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ELL\Documents\Mili\Python\Modulo_2\Proyecto\datasets\"/>
    </mc:Choice>
  </mc:AlternateContent>
  <xr:revisionPtr revIDLastSave="0" documentId="13_ncr:1_{9E473800-A5B7-41D2-88DF-0F0EE1311D5F}" xr6:coauthVersionLast="46" xr6:coauthVersionMax="46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  <sheet name="Hoja 1" sheetId="2" r:id="rId2"/>
  </sheets>
  <definedNames>
    <definedName name="_xlnm._FilterDatabase" localSheetId="0" hidden="1">data!$A$1:$V$590</definedName>
  </definedNames>
  <calcPr calcId="191029"/>
  <extLst>
    <ext uri="GoogleSheetsCustomDataVersion2">
      <go:sheetsCustomData xmlns:go="http://customooxmlschemas.google.com/" r:id="rId6" roundtripDataChecksum="ESzC3M9JrU9CNMQuBZuod3X2Nw5BSPIW02NavbWM8SU="/>
    </ext>
  </extLst>
</workbook>
</file>

<file path=xl/calcChain.xml><?xml version="1.0" encoding="utf-8"?>
<calcChain xmlns="http://schemas.openxmlformats.org/spreadsheetml/2006/main">
  <c r="B5" i="2" l="1"/>
  <c r="B8" i="2" s="1"/>
  <c r="S582" i="1"/>
  <c r="S581" i="1"/>
  <c r="S520" i="1"/>
  <c r="S503" i="1"/>
  <c r="S484" i="1"/>
  <c r="S475" i="1"/>
  <c r="S470" i="1"/>
  <c r="S468" i="1"/>
  <c r="S467" i="1"/>
  <c r="S461" i="1"/>
  <c r="S451" i="1"/>
  <c r="S446" i="1"/>
  <c r="S444" i="1"/>
  <c r="S441" i="1"/>
  <c r="S403" i="1"/>
  <c r="S351" i="1"/>
  <c r="S304" i="1"/>
  <c r="S293" i="1"/>
  <c r="S292" i="1"/>
  <c r="S289" i="1"/>
  <c r="S279" i="1"/>
  <c r="S206" i="1"/>
  <c r="S199" i="1"/>
  <c r="U169" i="1"/>
  <c r="U168" i="1"/>
  <c r="U159" i="1"/>
  <c r="U158" i="1"/>
  <c r="S157" i="1"/>
  <c r="S156" i="1"/>
  <c r="U149" i="1"/>
  <c r="U145" i="1"/>
  <c r="V142" i="1"/>
  <c r="U139" i="1"/>
  <c r="U138" i="1"/>
  <c r="U135" i="1"/>
  <c r="U134" i="1"/>
  <c r="U131" i="1"/>
  <c r="U127" i="1"/>
</calcChain>
</file>

<file path=xl/sharedStrings.xml><?xml version="1.0" encoding="utf-8"?>
<sst xmlns="http://schemas.openxmlformats.org/spreadsheetml/2006/main" count="4352" uniqueCount="1330">
  <si>
    <t>Fecha</t>
  </si>
  <si>
    <t>Hora</t>
  </si>
  <si>
    <t>Tipo de transacción</t>
  </si>
  <si>
    <t>Oficina</t>
  </si>
  <si>
    <t>Concepto</t>
  </si>
  <si>
    <t>N. de comprobante</t>
  </si>
  <si>
    <t>Documento</t>
  </si>
  <si>
    <t>Monto</t>
  </si>
  <si>
    <t>Saldo</t>
  </si>
  <si>
    <t>ORDENANTE</t>
  </si>
  <si>
    <t>CUENTA ORIGEN</t>
  </si>
  <si>
    <t>DESCRIPCION BANCO</t>
  </si>
  <si>
    <t>OBSERVACIONES</t>
  </si>
  <si>
    <t>BANCO</t>
  </si>
  <si>
    <t>DETALLE PAGO</t>
  </si>
  <si>
    <t>FACTURA</t>
  </si>
  <si>
    <t>FECHA FACTURA</t>
  </si>
  <si>
    <t>MOTIVO</t>
  </si>
  <si>
    <t>LOTE</t>
  </si>
  <si>
    <t>MES</t>
  </si>
  <si>
    <t>OBSERVACION</t>
  </si>
  <si>
    <t>ESTADO CONTABILIDAD</t>
  </si>
  <si>
    <t>Transf Terceros</t>
  </si>
  <si>
    <t>ALICUOTA</t>
  </si>
  <si>
    <t>TRANSFERENCIA INTERBANCARIA PAGO DIRECTO</t>
  </si>
  <si>
    <t>WILSON JINEZ BARRERA</t>
  </si>
  <si>
    <t>TRANSFERENCIA ENTRE CLIENTES BCE</t>
  </si>
  <si>
    <t>JUAN CARLOS NAVAS</t>
  </si>
  <si>
    <t>CAROLINA FLORES</t>
  </si>
  <si>
    <t>XAVIER SÁNCHEZ</t>
  </si>
  <si>
    <t>2023 12 A 2024 03</t>
  </si>
  <si>
    <t>DEPOSITO</t>
  </si>
  <si>
    <t>202401 202402</t>
  </si>
  <si>
    <t>2024 descto 5%, 7 meses con cstruccionx23, 5 mese x38, abono 57 2025-</t>
  </si>
  <si>
    <t>UN SOLO PAGO 76 CASAS 79,1 792,2</t>
  </si>
  <si>
    <t>202312 202401</t>
  </si>
  <si>
    <t>PAGO CHEQUE</t>
  </si>
  <si>
    <t>GASTOS</t>
  </si>
  <si>
    <t>REMESA CHEQUES</t>
  </si>
  <si>
    <t>UN SOLO PAGO 76 CASA 12,1 12,2</t>
  </si>
  <si>
    <t>UN SOLO PAGO 76 CASA 203,1 203,2</t>
  </si>
  <si>
    <t>maria sonia bastidas 86,2</t>
  </si>
  <si>
    <t xml:space="preserve">espinosa karla </t>
  </si>
  <si>
    <t>facturar a hector javier paredes torres</t>
  </si>
  <si>
    <t>2024 dsct 5% 12*38</t>
  </si>
  <si>
    <t>andrea bravo</t>
  </si>
  <si>
    <t>patricio paucar</t>
  </si>
  <si>
    <t>SCI-CONECEL</t>
  </si>
  <si>
    <t>COBRO COMISION SCI (BCE)</t>
  </si>
  <si>
    <t>COBRO IVA</t>
  </si>
  <si>
    <t>PAGO CHEQ. CAMARA</t>
  </si>
  <si>
    <t>EN LA FACTURA CONSTA LOTE 91-2 PERO ES 91-1</t>
  </si>
  <si>
    <t>202311 202312 202401</t>
  </si>
  <si>
    <t>CNT E.P-COBRANZAS EMPRESA BGR</t>
  </si>
  <si>
    <t>202401 a  202406</t>
  </si>
  <si>
    <t>2024 dsct 5%</t>
  </si>
  <si>
    <t>202401 a 202403</t>
  </si>
  <si>
    <t>ABONO ALICUOTAS</t>
  </si>
  <si>
    <t>EN FACTURA CONSTA LOTE 96,1</t>
  </si>
  <si>
    <t>202307 a 202401</t>
  </si>
  <si>
    <t>202402 202403</t>
  </si>
  <si>
    <t>FACTURA POR 76 DOLARES (61+15)</t>
  </si>
  <si>
    <t>09:27 AM</t>
  </si>
  <si>
    <t>Crédito</t>
  </si>
  <si>
    <t>MATRIZ BANCO RUMINAHUI</t>
  </si>
  <si>
    <t>0695309192</t>
  </si>
  <si>
    <t>PABLO ISAIAS GONZALEZ DIAZ</t>
  </si>
  <si>
    <t>10:23 AM</t>
  </si>
  <si>
    <t>AG. LA ESPE</t>
  </si>
  <si>
    <t>0695417030</t>
  </si>
  <si>
    <t>ORTUÑO HERRERA ALBERTO RAMIRO</t>
  </si>
  <si>
    <t>XXXXXX2704</t>
  </si>
  <si>
    <t>BANCO PICHINCHA</t>
  </si>
  <si>
    <t>11:38 AM</t>
  </si>
  <si>
    <t>0695620426</t>
  </si>
  <si>
    <t>GALARZA POVEDA BETHSABE</t>
  </si>
  <si>
    <t>XXXXXX6425</t>
  </si>
  <si>
    <t>03:34 PM</t>
  </si>
  <si>
    <t>Débito</t>
  </si>
  <si>
    <t>0696150636</t>
  </si>
  <si>
    <t>0000000803</t>
  </si>
  <si>
    <t>06:12 PM</t>
  </si>
  <si>
    <t>0696542695</t>
  </si>
  <si>
    <t>MONTENEGRO CARRASCO EDISON MAURICIO</t>
  </si>
  <si>
    <t>XXXXXX4395</t>
  </si>
  <si>
    <t>10:03 PM</t>
  </si>
  <si>
    <t>PROCESAMIENTO QUITO BGR</t>
  </si>
  <si>
    <t>0000000443</t>
  </si>
  <si>
    <t>0000000800</t>
  </si>
  <si>
    <t>10:28 PM</t>
  </si>
  <si>
    <t>0696891716</t>
  </si>
  <si>
    <t>PAULINA MELISSA SALAZAR</t>
  </si>
  <si>
    <t>1****727</t>
  </si>
  <si>
    <t>PRODUBANCO</t>
  </si>
  <si>
    <t>137B -1 A NOMBRE DE SR ROLANDO ITAS</t>
  </si>
  <si>
    <t>12:19 PM</t>
  </si>
  <si>
    <t>0697903727</t>
  </si>
  <si>
    <t>EDISON FERNANDO ALVIA</t>
  </si>
  <si>
    <t>8******504</t>
  </si>
  <si>
    <t>LOTE 223B CASA #1</t>
  </si>
  <si>
    <t>ALICUOTA ENERO</t>
  </si>
  <si>
    <t>10:27 AM</t>
  </si>
  <si>
    <t>0699542320</t>
  </si>
  <si>
    <t>ALVA SOLIS MOSCOSO</t>
  </si>
  <si>
    <t>04:33 PM</t>
  </si>
  <si>
    <t>0700290337</t>
  </si>
  <si>
    <t>VIZUETE RODRIGUEZ ROSA MARIA</t>
  </si>
  <si>
    <t>****5125</t>
  </si>
  <si>
    <t>ALICUOTA ENERO CASA 87B</t>
  </si>
  <si>
    <t>07:33 PM</t>
  </si>
  <si>
    <t>0700603697</t>
  </si>
  <si>
    <t>BELISARIO DUARTE EDUARDO</t>
  </si>
  <si>
    <t>09:37 PM</t>
  </si>
  <si>
    <t>TRANSF TERCEROS</t>
  </si>
  <si>
    <t>0700761548</t>
  </si>
  <si>
    <t>AZANSA TORRES BLANCA EUNICE</t>
  </si>
  <si>
    <t>09:42 AM</t>
  </si>
  <si>
    <t>0701129078</t>
  </si>
  <si>
    <t>AGUILAR ABRIL JESSICA ELIZABETH</t>
  </si>
  <si>
    <t>PAGO TOTAL</t>
  </si>
  <si>
    <t>11:36 AM</t>
  </si>
  <si>
    <t>0701356415</t>
  </si>
  <si>
    <t>VELARDE VELARDE CARLITA MAGDALENA</t>
  </si>
  <si>
    <t>XXXXXX1700</t>
  </si>
  <si>
    <t>02:05 PM</t>
  </si>
  <si>
    <t>AG. SUR</t>
  </si>
  <si>
    <t>0701641534</t>
  </si>
  <si>
    <t>02:56 PM</t>
  </si>
  <si>
    <t>LA SCALA SHOPPING</t>
  </si>
  <si>
    <t>0701743397</t>
  </si>
  <si>
    <t>LILIANA AÑAZCO ROMERO</t>
  </si>
  <si>
    <t>ENERO A DICIEMBRE 2024</t>
  </si>
  <si>
    <t>CON DESCUENTO ANUAL 5%</t>
  </si>
  <si>
    <t>11:08 AM</t>
  </si>
  <si>
    <t>0703023620</t>
  </si>
  <si>
    <t>12:00 PM</t>
  </si>
  <si>
    <t>0703128912</t>
  </si>
  <si>
    <t>YANEZ IZA MANUEL RAMON</t>
  </si>
  <si>
    <t>06:54 PM</t>
  </si>
  <si>
    <t>0703920015</t>
  </si>
  <si>
    <t>10:15 AM</t>
  </si>
  <si>
    <t>PAGO AGIL-SERVIPAGOS</t>
  </si>
  <si>
    <t>0706058541</t>
  </si>
  <si>
    <t>04:12 PM</t>
  </si>
  <si>
    <t>0708193747</t>
  </si>
  <si>
    <t>SANCHEZ VALVERDE WILSON RAMIRO</t>
  </si>
  <si>
    <t>CUOT.EXTRAORDINARIAS- ALICUOTAS 2022-ALICUOTAS 2023 ENERO-JUNIO ALICUOTAS 2023 JULIO-DIC -ALICUOTA ENERO-JUNIO 2024</t>
  </si>
  <si>
    <t>05:42 PM</t>
  </si>
  <si>
    <t>0708365153</t>
  </si>
  <si>
    <t>SALAZAR MALLAMA BRYAN JAVIER</t>
  </si>
  <si>
    <t>09:13 PM</t>
  </si>
  <si>
    <t>0708678819</t>
  </si>
  <si>
    <t>BRAVO INAGUAZO CARLA TATIANA</t>
  </si>
  <si>
    <t>XXXXXX5330</t>
  </si>
  <si>
    <t>01:24 PM</t>
  </si>
  <si>
    <t>0709636133</t>
  </si>
  <si>
    <t>GUERRERO PEREZ MARIA MACLOVIA</t>
  </si>
  <si>
    <t>04:34 PM</t>
  </si>
  <si>
    <t>0713494668</t>
  </si>
  <si>
    <t>04:50 PM</t>
  </si>
  <si>
    <t>0713536064</t>
  </si>
  <si>
    <t>BASTIDAS GRANIZO EDISON SANTIAGO</t>
  </si>
  <si>
    <t>000XXX1518</t>
  </si>
  <si>
    <t>ALICUOTAS DE JUNIO 2023 A DICIEMBRE 2023 LOTE 66</t>
  </si>
  <si>
    <t>BANCO GUAYAQUIL</t>
  </si>
  <si>
    <t>202306 A 202312</t>
  </si>
  <si>
    <t>10:06 AM</t>
  </si>
  <si>
    <t>0714575105</t>
  </si>
  <si>
    <t>ANDINO CELLERI LOURDES VALERIA</t>
  </si>
  <si>
    <t>XXXXXX4774</t>
  </si>
  <si>
    <t>01:45 PM</t>
  </si>
  <si>
    <t>0715008125</t>
  </si>
  <si>
    <t>PULLAS MORENO DANIELA PAULINA</t>
  </si>
  <si>
    <t>04:41 PM</t>
  </si>
  <si>
    <t>0715387276</t>
  </si>
  <si>
    <t>CASTRO DE LA CRUZ FIDEL LEOPOLDO</t>
  </si>
  <si>
    <t>LOTE 162 # CHEQUE 1528</t>
  </si>
  <si>
    <t xml:space="preserve">DESCUENTO 5% PAGO CON CHEQUE 1628 </t>
  </si>
  <si>
    <t>06:20 PM</t>
  </si>
  <si>
    <t>0715567218</t>
  </si>
  <si>
    <t>MARQUEZ ALBUJA PAULINA ELIZABETH</t>
  </si>
  <si>
    <t>06:23 PM</t>
  </si>
  <si>
    <t>0715570902</t>
  </si>
  <si>
    <t>08:06 PM</t>
  </si>
  <si>
    <t>0717383554</t>
  </si>
  <si>
    <t>NARANJO ARROYO SANDRA GUADALUPE</t>
  </si>
  <si>
    <t>08:23 PM</t>
  </si>
  <si>
    <t>0721004657</t>
  </si>
  <si>
    <t>HERRERA LOPEZ GONZALO HUMBERTO</t>
  </si>
  <si>
    <t>12:59 PM</t>
  </si>
  <si>
    <t>COBRO COMISION PAGOS BGR</t>
  </si>
  <si>
    <t>0722368542</t>
  </si>
  <si>
    <t>0722368543</t>
  </si>
  <si>
    <t>0722368547</t>
  </si>
  <si>
    <t>04:07 PM</t>
  </si>
  <si>
    <t>0722820591</t>
  </si>
  <si>
    <t>CHIRIBOGA ZAMBRANO LUIS HOMERO</t>
  </si>
  <si>
    <t>XXXXXX5400</t>
  </si>
  <si>
    <t xml:space="preserve">ALICUOTA 57-1 ENERO </t>
  </si>
  <si>
    <t>06:56 PM</t>
  </si>
  <si>
    <t>0723231320</t>
  </si>
  <si>
    <t>NARANJO GUACHAMIN ERIK</t>
  </si>
  <si>
    <t>****7087</t>
  </si>
  <si>
    <t>ALICUOTA FEBRERO</t>
  </si>
  <si>
    <t>FACTURA 183</t>
  </si>
  <si>
    <t>12:09 PM</t>
  </si>
  <si>
    <t>BR MACHALA</t>
  </si>
  <si>
    <t>0724794894</t>
  </si>
  <si>
    <t>RAMOS CASTRO DAVID PATRICIO</t>
  </si>
  <si>
    <t>0724484886</t>
  </si>
  <si>
    <t>VACA CASTRO IVAN SANTIAGO</t>
  </si>
  <si>
    <t>05:43 PM</t>
  </si>
  <si>
    <t>AGUIRRE SALAZAR FERNANDO</t>
  </si>
  <si>
    <t>07:57 PM</t>
  </si>
  <si>
    <t>REQUELME CHUQUIZAN SANTIAGO</t>
  </si>
  <si>
    <t>08:34 PM</t>
  </si>
  <si>
    <t>VALDIVIESO PALMA WILMER</t>
  </si>
  <si>
    <t>09:21 PM</t>
  </si>
  <si>
    <t>AG RECOLETA</t>
  </si>
  <si>
    <t>JINEZ BARRERA WILSON REMIGIO</t>
  </si>
  <si>
    <t>08:52 AM</t>
  </si>
  <si>
    <t>0727004289</t>
  </si>
  <si>
    <t>LOURDES ELIZABETH GRANIZO BAÑOS</t>
  </si>
  <si>
    <t>COMPROBANTE REFLEJA 8:51</t>
  </si>
  <si>
    <t>SOLIDARIO</t>
  </si>
  <si>
    <t>09:00 AM</t>
  </si>
  <si>
    <t>0727018953</t>
  </si>
  <si>
    <t>ALMEIDA ARGUELLO MARCELO SANTIAGO</t>
  </si>
  <si>
    <t>XXXXXX5600</t>
  </si>
  <si>
    <t>09:54 AM</t>
  </si>
  <si>
    <t>BR LA PRENSA</t>
  </si>
  <si>
    <t>0727154607</t>
  </si>
  <si>
    <t>RONALD GUILLERMO</t>
  </si>
  <si>
    <t>82****9200</t>
  </si>
  <si>
    <t>ALICUOTA ENERO 166B3</t>
  </si>
  <si>
    <t>BGR</t>
  </si>
  <si>
    <t>Enero 2024 casa 166B3</t>
  </si>
  <si>
    <t>11:02 AM</t>
  </si>
  <si>
    <t>0727309355</t>
  </si>
  <si>
    <t>GRANDA PEÑAFIEL GENESIS STEFANIA</t>
  </si>
  <si>
    <t>XXXXXX6200</t>
  </si>
  <si>
    <t>05:13 PM</t>
  </si>
  <si>
    <t>0728555606</t>
  </si>
  <si>
    <t>BELTRAN VEGA DIEGO RAFAEL</t>
  </si>
  <si>
    <t>XXXXXX1104</t>
  </si>
  <si>
    <t>ABONO</t>
  </si>
  <si>
    <t>10:11 PM</t>
  </si>
  <si>
    <t>0729172687</t>
  </si>
  <si>
    <t>IVAN RODRIGO</t>
  </si>
  <si>
    <t>80****7600</t>
  </si>
  <si>
    <t>FEBRERO IVAN VASCONEZ 146.3</t>
  </si>
  <si>
    <t>11:58 AM</t>
  </si>
  <si>
    <t>0727494319</t>
  </si>
  <si>
    <t xml:space="preserve">	ROSA BENALCAZAR VALENCIA</t>
  </si>
  <si>
    <t>45******05</t>
  </si>
  <si>
    <t>Transferencia SPI realizada en Canal/Dispositivo ANDROID alicuota 2 meses cas</t>
  </si>
  <si>
    <t>29 DE OCTUBRE</t>
  </si>
  <si>
    <t>01:32 PM</t>
  </si>
  <si>
    <t>0727774490</t>
  </si>
  <si>
    <t>CARRASCO BARRERA JENNY ELIZABETH</t>
  </si>
  <si>
    <t>xxxxxxx504</t>
  </si>
  <si>
    <t>Alícuota febrero</t>
  </si>
  <si>
    <t>COMPROBANTE REFLEJA 11:03</t>
  </si>
  <si>
    <t>COO. SAN FRANCISCO</t>
  </si>
  <si>
    <t>08:43 AM</t>
  </si>
  <si>
    <t>0726993647</t>
  </si>
  <si>
    <t>PROCEL VILLALBA DAVID</t>
  </si>
  <si>
    <t>******7000</t>
  </si>
  <si>
    <t>165.1 FEBRERO</t>
  </si>
  <si>
    <t>09:08 AM</t>
  </si>
  <si>
    <t>0727037369</t>
  </si>
  <si>
    <t>0000000811</t>
  </si>
  <si>
    <t>09:50 AM</t>
  </si>
  <si>
    <t>0727142607</t>
  </si>
  <si>
    <t>CUEVA CHILIQUINGA ERNESTO PAUL</t>
  </si>
  <si>
    <t>01:29 PM</t>
  </si>
  <si>
    <t>BR HOSPITAL MILITAR</t>
  </si>
  <si>
    <t>0727762281</t>
  </si>
  <si>
    <t>UBILLUZ ZAMBRANO CHRISTIAN MARCELO</t>
  </si>
  <si>
    <t>10XXXXXX87</t>
  </si>
  <si>
    <t>COMPROBANTE REFLEJA 11:54</t>
  </si>
  <si>
    <t>BANCO PACIFICO</t>
  </si>
  <si>
    <t>0727771778</t>
  </si>
  <si>
    <t>02:13 PM</t>
  </si>
  <si>
    <t>0727966933</t>
  </si>
  <si>
    <t>ESPINOSA BANO KARLA IVONNE</t>
  </si>
  <si>
    <t>09:36 PM</t>
  </si>
  <si>
    <t>0729159996</t>
  </si>
  <si>
    <t>NARVAEZ ANDRADE PABLO SANTIAGO</t>
  </si>
  <si>
    <t>10:03 AM</t>
  </si>
  <si>
    <t>0730113662</t>
  </si>
  <si>
    <t>VACA MOREJON HOLGER VINICIO</t>
  </si>
  <si>
    <t>10:07 AM</t>
  </si>
  <si>
    <t>0730127144</t>
  </si>
  <si>
    <t>HERRERA NARVAEZ FERNANDO</t>
  </si>
  <si>
    <t>******0600</t>
  </si>
  <si>
    <t>FEBRERO 79.1 79.2</t>
  </si>
  <si>
    <t xml:space="preserve"> febrero - 2024 de la casa 79-1 y 79-2.</t>
  </si>
  <si>
    <t>ES UN DEPOSITO DE 76 CASA 79.1 Y 79.2</t>
  </si>
  <si>
    <t>11:14 AM</t>
  </si>
  <si>
    <t>0730353925</t>
  </si>
  <si>
    <t>AREVALO CHIRIBOGA JOSE EDUARDO</t>
  </si>
  <si>
    <t>XXXXXX7300</t>
  </si>
  <si>
    <t>0730417611</t>
  </si>
  <si>
    <t>BRAVO IÑAGUAZO ANDREA ELINA</t>
  </si>
  <si>
    <t>XXXXXX7600</t>
  </si>
  <si>
    <t>07:44 PM</t>
  </si>
  <si>
    <t>0731776554</t>
  </si>
  <si>
    <t>GONZALEZ ORTIZ MARIA FERNANDA</t>
  </si>
  <si>
    <t>XXXXXX2900</t>
  </si>
  <si>
    <t>0730311170</t>
  </si>
  <si>
    <t>TAPIA SIGUENZA MARY JUDITH</t>
  </si>
  <si>
    <t>febrero Xavier Sarmiento</t>
  </si>
  <si>
    <t>04:19 PM</t>
  </si>
  <si>
    <t>ELOY ALFARO</t>
  </si>
  <si>
    <t>0731265765</t>
  </si>
  <si>
    <t>BARRAZUETA RODRIGUEZ FERNANDO PATRICIO</t>
  </si>
  <si>
    <t>0729983000</t>
  </si>
  <si>
    <t xml:space="preserve">PAREDES MAISINCHO ANTHONY </t>
  </si>
  <si>
    <t>Pago tag</t>
  </si>
  <si>
    <t>12:53 PM</t>
  </si>
  <si>
    <t>0730635004</t>
  </si>
  <si>
    <t>OÑA FONSECA ANDREA PAOLA</t>
  </si>
  <si>
    <t>Pago cancha</t>
  </si>
  <si>
    <t>07:36 PM</t>
  </si>
  <si>
    <t>0731754454</t>
  </si>
  <si>
    <t>09:17 PM</t>
  </si>
  <si>
    <t>0731978265</t>
  </si>
  <si>
    <t>RIVAS HERNANDO RODRIGO</t>
  </si>
  <si>
    <t>10:50 AM</t>
  </si>
  <si>
    <t>BR BASE NAVAL SUR</t>
  </si>
  <si>
    <t>0732689583</t>
  </si>
  <si>
    <t>GONZALO-ANDRES ARIAS MONTEROS</t>
  </si>
  <si>
    <t>81 **** 0500</t>
  </si>
  <si>
    <t xml:space="preserve">LOTE "B" CASA DOS </t>
  </si>
  <si>
    <t>10:09 AM</t>
  </si>
  <si>
    <t>0732614308</t>
  </si>
  <si>
    <t>CARRILLO HINOJOSA SOFIA ALEXANDRA</t>
  </si>
  <si>
    <t>XXXXXX1100</t>
  </si>
  <si>
    <t>febrero 2024. Lote 113 casa 2</t>
  </si>
  <si>
    <t>03:41 PM</t>
  </si>
  <si>
    <t>0733454559</t>
  </si>
  <si>
    <t>ALEX FRANCISCO MALDONADO VIERA</t>
  </si>
  <si>
    <t>Alic febrero lote 197 casa 2</t>
  </si>
  <si>
    <t>POLICIA NACIONAL</t>
  </si>
  <si>
    <t>11:54 AM</t>
  </si>
  <si>
    <t>0732860555</t>
  </si>
  <si>
    <t>PACHECO BEDOYA JULIO CESAR ONIAS</t>
  </si>
  <si>
    <t>09:51 AM</t>
  </si>
  <si>
    <t>0735100191</t>
  </si>
  <si>
    <t>03:45 PM</t>
  </si>
  <si>
    <t>SUCURSAL MAYOR GUAYAQUIL</t>
  </si>
  <si>
    <t>0735786109</t>
  </si>
  <si>
    <t>PIZARRO CUENCA SANTOS JUAN</t>
  </si>
  <si>
    <t>11:43 AM</t>
  </si>
  <si>
    <t>AG. LATACUNGA</t>
  </si>
  <si>
    <t>0737251500</t>
  </si>
  <si>
    <t>11:44 AM</t>
  </si>
  <si>
    <t>0737253049</t>
  </si>
  <si>
    <t>MARIA VICTORIA ORDOÑEZ HERRERA</t>
  </si>
  <si>
    <t>80****4100</t>
  </si>
  <si>
    <t>09:52 AM</t>
  </si>
  <si>
    <t>0736941223</t>
  </si>
  <si>
    <t>MALDONADO MORALES IRENE PAMELA</t>
  </si>
  <si>
    <t>****8400</t>
  </si>
  <si>
    <t>LOTE 72.1 FEBRERO</t>
  </si>
  <si>
    <t>05:36 AM</t>
  </si>
  <si>
    <t>0736362210</t>
  </si>
  <si>
    <t>CASTRO TANDAZO MICHELLE ALEXANDRA</t>
  </si>
  <si>
    <t>002XXX1466</t>
  </si>
  <si>
    <t>Alicuota casa 169 2 febrero 2024</t>
  </si>
  <si>
    <t>ABONO 202402</t>
  </si>
  <si>
    <t>12:04 PM</t>
  </si>
  <si>
    <t>0737296890</t>
  </si>
  <si>
    <t>DELGADO ZHER OSCAR ORLANDO</t>
  </si>
  <si>
    <t>XXXXXX0100</t>
  </si>
  <si>
    <t>12:20 PM</t>
  </si>
  <si>
    <t>0737331531</t>
  </si>
  <si>
    <t>PAREDES ALVAREZ GUILLERMO WILFRIDO</t>
  </si>
  <si>
    <t>XXXXXX5500</t>
  </si>
  <si>
    <t>02:03 PM</t>
  </si>
  <si>
    <t>0737659034</t>
  </si>
  <si>
    <t>JACOME UQUILLAS SYLVIA GABRIELA</t>
  </si>
  <si>
    <t>******9600</t>
  </si>
  <si>
    <t>FEBRERO LOTE 227B</t>
  </si>
  <si>
    <t>03:49 PM</t>
  </si>
  <si>
    <t>0737968525</t>
  </si>
  <si>
    <t>CRIOLLO TUQUERREZ LU</t>
  </si>
  <si>
    <t>******0000</t>
  </si>
  <si>
    <t>Febrero 2024 Luis Criollo lote 201 casa 3</t>
  </si>
  <si>
    <t>05:46 PM</t>
  </si>
  <si>
    <t>AGENCIA EL CONDADO BGR</t>
  </si>
  <si>
    <t>0738301266</t>
  </si>
  <si>
    <t>JOSE-REMIGIO AGUIAR VILLAGOMEZ</t>
  </si>
  <si>
    <t>85 **** 2300</t>
  </si>
  <si>
    <t>lote 123B feb2024</t>
  </si>
  <si>
    <t>12:31 PM</t>
  </si>
  <si>
    <t>0737361680</t>
  </si>
  <si>
    <t>11:05 AM</t>
  </si>
  <si>
    <t>0737145360</t>
  </si>
  <si>
    <t>CARRERA SOSA MARCIA DANIELA</t>
  </si>
  <si>
    <t>11:30 AM</t>
  </si>
  <si>
    <t>0737215280</t>
  </si>
  <si>
    <t>FONSECA JIMENEZ YOLANDA</t>
  </si>
  <si>
    <t>12:15 PM</t>
  </si>
  <si>
    <t>0737322816</t>
  </si>
  <si>
    <t>CEVALLOS BORJA HOLGUER FERNANDO</t>
  </si>
  <si>
    <t>01:34 PM</t>
  </si>
  <si>
    <t>0737564876</t>
  </si>
  <si>
    <t>JINEZ HERNANDEZ WILSON SANTIAGO</t>
  </si>
  <si>
    <t>12:51 PM</t>
  </si>
  <si>
    <t>0740051235</t>
  </si>
  <si>
    <t>ALICIA MARIA CECILIA USHIÑA GUALPA</t>
  </si>
  <si>
    <t>Pago de alícuota febrero</t>
  </si>
  <si>
    <t>COOPERATIVA POLICIA NACIONAL</t>
  </si>
  <si>
    <t>12:41 PM</t>
  </si>
  <si>
    <t>0740023061</t>
  </si>
  <si>
    <t>12:42 PM</t>
  </si>
  <si>
    <t>0740027488</t>
  </si>
  <si>
    <t>0740028113</t>
  </si>
  <si>
    <t>04:11 PM</t>
  </si>
  <si>
    <t>10126926-CNT E.P-COBRANZAS EMPRESA BGR</t>
  </si>
  <si>
    <t>0740554356</t>
  </si>
  <si>
    <t>0740554357</t>
  </si>
  <si>
    <t>0740554359</t>
  </si>
  <si>
    <t>12:44 PM</t>
  </si>
  <si>
    <t>0742429748</t>
  </si>
  <si>
    <t>PABON JARRIN SONNIA ROSARIO</t>
  </si>
  <si>
    <t>ALICUOTA FEBERO 2024: LOTE 105-2 # REF DEP 1380810728</t>
  </si>
  <si>
    <t>0742851292</t>
  </si>
  <si>
    <t>TORRES FONSECA ROBERTO DANIEL</t>
  </si>
  <si>
    <t>XXXXXX5784</t>
  </si>
  <si>
    <t>10:07 PM</t>
  </si>
  <si>
    <t>0743457551</t>
  </si>
  <si>
    <t>GUALOTUÑA SEGARRA ANDREA PAULINA</t>
  </si>
  <si>
    <t>XXXXX66504</t>
  </si>
  <si>
    <t>Pago-Feb Casa 21</t>
  </si>
  <si>
    <t>08:37 AM</t>
  </si>
  <si>
    <t>0741827256</t>
  </si>
  <si>
    <t>0000000814</t>
  </si>
  <si>
    <t>08:38 AM</t>
  </si>
  <si>
    <t>0741829167</t>
  </si>
  <si>
    <t>0000000817</t>
  </si>
  <si>
    <t>08:39 AM</t>
  </si>
  <si>
    <t>0741831086</t>
  </si>
  <si>
    <t>0000000816</t>
  </si>
  <si>
    <t>02:38 PM</t>
  </si>
  <si>
    <t>0742710091</t>
  </si>
  <si>
    <t>02:39 PM</t>
  </si>
  <si>
    <t>0742711385</t>
  </si>
  <si>
    <t>03:22 PM</t>
  </si>
  <si>
    <t>0742829090</t>
  </si>
  <si>
    <t>BASTIDAS GUTIERREZ MARIA SONIA</t>
  </si>
  <si>
    <t>06:57 PM</t>
  </si>
  <si>
    <t>0743312791</t>
  </si>
  <si>
    <t>CHAMORRO CARRILLO SANTIAGO MANUEL</t>
  </si>
  <si>
    <t>08:59 PM</t>
  </si>
  <si>
    <t>0743444337</t>
  </si>
  <si>
    <t>0000000815</t>
  </si>
  <si>
    <t>12:02 PM</t>
  </si>
  <si>
    <t>0744577170</t>
  </si>
  <si>
    <t>MAGDALENA AMORES</t>
  </si>
  <si>
    <t>LOTE 91.1 FEBRERO</t>
  </si>
  <si>
    <t>07:55 AM</t>
  </si>
  <si>
    <t>0743938925</t>
  </si>
  <si>
    <t>MEDINA MARIA EMILIA</t>
  </si>
  <si>
    <t>XXXXXX7507</t>
  </si>
  <si>
    <t>03:07 PM</t>
  </si>
  <si>
    <t>0745050227</t>
  </si>
  <si>
    <t>MUÑOZ MOYA GABRIELA KARINA</t>
  </si>
  <si>
    <t>XXXXXX8223</t>
  </si>
  <si>
    <t>08:09 AM</t>
  </si>
  <si>
    <t>0743969029</t>
  </si>
  <si>
    <t>VICTOR MANUEL</t>
  </si>
  <si>
    <t>80****6200</t>
  </si>
  <si>
    <t>FEB LOTE 219</t>
  </si>
  <si>
    <t>08:14 AM</t>
  </si>
  <si>
    <t>0743982034</t>
  </si>
  <si>
    <t>NAVAS VELA JUAN CARLOS</t>
  </si>
  <si>
    <t>0744583810</t>
  </si>
  <si>
    <t>0000000812</t>
  </si>
  <si>
    <t>03:16 PM</t>
  </si>
  <si>
    <t>0745066769</t>
  </si>
  <si>
    <t>ESPINOZA OCAMPO AIDA MARISOL</t>
  </si>
  <si>
    <t>0745141618</t>
  </si>
  <si>
    <t>0000000813</t>
  </si>
  <si>
    <t>04:13 PM</t>
  </si>
  <si>
    <t>0745211844</t>
  </si>
  <si>
    <t>0000000818</t>
  </si>
  <si>
    <t>05:06 PM</t>
  </si>
  <si>
    <t>SANGOLQUI-SERVIPAGOS</t>
  </si>
  <si>
    <t>0745350021</t>
  </si>
  <si>
    <t>09:35 AM</t>
  </si>
  <si>
    <t>0746246714</t>
  </si>
  <si>
    <t xml:space="preserve">Propietario: Sr Rolando Itas </t>
  </si>
  <si>
    <t>04:45 PM</t>
  </si>
  <si>
    <t>0747307655</t>
  </si>
  <si>
    <t>ALEXIS PATRICE MARTIAL</t>
  </si>
  <si>
    <t>81****9200</t>
  </si>
  <si>
    <t>09:31 AM</t>
  </si>
  <si>
    <t>PAGOS VARIOS BCE</t>
  </si>
  <si>
    <t>0746241607</t>
  </si>
  <si>
    <t>PAGO PEDRO PANTOJA</t>
  </si>
  <si>
    <t>BANCO INTERNACIONAL</t>
  </si>
  <si>
    <t>UN DEPOSITO 76 73,1 73,2</t>
  </si>
  <si>
    <t>09:13 AM</t>
  </si>
  <si>
    <t>0746230011</t>
  </si>
  <si>
    <t>SOLIS MOSCOSO ALVA</t>
  </si>
  <si>
    <t>lote 189-1 Alba Solis.</t>
  </si>
  <si>
    <t>07:21 AM</t>
  </si>
  <si>
    <t>0746126474</t>
  </si>
  <si>
    <t>RUIZ LOPEZ WILSON RODRIGO</t>
  </si>
  <si>
    <t>XXXXXX8446</t>
  </si>
  <si>
    <t>05:33 AM</t>
  </si>
  <si>
    <t>0746011427</t>
  </si>
  <si>
    <t>CARDENAS CAMPANA MONICA ISABEL</t>
  </si>
  <si>
    <t>08:22 AM</t>
  </si>
  <si>
    <t>0746198905</t>
  </si>
  <si>
    <t>PAUCAR MALDONADO PATRICIO WILFRIDO</t>
  </si>
  <si>
    <t>paga 38 y 12 para igualarse</t>
  </si>
  <si>
    <t>12:23 PM</t>
  </si>
  <si>
    <t>0746599408</t>
  </si>
  <si>
    <t>REIMUNDO CARRERA MONICA JUDITH</t>
  </si>
  <si>
    <t>Alquiler</t>
  </si>
  <si>
    <t>09:39 PM</t>
  </si>
  <si>
    <t>0000000314</t>
  </si>
  <si>
    <t>0000000808</t>
  </si>
  <si>
    <t>08:46 AM</t>
  </si>
  <si>
    <t>0748184151</t>
  </si>
  <si>
    <t>CAMPUES MEJIA ANA ROSALBA</t>
  </si>
  <si>
    <t>XXXXXX8300</t>
  </si>
  <si>
    <t>09:11 PM</t>
  </si>
  <si>
    <t>0749424725</t>
  </si>
  <si>
    <t>MINA CEVALLOS MANUEL ALEJANDRO</t>
  </si>
  <si>
    <t>XXXXXX4699</t>
  </si>
  <si>
    <t>05:30 PM</t>
  </si>
  <si>
    <t>0751884889</t>
  </si>
  <si>
    <t>SANCHEZ SANCHEZ XAVIER ROLANDO</t>
  </si>
  <si>
    <t>XXXXXX1200</t>
  </si>
  <si>
    <t>ENERO 198</t>
  </si>
  <si>
    <t>09:14 AM</t>
  </si>
  <si>
    <t>0751242928</t>
  </si>
  <si>
    <t>TACURI PARREÑO NELSON HOMERO</t>
  </si>
  <si>
    <t>44.2 FEBRERO</t>
  </si>
  <si>
    <t>09:30 AM</t>
  </si>
  <si>
    <t>0751255098</t>
  </si>
  <si>
    <t>VACA ESPIN FRANKLIN GIOVANNY</t>
  </si>
  <si>
    <t>XXXXXX3100</t>
  </si>
  <si>
    <t>COMPROBANTE REFLEJA REALIZADO EL 09/02/2024 22:59</t>
  </si>
  <si>
    <t>pago cancha</t>
  </si>
  <si>
    <t>03:15 PM</t>
  </si>
  <si>
    <t>0751709384</t>
  </si>
  <si>
    <t>ROJAS CORREA JONATHAN XAVIER</t>
  </si>
  <si>
    <t>11:40 AM</t>
  </si>
  <si>
    <t>0752588904</t>
  </si>
  <si>
    <t>CORAL LARREA JUAN CARLOS</t>
  </si>
  <si>
    <t>CUOTA FEBRERO 121</t>
  </si>
  <si>
    <t>0752404362</t>
  </si>
  <si>
    <t>05:22 PM</t>
  </si>
  <si>
    <t>0753219775</t>
  </si>
  <si>
    <t>ALMEIDA MARTHA</t>
  </si>
  <si>
    <t>FEB 2024 LOTE 27 CASA 2</t>
  </si>
  <si>
    <t>SERVIPAGOS</t>
  </si>
  <si>
    <t>10:12 PM</t>
  </si>
  <si>
    <t>0000000412</t>
  </si>
  <si>
    <t>0000000821</t>
  </si>
  <si>
    <t>0000000413</t>
  </si>
  <si>
    <t>0000000820</t>
  </si>
  <si>
    <t>09:34 AM</t>
  </si>
  <si>
    <t>0754056340</t>
  </si>
  <si>
    <t>GUSQUI LLAMUCA RAMIRO HERNAN</t>
  </si>
  <si>
    <t>09:03 AM</t>
  </si>
  <si>
    <t>0754022814</t>
  </si>
  <si>
    <t>ALBUJA SALAZAR MARIA FERNANDA</t>
  </si>
  <si>
    <t>SE DETECTA POR MAIL REGISTRADO EN ENCUESTA</t>
  </si>
  <si>
    <t>0754959660</t>
  </si>
  <si>
    <t>Reserva casa</t>
  </si>
  <si>
    <t>08:20 PM</t>
  </si>
  <si>
    <t>0755668853</t>
  </si>
  <si>
    <t>Alquiler BBQ</t>
  </si>
  <si>
    <t>09:24 PM</t>
  </si>
  <si>
    <t>0757594346</t>
  </si>
  <si>
    <t>RUALES RIOFRIO LAURA PATRICIA</t>
  </si>
  <si>
    <t>10:26 AM</t>
  </si>
  <si>
    <t>0756655529</t>
  </si>
  <si>
    <t>MARIANA DE JESUS LARGO</t>
  </si>
  <si>
    <t>202402 202401</t>
  </si>
  <si>
    <t>12:24 PM</t>
  </si>
  <si>
    <t>0758375648</t>
  </si>
  <si>
    <t>JORGE PESANTEZ</t>
  </si>
  <si>
    <t>LOTE 36: ABONO ALICUOTAS EN EFECTIVO</t>
  </si>
  <si>
    <t>0758374380</t>
  </si>
  <si>
    <t>DURAN ROLDAN RIGOBERTO MARIO</t>
  </si>
  <si>
    <t>ALICUOTA FEBRERO 2024: LOTE 12 CASA 1-2</t>
  </si>
  <si>
    <t>UN SOLO PAGO 76 12,1 12,2</t>
  </si>
  <si>
    <t>10:59 AM</t>
  </si>
  <si>
    <t>0758232825</t>
  </si>
  <si>
    <t>08:30 AM</t>
  </si>
  <si>
    <t>0757966902</t>
  </si>
  <si>
    <t>ESCOBAR HEREDIA EVELIN ERLINDA</t>
  </si>
  <si>
    <t>XXXXXX8100</t>
  </si>
  <si>
    <t>09:32 AM</t>
  </si>
  <si>
    <t>0758096358</t>
  </si>
  <si>
    <t>******6425</t>
  </si>
  <si>
    <t>FEBRERO 141-2Elsa Violeta Poveda Zuñiga</t>
  </si>
  <si>
    <t>03:44 PM</t>
  </si>
  <si>
    <t>0760310819</t>
  </si>
  <si>
    <t>06:08 PM</t>
  </si>
  <si>
    <t>0760528175</t>
  </si>
  <si>
    <t>PEREZ PIETRI CESAR JOSE</t>
  </si>
  <si>
    <t>PAGO MATER</t>
  </si>
  <si>
    <t>0761897819</t>
  </si>
  <si>
    <t>05:17 AM</t>
  </si>
  <si>
    <t>0762420707</t>
  </si>
  <si>
    <t>ENRIQUEZ BENALCAZAR SILVIA ROSANA</t>
  </si>
  <si>
    <t>LOTE 195 HASTA FEBRERO</t>
  </si>
  <si>
    <t>HASTA 202402</t>
  </si>
  <si>
    <t>01:40 PM</t>
  </si>
  <si>
    <t>0763126956</t>
  </si>
  <si>
    <t>01:42 PM</t>
  </si>
  <si>
    <t>0763129028</t>
  </si>
  <si>
    <t>0764616012</t>
  </si>
  <si>
    <t>GALARRAGA BAQUERO BETTY</t>
  </si>
  <si>
    <t>BRG</t>
  </si>
  <si>
    <t>ALICUOTA FEBRERO 225-2</t>
  </si>
  <si>
    <t>ABONO ALICUOTA</t>
  </si>
  <si>
    <t>11:57 AM</t>
  </si>
  <si>
    <t>0764401104</t>
  </si>
  <si>
    <t>PAGO CANCHA</t>
  </si>
  <si>
    <t>04:08 PM</t>
  </si>
  <si>
    <t>0765877817</t>
  </si>
  <si>
    <t>SYLVIA ALEXANDRA LIZANO TIPANTUÑA</t>
  </si>
  <si>
    <t>82****6100</t>
  </si>
  <si>
    <t>ARMANDO ALTAMIRANO LOTE 91 CASA 2 FEBRER</t>
  </si>
  <si>
    <t>09:17 AM</t>
  </si>
  <si>
    <t>0765462203</t>
  </si>
  <si>
    <t>XXXXXX5804</t>
  </si>
  <si>
    <t>76 USD; correspondiente al pago del valor  de la alícuota de los meses de Marzo y Abril  Del 2024. Casa No.72 - II. Familia Oscullo Reimundo.</t>
  </si>
  <si>
    <t>202403 202404</t>
  </si>
  <si>
    <t>12:12 PM</t>
  </si>
  <si>
    <t>0766969246</t>
  </si>
  <si>
    <t>QUISHPE GUANOPATIN MARCO VINICIO</t>
  </si>
  <si>
    <t>ALICUOTAFEBRERO CONSTRUCCION LT 184.1</t>
  </si>
  <si>
    <t>12:57 PM</t>
  </si>
  <si>
    <t>0767010857</t>
  </si>
  <si>
    <t>LEON ALCIVAR OSCAR FRANCISCO</t>
  </si>
  <si>
    <t>JUNIO 2023 33, ABONO CONVENIO 7,8</t>
  </si>
  <si>
    <t>202306 Y ABONO</t>
  </si>
  <si>
    <t>12:58 PM</t>
  </si>
  <si>
    <t>0767015371</t>
  </si>
  <si>
    <t>OSCAR LEON</t>
  </si>
  <si>
    <t>LOTE 158 DE JULIO A DIC 2023</t>
  </si>
  <si>
    <t>202307 A 202312 Y ABONO</t>
  </si>
  <si>
    <t>0767015796</t>
  </si>
  <si>
    <t>LOTE 158 ENERO Y FEBRERO, ABONO CONVENIO</t>
  </si>
  <si>
    <t>202401 202402 Y ABONO</t>
  </si>
  <si>
    <t>08:58 PM</t>
  </si>
  <si>
    <t>0767786350</t>
  </si>
  <si>
    <t>09:29 PM</t>
  </si>
  <si>
    <t>0000000416</t>
  </si>
  <si>
    <t>0000000819</t>
  </si>
  <si>
    <t>12:29 PM</t>
  </si>
  <si>
    <t>0768649289</t>
  </si>
  <si>
    <t xml:space="preserve">MERA MORA ELENA ALEJANDRA </t>
  </si>
  <si>
    <t>09:05 PM</t>
  </si>
  <si>
    <t>0000000249</t>
  </si>
  <si>
    <t>0000000810</t>
  </si>
  <si>
    <t>10:33 AM</t>
  </si>
  <si>
    <t>0770319466</t>
  </si>
  <si>
    <t>SALAZAR MOLINA CARLOS MANUEL</t>
  </si>
  <si>
    <t>XXXXXX4652</t>
  </si>
  <si>
    <t>152/89</t>
  </si>
  <si>
    <t>FACTURA:152 Y....DUEÑO:89</t>
  </si>
  <si>
    <t>11:59 AM</t>
  </si>
  <si>
    <t>0770494804</t>
  </si>
  <si>
    <t>0770494805</t>
  </si>
  <si>
    <t>0770494806</t>
  </si>
  <si>
    <t>01:38 PM</t>
  </si>
  <si>
    <t>0770744121</t>
  </si>
  <si>
    <t>CESAR RAMIREZ</t>
  </si>
  <si>
    <t>10XXXXXX31</t>
  </si>
  <si>
    <t>09:41 PM</t>
  </si>
  <si>
    <t>0771701047</t>
  </si>
  <si>
    <t>12:08 PM</t>
  </si>
  <si>
    <t>0772846505</t>
  </si>
  <si>
    <t>NAVARRETE VERA SANTO GIL</t>
  </si>
  <si>
    <t>LOTE 4 DICIEMBRE 23, ENERO 2024</t>
  </si>
  <si>
    <t>0773390227</t>
  </si>
  <si>
    <t>10:09 PM</t>
  </si>
  <si>
    <t>0774220263</t>
  </si>
  <si>
    <t>VASCONEZ HURTADO IVAN RODRIGO</t>
  </si>
  <si>
    <t>10:10 PM</t>
  </si>
  <si>
    <t>0774220385</t>
  </si>
  <si>
    <t>EL VALLE</t>
  </si>
  <si>
    <t>0775267803</t>
  </si>
  <si>
    <t>0774939352</t>
  </si>
  <si>
    <t>Cuota Marzo</t>
  </si>
  <si>
    <t>0774929851</t>
  </si>
  <si>
    <t>ARMIJOS JORGE LUIS</t>
  </si>
  <si>
    <t>07:26 AM</t>
  </si>
  <si>
    <t>0774640086</t>
  </si>
  <si>
    <t>REQUELME CHUQUIZAN SANTIAGO RICARDO</t>
  </si>
  <si>
    <t>XXXXXX1800</t>
  </si>
  <si>
    <t>UN MINUTO DE RETRASO EN LA NOTIFICACION</t>
  </si>
  <si>
    <t>02:01 PM</t>
  </si>
  <si>
    <t>0775511272</t>
  </si>
  <si>
    <t>0775115403</t>
  </si>
  <si>
    <t>JIMENEZ KAROLYS MICHELLE</t>
  </si>
  <si>
    <t>****6372</t>
  </si>
  <si>
    <t>ALICUOTA 85-3 FEBRERO MICHELLE JIMENEZ</t>
  </si>
  <si>
    <t>02:31 PM</t>
  </si>
  <si>
    <t>0775608114</t>
  </si>
  <si>
    <t>PROCEL VILLALBA DAD</t>
  </si>
  <si>
    <t>****7000</t>
  </si>
  <si>
    <t xml:space="preserve">ALICUOTA 165-1 MARZO </t>
  </si>
  <si>
    <t>Correo a las 2:32 pm</t>
  </si>
  <si>
    <t>05:27 PM</t>
  </si>
  <si>
    <t>0776047578</t>
  </si>
  <si>
    <t>09:23 PM</t>
  </si>
  <si>
    <t>0776401708</t>
  </si>
  <si>
    <t>WILSON-REMIGIO JINEZ BARRERA</t>
  </si>
  <si>
    <t>80 **** 9300</t>
  </si>
  <si>
    <t>05:23 PM</t>
  </si>
  <si>
    <t>0776040135</t>
  </si>
  <si>
    <t>AGUIRRE SALAZAR FERNANDO VICENTE</t>
  </si>
  <si>
    <t>XXXXXX2304</t>
  </si>
  <si>
    <t>0775372962</t>
  </si>
  <si>
    <t>12:52 PM</t>
  </si>
  <si>
    <t>0775375759</t>
  </si>
  <si>
    <t>05:15 PM</t>
  </si>
  <si>
    <t>0776024965</t>
  </si>
  <si>
    <t>08:19 PM</t>
  </si>
  <si>
    <t>0776333788</t>
  </si>
  <si>
    <t>FONSECA JIMENEZ YOLANDA PATRICIA</t>
  </si>
  <si>
    <t>11:16 PM</t>
  </si>
  <si>
    <t>0776410771</t>
  </si>
  <si>
    <t>82****6800</t>
  </si>
  <si>
    <t>08:59 AM</t>
  </si>
  <si>
    <t>0776683844</t>
  </si>
  <si>
    <t>10:01 AM</t>
  </si>
  <si>
    <t>0776736813</t>
  </si>
  <si>
    <t>11:32 AM</t>
  </si>
  <si>
    <t>0776794575</t>
  </si>
  <si>
    <t>GONZALO HERRERA LOPEZ</t>
  </si>
  <si>
    <t>4******1</t>
  </si>
  <si>
    <t>12:03 PM</t>
  </si>
  <si>
    <t>0776820083</t>
  </si>
  <si>
    <t>03:56 PM</t>
  </si>
  <si>
    <t>0776968470</t>
  </si>
  <si>
    <t>07:27 PM</t>
  </si>
  <si>
    <t>0777134760</t>
  </si>
  <si>
    <t>09:01 PM</t>
  </si>
  <si>
    <t>0777194722</t>
  </si>
  <si>
    <t>Comprobante refleja 9:05 am</t>
  </si>
  <si>
    <t>07:37 AM</t>
  </si>
  <si>
    <t>0777435388</t>
  </si>
  <si>
    <t>PATRICIO RENE AGUILAR SOTOMAYOR</t>
  </si>
  <si>
    <t>80****2100</t>
  </si>
  <si>
    <t>06:07 PM</t>
  </si>
  <si>
    <t>0777826540</t>
  </si>
  <si>
    <t>0778749032</t>
  </si>
  <si>
    <t>ALICUOTAS MARZO CASA 121B</t>
  </si>
  <si>
    <t>11:01 AM</t>
  </si>
  <si>
    <t>0778408616</t>
  </si>
  <si>
    <t>LOTE 72.1 ALICUTOA MARZO</t>
  </si>
  <si>
    <t>0778304375</t>
  </si>
  <si>
    <t>Marzo lote 197 casa 2</t>
  </si>
  <si>
    <t>01:28 PM</t>
  </si>
  <si>
    <t>0778639773</t>
  </si>
  <si>
    <t>febrerom mail de xavier sarmiento</t>
  </si>
  <si>
    <t>05:19 PM</t>
  </si>
  <si>
    <t>0778929975</t>
  </si>
  <si>
    <t>XXXXXX6504</t>
  </si>
  <si>
    <t>06:41 PM</t>
  </si>
  <si>
    <t>0779015612</t>
  </si>
  <si>
    <t>ALEX PATRICE MARTIAL</t>
  </si>
  <si>
    <t>casa 86-1, Alexis Debut 1725238297, del mes de MARZO de 2024.</t>
  </si>
  <si>
    <t>10:16 AM</t>
  </si>
  <si>
    <t>0778352891</t>
  </si>
  <si>
    <t>JOSE REMIGIO AGUIAR VILLAGOMEZ</t>
  </si>
  <si>
    <t>00:27 AM</t>
  </si>
  <si>
    <t>0777962082</t>
  </si>
  <si>
    <t>07:59 AM</t>
  </si>
  <si>
    <t>0778192439</t>
  </si>
  <si>
    <t>08:35 AM</t>
  </si>
  <si>
    <t>0778213663</t>
  </si>
  <si>
    <t>0778215378</t>
  </si>
  <si>
    <t>09:47 AM</t>
  </si>
  <si>
    <t>0778324786</t>
  </si>
  <si>
    <t>COMPROBANTE REFLEJA REALIZADO EL 1/03/2024 22:06</t>
  </si>
  <si>
    <t>0778324793</t>
  </si>
  <si>
    <t>10:43 AM</t>
  </si>
  <si>
    <t>0778382084</t>
  </si>
  <si>
    <t>PACHECO BEDOYA, JULIO-CESAR ONIAS</t>
  </si>
  <si>
    <t>0778492854</t>
  </si>
  <si>
    <t>MORENO ARBOLEDA PABLO ANDRES</t>
  </si>
  <si>
    <t>05:44 PM</t>
  </si>
  <si>
    <t>0778943978</t>
  </si>
  <si>
    <t>04:06 PM</t>
  </si>
  <si>
    <t>0779945047</t>
  </si>
  <si>
    <t>REYMUNDO CARRERA RAMIRO IVAN</t>
  </si>
  <si>
    <t>CUOTAS ENERO A MARZO Y ABONO DE ABRIL LOTE 7.1</t>
  </si>
  <si>
    <t>202401 A 202403 Y ABONO</t>
  </si>
  <si>
    <t>04:03 PM</t>
  </si>
  <si>
    <t>DEPOSITO CHQ. EFECTIVIZADO</t>
  </si>
  <si>
    <t>0779939945</t>
  </si>
  <si>
    <t>0000001508</t>
  </si>
  <si>
    <t>LOTE 12.1 Y 12.2 MARZO</t>
  </si>
  <si>
    <t>UN DEPOSITO 76 12,1 12,2</t>
  </si>
  <si>
    <t>0779796512</t>
  </si>
  <si>
    <t xml:space="preserve">FEBRERO MARZO Y MULTA </t>
  </si>
  <si>
    <t>202402 2023 Y MULTA</t>
  </si>
  <si>
    <t>10:24 AM</t>
  </si>
  <si>
    <t>0779506820</t>
  </si>
  <si>
    <t>GUAMAN GUZHÑAY PAOLA BELEN</t>
  </si>
  <si>
    <t>Saldo Feb - Alicuotamarzo</t>
  </si>
  <si>
    <t>202402 202403 CRUZA CUENTAS CON 15 POR NO USO DE BBQ</t>
  </si>
  <si>
    <t>10:34 AM</t>
  </si>
  <si>
    <t>0779518806</t>
  </si>
  <si>
    <t>GRANIZO BAÑOS LOURDES ELIZABETH</t>
  </si>
  <si>
    <t>0779887324</t>
  </si>
  <si>
    <t>Pablo Moreno Arboleda</t>
  </si>
  <si>
    <t>******0404</t>
  </si>
  <si>
    <t>PAGO CUOTAS MARZO Y ABRIL LOTE 78B</t>
  </si>
  <si>
    <t>COMPROBANTE REFLEJA TRANSFERENCIA 04/03/2024</t>
  </si>
  <si>
    <t>10:52 AM</t>
  </si>
  <si>
    <t>0779542565</t>
  </si>
  <si>
    <t>PAGO MARZO 2024 LOTE 82 CASA 1</t>
  </si>
  <si>
    <t>0780050692</t>
  </si>
  <si>
    <t>LUIS CRIOLLO</t>
  </si>
  <si>
    <t>****0000</t>
  </si>
  <si>
    <t>CORREO RECIBIDO A LAS 5:21 PM</t>
  </si>
  <si>
    <t>ALICUOTA 201-3 MARZO LUIS CRIOLLO</t>
  </si>
  <si>
    <t>05:20 PM</t>
  </si>
  <si>
    <t>0780055101</t>
  </si>
  <si>
    <t>PAUL JACOME UQUILLAS</t>
  </si>
  <si>
    <t>****9600</t>
  </si>
  <si>
    <t xml:space="preserve">ALICUOTA 227 B MARZO </t>
  </si>
  <si>
    <t>CORREO RECIBIDO A LAS 5:22 PM</t>
  </si>
  <si>
    <t>A NOMBRE DE PAUL JACOME UQUILLAS</t>
  </si>
  <si>
    <t>01:31 PM</t>
  </si>
  <si>
    <t>0779755382</t>
  </si>
  <si>
    <t>REVELO ESPIN PEDRO VICENTE</t>
  </si>
  <si>
    <t>05:51 AM</t>
  </si>
  <si>
    <t>0779286796</t>
  </si>
  <si>
    <t>Alicuota marzo 2024 casa 169 2</t>
  </si>
  <si>
    <t>08:02 AM</t>
  </si>
  <si>
    <t>0779362436</t>
  </si>
  <si>
    <t>JINEZ HERNANDEZ, WILSON-SANTIAGO</t>
  </si>
  <si>
    <t>10:38 AM</t>
  </si>
  <si>
    <t>0779522164</t>
  </si>
  <si>
    <t>Alicuota Mar24</t>
  </si>
  <si>
    <t>01:06 PM</t>
  </si>
  <si>
    <t>0779710262</t>
  </si>
  <si>
    <t>0779711292</t>
  </si>
  <si>
    <t>01:08 PM</t>
  </si>
  <si>
    <t>0779718061</t>
  </si>
  <si>
    <t>0779755429</t>
  </si>
  <si>
    <t>xxxxxxxx100</t>
  </si>
  <si>
    <t>COMPROBANTE REFLEJA A LAS 9:56</t>
  </si>
  <si>
    <t>SAN FRANCISCO</t>
  </si>
  <si>
    <t>04:04 PM</t>
  </si>
  <si>
    <t>0779943888</t>
  </si>
  <si>
    <t>0000000825</t>
  </si>
  <si>
    <t>08:53 PM</t>
  </si>
  <si>
    <t>0780335343</t>
  </si>
  <si>
    <t>0000000824</t>
  </si>
  <si>
    <t>09:30 PM</t>
  </si>
  <si>
    <t>0780352381</t>
  </si>
  <si>
    <t>10:39 AM</t>
  </si>
  <si>
    <t>0780844072</t>
  </si>
  <si>
    <t>ALICUOTA 57-1 B FEBRERO</t>
  </si>
  <si>
    <t>10:44 AM</t>
  </si>
  <si>
    <t>0780849492</t>
  </si>
  <si>
    <t xml:space="preserve"> </t>
  </si>
  <si>
    <t xml:space="preserve">ALICUOTA 57-1 B MARZO </t>
  </si>
  <si>
    <t>11:28 AM</t>
  </si>
  <si>
    <t>0780929520</t>
  </si>
  <si>
    <t>COMPROBANTE REFLEJA 5 DE MARZO: 21:55</t>
  </si>
  <si>
    <t>09:29 AM</t>
  </si>
  <si>
    <t>0780768842</t>
  </si>
  <si>
    <t>10:18 AM</t>
  </si>
  <si>
    <t>0780818046</t>
  </si>
  <si>
    <t>CEVALLOS BORJA, HOLGUER-FERNANDO</t>
  </si>
  <si>
    <t>10:20 AM</t>
  </si>
  <si>
    <t>0780819926</t>
  </si>
  <si>
    <t>02:54 PM</t>
  </si>
  <si>
    <t>0781225743</t>
  </si>
  <si>
    <t>03:42 PM</t>
  </si>
  <si>
    <t>0781296480</t>
  </si>
  <si>
    <t>0000000822</t>
  </si>
  <si>
    <t>04:30 PM</t>
  </si>
  <si>
    <t>10135174-CNT E.P-COBRANZAS EMPRESA BGR</t>
  </si>
  <si>
    <t>0781393993</t>
  </si>
  <si>
    <t>0781393998</t>
  </si>
  <si>
    <t>0781394002</t>
  </si>
  <si>
    <t>06:39 PM</t>
  </si>
  <si>
    <t>0781584046</t>
  </si>
  <si>
    <t>CARDENAS CAMPANA, MONICA-ISABEL</t>
  </si>
  <si>
    <t>08:25 PM</t>
  </si>
  <si>
    <t>0781754793</t>
  </si>
  <si>
    <t>10:45 AM</t>
  </si>
  <si>
    <t>0782427272</t>
  </si>
  <si>
    <t>10:48 AM</t>
  </si>
  <si>
    <t>0782430583</t>
  </si>
  <si>
    <t>XXXXXX5012</t>
  </si>
  <si>
    <t>alicuota lote 141-2 (msg administradora)</t>
  </si>
  <si>
    <t>11:06 AM</t>
  </si>
  <si>
    <t>0782467392</t>
  </si>
  <si>
    <t>ALICUOTA 189-1 MARZO ALBA SOLIS</t>
  </si>
  <si>
    <t>11:20 AM</t>
  </si>
  <si>
    <t>0782501711</t>
  </si>
  <si>
    <t>GARCIA MICHILENA INES DEL PILAR</t>
  </si>
  <si>
    <t>12:14 PM</t>
  </si>
  <si>
    <t>0782601919</t>
  </si>
  <si>
    <t>RAMOS CASTRO, DAVID-PATRICIO</t>
  </si>
  <si>
    <t>03:29 PM</t>
  </si>
  <si>
    <t>0782924540</t>
  </si>
  <si>
    <t>10:22 PM</t>
  </si>
  <si>
    <t>0783463534</t>
  </si>
  <si>
    <t>CABADIANA DIEGO RODRIGO</t>
  </si>
  <si>
    <t>ALICUOTA 73 A Y B FEBRERO (REMITIR CORTE DE LOS MESES ANTERIORES)</t>
  </si>
  <si>
    <t>PAGO A PEDRO PANTOJA</t>
  </si>
  <si>
    <t>0783998590</t>
  </si>
  <si>
    <t>TACURI NELSON</t>
  </si>
  <si>
    <t>NELSON TACURI LOTE 44-2</t>
  </si>
  <si>
    <t>02:34 PM</t>
  </si>
  <si>
    <t>0784474718</t>
  </si>
  <si>
    <t>01:52 PM</t>
  </si>
  <si>
    <t>0784400221</t>
  </si>
  <si>
    <t>02:17 PM</t>
  </si>
  <si>
    <t>0784446889</t>
  </si>
  <si>
    <t xml:space="preserve">JENNY PATRICIA PALACIOS </t>
  </si>
  <si>
    <t>1****157</t>
  </si>
  <si>
    <t>202401 A 202404</t>
  </si>
  <si>
    <t>0785735946</t>
  </si>
  <si>
    <t>0785840339</t>
  </si>
  <si>
    <t>HUANCAS ARROBO, RUDEL-IVAN</t>
  </si>
  <si>
    <t>CANCHA</t>
  </si>
  <si>
    <t>08:08 PM</t>
  </si>
  <si>
    <t>0786344912</t>
  </si>
  <si>
    <t>Alicuota</t>
  </si>
  <si>
    <t>08:50 PM</t>
  </si>
  <si>
    <t>0787687469</t>
  </si>
  <si>
    <t>Cuota Marzo 24 -Casa21</t>
  </si>
  <si>
    <t>12:35 PM</t>
  </si>
  <si>
    <t>0788447909</t>
  </si>
  <si>
    <t>MARIA AMORES</t>
  </si>
  <si>
    <t>LOTE 91-1 MARZO</t>
  </si>
  <si>
    <t>0788223035</t>
  </si>
  <si>
    <t>MIGUEL ANGEL SALAZAR</t>
  </si>
  <si>
    <t>80****6400</t>
  </si>
  <si>
    <t>LOTE 100-2 USD 180 LOTE 115 USD 120</t>
  </si>
  <si>
    <t>UN SOLO PAGO 300 LT 100</t>
  </si>
  <si>
    <t>UN SOLO PAGO 300 LT 115</t>
  </si>
  <si>
    <t>08:29 AM</t>
  </si>
  <si>
    <t>0788046742</t>
  </si>
  <si>
    <t>ORDOÑEZ HERRERA, MARIA-VICTORIA</t>
  </si>
  <si>
    <t>TAG</t>
  </si>
  <si>
    <t>08:42 AM</t>
  </si>
  <si>
    <t>0788066314</t>
  </si>
  <si>
    <t>MINA CEVALLOS EVELYN ADRIANA</t>
  </si>
  <si>
    <t>0788302919</t>
  </si>
  <si>
    <t>CAIZA PENA JUAN</t>
  </si>
  <si>
    <t>ABONO SALDO 2021, ANUAL 2022, 2023 01 A 202306 USD 63, 202307 A 202312 USD 93 Y 202401 A 202403 Y ABONO USD 3</t>
  </si>
  <si>
    <t>12:32 PM</t>
  </si>
  <si>
    <t>0788444091</t>
  </si>
  <si>
    <t>0000000829</t>
  </si>
  <si>
    <t>0788445299</t>
  </si>
  <si>
    <t>0000000827</t>
  </si>
  <si>
    <t>12:33 PM</t>
  </si>
  <si>
    <t>0788445932</t>
  </si>
  <si>
    <t>0000000828</t>
  </si>
  <si>
    <t>08:23 AM</t>
  </si>
  <si>
    <t>0790994451</t>
  </si>
  <si>
    <t>SALAZAR INTRIAGO ANGEL SANTIAGO</t>
  </si>
  <si>
    <t>0791136373</t>
  </si>
  <si>
    <t>VALDIVIESO PALMA WILMER HERNAN</t>
  </si>
  <si>
    <t>XXXXXX7100</t>
  </si>
  <si>
    <t>ALICUOTA 78B-2 MARZO A NOMBRE DE Wilmer HernanWilmer Hernan Valdivieso Palma</t>
  </si>
  <si>
    <t>0791178466</t>
  </si>
  <si>
    <t>ANDRADE MARIN SEGOVIA DIEGO FERNANDO</t>
  </si>
  <si>
    <t>XXXXXX4000</t>
  </si>
  <si>
    <t>01:51 PM</t>
  </si>
  <si>
    <t>0793062164</t>
  </si>
  <si>
    <t>0793243382</t>
  </si>
  <si>
    <t>PAULINA MELISSA SALAZAR TINIZARAY</t>
  </si>
  <si>
    <t>8****504</t>
  </si>
  <si>
    <t>ALICUOTA 137B-1 MARZO</t>
  </si>
  <si>
    <t>Propietario: Sr Rolando Itas</t>
  </si>
  <si>
    <t>0000000246</t>
  </si>
  <si>
    <t>0000000809</t>
  </si>
  <si>
    <t>11:56 PM</t>
  </si>
  <si>
    <t>0793596864</t>
  </si>
  <si>
    <t>PAGO 219 MARZO CRNL MEZA VICTOR</t>
  </si>
  <si>
    <t>10:51 AM</t>
  </si>
  <si>
    <t>0794193363</t>
  </si>
  <si>
    <t>CHAVEZ PILLAJO EDWIN PATRICIO</t>
  </si>
  <si>
    <t>10:57 AM</t>
  </si>
  <si>
    <t>0794204497</t>
  </si>
  <si>
    <t>11:12 AM</t>
  </si>
  <si>
    <t>COMISION SOLICITUD CHEQUERA</t>
  </si>
  <si>
    <t>0794229065</t>
  </si>
  <si>
    <t>11:29 AM</t>
  </si>
  <si>
    <t>0794258475</t>
  </si>
  <si>
    <t>1****719</t>
  </si>
  <si>
    <t>0794263642</t>
  </si>
  <si>
    <t>02:11 PM</t>
  </si>
  <si>
    <t>0794567522</t>
  </si>
  <si>
    <t>1*******116</t>
  </si>
  <si>
    <t>03:51 PM</t>
  </si>
  <si>
    <t>0794717236</t>
  </si>
  <si>
    <t>11:04 AM</t>
  </si>
  <si>
    <t>0795745378</t>
  </si>
  <si>
    <t>ANA CRISTINA PARRA MOREIRA</t>
  </si>
  <si>
    <t>202401 A 202403</t>
  </si>
  <si>
    <t>06:40 PM</t>
  </si>
  <si>
    <t>0796312152</t>
  </si>
  <si>
    <t>MONTESDEOCA ARAY WENDY NATALI</t>
  </si>
  <si>
    <t>07:09 AM</t>
  </si>
  <si>
    <t>0796739617</t>
  </si>
  <si>
    <t>02:52 PM</t>
  </si>
  <si>
    <t>0797336899</t>
  </si>
  <si>
    <t>07:10 PM</t>
  </si>
  <si>
    <t>0797666085</t>
  </si>
  <si>
    <t>10138258-MEGADATOS-COBRANZAS EMPRESA BGR</t>
  </si>
  <si>
    <t>0798187785</t>
  </si>
  <si>
    <t>04:35 PM</t>
  </si>
  <si>
    <t>0798988570</t>
  </si>
  <si>
    <t>0800083581</t>
  </si>
  <si>
    <t>UBILLUZ ZAMBRANO, CHRISTIAN-MARCELO</t>
  </si>
  <si>
    <t>02:30 PM</t>
  </si>
  <si>
    <t>0800353262</t>
  </si>
  <si>
    <t>07:21 PM</t>
  </si>
  <si>
    <t>0800775761</t>
  </si>
  <si>
    <t>06:06 AM</t>
  </si>
  <si>
    <t>0801121893</t>
  </si>
  <si>
    <t>11:09 AM</t>
  </si>
  <si>
    <t>0801550116</t>
  </si>
  <si>
    <t>HIDALGO DIAZ MARIO DAVID</t>
  </si>
  <si>
    <t>11:34 AM</t>
  </si>
  <si>
    <t>0803106254</t>
  </si>
  <si>
    <t>11:35 AM</t>
  </si>
  <si>
    <t>0803107577</t>
  </si>
  <si>
    <t>06:00 PM</t>
  </si>
  <si>
    <t>0803722051</t>
  </si>
  <si>
    <t>08:24 PM</t>
  </si>
  <si>
    <t>0803920710</t>
  </si>
  <si>
    <t>0804818319</t>
  </si>
  <si>
    <t>PAGO AGIL</t>
  </si>
  <si>
    <t>01:58 PM</t>
  </si>
  <si>
    <t>0804868279</t>
  </si>
  <si>
    <t>06:42 PM</t>
  </si>
  <si>
    <t>0805302818</t>
  </si>
  <si>
    <t>CASTELLANOS TOSCANO ALEX FRANCISCO</t>
  </si>
  <si>
    <t>XXXXXX5300</t>
  </si>
  <si>
    <t>07:57 AM</t>
  </si>
  <si>
    <t>0805788835</t>
  </si>
  <si>
    <t>NARANJO GUACHAMIN ERICK ORLAND</t>
  </si>
  <si>
    <t>03:40 PM</t>
  </si>
  <si>
    <t>0807547332</t>
  </si>
  <si>
    <t>0807731516</t>
  </si>
  <si>
    <t>PAGO ALQUILER</t>
  </si>
  <si>
    <t>09:45 AM</t>
  </si>
  <si>
    <t>0808446988</t>
  </si>
  <si>
    <t>12:06 PM</t>
  </si>
  <si>
    <t>0808717265</t>
  </si>
  <si>
    <t>RUBEN PEREZ</t>
  </si>
  <si>
    <t>Evento del 22/03</t>
  </si>
  <si>
    <t>12:07 PM</t>
  </si>
  <si>
    <t>0808721038</t>
  </si>
  <si>
    <t>ALVA SOLIS</t>
  </si>
  <si>
    <t>Evento del 06/04</t>
  </si>
  <si>
    <t>04:00 PM</t>
  </si>
  <si>
    <t>0809105802</t>
  </si>
  <si>
    <t>EVERESCORP S.A.</t>
  </si>
  <si>
    <t>XXXX XXXX X007</t>
  </si>
  <si>
    <t>ALIANZA DEL VALLE</t>
  </si>
  <si>
    <t>202402 A 202404</t>
  </si>
  <si>
    <t>EVERESCORP alicuotas febrero y  marzo (15,5) abril (23)</t>
  </si>
  <si>
    <t>09:55 AM</t>
  </si>
  <si>
    <t>0810148871</t>
  </si>
  <si>
    <t>JIMENEZ ANGAMARCA GLADYS CRISTINA</t>
  </si>
  <si>
    <t>XXXXXX1717</t>
  </si>
  <si>
    <t>0810361980</t>
  </si>
  <si>
    <t>MARQUEZ ALBUJA PAULINA ELIZABET</t>
  </si>
  <si>
    <t>0810364740</t>
  </si>
  <si>
    <t>01:26 PM</t>
  </si>
  <si>
    <t>0810475344</t>
  </si>
  <si>
    <t>SAMANIEGO AREVALO MAGALY PATRICIA</t>
  </si>
  <si>
    <t>208XXXX71</t>
  </si>
  <si>
    <t>COMPROBANTE REFLEJA 11:13</t>
  </si>
  <si>
    <t>MUTUALISTA PICHINCHA</t>
  </si>
  <si>
    <t>MAYOR FERNANDO BARRAZUETA (DUEÑO)</t>
  </si>
  <si>
    <t>0810654165</t>
  </si>
  <si>
    <t>ULLOA ARGUELLO, EDISON-ROBERTO</t>
  </si>
  <si>
    <t>ALQUILER BBQ</t>
  </si>
  <si>
    <t>0810800352</t>
  </si>
  <si>
    <t>06:22 PM</t>
  </si>
  <si>
    <t>0810957262</t>
  </si>
  <si>
    <t>HIDALGO CARVAJAL JOSE ELISEO</t>
  </si>
  <si>
    <t>XXXXXX1501</t>
  </si>
  <si>
    <t>07:14 PM</t>
  </si>
  <si>
    <t>0811047100</t>
  </si>
  <si>
    <t>NARANJO ARROYO, SANDRA-GUADALUPE</t>
  </si>
  <si>
    <t>01:49 PM</t>
  </si>
  <si>
    <t>0812318590</t>
  </si>
  <si>
    <t>06:47 PM</t>
  </si>
  <si>
    <t>0812913680</t>
  </si>
  <si>
    <t>SANCHEZ LOAYZA MARLYN JULISSE</t>
  </si>
  <si>
    <t>XXXXXX8040</t>
  </si>
  <si>
    <t>RESERVA</t>
  </si>
  <si>
    <t>10:36 AM</t>
  </si>
  <si>
    <t>0814050416</t>
  </si>
  <si>
    <t>0814555077</t>
  </si>
  <si>
    <t>0814555080</t>
  </si>
  <si>
    <t>0814555082</t>
  </si>
  <si>
    <t>02:35 PM</t>
  </si>
  <si>
    <t>0814663264</t>
  </si>
  <si>
    <t>04:54 PM</t>
  </si>
  <si>
    <t>0814983527</t>
  </si>
  <si>
    <t>RIVADENEIRA PEREZ ANDREA CAROL</t>
  </si>
  <si>
    <t>07:18 AM</t>
  </si>
  <si>
    <t>0815858081</t>
  </si>
  <si>
    <t>JIMENEZ KAROLYS MICHELLE DANIE</t>
  </si>
  <si>
    <t>09:49 PM</t>
  </si>
  <si>
    <t>0817221539</t>
  </si>
  <si>
    <t>CHAMORRO CARRILLO, SANTIAGO-MANUEL</t>
  </si>
  <si>
    <t>05:08 AM</t>
  </si>
  <si>
    <t>0817358695</t>
  </si>
  <si>
    <t>09:57 AM</t>
  </si>
  <si>
    <t>0817827419</t>
  </si>
  <si>
    <t>10:17 AM</t>
  </si>
  <si>
    <t>0817850791</t>
  </si>
  <si>
    <t>SALGADO ALVAREZ MARIA LORENA</t>
  </si>
  <si>
    <t>02:49 PM</t>
  </si>
  <si>
    <t>0818337033</t>
  </si>
  <si>
    <t>AGUIAR VILLAGOMEZ, JOSE-REMIGIO</t>
  </si>
  <si>
    <t>CUOTA EXTRAORDINARIA</t>
  </si>
  <si>
    <t>08:33 PM</t>
  </si>
  <si>
    <t>ALICUOTA ABRIL LTE IOO CASA I SR UBILLUZ</t>
  </si>
  <si>
    <t>0818993026</t>
  </si>
  <si>
    <t>08:52 PM</t>
  </si>
  <si>
    <t>0819037453</t>
  </si>
  <si>
    <t>NARVAEZ ANDRADE, PABLO-SANTIAGO</t>
  </si>
  <si>
    <t>03:11 PM</t>
  </si>
  <si>
    <t>0819479458</t>
  </si>
  <si>
    <t>0819618036</t>
  </si>
  <si>
    <t>JINEZ BARRERA, WILSON-REMIGIO</t>
  </si>
  <si>
    <t>06:41 AM</t>
  </si>
  <si>
    <t>0819831159</t>
  </si>
  <si>
    <t>79,1?</t>
  </si>
  <si>
    <t>0820084987</t>
  </si>
  <si>
    <t>LARREATEGUI ZAMBRANO, RONALD-GUILLERMO</t>
  </si>
  <si>
    <t>09:39 AM</t>
  </si>
  <si>
    <t>0820146355</t>
  </si>
  <si>
    <t>09:43 AM</t>
  </si>
  <si>
    <t>0820153771</t>
  </si>
  <si>
    <t>0820337572</t>
  </si>
  <si>
    <t>CARRASCO BARRERA JENNY ELIZABE</t>
  </si>
  <si>
    <t>0820481719</t>
  </si>
  <si>
    <t>ARIAS MONTEROS GONZALO ANDRES</t>
  </si>
  <si>
    <t>0820495496</t>
  </si>
  <si>
    <t>PARRA MOREIRA ANA CRISTINA</t>
  </si>
  <si>
    <t>0820565861</t>
  </si>
  <si>
    <t>0820570518</t>
  </si>
  <si>
    <t>QUISHPE TOAPANTA STHEEVEN ALEX</t>
  </si>
  <si>
    <t>02:15 PM</t>
  </si>
  <si>
    <t>0820834234</t>
  </si>
  <si>
    <t>CORDOVA TOBAR FABRICIO DAVID</t>
  </si>
  <si>
    <t>02:51 PM</t>
  </si>
  <si>
    <t>0820905443</t>
  </si>
  <si>
    <t>0820991728</t>
  </si>
  <si>
    <t>ALMEIDA ARGUELLO MARCELO</t>
  </si>
  <si>
    <t>0821085484</t>
  </si>
  <si>
    <t>0821293665</t>
  </si>
  <si>
    <t>10:17 PM</t>
  </si>
  <si>
    <t>0821823712</t>
  </si>
  <si>
    <t>0822340361</t>
  </si>
  <si>
    <t>09:07 AM</t>
  </si>
  <si>
    <t>0822437015</t>
  </si>
  <si>
    <t>10:00 AM</t>
  </si>
  <si>
    <t>0822542414</t>
  </si>
  <si>
    <t>0822795361</t>
  </si>
  <si>
    <t>11:47 AM</t>
  </si>
  <si>
    <t>ALICUOTA DE MARZO</t>
  </si>
  <si>
    <t>0822820959</t>
  </si>
  <si>
    <t>12:45 PM</t>
  </si>
  <si>
    <t>0822936525</t>
  </si>
  <si>
    <t>01:41 PM</t>
  </si>
  <si>
    <t>0823093332</t>
  </si>
  <si>
    <t>07:09 PM</t>
  </si>
  <si>
    <t>0823849801</t>
  </si>
  <si>
    <t>PAUCAR MALDONADO PATRICIO WILF</t>
  </si>
  <si>
    <t>07:39 PM</t>
  </si>
  <si>
    <t>0823903837</t>
  </si>
  <si>
    <t>08:56 PM</t>
  </si>
  <si>
    <t>0824076997</t>
  </si>
  <si>
    <t>0824088073</t>
  </si>
  <si>
    <t>06:57 AM</t>
  </si>
  <si>
    <t>0824444522</t>
  </si>
  <si>
    <t>DEBUT ALEXIS PATRICE MARTIAL</t>
  </si>
  <si>
    <t>0824720661</t>
  </si>
  <si>
    <t>CRIOLLO TUQUERREZ LUIS ANIBAL</t>
  </si>
  <si>
    <t>0824769878</t>
  </si>
  <si>
    <t>0824977440</t>
  </si>
  <si>
    <t>FONSECA JIMENEZ YOLANDA PATRIC</t>
  </si>
  <si>
    <t>11:33 AM</t>
  </si>
  <si>
    <t>0825090801</t>
  </si>
  <si>
    <t>12:01 PM</t>
  </si>
  <si>
    <t>0825151611</t>
  </si>
  <si>
    <t>0825152417</t>
  </si>
  <si>
    <t>12:22 PM</t>
  </si>
  <si>
    <t>0825190664</t>
  </si>
  <si>
    <t>05:47 PM</t>
  </si>
  <si>
    <t>0826046011</t>
  </si>
  <si>
    <t>ORDOÑEZ HERRERA MARIA VICTORIA</t>
  </si>
  <si>
    <t>0826097427</t>
  </si>
  <si>
    <t>AGUIRRE SALAZAR JUDITH MERCEDE</t>
  </si>
  <si>
    <t>202402 03 04</t>
  </si>
  <si>
    <t>07:12 AM</t>
  </si>
  <si>
    <t>0826915174</t>
  </si>
  <si>
    <t>MUNOZ MOYA GABRIELA KARINA</t>
  </si>
  <si>
    <t>08:58 AM</t>
  </si>
  <si>
    <t>0827132229</t>
  </si>
  <si>
    <t>GRANIZO BANOS LOURDES ELIZABET</t>
  </si>
  <si>
    <t>0827227686</t>
  </si>
  <si>
    <t>BASTIDAS GUTIERREZ MARIA SONI</t>
  </si>
  <si>
    <t>11:56 AM</t>
  </si>
  <si>
    <t>0827556868</t>
  </si>
  <si>
    <t>MALDONADO VIERA ALEX FRANCISCO</t>
  </si>
  <si>
    <t>0827603928</t>
  </si>
  <si>
    <t>12:25 PM</t>
  </si>
  <si>
    <t>0827605361</t>
  </si>
  <si>
    <t>USHIÑA GUALPA ALICIA MARIA CECI</t>
  </si>
  <si>
    <t>12:39 PM</t>
  </si>
  <si>
    <t>0827640308</t>
  </si>
  <si>
    <t>0000000832</t>
  </si>
  <si>
    <t>0827642139</t>
  </si>
  <si>
    <t>0000000834</t>
  </si>
  <si>
    <t>12:40 PM</t>
  </si>
  <si>
    <t>0827643609</t>
  </si>
  <si>
    <t>0000000831</t>
  </si>
  <si>
    <t>03:53 PM</t>
  </si>
  <si>
    <t>0828119887</t>
  </si>
  <si>
    <t>0000000836</t>
  </si>
  <si>
    <t>05:26 PM</t>
  </si>
  <si>
    <t>0828342796</t>
  </si>
  <si>
    <t>CASTRO TANDAZO MICHELLE ALEXAN</t>
  </si>
  <si>
    <t>0828750712</t>
  </si>
  <si>
    <t>PAREDES ALVAREZ GUILLERMO WILF</t>
  </si>
  <si>
    <t>10:12 AM</t>
  </si>
  <si>
    <t>0829611685</t>
  </si>
  <si>
    <t>0829622480</t>
  </si>
  <si>
    <t>AGUIAR VILLAGOMEZ JOSE REMIGIO</t>
  </si>
  <si>
    <t>02:08 PM</t>
  </si>
  <si>
    <t>0830228945</t>
  </si>
  <si>
    <t>02:46 PM</t>
  </si>
  <si>
    <t>0830314505</t>
  </si>
  <si>
    <t>02:47 PM</t>
  </si>
  <si>
    <t>0830317483</t>
  </si>
  <si>
    <t>VELA ROMERO LUIS EDUARDO</t>
  </si>
  <si>
    <t>0830585877</t>
  </si>
  <si>
    <t>0830681748</t>
  </si>
  <si>
    <t>ANGELO RIVADENEIRA</t>
  </si>
  <si>
    <t>0831208129</t>
  </si>
  <si>
    <t>0000000837</t>
  </si>
  <si>
    <t>11:13 AM</t>
  </si>
  <si>
    <t>0831741331</t>
  </si>
  <si>
    <t>11:48 AM</t>
  </si>
  <si>
    <t>0831798500</t>
  </si>
  <si>
    <t>JACOME UQUILLAS PAUL RICARDO</t>
  </si>
  <si>
    <t>09:26 AM</t>
  </si>
  <si>
    <t>GUAMAN GUZH?AY PAOLA BELEN</t>
  </si>
  <si>
    <t>09:28 AM</t>
  </si>
  <si>
    <t>10144540-MEGADATOS-COBRANZAS EMPRESA BGR</t>
  </si>
  <si>
    <t>09:58 AM</t>
  </si>
  <si>
    <t>10:02 AM</t>
  </si>
  <si>
    <t>10144569-CNT E.P-COBRANZAS EMPRESA BGR</t>
  </si>
  <si>
    <t>11:07 AM</t>
  </si>
  <si>
    <t>CARRILLO HINOJOSA SOFIA ALEXAN</t>
  </si>
  <si>
    <t>10:49 AM</t>
  </si>
  <si>
    <t>MEZA HERNANDEZ VICTOR MANUEL</t>
  </si>
  <si>
    <t>09:12 PM</t>
  </si>
  <si>
    <t>08:53 AM</t>
  </si>
  <si>
    <t>01:15 PM</t>
  </si>
  <si>
    <t>04:52 PM</t>
  </si>
  <si>
    <t>DIEGO RODRIGO CABADIANA</t>
  </si>
  <si>
    <t>50XXXX5564</t>
  </si>
  <si>
    <t>CreCorrie</t>
  </si>
  <si>
    <t>MARZO</t>
  </si>
  <si>
    <t>UN SOLO PAGO DE 76 73.1 73.2</t>
  </si>
  <si>
    <t>04:15 PM</t>
  </si>
  <si>
    <t>09:10 AM</t>
  </si>
  <si>
    <t>TACO ALDAZ MAGDALENA PILAR</t>
  </si>
  <si>
    <t>11:49 AM</t>
  </si>
  <si>
    <t>05:33 PM</t>
  </si>
  <si>
    <t>32XXXX5400</t>
  </si>
  <si>
    <t>05:57 PM</t>
  </si>
  <si>
    <t>VASQUEZ GALEAS, RAFAEL-MATEO</t>
  </si>
  <si>
    <t>Alicuota lote 170b Flia Vasquez Rivadene</t>
  </si>
  <si>
    <t>07:13 PM</t>
  </si>
  <si>
    <t>NARVAEZ TRUJILLO JORGE LUIS</t>
  </si>
  <si>
    <t>62XXXX6004</t>
  </si>
  <si>
    <t>Pago 1 Hor</t>
  </si>
  <si>
    <t>BANCO DE LA PRODUCCION</t>
  </si>
  <si>
    <t>09:56 PM</t>
  </si>
  <si>
    <t>REVELO ESPIN, PEDRO-VICENTE</t>
  </si>
  <si>
    <t>80XXXX5100</t>
  </si>
  <si>
    <t>alicuota abril</t>
  </si>
  <si>
    <t>BANCO GENERAL RUMIÑAHUI</t>
  </si>
  <si>
    <t>09:09 AM</t>
  </si>
  <si>
    <t>GUALOTU?A SEGARRA ANDREA PAULIN</t>
  </si>
  <si>
    <t>12XXXXX9010</t>
  </si>
  <si>
    <t>Cuota Abri</t>
  </si>
  <si>
    <t>Salazar Mallama Bryan Javie</t>
  </si>
  <si>
    <t>22XXXX3608</t>
  </si>
  <si>
    <t>Alicuotas</t>
  </si>
  <si>
    <t>BANCOS A INGRESOS</t>
  </si>
  <si>
    <t>CAPITAL A INGRESOS ALICUOTAS 2023</t>
  </si>
  <si>
    <t>VALOR</t>
  </si>
  <si>
    <t>IDENTIFICADOS</t>
  </si>
  <si>
    <t>ALICUOTAS 2024</t>
  </si>
  <si>
    <t>ALICUOTAS 2023 PAGADAS 2024</t>
  </si>
  <si>
    <t>ALICUOTAS 2023 PAGADAS 2023 FACTURADAS 2024</t>
  </si>
  <si>
    <t>NO IDENTIFICADOS</t>
  </si>
  <si>
    <t>SALDO INICIAL BANCOS</t>
  </si>
  <si>
    <t>PAGOS</t>
  </si>
  <si>
    <t>ENTRADAS</t>
  </si>
  <si>
    <t>SALDO FIN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</si>
</sst>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dd/mm"/>
  </numFmts>
  <fonts count="1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sz val="12"/>
      <color rgb="FF000000"/>
      <name val="&quot;Times New Roman&quot;"/>
    </font>
    <font>
      <b/>
      <sz val="12"/>
      <color theme="1"/>
      <name val="Calibri"/>
      <scheme val="minor"/>
    </font>
    <font>
      <sz val="12"/>
      <color rgb="FF000000"/>
      <name val="Calibri"/>
    </font>
    <font>
      <u/>
      <sz val="12"/>
      <color theme="10"/>
      <name val="Calibri"/>
    </font>
    <font>
      <sz val="11"/>
      <color rgb="FF000000"/>
      <name val="Calibri"/>
    </font>
    <font>
      <sz val="12"/>
      <color theme="1"/>
      <name val="Calibri"/>
      <family val="2"/>
      <scheme val="major"/>
    </font>
    <font>
      <sz val="12"/>
      <color rgb="FF000000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D4B4"/>
        <bgColor rgb="FFFBD4B4"/>
      </patternFill>
    </fill>
    <fill>
      <patternFill patternType="solid">
        <fgColor rgb="FF92D050"/>
        <bgColor rgb="FF92D050"/>
      </patternFill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164" fontId="2" fillId="0" borderId="0" xfId="0" applyNumberFormat="1" applyFont="1"/>
    <xf numFmtId="0" fontId="1" fillId="5" borderId="0" xfId="0" applyFont="1" applyFill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  <xf numFmtId="16" fontId="2" fillId="0" borderId="0" xfId="0" applyNumberFormat="1" applyFont="1"/>
    <xf numFmtId="0" fontId="5" fillId="0" borderId="0" xfId="0" applyFont="1"/>
    <xf numFmtId="164" fontId="1" fillId="0" borderId="0" xfId="0" applyNumberFormat="1" applyFont="1"/>
    <xf numFmtId="165" fontId="2" fillId="0" borderId="0" xfId="0" applyNumberFormat="1" applyFont="1"/>
    <xf numFmtId="0" fontId="1" fillId="6" borderId="0" xfId="0" applyFont="1" applyFill="1"/>
    <xf numFmtId="0" fontId="6" fillId="0" borderId="0" xfId="0" applyFont="1"/>
    <xf numFmtId="0" fontId="6" fillId="0" borderId="0" xfId="0" applyFont="1" applyAlignment="1">
      <alignment horizontal="right"/>
    </xf>
    <xf numFmtId="0" fontId="2" fillId="0" borderId="0" xfId="0" applyFont="1" applyAlignment="1">
      <alignment wrapText="1"/>
    </xf>
    <xf numFmtId="17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7" fillId="0" borderId="0" xfId="0" applyFont="1"/>
    <xf numFmtId="0" fontId="3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14" fontId="9" fillId="0" borderId="0" xfId="0" applyNumberFormat="1" applyFont="1"/>
    <xf numFmtId="14" fontId="10" fillId="0" borderId="0" xfId="0" applyNumberFormat="1" applyFont="1" applyAlignment="1">
      <alignment horizontal="left" vertical="top"/>
    </xf>
    <xf numFmtId="14" fontId="10" fillId="0" borderId="0" xfId="0" applyNumberFormat="1" applyFont="1"/>
    <xf numFmtId="14" fontId="9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28"/>
  <sheetViews>
    <sheetView tabSelected="1" workbookViewId="0">
      <pane xSplit="8" ySplit="1" topLeftCell="T2" activePane="bottomRight" state="frozen"/>
      <selection pane="topRight" activeCell="I1" sqref="I1"/>
      <selection pane="bottomLeft" activeCell="A6" sqref="A6"/>
      <selection pane="bottomRight" activeCell="E9" sqref="E9"/>
    </sheetView>
  </sheetViews>
  <sheetFormatPr baseColWidth="10" defaultColWidth="11.25" defaultRowHeight="15" customHeight="1"/>
  <cols>
    <col min="1" max="1" width="12.375" style="25" customWidth="1"/>
    <col min="2" max="2" width="10.5" customWidth="1"/>
    <col min="3" max="3" width="10.25" customWidth="1"/>
    <col min="4" max="4" width="11" customWidth="1"/>
    <col min="5" max="5" width="24.75" customWidth="1"/>
    <col min="6" max="6" width="14.25" customWidth="1"/>
    <col min="7" max="7" width="11" customWidth="1"/>
    <col min="8" max="8" width="10.5" customWidth="1"/>
    <col min="9" max="9" width="11" customWidth="1"/>
    <col min="10" max="10" width="35.625" customWidth="1"/>
    <col min="11" max="11" width="15.125" customWidth="1"/>
    <col min="12" max="14" width="11" customWidth="1"/>
    <col min="15" max="15" width="48.25" customWidth="1"/>
    <col min="16" max="17" width="11" customWidth="1"/>
    <col min="18" max="26" width="10.5" customWidth="1"/>
  </cols>
  <sheetData>
    <row r="1" spans="1:22" ht="15.75" customHeight="1">
      <c r="A1" s="2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5" t="s">
        <v>15</v>
      </c>
      <c r="Q1" s="6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 customHeight="1">
      <c r="A2" s="28">
        <v>45293</v>
      </c>
      <c r="C2" s="1" t="s">
        <v>63</v>
      </c>
      <c r="E2" s="8" t="s">
        <v>22</v>
      </c>
      <c r="F2" s="8">
        <v>0</v>
      </c>
      <c r="H2" s="9">
        <v>38</v>
      </c>
      <c r="I2" s="9">
        <v>11469.7</v>
      </c>
      <c r="J2" s="3"/>
      <c r="K2" s="3"/>
      <c r="L2" s="3"/>
      <c r="M2" s="1"/>
      <c r="N2" s="4"/>
      <c r="O2" s="4"/>
      <c r="P2" s="1"/>
      <c r="Q2" s="1"/>
      <c r="R2" s="1" t="s">
        <v>23</v>
      </c>
      <c r="V2" s="7"/>
    </row>
    <row r="3" spans="1:22" ht="15.75" customHeight="1">
      <c r="A3" s="28">
        <v>45293</v>
      </c>
      <c r="C3" s="1" t="s">
        <v>63</v>
      </c>
      <c r="E3" s="8" t="s">
        <v>22</v>
      </c>
      <c r="F3" s="8">
        <v>0</v>
      </c>
      <c r="H3" s="9">
        <v>38</v>
      </c>
      <c r="I3" s="9">
        <v>11507.7</v>
      </c>
      <c r="J3" s="3"/>
      <c r="K3" s="3"/>
      <c r="L3" s="3"/>
      <c r="M3" s="1"/>
      <c r="N3" s="4"/>
      <c r="O3" s="4"/>
      <c r="P3" s="1"/>
      <c r="Q3" s="1"/>
      <c r="R3" s="1" t="s">
        <v>23</v>
      </c>
      <c r="V3" s="7"/>
    </row>
    <row r="4" spans="1:22" ht="15.75" customHeight="1">
      <c r="A4" s="28">
        <v>45293</v>
      </c>
      <c r="C4" s="1" t="s">
        <v>63</v>
      </c>
      <c r="E4" s="8" t="s">
        <v>24</v>
      </c>
      <c r="F4" s="8">
        <v>668723357</v>
      </c>
      <c r="H4" s="9">
        <v>45</v>
      </c>
      <c r="I4" s="9">
        <v>11552.7</v>
      </c>
      <c r="J4" s="3"/>
      <c r="K4" s="3"/>
      <c r="L4" s="3"/>
      <c r="M4" s="1"/>
      <c r="N4" s="4"/>
      <c r="O4" s="4"/>
      <c r="P4" s="5"/>
      <c r="Q4" s="10"/>
      <c r="R4" s="1"/>
      <c r="V4" s="7"/>
    </row>
    <row r="5" spans="1:22" ht="15.75" customHeight="1">
      <c r="A5" s="28">
        <v>45293</v>
      </c>
      <c r="C5" s="1" t="s">
        <v>63</v>
      </c>
      <c r="E5" s="8" t="s">
        <v>24</v>
      </c>
      <c r="F5" s="8">
        <v>669658454</v>
      </c>
      <c r="H5" s="9">
        <v>20</v>
      </c>
      <c r="I5" s="9">
        <v>11572.7</v>
      </c>
      <c r="J5" s="3"/>
      <c r="K5" s="3"/>
      <c r="L5" s="3"/>
      <c r="M5" s="1"/>
      <c r="N5" s="4"/>
      <c r="O5" s="4"/>
      <c r="P5" s="5"/>
      <c r="Q5" s="10"/>
      <c r="R5" s="1"/>
      <c r="V5" s="7"/>
    </row>
    <row r="6" spans="1:22" ht="15.75" customHeight="1">
      <c r="A6" s="28">
        <v>45293</v>
      </c>
      <c r="C6" s="1" t="s">
        <v>63</v>
      </c>
      <c r="E6" s="8" t="s">
        <v>24</v>
      </c>
      <c r="F6" s="8">
        <v>671410838</v>
      </c>
      <c r="H6" s="9">
        <v>38</v>
      </c>
      <c r="I6" s="9">
        <v>11610.7</v>
      </c>
      <c r="J6" s="3"/>
      <c r="K6" s="3"/>
      <c r="L6" s="3"/>
      <c r="M6" s="1"/>
      <c r="N6" s="4"/>
      <c r="O6" s="4"/>
      <c r="P6" s="2">
        <v>98</v>
      </c>
      <c r="Q6" s="6">
        <v>45315</v>
      </c>
      <c r="R6" s="1" t="s">
        <v>23</v>
      </c>
      <c r="S6" s="1">
        <v>59.2</v>
      </c>
      <c r="T6" s="1">
        <v>202401</v>
      </c>
      <c r="V6" s="7"/>
    </row>
    <row r="7" spans="1:22" ht="15.75" customHeight="1">
      <c r="A7" s="28">
        <v>45293</v>
      </c>
      <c r="C7" s="1" t="s">
        <v>63</v>
      </c>
      <c r="E7" s="8" t="s">
        <v>22</v>
      </c>
      <c r="F7" s="8">
        <v>0</v>
      </c>
      <c r="H7" s="9">
        <v>38</v>
      </c>
      <c r="I7" s="9">
        <v>11648.7</v>
      </c>
      <c r="J7" s="3"/>
      <c r="K7" s="3"/>
      <c r="L7" s="3"/>
      <c r="M7" s="1"/>
      <c r="N7" s="4"/>
      <c r="O7" s="4"/>
      <c r="P7" s="2">
        <v>99</v>
      </c>
      <c r="Q7" s="6">
        <v>45315</v>
      </c>
      <c r="R7" s="1" t="s">
        <v>23</v>
      </c>
      <c r="S7" s="1">
        <v>93.2</v>
      </c>
      <c r="T7" s="1">
        <v>202401</v>
      </c>
      <c r="V7" s="7"/>
    </row>
    <row r="8" spans="1:22" ht="15.75" customHeight="1">
      <c r="A8" s="28">
        <v>45293</v>
      </c>
      <c r="C8" s="1" t="s">
        <v>63</v>
      </c>
      <c r="E8" s="8" t="s">
        <v>22</v>
      </c>
      <c r="F8" s="8">
        <v>0</v>
      </c>
      <c r="H8" s="9">
        <v>33</v>
      </c>
      <c r="I8" s="9">
        <v>11681.7</v>
      </c>
      <c r="J8" s="2" t="s">
        <v>25</v>
      </c>
      <c r="K8" s="3"/>
      <c r="L8" s="2"/>
      <c r="M8" s="1"/>
      <c r="N8" s="4"/>
      <c r="O8" s="4"/>
      <c r="P8" s="2">
        <v>94</v>
      </c>
      <c r="Q8" s="6">
        <v>45315</v>
      </c>
      <c r="R8" s="1" t="s">
        <v>23</v>
      </c>
      <c r="S8" s="1">
        <v>93.1</v>
      </c>
      <c r="T8" s="1">
        <v>202401</v>
      </c>
      <c r="V8" s="7"/>
    </row>
    <row r="9" spans="1:22" ht="15.75" customHeight="1">
      <c r="A9" s="28">
        <v>45293</v>
      </c>
      <c r="C9" s="1" t="s">
        <v>63</v>
      </c>
      <c r="E9" s="8" t="s">
        <v>22</v>
      </c>
      <c r="F9" s="8">
        <v>0</v>
      </c>
      <c r="H9" s="9">
        <v>5</v>
      </c>
      <c r="I9" s="9">
        <v>11686.7</v>
      </c>
      <c r="J9" s="2" t="s">
        <v>25</v>
      </c>
      <c r="K9" s="3"/>
      <c r="L9" s="2"/>
      <c r="M9" s="1"/>
      <c r="N9" s="4"/>
      <c r="O9" s="4"/>
      <c r="P9" s="2">
        <v>94</v>
      </c>
      <c r="Q9" s="6">
        <v>45315</v>
      </c>
      <c r="R9" s="1" t="s">
        <v>23</v>
      </c>
      <c r="S9" s="1">
        <v>93.1</v>
      </c>
      <c r="T9" s="1">
        <v>202401</v>
      </c>
      <c r="V9" s="7"/>
    </row>
    <row r="10" spans="1:22" ht="15.75" customHeight="1">
      <c r="A10" s="28">
        <v>45293</v>
      </c>
      <c r="C10" s="1" t="s">
        <v>63</v>
      </c>
      <c r="E10" s="8" t="s">
        <v>26</v>
      </c>
      <c r="F10" s="8">
        <v>673644261</v>
      </c>
      <c r="H10" s="9">
        <v>38</v>
      </c>
      <c r="I10" s="9">
        <v>11724.7</v>
      </c>
      <c r="J10" s="2" t="s">
        <v>27</v>
      </c>
      <c r="K10" s="3"/>
      <c r="L10" s="3"/>
      <c r="M10" s="1"/>
      <c r="N10" s="4"/>
      <c r="O10" s="4"/>
      <c r="P10" s="2">
        <v>84</v>
      </c>
      <c r="Q10" s="6">
        <v>45310</v>
      </c>
      <c r="R10" s="1" t="s">
        <v>23</v>
      </c>
      <c r="S10" s="1">
        <v>25.3</v>
      </c>
      <c r="T10" s="1">
        <v>202401</v>
      </c>
      <c r="V10" s="7"/>
    </row>
    <row r="11" spans="1:22" ht="15.75" customHeight="1">
      <c r="A11" s="28">
        <v>45293</v>
      </c>
      <c r="C11" s="1" t="s">
        <v>63</v>
      </c>
      <c r="E11" s="8" t="s">
        <v>26</v>
      </c>
      <c r="F11" s="8">
        <v>673644270</v>
      </c>
      <c r="H11" s="9">
        <v>38</v>
      </c>
      <c r="I11" s="9">
        <v>11762.7</v>
      </c>
      <c r="J11" s="2" t="s">
        <v>28</v>
      </c>
      <c r="K11" s="3"/>
      <c r="L11" s="3"/>
      <c r="M11" s="1"/>
      <c r="N11" s="4"/>
      <c r="O11" s="4"/>
      <c r="P11" s="2">
        <v>100</v>
      </c>
      <c r="Q11" s="6">
        <v>45315</v>
      </c>
      <c r="R11" s="1" t="s">
        <v>23</v>
      </c>
      <c r="S11" s="1">
        <v>198</v>
      </c>
      <c r="T11" s="1">
        <v>202401</v>
      </c>
      <c r="V11" s="7"/>
    </row>
    <row r="12" spans="1:22" ht="15.75" customHeight="1">
      <c r="A12" s="28">
        <v>45293</v>
      </c>
      <c r="C12" s="1" t="s">
        <v>63</v>
      </c>
      <c r="E12" s="8" t="s">
        <v>24</v>
      </c>
      <c r="F12" s="8">
        <v>673662662</v>
      </c>
      <c r="H12" s="9">
        <v>38</v>
      </c>
      <c r="I12" s="9">
        <v>11800.7</v>
      </c>
      <c r="J12" s="2" t="s">
        <v>29</v>
      </c>
      <c r="K12" s="3"/>
      <c r="L12" s="3"/>
      <c r="M12" s="1"/>
      <c r="N12" s="4"/>
      <c r="O12" s="4"/>
      <c r="P12" s="5"/>
      <c r="Q12" s="10"/>
      <c r="R12" s="1" t="s">
        <v>23</v>
      </c>
      <c r="V12" s="7"/>
    </row>
    <row r="13" spans="1:22" ht="15.75" customHeight="1">
      <c r="A13" s="28">
        <v>45293</v>
      </c>
      <c r="C13" s="1" t="s">
        <v>63</v>
      </c>
      <c r="E13" s="8" t="s">
        <v>22</v>
      </c>
      <c r="F13" s="8">
        <v>0</v>
      </c>
      <c r="H13" s="9">
        <v>38</v>
      </c>
      <c r="I13" s="9">
        <v>11838.7</v>
      </c>
      <c r="J13" s="3"/>
      <c r="K13" s="3"/>
      <c r="L13" s="3"/>
      <c r="M13" s="1"/>
      <c r="N13" s="4"/>
      <c r="O13" s="4"/>
      <c r="P13" s="5"/>
      <c r="Q13" s="10"/>
      <c r="R13" s="1" t="s">
        <v>23</v>
      </c>
      <c r="V13" s="7"/>
    </row>
    <row r="14" spans="1:22" ht="15.75" customHeight="1">
      <c r="A14" s="28">
        <v>45293</v>
      </c>
      <c r="C14" s="1" t="s">
        <v>63</v>
      </c>
      <c r="E14" s="8" t="s">
        <v>22</v>
      </c>
      <c r="F14" s="8">
        <v>0</v>
      </c>
      <c r="H14" s="9">
        <v>38</v>
      </c>
      <c r="I14" s="9">
        <v>11876.7</v>
      </c>
      <c r="J14" s="3"/>
      <c r="K14" s="3"/>
      <c r="L14" s="3"/>
      <c r="M14" s="1"/>
      <c r="N14" s="4"/>
      <c r="O14" s="4"/>
      <c r="P14" s="5"/>
      <c r="Q14" s="10"/>
      <c r="R14" s="1" t="s">
        <v>23</v>
      </c>
      <c r="V14" s="7"/>
    </row>
    <row r="15" spans="1:22" ht="15.75" customHeight="1">
      <c r="A15" s="28">
        <v>45293</v>
      </c>
      <c r="C15" s="1" t="s">
        <v>63</v>
      </c>
      <c r="E15" s="8" t="s">
        <v>24</v>
      </c>
      <c r="F15" s="8">
        <v>673901595</v>
      </c>
      <c r="H15" s="9">
        <v>62</v>
      </c>
      <c r="I15" s="9">
        <v>11938.7</v>
      </c>
      <c r="J15" s="3"/>
      <c r="K15" s="3"/>
      <c r="L15" s="3"/>
      <c r="M15" s="1"/>
      <c r="N15" s="4"/>
      <c r="O15" s="4"/>
      <c r="P15" s="2">
        <v>101</v>
      </c>
      <c r="Q15" s="6">
        <v>45315</v>
      </c>
      <c r="R15" s="1" t="s">
        <v>23</v>
      </c>
      <c r="S15" s="1">
        <v>179</v>
      </c>
      <c r="T15" s="1">
        <v>202312</v>
      </c>
      <c r="U15" s="1" t="s">
        <v>30</v>
      </c>
      <c r="V15" s="7"/>
    </row>
    <row r="16" spans="1:22" ht="15.75" customHeight="1">
      <c r="A16" s="28">
        <v>45293</v>
      </c>
      <c r="C16" s="1" t="s">
        <v>63</v>
      </c>
      <c r="E16" s="8" t="s">
        <v>22</v>
      </c>
      <c r="F16" s="8">
        <v>0</v>
      </c>
      <c r="H16" s="9">
        <v>33</v>
      </c>
      <c r="I16" s="9">
        <v>11971.7</v>
      </c>
      <c r="J16" s="3"/>
      <c r="K16" s="3"/>
      <c r="L16" s="3"/>
      <c r="M16" s="1"/>
      <c r="N16" s="4"/>
      <c r="O16" s="4"/>
      <c r="P16" s="1">
        <v>107</v>
      </c>
      <c r="Q16" s="12">
        <v>45322</v>
      </c>
      <c r="R16" s="1" t="s">
        <v>23</v>
      </c>
      <c r="S16" s="1">
        <v>146.19999999999999</v>
      </c>
      <c r="T16" s="1">
        <v>202401</v>
      </c>
      <c r="V16" s="7"/>
    </row>
    <row r="17" spans="1:22" ht="15.75" customHeight="1">
      <c r="A17" s="28">
        <v>45293</v>
      </c>
      <c r="C17" s="1" t="s">
        <v>63</v>
      </c>
      <c r="E17" s="8" t="s">
        <v>22</v>
      </c>
      <c r="F17" s="8">
        <v>0</v>
      </c>
      <c r="H17" s="9">
        <v>38</v>
      </c>
      <c r="I17" s="9">
        <v>12009.7</v>
      </c>
      <c r="J17" s="3"/>
      <c r="K17" s="3"/>
      <c r="L17" s="3"/>
      <c r="M17" s="1"/>
      <c r="N17" s="4"/>
      <c r="O17" s="4"/>
      <c r="P17" s="1">
        <v>130</v>
      </c>
      <c r="Q17" s="12">
        <v>45329</v>
      </c>
      <c r="R17" s="1" t="s">
        <v>23</v>
      </c>
      <c r="S17" s="1">
        <v>86.1</v>
      </c>
      <c r="T17" s="1">
        <v>202401</v>
      </c>
      <c r="V17" s="7"/>
    </row>
    <row r="18" spans="1:22" ht="15.75" customHeight="1">
      <c r="A18" s="28">
        <v>45293</v>
      </c>
      <c r="C18" s="1" t="s">
        <v>63</v>
      </c>
      <c r="E18" s="8" t="s">
        <v>31</v>
      </c>
      <c r="F18" s="8">
        <v>674035892</v>
      </c>
      <c r="H18" s="9">
        <v>38</v>
      </c>
      <c r="I18" s="9">
        <v>12047.7</v>
      </c>
      <c r="J18" s="3"/>
      <c r="K18" s="3"/>
      <c r="L18" s="3"/>
      <c r="M18" s="1"/>
      <c r="N18" s="4"/>
      <c r="O18" s="4"/>
      <c r="P18" s="1">
        <v>201</v>
      </c>
      <c r="Q18" s="12">
        <v>45352</v>
      </c>
      <c r="R18" s="1" t="s">
        <v>23</v>
      </c>
      <c r="S18" s="1">
        <v>101.1</v>
      </c>
      <c r="T18" s="1">
        <v>202401</v>
      </c>
      <c r="V18" s="7"/>
    </row>
    <row r="19" spans="1:22" ht="15.75" customHeight="1">
      <c r="A19" s="28">
        <v>45293</v>
      </c>
      <c r="C19" s="1" t="s">
        <v>63</v>
      </c>
      <c r="E19" s="8" t="s">
        <v>24</v>
      </c>
      <c r="F19" s="8">
        <v>674051508</v>
      </c>
      <c r="H19" s="9">
        <v>38</v>
      </c>
      <c r="I19" s="9">
        <v>12085.7</v>
      </c>
      <c r="J19" s="3"/>
      <c r="K19" s="3"/>
      <c r="L19" s="3"/>
      <c r="M19" s="1"/>
      <c r="N19" s="4"/>
      <c r="O19" s="4"/>
      <c r="P19" s="2">
        <v>108</v>
      </c>
      <c r="Q19" s="6">
        <v>45322</v>
      </c>
      <c r="R19" s="1" t="s">
        <v>23</v>
      </c>
      <c r="S19" s="1">
        <v>34.1</v>
      </c>
      <c r="T19" s="1">
        <v>202401</v>
      </c>
      <c r="V19" s="7"/>
    </row>
    <row r="20" spans="1:22" ht="15.75" customHeight="1">
      <c r="A20" s="28">
        <v>45293</v>
      </c>
      <c r="C20" s="1" t="s">
        <v>63</v>
      </c>
      <c r="E20" s="8" t="s">
        <v>24</v>
      </c>
      <c r="F20" s="8">
        <v>674072398</v>
      </c>
      <c r="H20" s="9">
        <v>38</v>
      </c>
      <c r="I20" s="9">
        <v>12123.7</v>
      </c>
      <c r="J20" s="3"/>
      <c r="K20" s="3"/>
      <c r="L20" s="3"/>
      <c r="M20" s="1"/>
      <c r="N20" s="4"/>
      <c r="O20" s="4"/>
      <c r="P20" s="2">
        <v>219</v>
      </c>
      <c r="Q20" s="6">
        <v>45357</v>
      </c>
      <c r="R20" s="1" t="s">
        <v>23</v>
      </c>
      <c r="S20" s="1">
        <v>72.099999999999994</v>
      </c>
      <c r="T20" s="1">
        <v>202401</v>
      </c>
      <c r="V20" s="7"/>
    </row>
    <row r="21" spans="1:22" ht="15.75" customHeight="1">
      <c r="A21" s="28">
        <v>45293</v>
      </c>
      <c r="C21" s="1" t="s">
        <v>63</v>
      </c>
      <c r="E21" s="8" t="s">
        <v>24</v>
      </c>
      <c r="F21" s="8">
        <v>674109864</v>
      </c>
      <c r="H21" s="9">
        <v>38</v>
      </c>
      <c r="I21" s="9">
        <v>12161.7</v>
      </c>
      <c r="J21" s="3"/>
      <c r="K21" s="3"/>
      <c r="L21" s="3"/>
      <c r="M21" s="1"/>
      <c r="N21" s="4"/>
      <c r="O21" s="4"/>
      <c r="P21" s="2">
        <v>109</v>
      </c>
      <c r="Q21" s="6">
        <v>45322</v>
      </c>
      <c r="R21" s="1" t="s">
        <v>23</v>
      </c>
      <c r="S21" s="1">
        <v>165.1</v>
      </c>
      <c r="T21" s="1">
        <v>202401</v>
      </c>
      <c r="V21" s="7"/>
    </row>
    <row r="22" spans="1:22" ht="15.75" customHeight="1">
      <c r="A22" s="28">
        <v>45293</v>
      </c>
      <c r="C22" s="1" t="s">
        <v>63</v>
      </c>
      <c r="E22" s="8" t="s">
        <v>24</v>
      </c>
      <c r="F22" s="8">
        <v>674255873</v>
      </c>
      <c r="H22" s="9">
        <v>38</v>
      </c>
      <c r="I22" s="9">
        <v>12199.7</v>
      </c>
      <c r="J22" s="3"/>
      <c r="K22" s="3"/>
      <c r="L22" s="3"/>
      <c r="M22" s="1"/>
      <c r="N22" s="4"/>
      <c r="O22" s="4"/>
      <c r="P22" s="5"/>
      <c r="Q22" s="10"/>
      <c r="R22" s="1" t="s">
        <v>23</v>
      </c>
      <c r="V22" s="7"/>
    </row>
    <row r="23" spans="1:22" ht="15.75" customHeight="1">
      <c r="A23" s="28">
        <v>45293</v>
      </c>
      <c r="C23" s="1" t="s">
        <v>63</v>
      </c>
      <c r="E23" s="8" t="s">
        <v>24</v>
      </c>
      <c r="F23" s="8">
        <v>674261232</v>
      </c>
      <c r="H23" s="9">
        <v>38</v>
      </c>
      <c r="I23" s="9">
        <v>12237.7</v>
      </c>
      <c r="J23" s="3"/>
      <c r="K23" s="3"/>
      <c r="L23" s="3"/>
      <c r="M23" s="1"/>
      <c r="N23" s="4"/>
      <c r="O23" s="4"/>
      <c r="P23" s="5"/>
      <c r="Q23" s="10"/>
      <c r="R23" s="1" t="s">
        <v>23</v>
      </c>
      <c r="V23" s="7"/>
    </row>
    <row r="24" spans="1:22" ht="15.75" customHeight="1">
      <c r="A24" s="28">
        <v>45293</v>
      </c>
      <c r="C24" s="1" t="s">
        <v>63</v>
      </c>
      <c r="E24" s="8" t="s">
        <v>24</v>
      </c>
      <c r="F24" s="8">
        <v>674377809</v>
      </c>
      <c r="H24" s="9">
        <v>76</v>
      </c>
      <c r="I24" s="9">
        <v>12313.7</v>
      </c>
      <c r="J24" s="3"/>
      <c r="K24" s="3"/>
      <c r="L24" s="3"/>
      <c r="M24" s="1"/>
      <c r="N24" s="4"/>
      <c r="O24" s="4"/>
      <c r="P24" s="2">
        <v>110</v>
      </c>
      <c r="Q24" s="6">
        <v>45322</v>
      </c>
      <c r="R24" s="1" t="s">
        <v>23</v>
      </c>
      <c r="S24" s="1">
        <v>78.099999999999994</v>
      </c>
      <c r="T24" s="1" t="s">
        <v>32</v>
      </c>
      <c r="V24" s="7"/>
    </row>
    <row r="25" spans="1:22" ht="15.75" customHeight="1">
      <c r="A25" s="28">
        <v>45293</v>
      </c>
      <c r="C25" s="1" t="s">
        <v>63</v>
      </c>
      <c r="E25" s="8" t="s">
        <v>22</v>
      </c>
      <c r="F25" s="8">
        <v>0</v>
      </c>
      <c r="H25" s="9">
        <v>390.45</v>
      </c>
      <c r="I25" s="9">
        <v>12704.15</v>
      </c>
      <c r="J25" s="3"/>
      <c r="K25" s="3"/>
      <c r="L25" s="3"/>
      <c r="M25" s="1"/>
      <c r="N25" s="4"/>
      <c r="O25" s="4"/>
      <c r="P25" s="2">
        <v>136</v>
      </c>
      <c r="Q25" s="6">
        <v>45331</v>
      </c>
      <c r="R25" s="1" t="s">
        <v>23</v>
      </c>
      <c r="S25" s="1">
        <v>65</v>
      </c>
      <c r="T25" s="1" t="s">
        <v>33</v>
      </c>
      <c r="V25" s="7"/>
    </row>
    <row r="26" spans="1:22" ht="15.75" customHeight="1">
      <c r="A26" s="28">
        <v>45293</v>
      </c>
      <c r="C26" s="1" t="s">
        <v>63</v>
      </c>
      <c r="E26" s="8" t="s">
        <v>24</v>
      </c>
      <c r="F26" s="8">
        <v>674578056</v>
      </c>
      <c r="H26" s="9">
        <v>38</v>
      </c>
      <c r="I26" s="9">
        <v>12742.15</v>
      </c>
      <c r="J26" s="3"/>
      <c r="K26" s="3"/>
      <c r="L26" s="3"/>
      <c r="M26" s="1"/>
      <c r="N26" s="4"/>
      <c r="O26" s="4"/>
      <c r="P26" s="2">
        <v>111</v>
      </c>
      <c r="Q26" s="6">
        <v>45322</v>
      </c>
      <c r="R26" s="1" t="s">
        <v>23</v>
      </c>
      <c r="S26" s="1">
        <v>113.1</v>
      </c>
      <c r="T26" s="1">
        <v>202401</v>
      </c>
      <c r="V26" s="7"/>
    </row>
    <row r="27" spans="1:22" ht="15.75" customHeight="1">
      <c r="A27" s="28">
        <v>45293</v>
      </c>
      <c r="C27" s="1" t="s">
        <v>63</v>
      </c>
      <c r="E27" s="8" t="s">
        <v>31</v>
      </c>
      <c r="F27" s="8">
        <v>674649573</v>
      </c>
      <c r="H27" s="9">
        <v>38</v>
      </c>
      <c r="I27" s="9">
        <v>12780.15</v>
      </c>
      <c r="J27" s="3"/>
      <c r="K27" s="3"/>
      <c r="L27" s="3"/>
      <c r="M27" s="1"/>
      <c r="N27" s="4"/>
      <c r="O27" s="4"/>
      <c r="P27" s="2">
        <v>162</v>
      </c>
      <c r="Q27" s="6">
        <v>45341</v>
      </c>
      <c r="R27" s="1" t="s">
        <v>23</v>
      </c>
      <c r="S27" s="1">
        <v>63</v>
      </c>
      <c r="T27" s="1">
        <v>202401</v>
      </c>
      <c r="V27" s="7"/>
    </row>
    <row r="28" spans="1:22" ht="15.75" customHeight="1">
      <c r="A28" s="28">
        <v>45293</v>
      </c>
      <c r="C28" s="1" t="s">
        <v>63</v>
      </c>
      <c r="E28" s="8" t="s">
        <v>24</v>
      </c>
      <c r="F28" s="8">
        <v>674810443</v>
      </c>
      <c r="H28" s="9">
        <v>38</v>
      </c>
      <c r="I28" s="9">
        <v>12856.15</v>
      </c>
      <c r="J28" s="3"/>
      <c r="K28" s="3"/>
      <c r="L28" s="3"/>
      <c r="M28" s="1"/>
      <c r="N28" s="4"/>
      <c r="O28" s="4"/>
      <c r="P28" s="2">
        <v>112</v>
      </c>
      <c r="Q28" s="6">
        <v>45322</v>
      </c>
      <c r="R28" s="1" t="s">
        <v>23</v>
      </c>
      <c r="S28" s="1">
        <v>79.099999999999994</v>
      </c>
      <c r="T28" s="1">
        <v>202401</v>
      </c>
      <c r="U28" s="1" t="s">
        <v>34</v>
      </c>
      <c r="V28" s="7"/>
    </row>
    <row r="29" spans="1:22" ht="15.75" customHeight="1">
      <c r="A29" s="28">
        <v>45293</v>
      </c>
      <c r="C29" s="1" t="s">
        <v>63</v>
      </c>
      <c r="E29" s="8"/>
      <c r="F29" s="8"/>
      <c r="H29" s="9">
        <v>38</v>
      </c>
      <c r="I29" s="9"/>
      <c r="J29" s="3"/>
      <c r="K29" s="3"/>
      <c r="L29" s="3"/>
      <c r="M29" s="1"/>
      <c r="N29" s="4"/>
      <c r="O29" s="4"/>
      <c r="P29" s="2">
        <v>112</v>
      </c>
      <c r="Q29" s="6">
        <v>45322</v>
      </c>
      <c r="R29" s="1" t="s">
        <v>23</v>
      </c>
      <c r="S29" s="1">
        <v>79.2</v>
      </c>
      <c r="T29" s="1">
        <v>202401</v>
      </c>
      <c r="U29" s="1" t="s">
        <v>34</v>
      </c>
      <c r="V29" s="7"/>
    </row>
    <row r="30" spans="1:22" ht="14.25" customHeight="1">
      <c r="A30" s="28">
        <v>45293</v>
      </c>
      <c r="C30" s="1" t="s">
        <v>63</v>
      </c>
      <c r="E30" s="8" t="s">
        <v>22</v>
      </c>
      <c r="F30" s="8">
        <v>0</v>
      </c>
      <c r="H30" s="9">
        <v>38</v>
      </c>
      <c r="I30" s="9">
        <v>12894.15</v>
      </c>
      <c r="J30" s="3"/>
      <c r="K30" s="3"/>
      <c r="L30" s="3"/>
      <c r="M30" s="1"/>
      <c r="N30" s="4"/>
      <c r="O30" s="4"/>
      <c r="P30" s="5"/>
      <c r="Q30" s="10"/>
      <c r="R30" s="1" t="s">
        <v>23</v>
      </c>
      <c r="V30" s="7"/>
    </row>
    <row r="31" spans="1:22" ht="15.75" customHeight="1">
      <c r="A31" s="28">
        <v>45293</v>
      </c>
      <c r="C31" s="1" t="s">
        <v>63</v>
      </c>
      <c r="E31" s="8" t="s">
        <v>22</v>
      </c>
      <c r="F31" s="8">
        <v>0</v>
      </c>
      <c r="H31" s="9">
        <v>38</v>
      </c>
      <c r="I31" s="9">
        <v>12932.15</v>
      </c>
      <c r="J31" s="3"/>
      <c r="K31" s="3"/>
      <c r="L31" s="3"/>
      <c r="M31" s="1"/>
      <c r="N31" s="4"/>
      <c r="O31" s="4"/>
      <c r="P31" s="5"/>
      <c r="Q31" s="10"/>
      <c r="R31" s="1" t="s">
        <v>23</v>
      </c>
      <c r="V31" s="7"/>
    </row>
    <row r="32" spans="1:22" ht="15.75" customHeight="1">
      <c r="A32" s="28">
        <v>45293</v>
      </c>
      <c r="C32" s="1" t="s">
        <v>63</v>
      </c>
      <c r="E32" s="8" t="s">
        <v>22</v>
      </c>
      <c r="F32" s="8">
        <v>0</v>
      </c>
      <c r="H32" s="9">
        <v>15.5</v>
      </c>
      <c r="I32" s="9">
        <v>12947.65</v>
      </c>
      <c r="J32" s="3"/>
      <c r="K32" s="3"/>
      <c r="L32" s="3"/>
      <c r="M32" s="1"/>
      <c r="N32" s="4"/>
      <c r="O32" s="4"/>
      <c r="P32" s="5"/>
      <c r="Q32" s="10"/>
      <c r="R32" s="1" t="s">
        <v>23</v>
      </c>
      <c r="V32" s="7"/>
    </row>
    <row r="33" spans="1:22" ht="15.75" customHeight="1">
      <c r="A33" s="28">
        <v>45294</v>
      </c>
      <c r="C33" s="1" t="s">
        <v>63</v>
      </c>
      <c r="E33" s="8" t="s">
        <v>24</v>
      </c>
      <c r="F33" s="8">
        <v>675492366</v>
      </c>
      <c r="H33" s="9">
        <v>38</v>
      </c>
      <c r="I33" s="9">
        <v>12985.65</v>
      </c>
      <c r="J33" s="3"/>
      <c r="K33" s="3"/>
      <c r="L33" s="3"/>
      <c r="M33" s="1"/>
      <c r="N33" s="4"/>
      <c r="O33" s="4"/>
      <c r="P33" s="2">
        <v>205</v>
      </c>
      <c r="Q33" s="6">
        <v>45353</v>
      </c>
      <c r="R33" s="1" t="s">
        <v>23</v>
      </c>
      <c r="S33" s="1">
        <v>16.100000000000001</v>
      </c>
      <c r="T33" s="1">
        <v>202401</v>
      </c>
      <c r="V33" s="7"/>
    </row>
    <row r="34" spans="1:22" ht="15.75" customHeight="1">
      <c r="A34" s="28">
        <v>45294</v>
      </c>
      <c r="C34" s="1" t="s">
        <v>63</v>
      </c>
      <c r="E34" s="8" t="s">
        <v>24</v>
      </c>
      <c r="F34" s="8">
        <v>675902886</v>
      </c>
      <c r="H34" s="9">
        <v>38</v>
      </c>
      <c r="I34" s="9">
        <v>13023.65</v>
      </c>
      <c r="J34" s="3"/>
      <c r="K34" s="3"/>
      <c r="L34" s="3"/>
      <c r="M34" s="1"/>
      <c r="N34" s="4"/>
      <c r="O34" s="4"/>
      <c r="P34" s="2">
        <v>120</v>
      </c>
      <c r="Q34" s="6">
        <v>45322</v>
      </c>
      <c r="R34" s="1" t="s">
        <v>23</v>
      </c>
      <c r="S34" s="1">
        <v>192.1</v>
      </c>
      <c r="T34" s="1">
        <v>202401</v>
      </c>
      <c r="V34" s="7"/>
    </row>
    <row r="35" spans="1:22" ht="15.75" customHeight="1">
      <c r="A35" s="28">
        <v>45294</v>
      </c>
      <c r="C35" s="1" t="s">
        <v>63</v>
      </c>
      <c r="E35" s="8" t="s">
        <v>24</v>
      </c>
      <c r="F35" s="8">
        <v>676064430</v>
      </c>
      <c r="H35" s="9">
        <v>15.5</v>
      </c>
      <c r="I35" s="9">
        <v>13039.15</v>
      </c>
      <c r="J35" s="3"/>
      <c r="K35" s="3"/>
      <c r="L35" s="3"/>
      <c r="M35" s="1"/>
      <c r="N35" s="4"/>
      <c r="O35" s="4"/>
      <c r="P35" s="2">
        <v>113</v>
      </c>
      <c r="Q35" s="6">
        <v>45322</v>
      </c>
      <c r="R35" s="1" t="s">
        <v>23</v>
      </c>
      <c r="S35" s="1">
        <v>215</v>
      </c>
      <c r="T35" s="1">
        <v>202401</v>
      </c>
      <c r="V35" s="7"/>
    </row>
    <row r="36" spans="1:22" ht="15.75" customHeight="1">
      <c r="A36" s="28">
        <v>45294</v>
      </c>
      <c r="C36" s="1" t="s">
        <v>63</v>
      </c>
      <c r="E36" s="8" t="s">
        <v>24</v>
      </c>
      <c r="F36" s="8">
        <v>676082787</v>
      </c>
      <c r="H36" s="9">
        <v>38</v>
      </c>
      <c r="I36" s="9">
        <v>13077.15</v>
      </c>
      <c r="J36" s="3"/>
      <c r="K36" s="3"/>
      <c r="L36" s="3"/>
      <c r="M36" s="1"/>
      <c r="N36" s="4"/>
      <c r="O36" s="4"/>
      <c r="P36" s="2">
        <v>114</v>
      </c>
      <c r="Q36" s="6">
        <v>45322</v>
      </c>
      <c r="R36" s="1" t="s">
        <v>23</v>
      </c>
      <c r="S36" s="1">
        <v>50.1</v>
      </c>
      <c r="T36" s="1">
        <v>202401</v>
      </c>
      <c r="V36" s="7"/>
    </row>
    <row r="37" spans="1:22" ht="15.75" customHeight="1">
      <c r="A37" s="28">
        <v>45294</v>
      </c>
      <c r="C37" s="1" t="s">
        <v>63</v>
      </c>
      <c r="E37" s="8" t="s">
        <v>24</v>
      </c>
      <c r="F37" s="8">
        <v>676348518</v>
      </c>
      <c r="H37" s="9">
        <v>38</v>
      </c>
      <c r="I37" s="9">
        <v>13115.15</v>
      </c>
      <c r="J37" s="3"/>
      <c r="K37" s="3"/>
      <c r="L37" s="3"/>
      <c r="M37" s="1"/>
      <c r="N37" s="4"/>
      <c r="O37" s="4"/>
      <c r="P37" s="2">
        <v>117</v>
      </c>
      <c r="Q37" s="6">
        <v>45322</v>
      </c>
      <c r="R37" s="1" t="s">
        <v>23</v>
      </c>
      <c r="S37" s="1">
        <v>197.2</v>
      </c>
      <c r="T37" s="1">
        <v>202401</v>
      </c>
      <c r="V37" s="7"/>
    </row>
    <row r="38" spans="1:22" ht="15.75" customHeight="1">
      <c r="A38" s="28">
        <v>45294</v>
      </c>
      <c r="C38" s="1" t="s">
        <v>63</v>
      </c>
      <c r="E38" s="8" t="s">
        <v>31</v>
      </c>
      <c r="F38" s="8">
        <v>676354368</v>
      </c>
      <c r="H38" s="9">
        <v>68</v>
      </c>
      <c r="I38" s="9">
        <v>13183.15</v>
      </c>
      <c r="J38" s="3"/>
      <c r="K38" s="3"/>
      <c r="L38" s="3"/>
      <c r="M38" s="1"/>
      <c r="N38" s="4"/>
      <c r="O38" s="4"/>
      <c r="P38" s="2">
        <v>104</v>
      </c>
      <c r="Q38" s="6">
        <v>45320</v>
      </c>
      <c r="R38" s="1" t="s">
        <v>23</v>
      </c>
      <c r="S38" s="1">
        <v>121</v>
      </c>
      <c r="T38" s="1">
        <v>202312</v>
      </c>
      <c r="V38" s="7"/>
    </row>
    <row r="39" spans="1:22" ht="15.75" customHeight="1">
      <c r="A39" s="28">
        <v>45294</v>
      </c>
      <c r="C39" s="1" t="s">
        <v>63</v>
      </c>
      <c r="E39" s="8" t="s">
        <v>24</v>
      </c>
      <c r="F39" s="8">
        <v>676354891</v>
      </c>
      <c r="H39" s="9">
        <v>38</v>
      </c>
      <c r="I39" s="9">
        <v>13221.15</v>
      </c>
      <c r="J39" s="3"/>
      <c r="K39" s="3"/>
      <c r="L39" s="3"/>
      <c r="M39" s="1"/>
      <c r="N39" s="4"/>
      <c r="O39" s="4"/>
      <c r="P39" s="2">
        <v>121</v>
      </c>
      <c r="Q39" s="6">
        <v>45322</v>
      </c>
      <c r="R39" s="1" t="s">
        <v>23</v>
      </c>
      <c r="S39" s="1">
        <v>85.2</v>
      </c>
      <c r="T39" s="1">
        <v>202401</v>
      </c>
      <c r="V39" s="7"/>
    </row>
    <row r="40" spans="1:22" ht="15.75" customHeight="1">
      <c r="A40" s="28">
        <v>45294</v>
      </c>
      <c r="C40" s="1" t="s">
        <v>63</v>
      </c>
      <c r="E40" s="8" t="s">
        <v>22</v>
      </c>
      <c r="F40" s="8">
        <v>0</v>
      </c>
      <c r="H40" s="9">
        <v>76</v>
      </c>
      <c r="I40" s="9">
        <v>13297.15</v>
      </c>
      <c r="J40" s="3"/>
      <c r="K40" s="3"/>
      <c r="L40" s="3"/>
      <c r="M40" s="1"/>
      <c r="N40" s="4"/>
      <c r="O40" s="4"/>
      <c r="P40" s="2">
        <v>118</v>
      </c>
      <c r="Q40" s="6">
        <v>45322</v>
      </c>
      <c r="R40" s="1" t="s">
        <v>23</v>
      </c>
      <c r="S40" s="1">
        <v>91.2</v>
      </c>
      <c r="T40" s="1" t="s">
        <v>35</v>
      </c>
      <c r="V40" s="7"/>
    </row>
    <row r="41" spans="1:22" ht="15.75" customHeight="1">
      <c r="A41" s="28">
        <v>45294</v>
      </c>
      <c r="C41" s="1" t="s">
        <v>63</v>
      </c>
      <c r="E41" s="8" t="s">
        <v>22</v>
      </c>
      <c r="F41" s="8">
        <v>0</v>
      </c>
      <c r="H41" s="9">
        <v>38</v>
      </c>
      <c r="I41" s="9">
        <v>13335.15</v>
      </c>
      <c r="J41" s="3"/>
      <c r="K41" s="3"/>
      <c r="L41" s="3"/>
      <c r="M41" s="1"/>
      <c r="N41" s="4"/>
      <c r="O41" s="4"/>
      <c r="P41" s="2">
        <v>119</v>
      </c>
      <c r="Q41" s="6">
        <v>45322</v>
      </c>
      <c r="R41" s="1" t="s">
        <v>23</v>
      </c>
      <c r="S41" s="1">
        <v>166.3</v>
      </c>
      <c r="T41" s="1">
        <v>202401</v>
      </c>
      <c r="V41" s="7"/>
    </row>
    <row r="42" spans="1:22" ht="15.75" customHeight="1">
      <c r="A42" s="28">
        <v>45294</v>
      </c>
      <c r="C42" s="1" t="s">
        <v>78</v>
      </c>
      <c r="E42" s="8" t="s">
        <v>36</v>
      </c>
      <c r="F42" s="8">
        <v>797</v>
      </c>
      <c r="H42" s="9">
        <v>-157.80000000000001</v>
      </c>
      <c r="I42" s="9">
        <v>13177.35</v>
      </c>
      <c r="J42" s="3"/>
      <c r="K42" s="3"/>
      <c r="L42" s="3"/>
      <c r="M42" s="1"/>
      <c r="N42" s="4"/>
      <c r="O42" s="4"/>
      <c r="P42" s="2"/>
      <c r="Q42" s="13"/>
      <c r="R42" s="1" t="s">
        <v>37</v>
      </c>
      <c r="V42" s="7"/>
    </row>
    <row r="43" spans="1:22" ht="15.75" customHeight="1">
      <c r="A43" s="28">
        <v>45294</v>
      </c>
      <c r="C43" s="1" t="s">
        <v>63</v>
      </c>
      <c r="E43" s="8" t="s">
        <v>38</v>
      </c>
      <c r="F43" s="8">
        <v>676955597</v>
      </c>
      <c r="H43" s="9">
        <v>38</v>
      </c>
      <c r="I43" s="9">
        <v>13253.35</v>
      </c>
      <c r="J43" s="3"/>
      <c r="K43" s="3"/>
      <c r="L43" s="3"/>
      <c r="M43" s="1"/>
      <c r="N43" s="4"/>
      <c r="O43" s="4"/>
      <c r="P43" s="2">
        <v>75</v>
      </c>
      <c r="Q43" s="6">
        <v>45310</v>
      </c>
      <c r="R43" s="1" t="s">
        <v>23</v>
      </c>
      <c r="S43" s="1">
        <v>12.1</v>
      </c>
      <c r="T43" s="1">
        <v>202401</v>
      </c>
      <c r="U43" s="1" t="s">
        <v>39</v>
      </c>
      <c r="V43" s="7"/>
    </row>
    <row r="44" spans="1:22" ht="15.75" customHeight="1">
      <c r="A44" s="28">
        <v>45294</v>
      </c>
      <c r="C44" s="1" t="s">
        <v>63</v>
      </c>
      <c r="E44" s="8"/>
      <c r="F44" s="8">
        <v>676955597</v>
      </c>
      <c r="H44" s="9">
        <v>38</v>
      </c>
      <c r="I44" s="9"/>
      <c r="J44" s="3"/>
      <c r="K44" s="3"/>
      <c r="L44" s="3"/>
      <c r="M44" s="1"/>
      <c r="N44" s="4"/>
      <c r="O44" s="4"/>
      <c r="P44" s="2">
        <v>76</v>
      </c>
      <c r="Q44" s="6">
        <v>45310</v>
      </c>
      <c r="R44" s="1" t="s">
        <v>23</v>
      </c>
      <c r="S44" s="1">
        <v>12.2</v>
      </c>
      <c r="T44" s="1">
        <v>202401</v>
      </c>
      <c r="U44" s="1" t="s">
        <v>39</v>
      </c>
      <c r="V44" s="1"/>
    </row>
    <row r="45" spans="1:22" ht="15.75" customHeight="1">
      <c r="A45" s="28">
        <v>45294</v>
      </c>
      <c r="C45" s="1" t="s">
        <v>63</v>
      </c>
      <c r="E45" s="8" t="s">
        <v>24</v>
      </c>
      <c r="F45" s="8">
        <v>677189720</v>
      </c>
      <c r="H45" s="9">
        <v>38</v>
      </c>
      <c r="I45" s="9">
        <v>13291.35</v>
      </c>
      <c r="J45" s="3"/>
      <c r="K45" s="3"/>
      <c r="L45" s="3"/>
      <c r="M45" s="1"/>
      <c r="N45" s="4"/>
      <c r="O45" s="4"/>
      <c r="P45" s="2">
        <v>161</v>
      </c>
      <c r="Q45" s="6">
        <v>45341</v>
      </c>
      <c r="R45" s="1" t="s">
        <v>23</v>
      </c>
      <c r="S45" s="1">
        <v>135.19999999999999</v>
      </c>
      <c r="T45" s="1">
        <v>202401</v>
      </c>
      <c r="V45" s="7"/>
    </row>
    <row r="46" spans="1:22" ht="15.75" customHeight="1">
      <c r="A46" s="28">
        <v>45294</v>
      </c>
      <c r="C46" s="1" t="s">
        <v>63</v>
      </c>
      <c r="E46" s="8" t="s">
        <v>24</v>
      </c>
      <c r="F46" s="8">
        <v>677276094</v>
      </c>
      <c r="H46" s="9">
        <v>38</v>
      </c>
      <c r="I46" s="9">
        <v>13367.35</v>
      </c>
      <c r="J46" s="3"/>
      <c r="K46" s="3"/>
      <c r="L46" s="3"/>
      <c r="M46" s="1"/>
      <c r="N46" s="4"/>
      <c r="O46" s="4"/>
      <c r="P46" s="2">
        <v>153</v>
      </c>
      <c r="Q46" s="6">
        <v>45338</v>
      </c>
      <c r="R46" s="1" t="s">
        <v>23</v>
      </c>
      <c r="S46" s="1">
        <v>203.1</v>
      </c>
      <c r="T46" s="1">
        <v>202401</v>
      </c>
      <c r="U46" s="1" t="s">
        <v>40</v>
      </c>
      <c r="V46" s="7"/>
    </row>
    <row r="47" spans="1:22" ht="15.75" customHeight="1">
      <c r="A47" s="28">
        <v>45294</v>
      </c>
      <c r="C47" s="1" t="s">
        <v>63</v>
      </c>
      <c r="E47" s="8"/>
      <c r="F47" s="8"/>
      <c r="H47" s="9">
        <v>38</v>
      </c>
      <c r="I47" s="9"/>
      <c r="J47" s="3"/>
      <c r="K47" s="3"/>
      <c r="L47" s="3"/>
      <c r="M47" s="1"/>
      <c r="N47" s="4"/>
      <c r="O47" s="4"/>
      <c r="P47" s="2">
        <v>153</v>
      </c>
      <c r="Q47" s="6">
        <v>45338</v>
      </c>
      <c r="R47" s="1" t="s">
        <v>23</v>
      </c>
      <c r="S47" s="1">
        <v>203.2</v>
      </c>
      <c r="T47" s="1">
        <v>202401</v>
      </c>
      <c r="U47" s="1" t="s">
        <v>40</v>
      </c>
      <c r="V47" s="1"/>
    </row>
    <row r="48" spans="1:22" ht="15.75" customHeight="1">
      <c r="A48" s="28">
        <v>45295</v>
      </c>
      <c r="C48" s="1" t="s">
        <v>63</v>
      </c>
      <c r="E48" s="8" t="s">
        <v>24</v>
      </c>
      <c r="F48" s="8">
        <v>678789657</v>
      </c>
      <c r="H48" s="9">
        <v>35</v>
      </c>
      <c r="I48" s="9">
        <v>13402.35</v>
      </c>
      <c r="J48" s="3"/>
      <c r="K48" s="3"/>
      <c r="L48" s="3"/>
      <c r="M48" s="1"/>
      <c r="N48" s="4"/>
      <c r="O48" s="4"/>
      <c r="P48" s="2">
        <v>163</v>
      </c>
      <c r="Q48" s="6">
        <v>45341</v>
      </c>
      <c r="R48" s="1" t="s">
        <v>23</v>
      </c>
      <c r="S48" s="1">
        <v>169.2</v>
      </c>
      <c r="T48" s="1">
        <v>202401</v>
      </c>
      <c r="V48" s="7"/>
    </row>
    <row r="49" spans="1:22" ht="15.75" customHeight="1">
      <c r="A49" s="28">
        <v>45295</v>
      </c>
      <c r="C49" s="1" t="s">
        <v>63</v>
      </c>
      <c r="E49" s="8" t="s">
        <v>24</v>
      </c>
      <c r="F49" s="8">
        <v>679009037</v>
      </c>
      <c r="H49" s="9">
        <v>38</v>
      </c>
      <c r="I49" s="9">
        <v>13440.35</v>
      </c>
      <c r="J49" s="3"/>
      <c r="K49" s="3"/>
      <c r="L49" s="3"/>
      <c r="M49" s="1"/>
      <c r="N49" s="4"/>
      <c r="O49" s="4"/>
      <c r="P49" s="2">
        <v>164</v>
      </c>
      <c r="Q49" s="6">
        <v>45341</v>
      </c>
      <c r="R49" s="1" t="s">
        <v>23</v>
      </c>
      <c r="S49" s="1">
        <v>201.3</v>
      </c>
      <c r="T49" s="1">
        <v>202401</v>
      </c>
      <c r="V49" s="7"/>
    </row>
    <row r="50" spans="1:22" ht="15.75" customHeight="1">
      <c r="A50" s="28">
        <v>45295</v>
      </c>
      <c r="C50" s="1" t="s">
        <v>63</v>
      </c>
      <c r="E50" s="8" t="s">
        <v>24</v>
      </c>
      <c r="F50" s="8">
        <v>679083143</v>
      </c>
      <c r="H50" s="9">
        <v>38</v>
      </c>
      <c r="I50" s="9">
        <v>13478.35</v>
      </c>
      <c r="J50" s="3"/>
      <c r="K50" s="3"/>
      <c r="L50" s="3"/>
      <c r="M50" s="1"/>
      <c r="N50" s="4"/>
      <c r="O50" s="4"/>
      <c r="P50" s="2">
        <v>77</v>
      </c>
      <c r="Q50" s="6">
        <v>45310</v>
      </c>
      <c r="R50" s="1" t="s">
        <v>23</v>
      </c>
      <c r="S50" s="1">
        <v>92.2</v>
      </c>
      <c r="T50" s="1">
        <v>202401</v>
      </c>
      <c r="V50" s="7"/>
    </row>
    <row r="51" spans="1:22" ht="15.75" customHeight="1">
      <c r="A51" s="28">
        <v>45295</v>
      </c>
      <c r="C51" s="1" t="s">
        <v>63</v>
      </c>
      <c r="E51" s="8" t="s">
        <v>24</v>
      </c>
      <c r="F51" s="8">
        <v>679192416</v>
      </c>
      <c r="H51" s="9">
        <v>33</v>
      </c>
      <c r="I51" s="9">
        <v>13511.35</v>
      </c>
      <c r="J51" s="3"/>
      <c r="K51" s="3"/>
      <c r="L51" s="3"/>
      <c r="M51" s="1"/>
      <c r="N51" s="4"/>
      <c r="O51" s="4"/>
      <c r="P51" s="2"/>
      <c r="Q51" s="6"/>
      <c r="R51" s="1" t="s">
        <v>23</v>
      </c>
      <c r="S51" s="1">
        <v>86.2</v>
      </c>
      <c r="U51" s="1" t="s">
        <v>41</v>
      </c>
      <c r="V51" s="7"/>
    </row>
    <row r="52" spans="1:22" ht="15.75" customHeight="1">
      <c r="A52" s="28">
        <v>45295</v>
      </c>
      <c r="C52" s="1" t="s">
        <v>63</v>
      </c>
      <c r="E52" s="8" t="s">
        <v>24</v>
      </c>
      <c r="F52" s="8">
        <v>679643207</v>
      </c>
      <c r="H52" s="9">
        <v>33</v>
      </c>
      <c r="I52" s="9">
        <v>13544.35</v>
      </c>
      <c r="J52" s="3"/>
      <c r="K52" s="3"/>
      <c r="L52" s="3"/>
      <c r="M52" s="1"/>
      <c r="N52" s="4"/>
      <c r="O52" s="4"/>
      <c r="P52" s="5"/>
      <c r="Q52" s="6"/>
      <c r="R52" s="1" t="s">
        <v>23</v>
      </c>
      <c r="S52" s="1">
        <v>146.1</v>
      </c>
      <c r="U52" s="1" t="s">
        <v>42</v>
      </c>
      <c r="V52" s="1" t="s">
        <v>43</v>
      </c>
    </row>
    <row r="53" spans="1:22" ht="15.75" customHeight="1">
      <c r="A53" s="28">
        <v>45295</v>
      </c>
      <c r="C53" s="1" t="s">
        <v>63</v>
      </c>
      <c r="E53" s="8" t="s">
        <v>24</v>
      </c>
      <c r="F53" s="8">
        <v>679786988</v>
      </c>
      <c r="H53" s="9">
        <v>38</v>
      </c>
      <c r="I53" s="9">
        <v>13582.35</v>
      </c>
      <c r="J53" s="3"/>
      <c r="K53" s="3"/>
      <c r="L53" s="3"/>
      <c r="M53" s="1"/>
      <c r="N53" s="4"/>
      <c r="O53" s="4"/>
      <c r="P53" s="2">
        <v>165</v>
      </c>
      <c r="Q53" s="6">
        <v>45341</v>
      </c>
      <c r="R53" s="1" t="s">
        <v>23</v>
      </c>
      <c r="S53" s="1">
        <v>82.1</v>
      </c>
      <c r="T53" s="1">
        <v>202401</v>
      </c>
      <c r="V53" s="7"/>
    </row>
    <row r="54" spans="1:22" ht="15.75" customHeight="1">
      <c r="A54" s="28">
        <v>45295</v>
      </c>
      <c r="C54" s="1" t="s">
        <v>63</v>
      </c>
      <c r="E54" s="8" t="s">
        <v>24</v>
      </c>
      <c r="F54" s="8">
        <v>679868394</v>
      </c>
      <c r="H54" s="9">
        <v>433.2</v>
      </c>
      <c r="I54" s="9">
        <v>14015.55</v>
      </c>
      <c r="J54" s="3"/>
      <c r="K54" s="3"/>
      <c r="L54" s="3"/>
      <c r="M54" s="1"/>
      <c r="N54" s="4"/>
      <c r="O54" s="4"/>
      <c r="P54" s="2">
        <v>49</v>
      </c>
      <c r="Q54" s="6">
        <v>45303</v>
      </c>
      <c r="R54" s="1" t="s">
        <v>23</v>
      </c>
      <c r="S54" s="1">
        <v>42.2</v>
      </c>
      <c r="T54" s="1" t="s">
        <v>44</v>
      </c>
      <c r="U54" s="1" t="s">
        <v>44</v>
      </c>
      <c r="V54" s="7"/>
    </row>
    <row r="55" spans="1:22" ht="15.75" customHeight="1">
      <c r="A55" s="28">
        <v>45295</v>
      </c>
      <c r="C55" s="1" t="s">
        <v>63</v>
      </c>
      <c r="E55" s="8" t="s">
        <v>24</v>
      </c>
      <c r="F55" s="8">
        <v>679922933</v>
      </c>
      <c r="H55" s="9">
        <v>38</v>
      </c>
      <c r="I55" s="9">
        <v>14053.55</v>
      </c>
      <c r="J55" s="3"/>
      <c r="K55" s="3"/>
      <c r="L55" s="3"/>
      <c r="M55" s="1"/>
      <c r="N55" s="4"/>
      <c r="O55" s="4"/>
      <c r="P55" s="5"/>
      <c r="Q55" s="6"/>
      <c r="R55" s="1" t="s">
        <v>23</v>
      </c>
      <c r="S55" s="1">
        <v>81.2</v>
      </c>
      <c r="U55" s="11" t="s">
        <v>45</v>
      </c>
      <c r="V55" s="7"/>
    </row>
    <row r="56" spans="1:22" ht="15.75" customHeight="1">
      <c r="A56" s="28">
        <v>45295</v>
      </c>
      <c r="C56" s="1" t="s">
        <v>63</v>
      </c>
      <c r="E56" s="8" t="s">
        <v>24</v>
      </c>
      <c r="F56" s="8">
        <v>680210012</v>
      </c>
      <c r="H56" s="9">
        <v>50</v>
      </c>
      <c r="I56" s="9">
        <v>14103.55</v>
      </c>
      <c r="J56" s="3"/>
      <c r="K56" s="3"/>
      <c r="L56" s="3"/>
      <c r="M56" s="1"/>
      <c r="N56" s="4"/>
      <c r="O56" s="4"/>
      <c r="P56" s="2"/>
      <c r="Q56" s="6"/>
      <c r="R56" s="1" t="s">
        <v>23</v>
      </c>
      <c r="S56" s="1">
        <v>6.4</v>
      </c>
      <c r="U56" s="1" t="s">
        <v>46</v>
      </c>
      <c r="V56" s="7"/>
    </row>
    <row r="57" spans="1:22" ht="15.75" customHeight="1">
      <c r="A57" s="28">
        <v>45295</v>
      </c>
      <c r="C57" s="1" t="s">
        <v>63</v>
      </c>
      <c r="E57" s="8" t="s">
        <v>22</v>
      </c>
      <c r="F57" s="8">
        <v>0</v>
      </c>
      <c r="H57" s="9">
        <v>15.5</v>
      </c>
      <c r="I57" s="9">
        <v>14119.05</v>
      </c>
      <c r="J57" s="3"/>
      <c r="K57" s="3"/>
      <c r="L57" s="3"/>
      <c r="M57" s="1"/>
      <c r="N57" s="4"/>
      <c r="O57" s="4"/>
      <c r="P57" s="2">
        <v>167</v>
      </c>
      <c r="Q57" s="6">
        <v>45342</v>
      </c>
      <c r="R57" s="1" t="s">
        <v>23</v>
      </c>
      <c r="S57" s="1">
        <v>123</v>
      </c>
      <c r="T57" s="1">
        <v>202401</v>
      </c>
      <c r="V57" s="7"/>
    </row>
    <row r="58" spans="1:22" ht="15.75" customHeight="1">
      <c r="A58" s="28">
        <v>45296</v>
      </c>
      <c r="C58" s="1" t="s">
        <v>63</v>
      </c>
      <c r="E58" s="8" t="s">
        <v>22</v>
      </c>
      <c r="F58" s="8">
        <v>0</v>
      </c>
      <c r="H58" s="9">
        <v>38</v>
      </c>
      <c r="I58" s="9">
        <v>14157.05</v>
      </c>
      <c r="J58" s="3"/>
      <c r="K58" s="3"/>
      <c r="L58" s="3"/>
      <c r="M58" s="1"/>
      <c r="N58" s="4"/>
      <c r="O58" s="4"/>
      <c r="P58" s="5"/>
      <c r="Q58" s="10"/>
      <c r="R58" s="1" t="s">
        <v>23</v>
      </c>
      <c r="V58" s="7"/>
    </row>
    <row r="59" spans="1:22" ht="15.75" customHeight="1">
      <c r="A59" s="28">
        <v>45296</v>
      </c>
      <c r="C59" s="1" t="s">
        <v>63</v>
      </c>
      <c r="E59" s="8" t="s">
        <v>26</v>
      </c>
      <c r="F59" s="8">
        <v>680948461</v>
      </c>
      <c r="H59" s="9">
        <v>38</v>
      </c>
      <c r="I59" s="9">
        <v>14195.05</v>
      </c>
      <c r="J59" s="3"/>
      <c r="K59" s="3"/>
      <c r="L59" s="3"/>
      <c r="M59" s="1"/>
      <c r="N59" s="4"/>
      <c r="O59" s="4"/>
      <c r="P59" s="2">
        <v>166</v>
      </c>
      <c r="Q59" s="6">
        <v>45341</v>
      </c>
      <c r="R59" s="1" t="s">
        <v>23</v>
      </c>
      <c r="S59" s="1">
        <v>207.5</v>
      </c>
      <c r="T59" s="1">
        <v>202401</v>
      </c>
      <c r="V59" s="7"/>
    </row>
    <row r="60" spans="1:22" ht="15.75" customHeight="1">
      <c r="A60" s="28">
        <v>45296</v>
      </c>
      <c r="C60" s="1" t="s">
        <v>63</v>
      </c>
      <c r="E60" s="8" t="s">
        <v>24</v>
      </c>
      <c r="F60" s="8">
        <v>681118587</v>
      </c>
      <c r="H60" s="9">
        <v>10</v>
      </c>
      <c r="I60" s="9">
        <v>14205.05</v>
      </c>
      <c r="J60" s="3"/>
      <c r="K60" s="3"/>
      <c r="L60" s="3"/>
      <c r="M60" s="1"/>
      <c r="N60" s="4"/>
      <c r="O60" s="4"/>
      <c r="P60" s="5"/>
      <c r="Q60" s="10"/>
      <c r="R60" s="1"/>
      <c r="V60" s="7"/>
    </row>
    <row r="61" spans="1:22" ht="15.75" customHeight="1">
      <c r="A61" s="28">
        <v>45296</v>
      </c>
      <c r="C61" s="1" t="s">
        <v>63</v>
      </c>
      <c r="E61" s="8" t="s">
        <v>31</v>
      </c>
      <c r="F61" s="8">
        <v>681411159</v>
      </c>
      <c r="H61" s="9">
        <v>38</v>
      </c>
      <c r="I61" s="9">
        <v>14243.05</v>
      </c>
      <c r="J61" s="3"/>
      <c r="K61" s="3"/>
      <c r="L61" s="3"/>
      <c r="M61" s="1"/>
      <c r="N61" s="4"/>
      <c r="O61" s="4"/>
      <c r="P61" s="2">
        <v>89</v>
      </c>
      <c r="Q61" s="6">
        <v>45314</v>
      </c>
      <c r="R61" s="1" t="s">
        <v>23</v>
      </c>
      <c r="S61" s="1">
        <v>44.2</v>
      </c>
      <c r="T61" s="1">
        <v>202401</v>
      </c>
      <c r="V61" s="7"/>
    </row>
    <row r="62" spans="1:22" ht="15.75" customHeight="1">
      <c r="A62" s="28">
        <v>45296</v>
      </c>
      <c r="C62" s="1" t="s">
        <v>78</v>
      </c>
      <c r="E62" s="8" t="s">
        <v>47</v>
      </c>
      <c r="F62" s="8">
        <v>681454802</v>
      </c>
      <c r="H62" s="9">
        <v>-12.31</v>
      </c>
      <c r="I62" s="9">
        <v>14230.74</v>
      </c>
      <c r="J62" s="3"/>
      <c r="K62" s="3"/>
      <c r="L62" s="3"/>
      <c r="M62" s="1"/>
      <c r="N62" s="4"/>
      <c r="O62" s="4"/>
      <c r="P62" s="5"/>
      <c r="Q62" s="10"/>
      <c r="R62" s="1" t="s">
        <v>37</v>
      </c>
      <c r="V62" s="7"/>
    </row>
    <row r="63" spans="1:22" ht="15.75" customHeight="1">
      <c r="A63" s="28">
        <v>45296</v>
      </c>
      <c r="C63" s="1" t="s">
        <v>78</v>
      </c>
      <c r="E63" s="8" t="s">
        <v>48</v>
      </c>
      <c r="F63" s="8">
        <v>681454802</v>
      </c>
      <c r="H63" s="9">
        <v>-0.2</v>
      </c>
      <c r="I63" s="9">
        <v>14230.54</v>
      </c>
      <c r="J63" s="3"/>
      <c r="K63" s="3"/>
      <c r="L63" s="3"/>
      <c r="M63" s="1"/>
      <c r="N63" s="4"/>
      <c r="O63" s="4"/>
      <c r="P63" s="5"/>
      <c r="Q63" s="10"/>
      <c r="R63" s="1" t="s">
        <v>37</v>
      </c>
      <c r="V63" s="7"/>
    </row>
    <row r="64" spans="1:22" ht="15.75" customHeight="1">
      <c r="A64" s="28">
        <v>45296</v>
      </c>
      <c r="C64" s="1" t="s">
        <v>78</v>
      </c>
      <c r="E64" s="8" t="s">
        <v>49</v>
      </c>
      <c r="F64" s="8">
        <v>681454802</v>
      </c>
      <c r="H64" s="9">
        <v>-0.02</v>
      </c>
      <c r="I64" s="9">
        <v>14230.52</v>
      </c>
      <c r="J64" s="3"/>
      <c r="K64" s="3"/>
      <c r="L64" s="3"/>
      <c r="M64" s="1"/>
      <c r="N64" s="4"/>
      <c r="O64" s="4"/>
      <c r="P64" s="5"/>
      <c r="Q64" s="10"/>
      <c r="R64" s="1" t="s">
        <v>37</v>
      </c>
      <c r="V64" s="7"/>
    </row>
    <row r="65" spans="1:22" ht="15.75" customHeight="1">
      <c r="A65" s="28">
        <v>45296</v>
      </c>
      <c r="C65" s="1" t="s">
        <v>78</v>
      </c>
      <c r="E65" s="8" t="s">
        <v>47</v>
      </c>
      <c r="F65" s="8">
        <v>681460759</v>
      </c>
      <c r="H65" s="9">
        <v>-34.71</v>
      </c>
      <c r="I65" s="9">
        <v>14195.81</v>
      </c>
      <c r="J65" s="3"/>
      <c r="K65" s="3"/>
      <c r="L65" s="3"/>
      <c r="M65" s="1"/>
      <c r="N65" s="4"/>
      <c r="O65" s="4"/>
      <c r="P65" s="5"/>
      <c r="Q65" s="10"/>
      <c r="R65" s="1" t="s">
        <v>37</v>
      </c>
      <c r="V65" s="7"/>
    </row>
    <row r="66" spans="1:22" ht="15.75" customHeight="1">
      <c r="A66" s="26">
        <v>45296</v>
      </c>
      <c r="C66" s="1" t="s">
        <v>78</v>
      </c>
      <c r="E66" s="8" t="s">
        <v>48</v>
      </c>
      <c r="F66" s="8">
        <v>681460759</v>
      </c>
      <c r="H66" s="9">
        <v>-0.2</v>
      </c>
      <c r="I66" s="9">
        <v>14195.61</v>
      </c>
      <c r="J66" s="3"/>
      <c r="K66" s="3"/>
      <c r="L66" s="3"/>
      <c r="M66" s="1"/>
      <c r="N66" s="4"/>
      <c r="O66" s="4"/>
      <c r="P66" s="5"/>
      <c r="Q66" s="10"/>
      <c r="R66" s="1" t="s">
        <v>37</v>
      </c>
      <c r="V66" s="7"/>
    </row>
    <row r="67" spans="1:22" ht="15.75" customHeight="1">
      <c r="A67" s="26">
        <v>45296</v>
      </c>
      <c r="C67" s="1" t="s">
        <v>78</v>
      </c>
      <c r="E67" s="8" t="s">
        <v>49</v>
      </c>
      <c r="F67" s="8">
        <v>681460759</v>
      </c>
      <c r="H67" s="9">
        <v>-0.02</v>
      </c>
      <c r="I67" s="9">
        <v>14195.59</v>
      </c>
      <c r="J67" s="3"/>
      <c r="K67" s="3"/>
      <c r="L67" s="3"/>
      <c r="M67" s="1"/>
      <c r="N67" s="4"/>
      <c r="O67" s="4"/>
      <c r="P67" s="5"/>
      <c r="Q67" s="10"/>
      <c r="R67" s="1" t="s">
        <v>37</v>
      </c>
      <c r="V67" s="7"/>
    </row>
    <row r="68" spans="1:22" ht="15.75" customHeight="1">
      <c r="A68" s="26">
        <v>45296</v>
      </c>
      <c r="C68" s="1" t="s">
        <v>78</v>
      </c>
      <c r="E68" s="8" t="s">
        <v>47</v>
      </c>
      <c r="F68" s="8">
        <v>681460869</v>
      </c>
      <c r="H68" s="9">
        <v>-12.31</v>
      </c>
      <c r="I68" s="9">
        <v>14183.28</v>
      </c>
      <c r="J68" s="3"/>
      <c r="K68" s="3"/>
      <c r="L68" s="3"/>
      <c r="M68" s="1"/>
      <c r="N68" s="4"/>
      <c r="O68" s="4"/>
      <c r="P68" s="5"/>
      <c r="Q68" s="10"/>
      <c r="R68" s="1" t="s">
        <v>37</v>
      </c>
      <c r="V68" s="7"/>
    </row>
    <row r="69" spans="1:22" ht="15.75" customHeight="1">
      <c r="A69" s="26">
        <v>45296</v>
      </c>
      <c r="C69" s="1" t="s">
        <v>78</v>
      </c>
      <c r="E69" s="8" t="s">
        <v>48</v>
      </c>
      <c r="F69" s="8">
        <v>681460869</v>
      </c>
      <c r="H69" s="9">
        <v>-0.2</v>
      </c>
      <c r="I69" s="9">
        <v>14183.08</v>
      </c>
      <c r="J69" s="3"/>
      <c r="K69" s="3"/>
      <c r="L69" s="3"/>
      <c r="M69" s="1"/>
      <c r="N69" s="4"/>
      <c r="O69" s="4"/>
      <c r="P69" s="5"/>
      <c r="Q69" s="10"/>
      <c r="R69" s="1" t="s">
        <v>37</v>
      </c>
      <c r="V69" s="7"/>
    </row>
    <row r="70" spans="1:22" ht="15.75" customHeight="1">
      <c r="A70" s="26">
        <v>45296</v>
      </c>
      <c r="C70" s="1" t="s">
        <v>78</v>
      </c>
      <c r="E70" s="8" t="s">
        <v>49</v>
      </c>
      <c r="F70" s="8">
        <v>681460869</v>
      </c>
      <c r="H70" s="9">
        <v>-0.02</v>
      </c>
      <c r="I70" s="9">
        <v>14183.06</v>
      </c>
      <c r="J70" s="3"/>
      <c r="K70" s="3"/>
      <c r="L70" s="3"/>
      <c r="M70" s="1"/>
      <c r="N70" s="4"/>
      <c r="O70" s="4"/>
      <c r="P70" s="5"/>
      <c r="Q70" s="10"/>
      <c r="R70" s="1" t="s">
        <v>37</v>
      </c>
      <c r="V70" s="7"/>
    </row>
    <row r="71" spans="1:22" ht="15.75" customHeight="1">
      <c r="A71" s="26">
        <v>45296</v>
      </c>
      <c r="C71" s="1" t="s">
        <v>63</v>
      </c>
      <c r="E71" s="8" t="s">
        <v>31</v>
      </c>
      <c r="F71" s="8">
        <v>681564529</v>
      </c>
      <c r="H71" s="9">
        <v>400</v>
      </c>
      <c r="I71" s="9">
        <v>14583.06</v>
      </c>
      <c r="J71" s="3"/>
      <c r="K71" s="3"/>
      <c r="L71" s="3"/>
      <c r="M71" s="1"/>
      <c r="N71" s="4"/>
      <c r="O71" s="4"/>
      <c r="P71" s="5"/>
      <c r="Q71" s="10"/>
      <c r="R71" s="1"/>
      <c r="V71" s="7"/>
    </row>
    <row r="72" spans="1:22" ht="15.75" customHeight="1">
      <c r="A72" s="26">
        <v>45296</v>
      </c>
      <c r="C72" s="1" t="s">
        <v>63</v>
      </c>
      <c r="E72" s="8" t="s">
        <v>22</v>
      </c>
      <c r="F72" s="8">
        <v>0</v>
      </c>
      <c r="H72" s="9">
        <v>38</v>
      </c>
      <c r="I72" s="9">
        <v>14621.06</v>
      </c>
      <c r="J72" s="3"/>
      <c r="K72" s="3"/>
      <c r="L72" s="3"/>
      <c r="M72" s="1"/>
      <c r="N72" s="4"/>
      <c r="O72" s="4"/>
      <c r="P72" s="2">
        <v>168</v>
      </c>
      <c r="Q72" s="6">
        <v>45342</v>
      </c>
      <c r="R72" s="1" t="s">
        <v>23</v>
      </c>
      <c r="S72" s="1">
        <v>219</v>
      </c>
      <c r="T72" s="1">
        <v>202401</v>
      </c>
      <c r="V72" s="7"/>
    </row>
    <row r="73" spans="1:22" ht="15.75" customHeight="1">
      <c r="A73" s="26">
        <v>45296</v>
      </c>
      <c r="C73" s="1" t="s">
        <v>63</v>
      </c>
      <c r="E73" s="8" t="s">
        <v>22</v>
      </c>
      <c r="F73" s="8">
        <v>0</v>
      </c>
      <c r="H73" s="9">
        <v>38</v>
      </c>
      <c r="I73" s="9">
        <v>14659.06</v>
      </c>
      <c r="J73" s="3"/>
      <c r="K73" s="3"/>
      <c r="L73" s="3"/>
      <c r="M73" s="1"/>
      <c r="N73" s="4"/>
      <c r="O73" s="4"/>
      <c r="P73" s="2">
        <v>115</v>
      </c>
      <c r="Q73" s="6">
        <v>45322</v>
      </c>
      <c r="R73" s="1" t="s">
        <v>23</v>
      </c>
      <c r="S73" s="1">
        <v>40.200000000000003</v>
      </c>
      <c r="T73" s="1">
        <v>202312</v>
      </c>
      <c r="V73" s="7"/>
    </row>
    <row r="74" spans="1:22" ht="15.75" customHeight="1">
      <c r="A74" s="26">
        <v>45296</v>
      </c>
      <c r="C74" s="1" t="s">
        <v>63</v>
      </c>
      <c r="E74" s="8" t="s">
        <v>24</v>
      </c>
      <c r="F74" s="8">
        <v>682186769</v>
      </c>
      <c r="H74" s="9">
        <v>38</v>
      </c>
      <c r="I74" s="9">
        <v>14697.06</v>
      </c>
      <c r="J74" s="3"/>
      <c r="K74" s="3"/>
      <c r="L74" s="3"/>
      <c r="M74" s="1"/>
      <c r="N74" s="4"/>
      <c r="O74" s="4"/>
      <c r="P74" s="2">
        <v>169</v>
      </c>
      <c r="Q74" s="6">
        <v>45342</v>
      </c>
      <c r="R74" s="1" t="s">
        <v>23</v>
      </c>
      <c r="S74" s="1">
        <v>211.2</v>
      </c>
      <c r="T74" s="1">
        <v>202401</v>
      </c>
      <c r="V74" s="7"/>
    </row>
    <row r="75" spans="1:22" ht="15.75" customHeight="1">
      <c r="A75" s="26">
        <v>45296</v>
      </c>
      <c r="C75" s="1" t="s">
        <v>63</v>
      </c>
      <c r="E75" s="8" t="s">
        <v>24</v>
      </c>
      <c r="F75" s="8">
        <v>682510680</v>
      </c>
      <c r="H75" s="9">
        <v>38</v>
      </c>
      <c r="I75" s="9">
        <v>14735.06</v>
      </c>
      <c r="J75" s="3"/>
      <c r="K75" s="3"/>
      <c r="L75" s="3"/>
      <c r="M75" s="1"/>
      <c r="N75" s="4"/>
      <c r="O75" s="4"/>
      <c r="P75" s="2">
        <v>176</v>
      </c>
      <c r="Q75" s="6">
        <v>45343</v>
      </c>
      <c r="R75" s="1" t="s">
        <v>23</v>
      </c>
      <c r="S75" s="1">
        <v>21</v>
      </c>
      <c r="T75" s="1">
        <v>202401</v>
      </c>
      <c r="V75" s="7"/>
    </row>
    <row r="76" spans="1:22" ht="15.75" customHeight="1">
      <c r="A76" s="26">
        <v>45296</v>
      </c>
      <c r="C76" s="1" t="s">
        <v>78</v>
      </c>
      <c r="E76" s="8" t="s">
        <v>50</v>
      </c>
      <c r="F76" s="8">
        <v>782</v>
      </c>
      <c r="H76" s="9">
        <v>-44.8</v>
      </c>
      <c r="I76" s="9">
        <v>14690.26</v>
      </c>
      <c r="J76" s="3"/>
      <c r="K76" s="3"/>
      <c r="L76" s="3"/>
      <c r="M76" s="1"/>
      <c r="N76" s="4"/>
      <c r="O76" s="4"/>
      <c r="P76" s="2"/>
      <c r="Q76" s="10"/>
      <c r="R76" s="1" t="s">
        <v>37</v>
      </c>
      <c r="V76" s="7"/>
    </row>
    <row r="77" spans="1:22" ht="15.75" customHeight="1">
      <c r="A77" s="26">
        <v>45296</v>
      </c>
      <c r="C77" s="1" t="s">
        <v>78</v>
      </c>
      <c r="E77" s="8" t="s">
        <v>50</v>
      </c>
      <c r="F77" s="8">
        <v>754</v>
      </c>
      <c r="H77" s="9">
        <v>-44.8</v>
      </c>
      <c r="I77" s="9">
        <v>14645.46</v>
      </c>
      <c r="J77" s="3"/>
      <c r="K77" s="3"/>
      <c r="L77" s="3"/>
      <c r="M77" s="1"/>
      <c r="N77" s="4"/>
      <c r="O77" s="4"/>
      <c r="P77" s="5"/>
      <c r="Q77" s="10"/>
      <c r="R77" s="1" t="s">
        <v>37</v>
      </c>
      <c r="V77" s="7"/>
    </row>
    <row r="78" spans="1:22" ht="15.75" customHeight="1">
      <c r="A78" s="26">
        <v>45296</v>
      </c>
      <c r="C78" s="1" t="s">
        <v>78</v>
      </c>
      <c r="E78" s="8" t="s">
        <v>50</v>
      </c>
      <c r="F78" s="8">
        <v>760</v>
      </c>
      <c r="H78" s="9">
        <v>-20</v>
      </c>
      <c r="I78" s="9">
        <v>14625.46</v>
      </c>
      <c r="J78" s="3"/>
      <c r="K78" s="3"/>
      <c r="L78" s="3"/>
      <c r="M78" s="1"/>
      <c r="N78" s="4"/>
      <c r="O78" s="4"/>
      <c r="P78" s="5"/>
      <c r="Q78" s="10"/>
      <c r="R78" s="1" t="s">
        <v>37</v>
      </c>
      <c r="V78" s="7"/>
    </row>
    <row r="79" spans="1:22" ht="15.75" customHeight="1">
      <c r="A79" s="26">
        <v>45296</v>
      </c>
      <c r="C79" s="1" t="s">
        <v>78</v>
      </c>
      <c r="E79" s="8" t="s">
        <v>50</v>
      </c>
      <c r="F79" s="8">
        <v>725</v>
      </c>
      <c r="H79" s="9">
        <v>-22.4</v>
      </c>
      <c r="I79" s="9">
        <v>14603.06</v>
      </c>
      <c r="J79" s="3"/>
      <c r="K79" s="3"/>
      <c r="L79" s="3"/>
      <c r="M79" s="1"/>
      <c r="N79" s="4"/>
      <c r="O79" s="4"/>
      <c r="P79" s="5"/>
      <c r="Q79" s="10"/>
      <c r="R79" s="1" t="s">
        <v>37</v>
      </c>
      <c r="V79" s="7"/>
    </row>
    <row r="80" spans="1:22" ht="15.75" customHeight="1">
      <c r="A80" s="26">
        <v>45299</v>
      </c>
      <c r="C80" s="1" t="s">
        <v>63</v>
      </c>
      <c r="E80" s="8" t="s">
        <v>22</v>
      </c>
      <c r="F80" s="8">
        <v>0</v>
      </c>
      <c r="H80" s="9">
        <v>38</v>
      </c>
      <c r="I80" s="9">
        <v>14641.06</v>
      </c>
      <c r="J80" s="3"/>
      <c r="K80" s="3"/>
      <c r="L80" s="3"/>
      <c r="M80" s="1"/>
      <c r="N80" s="4"/>
      <c r="O80" s="4"/>
      <c r="P80" s="5"/>
      <c r="Q80" s="10"/>
      <c r="R80" s="1" t="s">
        <v>23</v>
      </c>
      <c r="V80" s="7"/>
    </row>
    <row r="81" spans="1:22" ht="15.75" customHeight="1">
      <c r="A81" s="26">
        <v>45299</v>
      </c>
      <c r="C81" s="1" t="s">
        <v>63</v>
      </c>
      <c r="E81" s="8" t="s">
        <v>24</v>
      </c>
      <c r="F81" s="8">
        <v>683017540</v>
      </c>
      <c r="H81" s="9">
        <v>76</v>
      </c>
      <c r="I81" s="9">
        <v>14717.06</v>
      </c>
      <c r="J81" s="3"/>
      <c r="K81" s="3"/>
      <c r="L81" s="3"/>
      <c r="M81" s="1"/>
      <c r="N81" s="4"/>
      <c r="O81" s="4"/>
      <c r="P81" s="2">
        <v>80</v>
      </c>
      <c r="Q81" s="6">
        <v>45310</v>
      </c>
      <c r="R81" s="1" t="s">
        <v>23</v>
      </c>
      <c r="S81" s="1">
        <v>72.2</v>
      </c>
      <c r="T81" s="1" t="s">
        <v>32</v>
      </c>
      <c r="V81" s="7"/>
    </row>
    <row r="82" spans="1:22" ht="15.75" customHeight="1">
      <c r="A82" s="26">
        <v>45299</v>
      </c>
      <c r="C82" s="1" t="s">
        <v>63</v>
      </c>
      <c r="E82" s="8" t="s">
        <v>24</v>
      </c>
      <c r="F82" s="8">
        <v>683256630</v>
      </c>
      <c r="H82" s="9">
        <v>15</v>
      </c>
      <c r="I82" s="9">
        <v>14732.06</v>
      </c>
      <c r="J82" s="3"/>
      <c r="K82" s="3"/>
      <c r="L82" s="3"/>
      <c r="M82" s="1"/>
      <c r="N82" s="4"/>
      <c r="O82" s="4"/>
      <c r="P82" s="2"/>
      <c r="Q82" s="10"/>
      <c r="R82" s="1"/>
      <c r="V82" s="7"/>
    </row>
    <row r="83" spans="1:22" ht="15.75" customHeight="1">
      <c r="A83" s="26">
        <v>45299</v>
      </c>
      <c r="C83" s="1" t="s">
        <v>63</v>
      </c>
      <c r="E83" s="8" t="s">
        <v>22</v>
      </c>
      <c r="F83" s="8">
        <v>0</v>
      </c>
      <c r="H83" s="9">
        <v>15.5</v>
      </c>
      <c r="I83" s="9">
        <v>14747.56</v>
      </c>
      <c r="J83" s="3"/>
      <c r="K83" s="3"/>
      <c r="L83" s="3"/>
      <c r="M83" s="1"/>
      <c r="N83" s="4"/>
      <c r="O83" s="4"/>
      <c r="P83" s="5"/>
      <c r="Q83" s="10"/>
      <c r="R83" s="1" t="s">
        <v>23</v>
      </c>
      <c r="V83" s="7"/>
    </row>
    <row r="84" spans="1:22" ht="15.75" customHeight="1">
      <c r="A84" s="26">
        <v>45299</v>
      </c>
      <c r="C84" s="1" t="s">
        <v>63</v>
      </c>
      <c r="E84" s="8" t="s">
        <v>24</v>
      </c>
      <c r="F84" s="8">
        <v>684054571</v>
      </c>
      <c r="H84" s="9">
        <v>5</v>
      </c>
      <c r="I84" s="9">
        <v>14752.56</v>
      </c>
      <c r="J84" s="3"/>
      <c r="K84" s="3"/>
      <c r="L84" s="3"/>
      <c r="M84" s="1"/>
      <c r="N84" s="4"/>
      <c r="O84" s="4"/>
      <c r="P84" s="5"/>
      <c r="Q84" s="10"/>
      <c r="R84" s="1"/>
      <c r="V84" s="7"/>
    </row>
    <row r="85" spans="1:22" ht="15.75" customHeight="1">
      <c r="A85" s="26">
        <v>45299</v>
      </c>
      <c r="C85" s="1" t="s">
        <v>63</v>
      </c>
      <c r="E85" s="8" t="s">
        <v>26</v>
      </c>
      <c r="F85" s="8">
        <v>684857602</v>
      </c>
      <c r="H85" s="9">
        <v>35</v>
      </c>
      <c r="I85" s="9">
        <v>14787.56</v>
      </c>
      <c r="J85" s="3"/>
      <c r="K85" s="3"/>
      <c r="L85" s="3"/>
      <c r="M85" s="1"/>
      <c r="N85" s="4"/>
      <c r="O85" s="4"/>
      <c r="P85" s="2">
        <v>175</v>
      </c>
      <c r="Q85" s="6">
        <v>45343</v>
      </c>
      <c r="R85" s="1" t="s">
        <v>23</v>
      </c>
      <c r="S85" s="1">
        <v>169.1</v>
      </c>
      <c r="T85" s="1">
        <v>202401</v>
      </c>
      <c r="V85" s="7"/>
    </row>
    <row r="86" spans="1:22" ht="15.75" customHeight="1">
      <c r="A86" s="26">
        <v>45299</v>
      </c>
      <c r="C86" s="1" t="s">
        <v>63</v>
      </c>
      <c r="E86" s="8" t="s">
        <v>24</v>
      </c>
      <c r="F86" s="8">
        <v>684926699</v>
      </c>
      <c r="H86" s="9">
        <v>38</v>
      </c>
      <c r="I86" s="9">
        <v>14825.56</v>
      </c>
      <c r="J86" s="3"/>
      <c r="K86" s="3"/>
      <c r="L86" s="3"/>
      <c r="M86" s="1"/>
      <c r="N86" s="4"/>
      <c r="O86" s="4"/>
      <c r="P86" s="2">
        <v>178</v>
      </c>
      <c r="Q86" s="6">
        <v>45343</v>
      </c>
      <c r="R86" s="1" t="s">
        <v>23</v>
      </c>
      <c r="S86" s="1">
        <v>84.1</v>
      </c>
      <c r="T86" s="1">
        <v>202401</v>
      </c>
      <c r="V86" s="7"/>
    </row>
    <row r="87" spans="1:22" ht="15.75" customHeight="1">
      <c r="A87" s="26">
        <v>45299</v>
      </c>
      <c r="C87" s="1" t="s">
        <v>63</v>
      </c>
      <c r="E87" s="8" t="s">
        <v>24</v>
      </c>
      <c r="F87" s="8">
        <v>684951184</v>
      </c>
      <c r="H87" s="9">
        <v>38</v>
      </c>
      <c r="I87" s="9">
        <v>14863.56</v>
      </c>
      <c r="J87" s="3"/>
      <c r="K87" s="3"/>
      <c r="L87" s="3"/>
      <c r="M87" s="1"/>
      <c r="N87" s="4"/>
      <c r="O87" s="4"/>
      <c r="P87" s="5"/>
      <c r="Q87" s="10"/>
      <c r="R87" s="1" t="s">
        <v>23</v>
      </c>
      <c r="V87" s="7"/>
    </row>
    <row r="88" spans="1:22" ht="15.75" customHeight="1">
      <c r="A88" s="26">
        <v>45299</v>
      </c>
      <c r="C88" s="1" t="s">
        <v>63</v>
      </c>
      <c r="E88" s="8" t="s">
        <v>31</v>
      </c>
      <c r="F88" s="8">
        <v>685088179</v>
      </c>
      <c r="H88" s="9">
        <v>76</v>
      </c>
      <c r="I88" s="9">
        <v>14939.56</v>
      </c>
      <c r="J88" s="3"/>
      <c r="K88" s="3"/>
      <c r="L88" s="3"/>
      <c r="M88" s="1"/>
      <c r="N88" s="4"/>
      <c r="O88" s="4"/>
      <c r="P88" s="2">
        <v>9</v>
      </c>
      <c r="Q88" s="6">
        <v>45296</v>
      </c>
      <c r="R88" s="1" t="s">
        <v>23</v>
      </c>
      <c r="S88" s="1">
        <v>205.1</v>
      </c>
      <c r="T88" s="1">
        <v>202312</v>
      </c>
      <c r="V88" s="7"/>
    </row>
    <row r="89" spans="1:22" ht="15.75" customHeight="1">
      <c r="A89" s="26">
        <v>45299</v>
      </c>
      <c r="C89" s="1" t="s">
        <v>63</v>
      </c>
      <c r="E89" s="8" t="s">
        <v>31</v>
      </c>
      <c r="F89" s="8">
        <v>685089504</v>
      </c>
      <c r="H89" s="9">
        <v>38</v>
      </c>
      <c r="I89" s="9">
        <v>14977.56</v>
      </c>
      <c r="J89" s="3"/>
      <c r="K89" s="3"/>
      <c r="L89" s="3"/>
      <c r="M89" s="1"/>
      <c r="N89" s="4"/>
      <c r="O89" s="4"/>
      <c r="P89" s="2">
        <v>11</v>
      </c>
      <c r="Q89" s="6">
        <v>45296</v>
      </c>
      <c r="R89" s="1" t="s">
        <v>23</v>
      </c>
      <c r="S89" s="1">
        <v>91.1</v>
      </c>
      <c r="T89" s="1">
        <v>202401</v>
      </c>
      <c r="U89" s="1" t="s">
        <v>51</v>
      </c>
      <c r="V89" s="7"/>
    </row>
    <row r="90" spans="1:22" ht="15.75" customHeight="1">
      <c r="A90" s="26">
        <v>45299</v>
      </c>
      <c r="C90" s="1" t="s">
        <v>63</v>
      </c>
      <c r="E90" s="8" t="s">
        <v>31</v>
      </c>
      <c r="F90" s="8">
        <v>685090620</v>
      </c>
      <c r="H90" s="9">
        <v>38</v>
      </c>
      <c r="I90" s="9">
        <v>15015.56</v>
      </c>
      <c r="J90" s="3"/>
      <c r="K90" s="3"/>
      <c r="L90" s="3"/>
      <c r="M90" s="1"/>
      <c r="N90" s="4"/>
      <c r="O90" s="4"/>
      <c r="P90" s="2">
        <v>16</v>
      </c>
      <c r="Q90" s="6">
        <v>45299</v>
      </c>
      <c r="R90" s="1" t="s">
        <v>23</v>
      </c>
      <c r="S90" s="1">
        <v>211.1</v>
      </c>
      <c r="T90" s="1">
        <v>202312</v>
      </c>
      <c r="V90" s="7"/>
    </row>
    <row r="91" spans="1:22" ht="15.75" customHeight="1">
      <c r="A91" s="26">
        <v>45299</v>
      </c>
      <c r="C91" s="1" t="s">
        <v>78</v>
      </c>
      <c r="E91" s="8" t="s">
        <v>36</v>
      </c>
      <c r="F91" s="8">
        <v>798</v>
      </c>
      <c r="H91" s="9">
        <v>-450</v>
      </c>
      <c r="I91" s="9">
        <v>14565.56</v>
      </c>
      <c r="J91" s="3"/>
      <c r="K91" s="3"/>
      <c r="L91" s="3"/>
      <c r="M91" s="1"/>
      <c r="N91" s="4"/>
      <c r="O91" s="4"/>
      <c r="P91" s="5"/>
      <c r="Q91" s="10"/>
      <c r="R91" s="1" t="s">
        <v>37</v>
      </c>
      <c r="V91" s="7"/>
    </row>
    <row r="92" spans="1:22" ht="15.75" customHeight="1">
      <c r="A92" s="26">
        <v>45299</v>
      </c>
      <c r="C92" s="1" t="s">
        <v>78</v>
      </c>
      <c r="E92" s="8" t="s">
        <v>36</v>
      </c>
      <c r="F92" s="8">
        <v>799</v>
      </c>
      <c r="H92" s="9">
        <v>-127</v>
      </c>
      <c r="I92" s="9">
        <v>14438.56</v>
      </c>
      <c r="J92" s="3"/>
      <c r="K92" s="3"/>
      <c r="L92" s="3"/>
      <c r="M92" s="1"/>
      <c r="N92" s="4"/>
      <c r="O92" s="4"/>
      <c r="P92" s="5"/>
      <c r="Q92" s="10"/>
      <c r="R92" s="1" t="s">
        <v>37</v>
      </c>
      <c r="V92" s="7"/>
    </row>
    <row r="93" spans="1:22" ht="15.75" customHeight="1">
      <c r="A93" s="26">
        <v>45299</v>
      </c>
      <c r="C93" s="1" t="s">
        <v>63</v>
      </c>
      <c r="E93" s="8" t="s">
        <v>24</v>
      </c>
      <c r="F93" s="8">
        <v>685149132</v>
      </c>
      <c r="H93" s="9">
        <v>114</v>
      </c>
      <c r="I93" s="9">
        <v>14552.56</v>
      </c>
      <c r="J93" s="3"/>
      <c r="K93" s="3"/>
      <c r="L93" s="3"/>
      <c r="M93" s="1"/>
      <c r="N93" s="4"/>
      <c r="O93" s="4"/>
      <c r="P93" s="2">
        <v>179</v>
      </c>
      <c r="Q93" s="6">
        <v>45344</v>
      </c>
      <c r="R93" s="1" t="s">
        <v>23</v>
      </c>
      <c r="S93" s="1">
        <v>85.3</v>
      </c>
      <c r="T93" s="1" t="s">
        <v>52</v>
      </c>
      <c r="V93" s="7"/>
    </row>
    <row r="94" spans="1:22" ht="15.75" customHeight="1">
      <c r="A94" s="26">
        <v>45299</v>
      </c>
      <c r="C94" s="1" t="s">
        <v>63</v>
      </c>
      <c r="E94" s="8" t="s">
        <v>24</v>
      </c>
      <c r="F94" s="8">
        <v>685162035</v>
      </c>
      <c r="H94" s="9">
        <v>38</v>
      </c>
      <c r="I94" s="9">
        <v>14590.56</v>
      </c>
      <c r="J94" s="3"/>
      <c r="K94" s="3"/>
      <c r="L94" s="3"/>
      <c r="M94" s="1"/>
      <c r="N94" s="4"/>
      <c r="O94" s="4"/>
      <c r="P94" s="2">
        <v>97</v>
      </c>
      <c r="Q94" s="6">
        <v>45315</v>
      </c>
      <c r="R94" s="1" t="s">
        <v>23</v>
      </c>
      <c r="S94" s="1">
        <v>141.1</v>
      </c>
      <c r="T94" s="1">
        <v>202401</v>
      </c>
      <c r="V94" s="7"/>
    </row>
    <row r="95" spans="1:22" ht="15.75" customHeight="1">
      <c r="A95" s="26">
        <v>45299</v>
      </c>
      <c r="C95" s="1" t="s">
        <v>78</v>
      </c>
      <c r="E95" s="8" t="s">
        <v>53</v>
      </c>
      <c r="F95" s="8">
        <v>685193186</v>
      </c>
      <c r="H95" s="9">
        <v>-27.89</v>
      </c>
      <c r="I95" s="9">
        <v>14562.67</v>
      </c>
      <c r="J95" s="3"/>
      <c r="K95" s="3"/>
      <c r="L95" s="3"/>
      <c r="M95" s="1"/>
      <c r="N95" s="4"/>
      <c r="O95" s="4"/>
      <c r="P95" s="5"/>
      <c r="Q95" s="10"/>
      <c r="R95" s="1" t="s">
        <v>37</v>
      </c>
      <c r="V95" s="7"/>
    </row>
    <row r="96" spans="1:22" ht="15.75" customHeight="1">
      <c r="A96" s="26">
        <v>45299</v>
      </c>
      <c r="C96" s="1" t="s">
        <v>78</v>
      </c>
      <c r="E96" s="8" t="s">
        <v>53</v>
      </c>
      <c r="F96" s="8">
        <v>685193200</v>
      </c>
      <c r="H96" s="9">
        <v>-40.32</v>
      </c>
      <c r="I96" s="9">
        <v>14522.35</v>
      </c>
      <c r="J96" s="3"/>
      <c r="K96" s="3"/>
      <c r="L96" s="3"/>
      <c r="M96" s="1"/>
      <c r="N96" s="4"/>
      <c r="O96" s="4"/>
      <c r="P96" s="5"/>
      <c r="Q96" s="10"/>
      <c r="R96" s="1" t="s">
        <v>37</v>
      </c>
      <c r="V96" s="7"/>
    </row>
    <row r="97" spans="1:22" ht="15.75" customHeight="1">
      <c r="A97" s="26">
        <v>45299</v>
      </c>
      <c r="C97" s="1" t="s">
        <v>78</v>
      </c>
      <c r="E97" s="8" t="s">
        <v>53</v>
      </c>
      <c r="F97" s="8">
        <v>685193208</v>
      </c>
      <c r="H97" s="9">
        <v>-7.75</v>
      </c>
      <c r="I97" s="9">
        <v>14514.6</v>
      </c>
      <c r="J97" s="3"/>
      <c r="K97" s="3"/>
      <c r="L97" s="3"/>
      <c r="M97" s="1"/>
      <c r="N97" s="4"/>
      <c r="O97" s="4"/>
      <c r="P97" s="5"/>
      <c r="Q97" s="10"/>
      <c r="R97" s="1" t="s">
        <v>37</v>
      </c>
      <c r="V97" s="7"/>
    </row>
    <row r="98" spans="1:22" ht="15.75" customHeight="1">
      <c r="A98" s="26">
        <v>45299</v>
      </c>
      <c r="C98" s="1" t="s">
        <v>63</v>
      </c>
      <c r="E98" s="8" t="s">
        <v>24</v>
      </c>
      <c r="F98" s="8">
        <v>685585265</v>
      </c>
      <c r="H98" s="9">
        <v>38</v>
      </c>
      <c r="I98" s="9">
        <v>14552.6</v>
      </c>
      <c r="J98" s="3"/>
      <c r="K98" s="3"/>
      <c r="L98" s="3"/>
      <c r="M98" s="1"/>
      <c r="N98" s="4"/>
      <c r="O98" s="4"/>
      <c r="P98" s="5"/>
      <c r="Q98" s="10"/>
      <c r="R98" s="1" t="s">
        <v>23</v>
      </c>
      <c r="V98" s="7"/>
    </row>
    <row r="99" spans="1:22" ht="15.75" customHeight="1">
      <c r="A99" s="26">
        <v>45300</v>
      </c>
      <c r="C99" s="1" t="s">
        <v>63</v>
      </c>
      <c r="E99" s="8" t="s">
        <v>24</v>
      </c>
      <c r="F99" s="8">
        <v>686355827</v>
      </c>
      <c r="H99" s="9">
        <v>76</v>
      </c>
      <c r="I99" s="9">
        <v>14628.6</v>
      </c>
      <c r="J99" s="3"/>
      <c r="K99" s="3"/>
      <c r="L99" s="3"/>
      <c r="M99" s="1"/>
      <c r="N99" s="4"/>
      <c r="O99" s="4"/>
      <c r="P99" s="2">
        <v>95</v>
      </c>
      <c r="Q99" s="6">
        <v>45315</v>
      </c>
      <c r="R99" s="1" t="s">
        <v>23</v>
      </c>
      <c r="S99" s="1">
        <v>157</v>
      </c>
      <c r="T99" s="1" t="s">
        <v>32</v>
      </c>
      <c r="V99" s="7"/>
    </row>
    <row r="100" spans="1:22" ht="15.75" customHeight="1">
      <c r="A100" s="26">
        <v>45300</v>
      </c>
      <c r="C100" s="1" t="s">
        <v>63</v>
      </c>
      <c r="E100" s="8" t="s">
        <v>24</v>
      </c>
      <c r="F100" s="8">
        <v>686373352</v>
      </c>
      <c r="H100" s="9">
        <v>38</v>
      </c>
      <c r="I100" s="9">
        <v>14666.6</v>
      </c>
      <c r="J100" s="3"/>
      <c r="K100" s="3"/>
      <c r="L100" s="3"/>
      <c r="M100" s="1"/>
      <c r="N100" s="4"/>
      <c r="O100" s="4"/>
      <c r="P100" s="2">
        <v>186</v>
      </c>
      <c r="Q100" s="6">
        <v>45345</v>
      </c>
      <c r="R100" s="1" t="s">
        <v>23</v>
      </c>
      <c r="S100" s="1">
        <v>109.1</v>
      </c>
      <c r="T100" s="1">
        <v>202311</v>
      </c>
      <c r="V100" s="7"/>
    </row>
    <row r="101" spans="1:22" ht="15.75" customHeight="1">
      <c r="A101" s="26">
        <v>45300</v>
      </c>
      <c r="C101" s="1" t="s">
        <v>63</v>
      </c>
      <c r="E101" s="8" t="s">
        <v>24</v>
      </c>
      <c r="F101" s="8">
        <v>686396262</v>
      </c>
      <c r="H101" s="9">
        <v>228</v>
      </c>
      <c r="I101" s="9">
        <v>14894.6</v>
      </c>
      <c r="J101" s="3"/>
      <c r="K101" s="3"/>
      <c r="L101" s="3"/>
      <c r="M101" s="1"/>
      <c r="N101" s="4"/>
      <c r="O101" s="4"/>
      <c r="P101" s="2">
        <v>180</v>
      </c>
      <c r="Q101" s="6">
        <v>45344</v>
      </c>
      <c r="R101" s="1" t="s">
        <v>23</v>
      </c>
      <c r="S101" s="1">
        <v>109.2</v>
      </c>
      <c r="T101" s="1" t="s">
        <v>54</v>
      </c>
      <c r="V101" s="7"/>
    </row>
    <row r="102" spans="1:22" ht="15.75" customHeight="1">
      <c r="A102" s="26">
        <v>45300</v>
      </c>
      <c r="C102" s="1" t="s">
        <v>78</v>
      </c>
      <c r="E102" s="8" t="s">
        <v>36</v>
      </c>
      <c r="F102" s="8">
        <v>802</v>
      </c>
      <c r="H102" s="9">
        <v>-1026.4000000000001</v>
      </c>
      <c r="I102" s="9">
        <v>13868.2</v>
      </c>
      <c r="J102" s="3"/>
      <c r="K102" s="3"/>
      <c r="L102" s="3"/>
      <c r="M102" s="1"/>
      <c r="N102" s="4"/>
      <c r="O102" s="4"/>
      <c r="P102" s="5"/>
      <c r="Q102" s="10"/>
      <c r="R102" s="1" t="s">
        <v>37</v>
      </c>
      <c r="V102" s="7"/>
    </row>
    <row r="103" spans="1:22" ht="15.75" customHeight="1">
      <c r="A103" s="26">
        <v>45300</v>
      </c>
      <c r="C103" s="1" t="s">
        <v>78</v>
      </c>
      <c r="E103" s="8" t="s">
        <v>36</v>
      </c>
      <c r="F103" s="8">
        <v>801</v>
      </c>
      <c r="H103" s="9">
        <v>-4217</v>
      </c>
      <c r="I103" s="9">
        <v>9651.2000000000007</v>
      </c>
      <c r="J103" s="3"/>
      <c r="K103" s="3"/>
      <c r="L103" s="3"/>
      <c r="M103" s="1"/>
      <c r="N103" s="4"/>
      <c r="O103" s="4"/>
      <c r="P103" s="5"/>
      <c r="Q103" s="10"/>
      <c r="R103" s="1" t="s">
        <v>37</v>
      </c>
      <c r="V103" s="7"/>
    </row>
    <row r="104" spans="1:22" ht="15.75" customHeight="1">
      <c r="A104" s="26">
        <v>45301</v>
      </c>
      <c r="C104" s="1" t="s">
        <v>63</v>
      </c>
      <c r="E104" s="8" t="s">
        <v>24</v>
      </c>
      <c r="F104" s="8">
        <v>687628076</v>
      </c>
      <c r="H104" s="9">
        <v>38</v>
      </c>
      <c r="I104" s="9">
        <v>9689.2000000000007</v>
      </c>
      <c r="J104" s="3"/>
      <c r="K104" s="3"/>
      <c r="L104" s="3"/>
      <c r="M104" s="1"/>
      <c r="N104" s="4"/>
      <c r="O104" s="4"/>
      <c r="P104" s="2">
        <v>181</v>
      </c>
      <c r="Q104" s="6">
        <v>45344</v>
      </c>
      <c r="R104" s="1" t="s">
        <v>23</v>
      </c>
      <c r="S104" s="1">
        <v>69.3</v>
      </c>
      <c r="T104" s="1">
        <v>202401</v>
      </c>
      <c r="V104" s="7"/>
    </row>
    <row r="105" spans="1:22" ht="15.75" customHeight="1">
      <c r="A105" s="28">
        <v>45301</v>
      </c>
      <c r="C105" s="1" t="s">
        <v>63</v>
      </c>
      <c r="E105" s="8" t="s">
        <v>38</v>
      </c>
      <c r="F105" s="8">
        <v>687631352</v>
      </c>
      <c r="H105" s="9">
        <v>433.2</v>
      </c>
      <c r="I105" s="9">
        <v>10122.4</v>
      </c>
      <c r="J105" s="3"/>
      <c r="K105" s="3"/>
      <c r="L105" s="3"/>
      <c r="M105" s="1"/>
      <c r="N105" s="4"/>
      <c r="O105" s="4"/>
      <c r="P105" s="2">
        <v>12</v>
      </c>
      <c r="Q105" s="6">
        <v>45297</v>
      </c>
      <c r="R105" s="1" t="s">
        <v>23</v>
      </c>
      <c r="S105" s="1">
        <v>169.5</v>
      </c>
      <c r="T105" s="1" t="s">
        <v>55</v>
      </c>
      <c r="V105" s="7"/>
    </row>
    <row r="106" spans="1:22" ht="15.75" customHeight="1">
      <c r="A106" s="28">
        <v>45301</v>
      </c>
      <c r="C106" s="1" t="s">
        <v>78</v>
      </c>
      <c r="E106" s="8" t="s">
        <v>36</v>
      </c>
      <c r="F106" s="8">
        <v>807</v>
      </c>
      <c r="H106" s="9">
        <v>-150</v>
      </c>
      <c r="I106" s="9">
        <v>9972.4</v>
      </c>
      <c r="J106" s="3"/>
      <c r="K106" s="3"/>
      <c r="L106" s="3"/>
      <c r="M106" s="1"/>
      <c r="N106" s="4"/>
      <c r="O106" s="4"/>
      <c r="P106" s="5"/>
      <c r="Q106" s="10"/>
      <c r="R106" s="1" t="s">
        <v>37</v>
      </c>
      <c r="V106" s="7"/>
    </row>
    <row r="107" spans="1:22" ht="15.75" customHeight="1">
      <c r="A107" s="28">
        <v>45301</v>
      </c>
      <c r="C107" s="1" t="s">
        <v>78</v>
      </c>
      <c r="E107" s="8" t="s">
        <v>36</v>
      </c>
      <c r="F107" s="8">
        <v>804</v>
      </c>
      <c r="H107" s="9">
        <v>-100</v>
      </c>
      <c r="I107" s="9">
        <v>9872.4</v>
      </c>
      <c r="J107" s="3"/>
      <c r="K107" s="3"/>
      <c r="L107" s="3"/>
      <c r="M107" s="1"/>
      <c r="N107" s="4"/>
      <c r="O107" s="4"/>
      <c r="P107" s="5"/>
      <c r="Q107" s="10"/>
      <c r="R107" s="1" t="s">
        <v>37</v>
      </c>
      <c r="V107" s="7"/>
    </row>
    <row r="108" spans="1:22" ht="15.75" customHeight="1">
      <c r="A108" s="28">
        <v>45301</v>
      </c>
      <c r="C108" s="1" t="s">
        <v>63</v>
      </c>
      <c r="E108" s="8" t="s">
        <v>22</v>
      </c>
      <c r="F108" s="8">
        <v>0</v>
      </c>
      <c r="H108" s="9">
        <v>45</v>
      </c>
      <c r="I108" s="9">
        <v>9917.4</v>
      </c>
      <c r="J108" s="3"/>
      <c r="K108" s="3"/>
      <c r="L108" s="3"/>
      <c r="M108" s="1"/>
      <c r="N108" s="4"/>
      <c r="O108" s="4"/>
      <c r="P108" s="2">
        <v>182</v>
      </c>
      <c r="Q108" s="6">
        <v>45344</v>
      </c>
      <c r="R108" s="1" t="s">
        <v>23</v>
      </c>
      <c r="S108" s="1">
        <v>62</v>
      </c>
      <c r="T108" s="1" t="s">
        <v>56</v>
      </c>
      <c r="V108" s="7"/>
    </row>
    <row r="109" spans="1:22" ht="15.75" customHeight="1">
      <c r="A109" s="28">
        <v>45301</v>
      </c>
      <c r="C109" s="1" t="s">
        <v>63</v>
      </c>
      <c r="E109" s="8" t="s">
        <v>24</v>
      </c>
      <c r="F109" s="8">
        <v>687717199</v>
      </c>
      <c r="H109" s="9">
        <v>38</v>
      </c>
      <c r="I109" s="9">
        <v>9955.4</v>
      </c>
      <c r="J109" s="3"/>
      <c r="K109" s="3"/>
      <c r="L109" s="3"/>
      <c r="M109" s="1"/>
      <c r="N109" s="4"/>
      <c r="O109" s="4"/>
      <c r="P109" s="2">
        <v>184</v>
      </c>
      <c r="Q109" s="6">
        <v>45344</v>
      </c>
      <c r="R109" s="1" t="s">
        <v>23</v>
      </c>
      <c r="S109" s="1">
        <v>85.1</v>
      </c>
      <c r="T109" s="1">
        <v>202401</v>
      </c>
      <c r="V109" s="7"/>
    </row>
    <row r="110" spans="1:22" ht="15.75" customHeight="1">
      <c r="A110" s="28">
        <v>45301</v>
      </c>
      <c r="C110" s="1" t="s">
        <v>63</v>
      </c>
      <c r="E110" s="8" t="s">
        <v>22</v>
      </c>
      <c r="F110" s="8">
        <v>0</v>
      </c>
      <c r="H110" s="9">
        <v>38</v>
      </c>
      <c r="I110" s="9">
        <v>9993.4</v>
      </c>
      <c r="J110" s="3"/>
      <c r="K110" s="3"/>
      <c r="L110" s="3"/>
      <c r="M110" s="1"/>
      <c r="N110" s="4"/>
      <c r="O110" s="4"/>
      <c r="P110" s="5"/>
      <c r="Q110" s="10"/>
      <c r="R110" s="1" t="s">
        <v>23</v>
      </c>
      <c r="V110" s="7"/>
    </row>
    <row r="111" spans="1:22" ht="15.75" customHeight="1">
      <c r="A111" s="28">
        <v>45301</v>
      </c>
      <c r="C111" s="1" t="s">
        <v>63</v>
      </c>
      <c r="E111" s="8" t="s">
        <v>31</v>
      </c>
      <c r="F111" s="8">
        <v>1100330558</v>
      </c>
      <c r="H111" s="9">
        <v>38</v>
      </c>
      <c r="I111" s="9">
        <v>10031.4</v>
      </c>
      <c r="J111" s="3"/>
      <c r="K111" s="3"/>
      <c r="L111" s="3"/>
      <c r="M111" s="1"/>
      <c r="N111" s="4"/>
      <c r="O111" s="4"/>
      <c r="P111" s="2">
        <v>172</v>
      </c>
      <c r="Q111" s="6">
        <v>45342</v>
      </c>
      <c r="R111" s="1" t="s">
        <v>23</v>
      </c>
      <c r="S111" s="1">
        <v>27.2</v>
      </c>
      <c r="T111" s="1">
        <v>202401</v>
      </c>
      <c r="V111" s="7"/>
    </row>
    <row r="112" spans="1:22" ht="15.75" customHeight="1">
      <c r="A112" s="28">
        <v>45301</v>
      </c>
      <c r="C112" s="1" t="s">
        <v>63</v>
      </c>
      <c r="E112" s="8" t="s">
        <v>24</v>
      </c>
      <c r="F112" s="8">
        <v>688133273</v>
      </c>
      <c r="H112" s="9">
        <v>66</v>
      </c>
      <c r="I112" s="9">
        <v>10097.4</v>
      </c>
      <c r="J112" s="3"/>
      <c r="K112" s="3"/>
      <c r="L112" s="3"/>
      <c r="M112" s="1"/>
      <c r="N112" s="4"/>
      <c r="O112" s="4"/>
      <c r="P112" s="2">
        <v>183</v>
      </c>
      <c r="Q112" s="6">
        <v>45344</v>
      </c>
      <c r="R112" s="1" t="s">
        <v>23</v>
      </c>
      <c r="S112" s="1">
        <v>96</v>
      </c>
      <c r="T112" s="1" t="s">
        <v>57</v>
      </c>
      <c r="U112" s="1" t="s">
        <v>58</v>
      </c>
      <c r="V112" s="7"/>
    </row>
    <row r="113" spans="1:22" ht="15.75" customHeight="1">
      <c r="A113" s="28">
        <v>45302</v>
      </c>
      <c r="C113" s="1" t="s">
        <v>63</v>
      </c>
      <c r="E113" s="8" t="s">
        <v>31</v>
      </c>
      <c r="F113" s="8">
        <v>1110570565</v>
      </c>
      <c r="H113" s="9">
        <v>38</v>
      </c>
      <c r="I113" s="9">
        <v>10135.4</v>
      </c>
      <c r="J113" s="3"/>
      <c r="K113" s="3"/>
      <c r="L113" s="3"/>
      <c r="M113" s="1"/>
      <c r="N113" s="4"/>
      <c r="O113" s="4"/>
      <c r="P113" s="2">
        <v>137</v>
      </c>
      <c r="Q113" s="6">
        <v>45331</v>
      </c>
      <c r="R113" s="1" t="s">
        <v>23</v>
      </c>
      <c r="S113" s="1">
        <v>105.2</v>
      </c>
      <c r="T113" s="1">
        <v>202401</v>
      </c>
      <c r="V113" s="7"/>
    </row>
    <row r="114" spans="1:22" ht="15.75" customHeight="1">
      <c r="A114" s="28">
        <v>45302</v>
      </c>
      <c r="C114" s="1" t="s">
        <v>63</v>
      </c>
      <c r="E114" s="8" t="s">
        <v>38</v>
      </c>
      <c r="F114" s="8">
        <v>689140275</v>
      </c>
      <c r="H114" s="9">
        <v>266</v>
      </c>
      <c r="I114" s="9">
        <v>10401.4</v>
      </c>
      <c r="J114" s="3"/>
      <c r="K114" s="3"/>
      <c r="L114" s="3"/>
      <c r="M114" s="1"/>
      <c r="N114" s="4"/>
      <c r="O114" s="4"/>
      <c r="P114" s="2">
        <v>41</v>
      </c>
      <c r="Q114" s="6">
        <v>45302</v>
      </c>
      <c r="R114" s="1" t="s">
        <v>23</v>
      </c>
      <c r="S114" s="1">
        <v>151</v>
      </c>
      <c r="T114" s="1" t="s">
        <v>59</v>
      </c>
      <c r="U114" s="1" t="s">
        <v>59</v>
      </c>
      <c r="V114" s="7"/>
    </row>
    <row r="115" spans="1:22" ht="15.75" customHeight="1">
      <c r="A115" s="28">
        <v>45302</v>
      </c>
      <c r="C115" s="1" t="s">
        <v>63</v>
      </c>
      <c r="E115" s="8" t="s">
        <v>24</v>
      </c>
      <c r="F115" s="8">
        <v>689386000</v>
      </c>
      <c r="H115" s="9">
        <v>38</v>
      </c>
      <c r="I115" s="9">
        <v>10439.4</v>
      </c>
      <c r="J115" s="3"/>
      <c r="K115" s="3"/>
      <c r="L115" s="3"/>
      <c r="M115" s="1"/>
      <c r="N115" s="4"/>
      <c r="O115" s="4"/>
      <c r="P115" s="2">
        <v>187</v>
      </c>
      <c r="Q115" s="6">
        <v>45345</v>
      </c>
      <c r="R115" s="1" t="s">
        <v>23</v>
      </c>
      <c r="S115" s="1">
        <v>182</v>
      </c>
      <c r="T115" s="1">
        <v>202401</v>
      </c>
      <c r="V115" s="7"/>
    </row>
    <row r="116" spans="1:22" ht="15.75" customHeight="1">
      <c r="A116" s="28">
        <v>45303</v>
      </c>
      <c r="C116" s="1" t="s">
        <v>63</v>
      </c>
      <c r="E116" s="8" t="s">
        <v>24</v>
      </c>
      <c r="F116" s="8">
        <v>689856068</v>
      </c>
      <c r="H116" s="9">
        <v>38</v>
      </c>
      <c r="I116" s="9">
        <v>10477.4</v>
      </c>
      <c r="J116" s="3"/>
      <c r="K116" s="3"/>
      <c r="L116" s="3"/>
      <c r="M116" s="1"/>
      <c r="N116" s="4"/>
      <c r="O116" s="4"/>
      <c r="P116" s="2">
        <v>185</v>
      </c>
      <c r="Q116" s="6">
        <v>45344</v>
      </c>
      <c r="R116" s="1" t="s">
        <v>23</v>
      </c>
      <c r="S116" s="1">
        <v>227</v>
      </c>
      <c r="T116" s="1">
        <v>202401</v>
      </c>
      <c r="V116" s="7"/>
    </row>
    <row r="117" spans="1:22" ht="15.75" customHeight="1">
      <c r="A117" s="28">
        <v>45303</v>
      </c>
      <c r="C117" s="1" t="s">
        <v>63</v>
      </c>
      <c r="E117" s="8" t="s">
        <v>24</v>
      </c>
      <c r="F117" s="8">
        <v>690017209</v>
      </c>
      <c r="H117" s="9">
        <v>38</v>
      </c>
      <c r="I117" s="9">
        <v>10515.4</v>
      </c>
      <c r="J117" s="3"/>
      <c r="K117" s="3"/>
      <c r="L117" s="3"/>
      <c r="M117" s="1"/>
      <c r="N117" s="4"/>
      <c r="O117" s="4"/>
      <c r="P117" s="2">
        <v>96</v>
      </c>
      <c r="Q117" s="6">
        <v>45315</v>
      </c>
      <c r="R117" s="1" t="s">
        <v>23</v>
      </c>
      <c r="S117" s="1">
        <v>31.1</v>
      </c>
      <c r="T117" s="1">
        <v>202401</v>
      </c>
      <c r="V117" s="7"/>
    </row>
    <row r="118" spans="1:22" ht="15.75" customHeight="1">
      <c r="A118" s="28">
        <v>45303</v>
      </c>
      <c r="C118" s="1" t="s">
        <v>63</v>
      </c>
      <c r="E118" s="8" t="s">
        <v>31</v>
      </c>
      <c r="F118" s="8">
        <v>92348851</v>
      </c>
      <c r="H118" s="9">
        <v>40</v>
      </c>
      <c r="I118" s="9">
        <v>10555.4</v>
      </c>
      <c r="J118" s="3"/>
      <c r="K118" s="3"/>
      <c r="L118" s="3"/>
      <c r="M118" s="1"/>
      <c r="N118" s="4"/>
      <c r="O118" s="4"/>
      <c r="P118" s="5"/>
      <c r="Q118" s="10"/>
      <c r="R118" s="1"/>
      <c r="V118" s="7"/>
    </row>
    <row r="119" spans="1:22" ht="15.75" customHeight="1">
      <c r="A119" s="28">
        <v>45303</v>
      </c>
      <c r="C119" s="1" t="s">
        <v>63</v>
      </c>
      <c r="E119" s="8" t="s">
        <v>24</v>
      </c>
      <c r="F119" s="8">
        <v>690981601</v>
      </c>
      <c r="H119" s="9">
        <v>38</v>
      </c>
      <c r="I119" s="9">
        <v>10593.4</v>
      </c>
      <c r="J119" s="3"/>
      <c r="K119" s="3"/>
      <c r="L119" s="3"/>
      <c r="M119" s="1"/>
      <c r="N119" s="4"/>
      <c r="O119" s="4"/>
      <c r="P119" s="2">
        <v>188</v>
      </c>
      <c r="Q119" s="6">
        <v>45345</v>
      </c>
      <c r="R119" s="1" t="s">
        <v>23</v>
      </c>
      <c r="S119" s="1">
        <v>82.2</v>
      </c>
      <c r="T119" s="1">
        <v>202401</v>
      </c>
      <c r="V119" s="7"/>
    </row>
    <row r="120" spans="1:22" ht="15.75" customHeight="1">
      <c r="A120" s="28">
        <v>45303</v>
      </c>
      <c r="C120" s="1" t="s">
        <v>78</v>
      </c>
      <c r="E120" s="8" t="s">
        <v>50</v>
      </c>
      <c r="F120" s="8">
        <v>796</v>
      </c>
      <c r="H120" s="9">
        <v>-70</v>
      </c>
      <c r="I120" s="9">
        <v>10523.4</v>
      </c>
      <c r="J120" s="3"/>
      <c r="K120" s="3"/>
      <c r="L120" s="3"/>
      <c r="M120" s="1"/>
      <c r="N120" s="4"/>
      <c r="O120" s="4"/>
      <c r="P120" s="5"/>
      <c r="Q120" s="10"/>
      <c r="R120" s="1" t="s">
        <v>37</v>
      </c>
      <c r="V120" s="7"/>
    </row>
    <row r="121" spans="1:22" ht="15.75" customHeight="1">
      <c r="A121" s="28">
        <v>45303</v>
      </c>
      <c r="C121" s="1" t="s">
        <v>78</v>
      </c>
      <c r="E121" s="8" t="s">
        <v>50</v>
      </c>
      <c r="F121" s="8">
        <v>806</v>
      </c>
      <c r="H121" s="9">
        <v>-80</v>
      </c>
      <c r="I121" s="9">
        <v>10443.4</v>
      </c>
      <c r="J121" s="3"/>
      <c r="K121" s="3"/>
      <c r="L121" s="3"/>
      <c r="M121" s="1"/>
      <c r="N121" s="4"/>
      <c r="O121" s="4"/>
      <c r="P121" s="5"/>
      <c r="Q121" s="10"/>
      <c r="R121" s="1" t="s">
        <v>37</v>
      </c>
      <c r="V121" s="7"/>
    </row>
    <row r="122" spans="1:22" ht="15.75" customHeight="1">
      <c r="A122" s="28">
        <v>45306</v>
      </c>
      <c r="C122" s="1" t="s">
        <v>63</v>
      </c>
      <c r="E122" s="8" t="s">
        <v>22</v>
      </c>
      <c r="F122" s="8">
        <v>0</v>
      </c>
      <c r="H122" s="9">
        <v>38</v>
      </c>
      <c r="I122" s="9">
        <v>10481.4</v>
      </c>
      <c r="J122" s="3"/>
      <c r="K122" s="3"/>
      <c r="L122" s="3"/>
      <c r="M122" s="1"/>
      <c r="N122" s="4"/>
      <c r="O122" s="4"/>
      <c r="P122" s="2">
        <v>189</v>
      </c>
      <c r="Q122" s="6">
        <v>45345</v>
      </c>
      <c r="R122" s="1" t="s">
        <v>23</v>
      </c>
      <c r="S122" s="1">
        <v>146.30000000000001</v>
      </c>
      <c r="T122" s="1">
        <v>202401</v>
      </c>
      <c r="V122" s="7"/>
    </row>
    <row r="123" spans="1:22" ht="15.75" customHeight="1">
      <c r="A123" s="28">
        <v>45306</v>
      </c>
      <c r="C123" s="1" t="s">
        <v>63</v>
      </c>
      <c r="E123" s="8" t="s">
        <v>24</v>
      </c>
      <c r="F123" s="8">
        <v>692001540</v>
      </c>
      <c r="H123" s="9">
        <v>15</v>
      </c>
      <c r="I123" s="9">
        <v>10496.4</v>
      </c>
      <c r="J123" s="3"/>
      <c r="K123" s="3"/>
      <c r="L123" s="3"/>
      <c r="M123" s="1"/>
      <c r="N123" s="4"/>
      <c r="O123" s="4"/>
      <c r="P123" s="2">
        <v>296</v>
      </c>
      <c r="Q123" s="6">
        <v>45380</v>
      </c>
      <c r="R123" s="1" t="s">
        <v>23</v>
      </c>
      <c r="S123" s="1">
        <v>69.3</v>
      </c>
      <c r="T123" s="1" t="s">
        <v>60</v>
      </c>
      <c r="U123" s="1" t="s">
        <v>61</v>
      </c>
      <c r="V123" s="7"/>
    </row>
    <row r="124" spans="1:22" ht="15.75" customHeight="1">
      <c r="A124" s="28">
        <v>45306</v>
      </c>
      <c r="C124" s="1" t="s">
        <v>63</v>
      </c>
      <c r="E124" s="8" t="s">
        <v>24</v>
      </c>
      <c r="F124" s="8">
        <v>693445455</v>
      </c>
      <c r="H124" s="9">
        <v>5</v>
      </c>
      <c r="I124" s="9">
        <v>10501.4</v>
      </c>
      <c r="J124" s="3"/>
      <c r="K124" s="3"/>
      <c r="L124" s="3"/>
      <c r="M124" s="1"/>
      <c r="N124" s="4"/>
      <c r="O124" s="4"/>
      <c r="P124" s="5"/>
      <c r="Q124" s="10"/>
      <c r="R124" s="1"/>
      <c r="V124" s="7"/>
    </row>
    <row r="125" spans="1:22" ht="15.75" customHeight="1">
      <c r="A125" s="28">
        <v>45306</v>
      </c>
      <c r="C125" s="1" t="s">
        <v>63</v>
      </c>
      <c r="E125" s="8" t="s">
        <v>24</v>
      </c>
      <c r="F125" s="8">
        <v>694422951</v>
      </c>
      <c r="H125" s="9">
        <v>38</v>
      </c>
      <c r="I125" s="9">
        <v>10539.4</v>
      </c>
      <c r="J125" s="3"/>
      <c r="K125" s="3"/>
      <c r="L125" s="3"/>
      <c r="M125" s="1"/>
      <c r="N125" s="4"/>
      <c r="O125" s="4"/>
      <c r="P125" s="5"/>
      <c r="Q125" s="10"/>
      <c r="R125" s="1" t="s">
        <v>23</v>
      </c>
      <c r="V125" s="7"/>
    </row>
    <row r="126" spans="1:22" ht="15.75" customHeight="1">
      <c r="A126" s="28">
        <v>45306</v>
      </c>
      <c r="C126" s="1" t="s">
        <v>63</v>
      </c>
      <c r="E126" s="8" t="s">
        <v>24</v>
      </c>
      <c r="F126" s="8">
        <v>694652321</v>
      </c>
      <c r="H126" s="9">
        <v>20</v>
      </c>
      <c r="I126" s="9">
        <v>10559.4</v>
      </c>
      <c r="J126" s="3"/>
      <c r="K126" s="3"/>
      <c r="L126" s="3"/>
      <c r="M126" s="1"/>
      <c r="N126" s="4"/>
      <c r="O126" s="4"/>
      <c r="P126" s="5"/>
      <c r="Q126" s="10"/>
      <c r="R126" s="1"/>
      <c r="V126" s="7"/>
    </row>
    <row r="127" spans="1:22" ht="15.75" customHeight="1">
      <c r="A127" s="25">
        <v>45306</v>
      </c>
      <c r="B127" s="1" t="s">
        <v>62</v>
      </c>
      <c r="C127" s="1" t="s">
        <v>63</v>
      </c>
      <c r="D127" s="1" t="s">
        <v>64</v>
      </c>
      <c r="E127" s="1" t="s">
        <v>26</v>
      </c>
      <c r="F127" s="1" t="s">
        <v>65</v>
      </c>
      <c r="G127" s="1" t="s">
        <v>65</v>
      </c>
      <c r="H127" s="1">
        <v>195</v>
      </c>
      <c r="I127" s="1">
        <v>10754.4</v>
      </c>
      <c r="J127" s="2" t="s">
        <v>66</v>
      </c>
      <c r="K127" s="3"/>
      <c r="L127" s="3"/>
      <c r="M127" s="1"/>
      <c r="N127" s="4"/>
      <c r="O127" s="4"/>
      <c r="P127" s="5"/>
      <c r="Q127" s="6"/>
      <c r="R127" s="1" t="s">
        <v>23</v>
      </c>
      <c r="S127" s="14">
        <v>176.2</v>
      </c>
      <c r="U127" s="1" t="str">
        <f>J127</f>
        <v>PABLO ISAIAS GONZALEZ DIAZ</v>
      </c>
      <c r="V127" s="7"/>
    </row>
    <row r="128" spans="1:22" ht="15.75" customHeight="1">
      <c r="A128" s="25">
        <v>45306</v>
      </c>
      <c r="B128" s="1" t="s">
        <v>67</v>
      </c>
      <c r="C128" s="1" t="s">
        <v>63</v>
      </c>
      <c r="D128" s="1" t="s">
        <v>68</v>
      </c>
      <c r="E128" s="1" t="s">
        <v>24</v>
      </c>
      <c r="F128" s="1" t="s">
        <v>69</v>
      </c>
      <c r="G128" s="1" t="s">
        <v>69</v>
      </c>
      <c r="H128" s="1">
        <v>38</v>
      </c>
      <c r="I128" s="1">
        <v>10792.4</v>
      </c>
      <c r="J128" s="3" t="s">
        <v>70</v>
      </c>
      <c r="K128" s="3" t="s">
        <v>71</v>
      </c>
      <c r="L128" s="3"/>
      <c r="M128" s="1"/>
      <c r="N128" s="4" t="s">
        <v>72</v>
      </c>
      <c r="O128" s="4"/>
      <c r="P128" s="5">
        <v>190</v>
      </c>
      <c r="Q128" s="6">
        <v>45345</v>
      </c>
      <c r="R128" s="1" t="s">
        <v>23</v>
      </c>
      <c r="S128" s="1">
        <v>11.2</v>
      </c>
      <c r="T128" s="1">
        <v>202401</v>
      </c>
      <c r="V128" s="7"/>
    </row>
    <row r="129" spans="1:22" ht="15.75" customHeight="1">
      <c r="A129" s="25">
        <v>45306</v>
      </c>
      <c r="B129" s="1" t="s">
        <v>73</v>
      </c>
      <c r="C129" s="1" t="s">
        <v>63</v>
      </c>
      <c r="D129" s="1" t="s">
        <v>68</v>
      </c>
      <c r="E129" s="1" t="s">
        <v>24</v>
      </c>
      <c r="F129" s="1" t="s">
        <v>74</v>
      </c>
      <c r="G129" s="1" t="s">
        <v>74</v>
      </c>
      <c r="H129" s="1">
        <v>38</v>
      </c>
      <c r="I129" s="1">
        <v>10830.4</v>
      </c>
      <c r="J129" s="3" t="s">
        <v>75</v>
      </c>
      <c r="K129" s="3" t="s">
        <v>76</v>
      </c>
      <c r="L129" s="3"/>
      <c r="M129" s="1"/>
      <c r="N129" s="4" t="s">
        <v>72</v>
      </c>
      <c r="O129" s="4"/>
      <c r="P129" s="5">
        <v>85</v>
      </c>
      <c r="Q129" s="6">
        <v>45310</v>
      </c>
      <c r="R129" s="1" t="s">
        <v>23</v>
      </c>
      <c r="S129" s="1">
        <v>141.19999999999999</v>
      </c>
      <c r="T129" s="1">
        <v>202401</v>
      </c>
      <c r="V129" s="7"/>
    </row>
    <row r="130" spans="1:22" ht="15.75" customHeight="1">
      <c r="A130" s="25">
        <v>45306</v>
      </c>
      <c r="B130" s="1" t="s">
        <v>77</v>
      </c>
      <c r="C130" s="1" t="s">
        <v>78</v>
      </c>
      <c r="D130" s="1" t="s">
        <v>68</v>
      </c>
      <c r="E130" s="1" t="s">
        <v>36</v>
      </c>
      <c r="F130" s="1" t="s">
        <v>79</v>
      </c>
      <c r="G130" s="1" t="s">
        <v>80</v>
      </c>
      <c r="H130" s="1">
        <v>-368.2</v>
      </c>
      <c r="I130" s="1">
        <v>10462.200000000001</v>
      </c>
      <c r="J130" s="3"/>
      <c r="K130" s="3"/>
      <c r="L130" s="3"/>
      <c r="M130" s="1"/>
      <c r="N130" s="4"/>
      <c r="O130" s="4"/>
      <c r="P130" s="5"/>
      <c r="Q130" s="5"/>
      <c r="R130" s="1" t="s">
        <v>37</v>
      </c>
      <c r="V130" s="11"/>
    </row>
    <row r="131" spans="1:22" ht="15.75" customHeight="1">
      <c r="A131" s="25">
        <v>45306</v>
      </c>
      <c r="B131" s="1" t="s">
        <v>81</v>
      </c>
      <c r="C131" s="1" t="s">
        <v>63</v>
      </c>
      <c r="D131" s="1" t="s">
        <v>68</v>
      </c>
      <c r="E131" s="1" t="s">
        <v>24</v>
      </c>
      <c r="F131" s="1" t="s">
        <v>82</v>
      </c>
      <c r="G131" s="1" t="s">
        <v>82</v>
      </c>
      <c r="H131" s="1">
        <v>1</v>
      </c>
      <c r="I131" s="1">
        <v>10463.200000000001</v>
      </c>
      <c r="J131" s="3" t="s">
        <v>83</v>
      </c>
      <c r="K131" s="3" t="s">
        <v>84</v>
      </c>
      <c r="L131" s="3"/>
      <c r="M131" s="1"/>
      <c r="N131" s="4" t="s">
        <v>72</v>
      </c>
      <c r="O131" s="4"/>
      <c r="P131" s="5"/>
      <c r="Q131" s="6"/>
      <c r="R131" s="1" t="s">
        <v>23</v>
      </c>
      <c r="S131" s="14">
        <v>82.2</v>
      </c>
      <c r="U131" s="1" t="str">
        <f>J131</f>
        <v>MONTENEGRO CARRASCO EDISON MAURICIO</v>
      </c>
      <c r="V131" s="7"/>
    </row>
    <row r="132" spans="1:22" ht="15.75" customHeight="1">
      <c r="A132" s="25">
        <v>45306</v>
      </c>
      <c r="B132" s="1" t="s">
        <v>85</v>
      </c>
      <c r="C132" s="1" t="s">
        <v>78</v>
      </c>
      <c r="D132" s="1" t="s">
        <v>86</v>
      </c>
      <c r="E132" s="1" t="s">
        <v>50</v>
      </c>
      <c r="F132" s="1" t="s">
        <v>87</v>
      </c>
      <c r="G132" s="1" t="s">
        <v>88</v>
      </c>
      <c r="H132" s="1">
        <v>-91</v>
      </c>
      <c r="I132" s="1">
        <v>10372.200000000001</v>
      </c>
      <c r="J132" s="3"/>
      <c r="K132" s="3"/>
      <c r="L132" s="3"/>
      <c r="M132" s="1"/>
      <c r="N132" s="4"/>
      <c r="O132" s="4"/>
      <c r="P132" s="5"/>
      <c r="Q132" s="5"/>
      <c r="R132" s="1" t="s">
        <v>37</v>
      </c>
      <c r="V132" s="7"/>
    </row>
    <row r="133" spans="1:22" ht="15.75" customHeight="1">
      <c r="A133" s="25">
        <v>45306</v>
      </c>
      <c r="B133" s="1" t="s">
        <v>89</v>
      </c>
      <c r="C133" s="1" t="s">
        <v>63</v>
      </c>
      <c r="D133" s="1" t="s">
        <v>68</v>
      </c>
      <c r="E133" s="1" t="s">
        <v>24</v>
      </c>
      <c r="F133" s="1" t="s">
        <v>90</v>
      </c>
      <c r="G133" s="1" t="s">
        <v>90</v>
      </c>
      <c r="H133" s="1">
        <v>38</v>
      </c>
      <c r="I133" s="1">
        <v>10410.200000000001</v>
      </c>
      <c r="J133" s="3" t="s">
        <v>91</v>
      </c>
      <c r="K133" s="3" t="s">
        <v>92</v>
      </c>
      <c r="L133" s="3"/>
      <c r="M133" s="1"/>
      <c r="N133" s="4" t="s">
        <v>93</v>
      </c>
      <c r="O133" s="4" t="s">
        <v>94</v>
      </c>
      <c r="P133" s="5">
        <v>192</v>
      </c>
      <c r="Q133" s="6">
        <v>45345</v>
      </c>
      <c r="R133" s="1" t="s">
        <v>23</v>
      </c>
      <c r="S133" s="1">
        <v>137.1</v>
      </c>
      <c r="T133" s="1">
        <v>202401</v>
      </c>
      <c r="V133" s="7"/>
    </row>
    <row r="134" spans="1:22" ht="15.75" customHeight="1">
      <c r="A134" s="25">
        <v>45307</v>
      </c>
      <c r="B134" s="1" t="s">
        <v>95</v>
      </c>
      <c r="C134" s="1" t="s">
        <v>63</v>
      </c>
      <c r="D134" s="1" t="s">
        <v>68</v>
      </c>
      <c r="E134" s="1" t="s">
        <v>24</v>
      </c>
      <c r="F134" s="1" t="s">
        <v>96</v>
      </c>
      <c r="G134" s="1" t="s">
        <v>96</v>
      </c>
      <c r="H134" s="1">
        <v>38</v>
      </c>
      <c r="I134" s="1">
        <v>10448.200000000001</v>
      </c>
      <c r="J134" s="3" t="s">
        <v>97</v>
      </c>
      <c r="K134" s="3" t="s">
        <v>98</v>
      </c>
      <c r="L134" s="3" t="s">
        <v>99</v>
      </c>
      <c r="M134" s="1"/>
      <c r="N134" s="4" t="s">
        <v>93</v>
      </c>
      <c r="O134" s="4" t="s">
        <v>100</v>
      </c>
      <c r="P134" s="5"/>
      <c r="Q134" s="6"/>
      <c r="R134" s="1" t="s">
        <v>23</v>
      </c>
      <c r="S134" s="14">
        <v>223.1</v>
      </c>
      <c r="T134" s="14">
        <v>202401</v>
      </c>
      <c r="U134" s="1" t="str">
        <f t="shared" ref="U134:U135" si="0">J134</f>
        <v>EDISON FERNANDO ALVIA</v>
      </c>
      <c r="V134" s="7"/>
    </row>
    <row r="135" spans="1:22" ht="15.75" customHeight="1">
      <c r="A135" s="25">
        <v>45308</v>
      </c>
      <c r="B135" s="1" t="s">
        <v>101</v>
      </c>
      <c r="C135" s="1" t="s">
        <v>63</v>
      </c>
      <c r="D135" s="1" t="s">
        <v>68</v>
      </c>
      <c r="E135" s="1" t="s">
        <v>24</v>
      </c>
      <c r="F135" s="1" t="s">
        <v>102</v>
      </c>
      <c r="G135" s="1" t="s">
        <v>102</v>
      </c>
      <c r="H135" s="1">
        <v>38</v>
      </c>
      <c r="I135" s="1">
        <v>10486.2</v>
      </c>
      <c r="J135" s="1" t="s">
        <v>103</v>
      </c>
      <c r="K135" s="1"/>
      <c r="L135" s="1"/>
      <c r="M135" s="1"/>
      <c r="P135" s="1"/>
      <c r="Q135" s="12"/>
      <c r="R135" s="1" t="s">
        <v>23</v>
      </c>
      <c r="S135" s="14">
        <v>189.1</v>
      </c>
      <c r="U135" s="1" t="str">
        <f t="shared" si="0"/>
        <v>ALVA SOLIS MOSCOSO</v>
      </c>
      <c r="V135" s="7"/>
    </row>
    <row r="136" spans="1:22" ht="15.75" customHeight="1">
      <c r="A136" s="25">
        <v>45308</v>
      </c>
      <c r="B136" s="1" t="s">
        <v>104</v>
      </c>
      <c r="C136" s="1" t="s">
        <v>63</v>
      </c>
      <c r="D136" s="1" t="s">
        <v>68</v>
      </c>
      <c r="E136" s="1" t="s">
        <v>24</v>
      </c>
      <c r="F136" s="1" t="s">
        <v>105</v>
      </c>
      <c r="G136" s="1" t="s">
        <v>105</v>
      </c>
      <c r="H136" s="1">
        <v>38</v>
      </c>
      <c r="I136" s="1">
        <v>10524.2</v>
      </c>
      <c r="J136" s="3" t="s">
        <v>106</v>
      </c>
      <c r="K136" s="3" t="s">
        <v>107</v>
      </c>
      <c r="L136" s="3" t="s">
        <v>108</v>
      </c>
      <c r="M136" s="1"/>
      <c r="N136" s="4" t="s">
        <v>72</v>
      </c>
      <c r="O136" s="4"/>
      <c r="P136" s="5">
        <v>217</v>
      </c>
      <c r="Q136" s="6">
        <v>45356</v>
      </c>
      <c r="R136" s="1" t="s">
        <v>23</v>
      </c>
      <c r="S136" s="1">
        <v>87</v>
      </c>
      <c r="T136" s="1">
        <v>202401</v>
      </c>
      <c r="V136" s="7"/>
    </row>
    <row r="137" spans="1:22" ht="15.75" customHeight="1">
      <c r="A137" s="25">
        <v>45308</v>
      </c>
      <c r="B137" s="1" t="s">
        <v>109</v>
      </c>
      <c r="C137" s="1" t="s">
        <v>63</v>
      </c>
      <c r="D137" s="1" t="s">
        <v>68</v>
      </c>
      <c r="E137" s="1" t="s">
        <v>24</v>
      </c>
      <c r="F137" s="1" t="s">
        <v>110</v>
      </c>
      <c r="G137" s="1" t="s">
        <v>110</v>
      </c>
      <c r="H137" s="1">
        <v>12.14</v>
      </c>
      <c r="I137" s="1">
        <v>10536.34</v>
      </c>
      <c r="J137" s="2" t="s">
        <v>111</v>
      </c>
      <c r="K137" s="3"/>
      <c r="L137" s="3"/>
      <c r="M137" s="1"/>
      <c r="N137" s="4"/>
      <c r="O137" s="4"/>
      <c r="P137" s="2"/>
      <c r="Q137" s="10"/>
      <c r="R137" s="1"/>
      <c r="V137" s="7"/>
    </row>
    <row r="138" spans="1:22" ht="15.75" customHeight="1">
      <c r="A138" s="25">
        <v>45308</v>
      </c>
      <c r="B138" s="1" t="s">
        <v>112</v>
      </c>
      <c r="C138" s="1" t="s">
        <v>63</v>
      </c>
      <c r="D138" s="1" t="s">
        <v>64</v>
      </c>
      <c r="E138" s="1" t="s">
        <v>113</v>
      </c>
      <c r="F138" s="1" t="s">
        <v>114</v>
      </c>
      <c r="G138" s="1" t="s">
        <v>114</v>
      </c>
      <c r="H138" s="1">
        <v>93</v>
      </c>
      <c r="I138" s="1">
        <v>10629.34</v>
      </c>
      <c r="J138" s="2" t="s">
        <v>115</v>
      </c>
      <c r="K138" s="3"/>
      <c r="L138" s="3"/>
      <c r="M138" s="1"/>
      <c r="N138" s="4"/>
      <c r="O138" s="4"/>
      <c r="P138" s="5"/>
      <c r="Q138" s="6"/>
      <c r="R138" s="1" t="s">
        <v>23</v>
      </c>
      <c r="S138" s="14">
        <v>170</v>
      </c>
      <c r="U138" s="1" t="str">
        <f t="shared" ref="U138:U139" si="1">J138</f>
        <v>AZANSA TORRES BLANCA EUNICE</v>
      </c>
      <c r="V138" s="7"/>
    </row>
    <row r="139" spans="1:22" ht="15.75" customHeight="1">
      <c r="A139" s="25">
        <v>45309</v>
      </c>
      <c r="B139" s="1" t="s">
        <v>116</v>
      </c>
      <c r="C139" s="1" t="s">
        <v>63</v>
      </c>
      <c r="D139" s="1" t="s">
        <v>68</v>
      </c>
      <c r="E139" s="1" t="s">
        <v>24</v>
      </c>
      <c r="F139" s="1" t="s">
        <v>117</v>
      </c>
      <c r="G139" s="1" t="s">
        <v>117</v>
      </c>
      <c r="H139" s="1">
        <v>326</v>
      </c>
      <c r="I139" s="1">
        <v>10955.34</v>
      </c>
      <c r="J139" s="2" t="s">
        <v>118</v>
      </c>
      <c r="K139" s="3"/>
      <c r="L139" s="3"/>
      <c r="M139" s="1"/>
      <c r="N139" s="4"/>
      <c r="O139" s="4"/>
      <c r="P139" s="2">
        <v>73</v>
      </c>
      <c r="Q139" s="6">
        <v>45309</v>
      </c>
      <c r="R139" s="1" t="s">
        <v>23</v>
      </c>
      <c r="S139" s="14">
        <v>1.2</v>
      </c>
      <c r="T139" s="1" t="s">
        <v>119</v>
      </c>
      <c r="U139" s="1" t="str">
        <f t="shared" si="1"/>
        <v>AGUILAR ABRIL JESSICA ELIZABETH</v>
      </c>
      <c r="V139" s="7"/>
    </row>
    <row r="140" spans="1:22" ht="15.75" customHeight="1">
      <c r="A140" s="25">
        <v>45309</v>
      </c>
      <c r="B140" s="1" t="s">
        <v>120</v>
      </c>
      <c r="C140" s="1" t="s">
        <v>63</v>
      </c>
      <c r="D140" s="1" t="s">
        <v>68</v>
      </c>
      <c r="E140" s="1" t="s">
        <v>24</v>
      </c>
      <c r="F140" s="1" t="s">
        <v>121</v>
      </c>
      <c r="G140" s="1" t="s">
        <v>121</v>
      </c>
      <c r="H140" s="1">
        <v>38</v>
      </c>
      <c r="I140" s="1">
        <v>10993.34</v>
      </c>
      <c r="J140" s="3" t="s">
        <v>122</v>
      </c>
      <c r="K140" s="3" t="s">
        <v>123</v>
      </c>
      <c r="L140" s="3"/>
      <c r="M140" s="1"/>
      <c r="N140" s="4" t="s">
        <v>72</v>
      </c>
      <c r="O140" s="4"/>
      <c r="P140" s="5">
        <v>196</v>
      </c>
      <c r="Q140" s="6">
        <v>45352</v>
      </c>
      <c r="R140" s="1" t="s">
        <v>23</v>
      </c>
      <c r="S140" s="1">
        <v>84.2</v>
      </c>
      <c r="T140" s="1">
        <v>202401</v>
      </c>
      <c r="V140" s="7"/>
    </row>
    <row r="141" spans="1:22" ht="15.75" customHeight="1">
      <c r="A141" s="25">
        <v>45309</v>
      </c>
      <c r="B141" s="1" t="s">
        <v>124</v>
      </c>
      <c r="C141" s="1" t="s">
        <v>63</v>
      </c>
      <c r="D141" s="1" t="s">
        <v>125</v>
      </c>
      <c r="E141" s="1" t="s">
        <v>31</v>
      </c>
      <c r="F141" s="1" t="s">
        <v>126</v>
      </c>
      <c r="G141" s="1" t="s">
        <v>126</v>
      </c>
      <c r="H141" s="1">
        <v>130</v>
      </c>
      <c r="I141" s="1">
        <v>11123.34</v>
      </c>
      <c r="J141" s="3"/>
      <c r="K141" s="3"/>
      <c r="L141" s="3"/>
      <c r="M141" s="1"/>
      <c r="N141" s="4"/>
      <c r="O141" s="4"/>
      <c r="P141" s="5"/>
      <c r="Q141" s="5"/>
      <c r="R141" s="1"/>
      <c r="V141" s="7"/>
    </row>
    <row r="142" spans="1:22" ht="15.75" customHeight="1">
      <c r="A142" s="25">
        <v>45309</v>
      </c>
      <c r="B142" s="1" t="s">
        <v>127</v>
      </c>
      <c r="C142" s="1" t="s">
        <v>63</v>
      </c>
      <c r="D142" s="1" t="s">
        <v>128</v>
      </c>
      <c r="E142" s="1" t="s">
        <v>31</v>
      </c>
      <c r="F142" s="1" t="s">
        <v>129</v>
      </c>
      <c r="G142" s="1" t="s">
        <v>129</v>
      </c>
      <c r="H142" s="1">
        <v>433.2</v>
      </c>
      <c r="I142" s="1">
        <v>11556.54</v>
      </c>
      <c r="J142" s="3" t="s">
        <v>130</v>
      </c>
      <c r="K142" s="3"/>
      <c r="L142" s="3"/>
      <c r="M142" s="1"/>
      <c r="N142" s="4"/>
      <c r="O142" s="4" t="s">
        <v>131</v>
      </c>
      <c r="P142" s="5">
        <v>87</v>
      </c>
      <c r="Q142" s="6">
        <v>45313</v>
      </c>
      <c r="R142" s="1" t="s">
        <v>23</v>
      </c>
      <c r="S142" s="1">
        <v>61.1</v>
      </c>
      <c r="T142" s="1">
        <v>202401</v>
      </c>
      <c r="U142" s="1" t="s">
        <v>132</v>
      </c>
      <c r="V142" s="7">
        <f>12*38*0.95</f>
        <v>433.2</v>
      </c>
    </row>
    <row r="143" spans="1:22" ht="15.75" customHeight="1">
      <c r="A143" s="25">
        <v>45310</v>
      </c>
      <c r="B143" s="1" t="s">
        <v>133</v>
      </c>
      <c r="C143" s="1" t="s">
        <v>63</v>
      </c>
      <c r="D143" s="1" t="s">
        <v>64</v>
      </c>
      <c r="E143" s="1" t="s">
        <v>31</v>
      </c>
      <c r="F143" s="1" t="s">
        <v>134</v>
      </c>
      <c r="G143" s="1" t="s">
        <v>134</v>
      </c>
      <c r="H143" s="1">
        <v>76</v>
      </c>
      <c r="I143" s="1">
        <v>11632.54</v>
      </c>
      <c r="J143" s="3"/>
      <c r="K143" s="3"/>
      <c r="L143" s="3"/>
      <c r="M143" s="1"/>
      <c r="N143" s="4"/>
      <c r="O143" s="4"/>
      <c r="P143" s="5"/>
      <c r="Q143" s="5"/>
      <c r="R143" s="1" t="s">
        <v>23</v>
      </c>
      <c r="V143" s="7"/>
    </row>
    <row r="144" spans="1:22" ht="15.75" customHeight="1">
      <c r="A144" s="25">
        <v>45310</v>
      </c>
      <c r="B144" s="1" t="s">
        <v>135</v>
      </c>
      <c r="C144" s="1" t="s">
        <v>63</v>
      </c>
      <c r="D144" s="1" t="s">
        <v>68</v>
      </c>
      <c r="E144" s="1" t="s">
        <v>31</v>
      </c>
      <c r="F144" s="1" t="s">
        <v>136</v>
      </c>
      <c r="G144" s="1" t="s">
        <v>136</v>
      </c>
      <c r="H144" s="1">
        <v>42.5</v>
      </c>
      <c r="I144" s="1">
        <v>11675.04</v>
      </c>
      <c r="J144" s="3" t="s">
        <v>137</v>
      </c>
      <c r="K144" s="3"/>
      <c r="L144" s="3"/>
      <c r="M144" s="1"/>
      <c r="N144" s="4"/>
      <c r="O144" s="4" t="s">
        <v>57</v>
      </c>
      <c r="P144" s="5">
        <v>81</v>
      </c>
      <c r="Q144" s="6">
        <v>45310</v>
      </c>
      <c r="R144" s="1" t="s">
        <v>23</v>
      </c>
      <c r="S144" s="1">
        <v>217</v>
      </c>
      <c r="T144" s="1" t="s">
        <v>57</v>
      </c>
      <c r="V144" s="7"/>
    </row>
    <row r="145" spans="1:22" ht="15.75" customHeight="1">
      <c r="A145" s="25">
        <v>45310</v>
      </c>
      <c r="B145" s="1" t="s">
        <v>138</v>
      </c>
      <c r="C145" s="1" t="s">
        <v>63</v>
      </c>
      <c r="D145" s="1" t="s">
        <v>68</v>
      </c>
      <c r="E145" s="1" t="s">
        <v>24</v>
      </c>
      <c r="F145" s="1" t="s">
        <v>139</v>
      </c>
      <c r="G145" s="1" t="s">
        <v>139</v>
      </c>
      <c r="H145" s="1">
        <v>6</v>
      </c>
      <c r="I145" s="1">
        <v>11681.04</v>
      </c>
      <c r="J145" s="2" t="s">
        <v>118</v>
      </c>
      <c r="K145" s="3"/>
      <c r="L145" s="3"/>
      <c r="M145" s="1"/>
      <c r="N145" s="4"/>
      <c r="O145" s="4"/>
      <c r="P145" s="2">
        <v>73</v>
      </c>
      <c r="Q145" s="6">
        <v>45309</v>
      </c>
      <c r="R145" s="1" t="s">
        <v>23</v>
      </c>
      <c r="S145" s="14">
        <v>1.2</v>
      </c>
      <c r="U145" s="1" t="str">
        <f>J145</f>
        <v>AGUILAR ABRIL JESSICA ELIZABETH</v>
      </c>
      <c r="V145" s="7"/>
    </row>
    <row r="146" spans="1:22" ht="15.75" customHeight="1">
      <c r="A146" s="25">
        <v>45312</v>
      </c>
      <c r="B146" s="1" t="s">
        <v>140</v>
      </c>
      <c r="C146" s="1" t="s">
        <v>63</v>
      </c>
      <c r="D146" s="1" t="s">
        <v>141</v>
      </c>
      <c r="E146" s="1" t="s">
        <v>31</v>
      </c>
      <c r="F146" s="1" t="s">
        <v>142</v>
      </c>
      <c r="G146" s="1" t="s">
        <v>142</v>
      </c>
      <c r="H146" s="1">
        <v>71</v>
      </c>
      <c r="I146" s="1">
        <v>11752.04</v>
      </c>
      <c r="J146" s="3"/>
      <c r="K146" s="3"/>
      <c r="L146" s="3"/>
      <c r="M146" s="1"/>
      <c r="N146" s="4"/>
      <c r="O146" s="4"/>
      <c r="P146" s="5"/>
      <c r="Q146" s="5"/>
      <c r="R146" s="1"/>
      <c r="V146" s="7"/>
    </row>
    <row r="147" spans="1:22" ht="15.75" customHeight="1">
      <c r="A147" s="25">
        <v>45313</v>
      </c>
      <c r="B147" s="1" t="s">
        <v>143</v>
      </c>
      <c r="C147" s="1" t="s">
        <v>63</v>
      </c>
      <c r="D147" s="1" t="s">
        <v>68</v>
      </c>
      <c r="E147" s="1" t="s">
        <v>24</v>
      </c>
      <c r="F147" s="1" t="s">
        <v>144</v>
      </c>
      <c r="G147" s="1" t="s">
        <v>144</v>
      </c>
      <c r="H147" s="1">
        <v>445</v>
      </c>
      <c r="I147" s="1">
        <v>12197.04</v>
      </c>
      <c r="J147" s="3" t="s">
        <v>145</v>
      </c>
      <c r="K147" s="3"/>
      <c r="L147" s="3"/>
      <c r="M147" s="1"/>
      <c r="N147" s="4"/>
      <c r="O147" s="4"/>
      <c r="P147" s="5">
        <v>88</v>
      </c>
      <c r="Q147" s="6">
        <v>45313</v>
      </c>
      <c r="R147" s="1" t="s">
        <v>23</v>
      </c>
      <c r="S147" s="1">
        <v>76</v>
      </c>
      <c r="T147" s="1" t="s">
        <v>146</v>
      </c>
      <c r="V147" s="7"/>
    </row>
    <row r="148" spans="1:22" ht="15.75" customHeight="1">
      <c r="A148" s="25">
        <v>45313</v>
      </c>
      <c r="B148" s="1" t="s">
        <v>147</v>
      </c>
      <c r="C148" s="1" t="s">
        <v>63</v>
      </c>
      <c r="D148" s="1" t="s">
        <v>68</v>
      </c>
      <c r="E148" s="1" t="s">
        <v>24</v>
      </c>
      <c r="F148" s="1" t="s">
        <v>148</v>
      </c>
      <c r="G148" s="1" t="s">
        <v>148</v>
      </c>
      <c r="H148" s="1">
        <v>120</v>
      </c>
      <c r="I148" s="1">
        <v>12317.04</v>
      </c>
      <c r="J148" s="2" t="s">
        <v>149</v>
      </c>
      <c r="K148" s="3"/>
      <c r="L148" s="3"/>
      <c r="M148" s="1"/>
      <c r="N148" s="4"/>
      <c r="O148" s="4"/>
      <c r="P148" s="2">
        <v>359</v>
      </c>
      <c r="Q148" s="6">
        <v>45395</v>
      </c>
      <c r="R148" s="1" t="s">
        <v>23</v>
      </c>
      <c r="S148" s="14">
        <v>11.1</v>
      </c>
      <c r="V148" s="7"/>
    </row>
    <row r="149" spans="1:22" ht="15.75" customHeight="1">
      <c r="A149" s="25">
        <v>45313</v>
      </c>
      <c r="B149" s="1" t="s">
        <v>150</v>
      </c>
      <c r="C149" s="1" t="s">
        <v>63</v>
      </c>
      <c r="D149" s="1" t="s">
        <v>68</v>
      </c>
      <c r="E149" s="1" t="s">
        <v>24</v>
      </c>
      <c r="F149" s="1" t="s">
        <v>151</v>
      </c>
      <c r="G149" s="1" t="s">
        <v>151</v>
      </c>
      <c r="H149" s="1">
        <v>308</v>
      </c>
      <c r="I149" s="1">
        <v>12625.04</v>
      </c>
      <c r="J149" s="3" t="s">
        <v>152</v>
      </c>
      <c r="K149" s="3" t="s">
        <v>153</v>
      </c>
      <c r="L149" s="3"/>
      <c r="M149" s="1"/>
      <c r="N149" s="4" t="s">
        <v>72</v>
      </c>
      <c r="O149" s="4"/>
      <c r="P149" s="5"/>
      <c r="Q149" s="6"/>
      <c r="R149" s="1" t="s">
        <v>23</v>
      </c>
      <c r="S149" s="14">
        <v>85.1</v>
      </c>
      <c r="U149" s="1" t="str">
        <f>J149</f>
        <v>BRAVO INAGUAZO CARLA TATIANA</v>
      </c>
      <c r="V149" s="7"/>
    </row>
    <row r="150" spans="1:22" ht="15.75" customHeight="1">
      <c r="A150" s="25">
        <v>45314</v>
      </c>
      <c r="B150" s="1" t="s">
        <v>154</v>
      </c>
      <c r="C150" s="1" t="s">
        <v>63</v>
      </c>
      <c r="D150" s="1" t="s">
        <v>68</v>
      </c>
      <c r="E150" s="1" t="s">
        <v>31</v>
      </c>
      <c r="F150" s="1" t="s">
        <v>155</v>
      </c>
      <c r="G150" s="1" t="s">
        <v>155</v>
      </c>
      <c r="H150" s="1">
        <v>38</v>
      </c>
      <c r="I150" s="1">
        <v>12663.04</v>
      </c>
      <c r="J150" s="3" t="s">
        <v>156</v>
      </c>
      <c r="K150" s="3"/>
      <c r="L150" s="3"/>
      <c r="M150" s="1"/>
      <c r="N150" s="4"/>
      <c r="O150" s="4"/>
      <c r="P150" s="5">
        <v>93</v>
      </c>
      <c r="Q150" s="6">
        <v>45314</v>
      </c>
      <c r="R150" s="1" t="s">
        <v>23</v>
      </c>
      <c r="S150" s="1">
        <v>27.3</v>
      </c>
      <c r="T150" s="1">
        <v>202401</v>
      </c>
      <c r="V150" s="7"/>
    </row>
    <row r="151" spans="1:22" ht="15.75" customHeight="1">
      <c r="A151" s="25">
        <v>45316</v>
      </c>
      <c r="B151" s="1" t="s">
        <v>157</v>
      </c>
      <c r="C151" s="1" t="s">
        <v>63</v>
      </c>
      <c r="D151" s="1" t="s">
        <v>125</v>
      </c>
      <c r="E151" s="1" t="s">
        <v>31</v>
      </c>
      <c r="F151" s="1" t="s">
        <v>158</v>
      </c>
      <c r="G151" s="1" t="s">
        <v>158</v>
      </c>
      <c r="H151" s="1">
        <v>23</v>
      </c>
      <c r="I151" s="1">
        <v>12686.04</v>
      </c>
      <c r="J151" s="3"/>
      <c r="K151" s="3"/>
      <c r="L151" s="3"/>
      <c r="M151" s="1"/>
      <c r="N151" s="4"/>
      <c r="O151" s="4"/>
      <c r="P151" s="5"/>
      <c r="Q151" s="5"/>
      <c r="R151" s="1"/>
      <c r="V151" s="7"/>
    </row>
    <row r="152" spans="1:22" ht="15.75" customHeight="1">
      <c r="A152" s="25">
        <v>45316</v>
      </c>
      <c r="B152" s="1" t="s">
        <v>159</v>
      </c>
      <c r="C152" s="1" t="s">
        <v>63</v>
      </c>
      <c r="D152" s="1" t="s">
        <v>68</v>
      </c>
      <c r="E152" s="1" t="s">
        <v>24</v>
      </c>
      <c r="F152" s="1" t="s">
        <v>160</v>
      </c>
      <c r="G152" s="1" t="s">
        <v>160</v>
      </c>
      <c r="H152" s="1">
        <v>73.5</v>
      </c>
      <c r="I152" s="1">
        <v>12759.54</v>
      </c>
      <c r="J152" s="3" t="s">
        <v>161</v>
      </c>
      <c r="K152" s="3" t="s">
        <v>162</v>
      </c>
      <c r="L152" s="3" t="s">
        <v>163</v>
      </c>
      <c r="M152" s="1"/>
      <c r="N152" s="4" t="s">
        <v>164</v>
      </c>
      <c r="O152" s="4"/>
      <c r="P152" s="5">
        <v>197</v>
      </c>
      <c r="Q152" s="6">
        <v>45352</v>
      </c>
      <c r="R152" s="1" t="s">
        <v>23</v>
      </c>
      <c r="S152" s="1">
        <v>66</v>
      </c>
      <c r="T152" s="1" t="s">
        <v>165</v>
      </c>
      <c r="V152" s="7"/>
    </row>
    <row r="153" spans="1:22" ht="15.75" customHeight="1">
      <c r="A153" s="25">
        <v>45317</v>
      </c>
      <c r="B153" s="1" t="s">
        <v>166</v>
      </c>
      <c r="C153" s="1" t="s">
        <v>63</v>
      </c>
      <c r="D153" s="1" t="s">
        <v>68</v>
      </c>
      <c r="E153" s="1" t="s">
        <v>24</v>
      </c>
      <c r="F153" s="1" t="s">
        <v>167</v>
      </c>
      <c r="G153" s="1" t="s">
        <v>167</v>
      </c>
      <c r="H153" s="1">
        <v>38</v>
      </c>
      <c r="I153" s="1">
        <v>12797.54</v>
      </c>
      <c r="J153" s="3" t="s">
        <v>168</v>
      </c>
      <c r="K153" s="3" t="s">
        <v>169</v>
      </c>
      <c r="L153" s="3"/>
      <c r="M153" s="1"/>
      <c r="N153" s="4" t="s">
        <v>72</v>
      </c>
      <c r="O153" s="4"/>
      <c r="P153" s="5"/>
      <c r="Q153" s="6"/>
      <c r="R153" s="1" t="s">
        <v>23</v>
      </c>
      <c r="S153" s="14">
        <v>81.3</v>
      </c>
      <c r="V153" s="7"/>
    </row>
    <row r="154" spans="1:22" ht="15.75" customHeight="1">
      <c r="A154" s="25">
        <v>45317</v>
      </c>
      <c r="B154" s="1" t="s">
        <v>170</v>
      </c>
      <c r="C154" s="1" t="s">
        <v>63</v>
      </c>
      <c r="D154" s="1" t="s">
        <v>68</v>
      </c>
      <c r="E154" s="1" t="s">
        <v>24</v>
      </c>
      <c r="F154" s="1" t="s">
        <v>171</v>
      </c>
      <c r="G154" s="1" t="s">
        <v>171</v>
      </c>
      <c r="H154" s="1">
        <v>38</v>
      </c>
      <c r="I154" s="1">
        <v>12835.54</v>
      </c>
      <c r="J154" s="2" t="s">
        <v>172</v>
      </c>
      <c r="K154" s="3"/>
      <c r="L154" s="3"/>
      <c r="M154" s="1"/>
      <c r="N154" s="4"/>
      <c r="O154" s="4"/>
      <c r="P154" s="5"/>
      <c r="Q154" s="6"/>
      <c r="R154" s="1" t="s">
        <v>23</v>
      </c>
      <c r="S154" s="14">
        <v>107.1</v>
      </c>
      <c r="T154" s="1">
        <v>202401</v>
      </c>
      <c r="V154" s="7"/>
    </row>
    <row r="155" spans="1:22" ht="15.75" customHeight="1">
      <c r="A155" s="25">
        <v>45317</v>
      </c>
      <c r="B155" s="1" t="s">
        <v>173</v>
      </c>
      <c r="C155" s="1" t="s">
        <v>63</v>
      </c>
      <c r="D155" s="1" t="s">
        <v>68</v>
      </c>
      <c r="E155" s="1" t="s">
        <v>38</v>
      </c>
      <c r="F155" s="1" t="s">
        <v>174</v>
      </c>
      <c r="G155" s="1" t="s">
        <v>174</v>
      </c>
      <c r="H155" s="1">
        <v>176.7</v>
      </c>
      <c r="I155" s="1">
        <v>13012.24</v>
      </c>
      <c r="J155" s="3" t="s">
        <v>175</v>
      </c>
      <c r="K155" s="3"/>
      <c r="L155" s="3"/>
      <c r="M155" s="1"/>
      <c r="N155" s="4"/>
      <c r="O155" s="4" t="s">
        <v>176</v>
      </c>
      <c r="P155" s="5">
        <v>86</v>
      </c>
      <c r="Q155" s="6">
        <v>45311</v>
      </c>
      <c r="R155" s="1" t="s">
        <v>23</v>
      </c>
      <c r="S155" s="1">
        <v>162</v>
      </c>
      <c r="T155" s="1">
        <v>2024</v>
      </c>
      <c r="U155" s="1" t="s">
        <v>177</v>
      </c>
      <c r="V155" s="7"/>
    </row>
    <row r="156" spans="1:22" ht="15.75" customHeight="1">
      <c r="A156" s="25">
        <v>45317</v>
      </c>
      <c r="B156" s="1" t="s">
        <v>178</v>
      </c>
      <c r="C156" s="1" t="s">
        <v>63</v>
      </c>
      <c r="D156" s="1" t="s">
        <v>68</v>
      </c>
      <c r="E156" s="1" t="s">
        <v>24</v>
      </c>
      <c r="F156" s="1" t="s">
        <v>179</v>
      </c>
      <c r="G156" s="1" t="s">
        <v>179</v>
      </c>
      <c r="H156" s="1">
        <v>38</v>
      </c>
      <c r="I156" s="1">
        <v>13050.24</v>
      </c>
      <c r="J156" s="2" t="s">
        <v>180</v>
      </c>
      <c r="K156" s="3"/>
      <c r="L156" s="3"/>
      <c r="M156" s="1"/>
      <c r="N156" s="4"/>
      <c r="O156" s="4"/>
      <c r="P156" s="5"/>
      <c r="Q156" s="6"/>
      <c r="R156" s="1" t="s">
        <v>23</v>
      </c>
      <c r="S156" s="1" t="str">
        <f t="shared" ref="S156:S157" si="2">J156</f>
        <v>MARQUEZ ALBUJA PAULINA ELIZABETH</v>
      </c>
      <c r="V156" s="7"/>
    </row>
    <row r="157" spans="1:22" ht="15.75" customHeight="1">
      <c r="A157" s="25">
        <v>45317</v>
      </c>
      <c r="B157" s="1" t="s">
        <v>181</v>
      </c>
      <c r="C157" s="1" t="s">
        <v>63</v>
      </c>
      <c r="D157" s="1" t="s">
        <v>68</v>
      </c>
      <c r="E157" s="1" t="s">
        <v>24</v>
      </c>
      <c r="F157" s="1" t="s">
        <v>182</v>
      </c>
      <c r="G157" s="1" t="s">
        <v>182</v>
      </c>
      <c r="H157" s="1">
        <v>38</v>
      </c>
      <c r="I157" s="1">
        <v>13088.24</v>
      </c>
      <c r="J157" s="2" t="s">
        <v>180</v>
      </c>
      <c r="K157" s="3"/>
      <c r="L157" s="3"/>
      <c r="M157" s="1"/>
      <c r="N157" s="4"/>
      <c r="O157" s="4"/>
      <c r="P157" s="5"/>
      <c r="Q157" s="6"/>
      <c r="R157" s="1" t="s">
        <v>23</v>
      </c>
      <c r="S157" s="1" t="str">
        <f t="shared" si="2"/>
        <v>MARQUEZ ALBUJA PAULINA ELIZABETH</v>
      </c>
      <c r="V157" s="7"/>
    </row>
    <row r="158" spans="1:22" ht="15.75" customHeight="1">
      <c r="A158" s="25">
        <v>45318</v>
      </c>
      <c r="B158" s="1" t="s">
        <v>183</v>
      </c>
      <c r="C158" s="1" t="s">
        <v>63</v>
      </c>
      <c r="D158" s="1" t="s">
        <v>68</v>
      </c>
      <c r="E158" s="1" t="s">
        <v>113</v>
      </c>
      <c r="F158" s="1" t="s">
        <v>184</v>
      </c>
      <c r="G158" s="1" t="s">
        <v>184</v>
      </c>
      <c r="H158" s="1">
        <v>38</v>
      </c>
      <c r="I158" s="1">
        <v>13126.24</v>
      </c>
      <c r="J158" s="2" t="s">
        <v>185</v>
      </c>
      <c r="K158" s="3"/>
      <c r="L158" s="3"/>
      <c r="M158" s="1"/>
      <c r="N158" s="4"/>
      <c r="O158" s="4"/>
      <c r="P158" s="2">
        <v>356</v>
      </c>
      <c r="Q158" s="6">
        <v>45392</v>
      </c>
      <c r="R158" s="1" t="s">
        <v>23</v>
      </c>
      <c r="S158" s="14">
        <v>58</v>
      </c>
      <c r="T158" s="1">
        <v>202402</v>
      </c>
      <c r="U158" s="1" t="str">
        <f t="shared" ref="U158:U159" si="3">J158</f>
        <v>NARANJO ARROYO SANDRA GUADALUPE</v>
      </c>
      <c r="V158" s="7"/>
    </row>
    <row r="159" spans="1:22" ht="15.75" customHeight="1">
      <c r="A159" s="25">
        <v>45320</v>
      </c>
      <c r="B159" s="1" t="s">
        <v>186</v>
      </c>
      <c r="C159" s="1" t="s">
        <v>63</v>
      </c>
      <c r="D159" s="1" t="s">
        <v>68</v>
      </c>
      <c r="E159" s="1" t="s">
        <v>24</v>
      </c>
      <c r="F159" s="1" t="s">
        <v>187</v>
      </c>
      <c r="G159" s="1" t="s">
        <v>187</v>
      </c>
      <c r="H159" s="1">
        <v>38</v>
      </c>
      <c r="I159" s="1">
        <v>13164.24</v>
      </c>
      <c r="J159" s="2" t="s">
        <v>188</v>
      </c>
      <c r="K159" s="3"/>
      <c r="L159" s="3"/>
      <c r="M159" s="1"/>
      <c r="N159" s="4"/>
      <c r="O159" s="4"/>
      <c r="P159" s="2"/>
      <c r="Q159" s="6"/>
      <c r="R159" s="1" t="s">
        <v>23</v>
      </c>
      <c r="S159" s="14">
        <v>122</v>
      </c>
      <c r="U159" s="1" t="str">
        <f t="shared" si="3"/>
        <v>HERRERA LOPEZ GONZALO HUMBERTO</v>
      </c>
      <c r="V159" s="7"/>
    </row>
    <row r="160" spans="1:22" ht="15.75" customHeight="1">
      <c r="A160" s="25">
        <v>45321</v>
      </c>
      <c r="B160" s="1" t="s">
        <v>189</v>
      </c>
      <c r="C160" s="1" t="s">
        <v>78</v>
      </c>
      <c r="D160" s="1" t="s">
        <v>64</v>
      </c>
      <c r="E160" s="1" t="s">
        <v>190</v>
      </c>
      <c r="F160" s="1" t="s">
        <v>191</v>
      </c>
      <c r="G160" s="1" t="s">
        <v>191</v>
      </c>
      <c r="H160" s="1">
        <v>-0.27</v>
      </c>
      <c r="I160" s="1">
        <v>13163.97</v>
      </c>
      <c r="J160" s="3"/>
      <c r="K160" s="3"/>
      <c r="L160" s="3"/>
      <c r="M160" s="1"/>
      <c r="N160" s="4"/>
      <c r="O160" s="4"/>
      <c r="P160" s="1"/>
      <c r="Q160" s="1"/>
      <c r="R160" s="1" t="s">
        <v>37</v>
      </c>
      <c r="V160" s="7"/>
    </row>
    <row r="161" spans="1:22" ht="15.75" customHeight="1">
      <c r="A161" s="25">
        <v>45321</v>
      </c>
      <c r="B161" s="1" t="s">
        <v>189</v>
      </c>
      <c r="C161" s="1" t="s">
        <v>78</v>
      </c>
      <c r="D161" s="1" t="s">
        <v>64</v>
      </c>
      <c r="E161" s="1" t="s">
        <v>49</v>
      </c>
      <c r="F161" s="1" t="s">
        <v>191</v>
      </c>
      <c r="G161" s="1" t="s">
        <v>191</v>
      </c>
      <c r="H161" s="1">
        <v>-0.03</v>
      </c>
      <c r="I161" s="1">
        <v>13163.94</v>
      </c>
      <c r="J161" s="3"/>
      <c r="K161" s="3"/>
      <c r="L161" s="3"/>
      <c r="M161" s="1"/>
      <c r="N161" s="4"/>
      <c r="O161" s="4"/>
      <c r="P161" s="1"/>
      <c r="Q161" s="1"/>
      <c r="R161" s="1" t="s">
        <v>37</v>
      </c>
      <c r="V161" s="7"/>
    </row>
    <row r="162" spans="1:22" ht="15.75" customHeight="1">
      <c r="A162" s="25">
        <v>45321</v>
      </c>
      <c r="B162" s="1" t="s">
        <v>189</v>
      </c>
      <c r="C162" s="1" t="s">
        <v>78</v>
      </c>
      <c r="D162" s="1" t="s">
        <v>64</v>
      </c>
      <c r="E162" s="1" t="s">
        <v>190</v>
      </c>
      <c r="F162" s="1" t="s">
        <v>192</v>
      </c>
      <c r="G162" s="1" t="s">
        <v>192</v>
      </c>
      <c r="H162" s="1">
        <v>-0.27</v>
      </c>
      <c r="I162" s="1">
        <v>13163.67</v>
      </c>
      <c r="J162" s="3"/>
      <c r="K162" s="3"/>
      <c r="L162" s="3"/>
      <c r="M162" s="1"/>
      <c r="N162" s="4"/>
      <c r="O162" s="4"/>
      <c r="P162" s="1"/>
      <c r="Q162" s="1"/>
      <c r="R162" s="1" t="s">
        <v>37</v>
      </c>
      <c r="V162" s="7"/>
    </row>
    <row r="163" spans="1:22" ht="15.75" customHeight="1">
      <c r="A163" s="25">
        <v>45321</v>
      </c>
      <c r="B163" s="1" t="s">
        <v>189</v>
      </c>
      <c r="C163" s="1" t="s">
        <v>78</v>
      </c>
      <c r="D163" s="1" t="s">
        <v>64</v>
      </c>
      <c r="E163" s="1" t="s">
        <v>49</v>
      </c>
      <c r="F163" s="1" t="s">
        <v>192</v>
      </c>
      <c r="G163" s="1" t="s">
        <v>192</v>
      </c>
      <c r="H163" s="1">
        <v>-0.03</v>
      </c>
      <c r="I163" s="1">
        <v>13163.64</v>
      </c>
      <c r="J163" s="3"/>
      <c r="K163" s="3"/>
      <c r="L163" s="3"/>
      <c r="M163" s="1"/>
      <c r="N163" s="4"/>
      <c r="O163" s="4"/>
      <c r="P163" s="1"/>
      <c r="Q163" s="1"/>
      <c r="R163" s="1" t="s">
        <v>37</v>
      </c>
      <c r="V163" s="7"/>
    </row>
    <row r="164" spans="1:22" ht="15.75" customHeight="1">
      <c r="A164" s="25">
        <v>45321</v>
      </c>
      <c r="B164" s="1" t="s">
        <v>189</v>
      </c>
      <c r="C164" s="1" t="s">
        <v>78</v>
      </c>
      <c r="D164" s="1" t="s">
        <v>64</v>
      </c>
      <c r="E164" s="1" t="s">
        <v>190</v>
      </c>
      <c r="F164" s="1" t="s">
        <v>193</v>
      </c>
      <c r="G164" s="1" t="s">
        <v>193</v>
      </c>
      <c r="H164" s="1">
        <v>-0.27</v>
      </c>
      <c r="I164" s="1">
        <v>13163.37</v>
      </c>
      <c r="J164" s="3"/>
      <c r="K164" s="3"/>
      <c r="L164" s="3"/>
      <c r="M164" s="1"/>
      <c r="N164" s="4"/>
      <c r="O164" s="4"/>
      <c r="P164" s="1"/>
      <c r="Q164" s="1"/>
      <c r="R164" s="1" t="s">
        <v>37</v>
      </c>
      <c r="V164" s="7"/>
    </row>
    <row r="165" spans="1:22" ht="15.75" customHeight="1">
      <c r="A165" s="25">
        <v>45321</v>
      </c>
      <c r="B165" s="1" t="s">
        <v>189</v>
      </c>
      <c r="C165" s="1" t="s">
        <v>78</v>
      </c>
      <c r="D165" s="1" t="s">
        <v>64</v>
      </c>
      <c r="E165" s="1" t="s">
        <v>49</v>
      </c>
      <c r="F165" s="1" t="s">
        <v>193</v>
      </c>
      <c r="G165" s="1" t="s">
        <v>193</v>
      </c>
      <c r="H165" s="1">
        <v>-0.03</v>
      </c>
      <c r="I165" s="1">
        <v>13163.34</v>
      </c>
      <c r="J165" s="3"/>
      <c r="K165" s="3"/>
      <c r="L165" s="3"/>
      <c r="M165" s="1"/>
      <c r="N165" s="4"/>
      <c r="O165" s="4"/>
      <c r="P165" s="1"/>
      <c r="Q165" s="1"/>
      <c r="R165" s="1" t="s">
        <v>37</v>
      </c>
      <c r="V165" s="7"/>
    </row>
    <row r="166" spans="1:22" ht="15.75" customHeight="1">
      <c r="A166" s="25">
        <v>45321</v>
      </c>
      <c r="B166" s="1" t="s">
        <v>194</v>
      </c>
      <c r="C166" s="1" t="s">
        <v>63</v>
      </c>
      <c r="D166" s="1" t="s">
        <v>68</v>
      </c>
      <c r="E166" s="1" t="s">
        <v>24</v>
      </c>
      <c r="F166" s="1" t="s">
        <v>195</v>
      </c>
      <c r="G166" s="1" t="s">
        <v>195</v>
      </c>
      <c r="H166" s="1">
        <v>38</v>
      </c>
      <c r="I166" s="1">
        <v>13201.34</v>
      </c>
      <c r="J166" s="3" t="s">
        <v>196</v>
      </c>
      <c r="K166" s="3" t="s">
        <v>197</v>
      </c>
      <c r="L166" s="3"/>
      <c r="M166" s="1"/>
      <c r="N166" s="4" t="s">
        <v>72</v>
      </c>
      <c r="O166" s="4" t="s">
        <v>198</v>
      </c>
      <c r="P166" s="5">
        <v>198</v>
      </c>
      <c r="Q166" s="6">
        <v>45352</v>
      </c>
      <c r="R166" s="1" t="s">
        <v>23</v>
      </c>
      <c r="S166" s="1">
        <v>57.1</v>
      </c>
      <c r="T166" s="1">
        <v>202401</v>
      </c>
      <c r="V166" s="7"/>
    </row>
    <row r="167" spans="1:22" ht="15.75" customHeight="1">
      <c r="A167" s="25">
        <v>45321</v>
      </c>
      <c r="B167" s="1" t="s">
        <v>199</v>
      </c>
      <c r="C167" s="1" t="s">
        <v>63</v>
      </c>
      <c r="D167" s="1" t="s">
        <v>68</v>
      </c>
      <c r="E167" s="1" t="s">
        <v>24</v>
      </c>
      <c r="F167" s="1" t="s">
        <v>200</v>
      </c>
      <c r="G167" s="1" t="s">
        <v>200</v>
      </c>
      <c r="H167" s="1">
        <v>38</v>
      </c>
      <c r="I167" s="1">
        <v>13239.34</v>
      </c>
      <c r="J167" s="3" t="s">
        <v>201</v>
      </c>
      <c r="K167" s="3" t="s">
        <v>202</v>
      </c>
      <c r="L167" s="3" t="s">
        <v>203</v>
      </c>
      <c r="M167" s="1"/>
      <c r="N167" s="4" t="s">
        <v>72</v>
      </c>
      <c r="O167" s="4">
        <v>182</v>
      </c>
      <c r="P167" s="5">
        <v>199</v>
      </c>
      <c r="Q167" s="6">
        <v>45352</v>
      </c>
      <c r="R167" s="1" t="s">
        <v>23</v>
      </c>
      <c r="S167" s="1">
        <v>182</v>
      </c>
      <c r="T167" s="1">
        <v>202402</v>
      </c>
      <c r="U167" s="1" t="s">
        <v>204</v>
      </c>
      <c r="V167" s="7"/>
    </row>
    <row r="168" spans="1:22" ht="15.75" customHeight="1">
      <c r="A168" s="25">
        <v>45322</v>
      </c>
      <c r="B168" s="1" t="s">
        <v>205</v>
      </c>
      <c r="C168" s="1" t="s">
        <v>63</v>
      </c>
      <c r="D168" s="1" t="s">
        <v>206</v>
      </c>
      <c r="E168" s="1" t="s">
        <v>113</v>
      </c>
      <c r="F168" s="1" t="s">
        <v>207</v>
      </c>
      <c r="G168" s="1" t="s">
        <v>207</v>
      </c>
      <c r="H168" s="1">
        <v>38</v>
      </c>
      <c r="I168" s="1">
        <v>13315.34</v>
      </c>
      <c r="J168" s="2" t="s">
        <v>208</v>
      </c>
      <c r="K168" s="3"/>
      <c r="L168" s="3"/>
      <c r="M168" s="1"/>
      <c r="N168" s="4"/>
      <c r="O168" s="4"/>
      <c r="P168" s="5"/>
      <c r="Q168" s="6"/>
      <c r="R168" s="1" t="s">
        <v>23</v>
      </c>
      <c r="S168" s="14">
        <v>92.3</v>
      </c>
      <c r="U168" s="1" t="str">
        <f t="shared" ref="U168:U169" si="4">J168</f>
        <v>RAMOS CASTRO DAVID PATRICIO</v>
      </c>
      <c r="V168" s="7"/>
    </row>
    <row r="169" spans="1:22" ht="15.75" customHeight="1">
      <c r="A169" s="25">
        <v>45322</v>
      </c>
      <c r="B169" s="1" t="s">
        <v>101</v>
      </c>
      <c r="C169" s="1" t="s">
        <v>63</v>
      </c>
      <c r="D169" s="1" t="s">
        <v>64</v>
      </c>
      <c r="E169" s="1" t="s">
        <v>113</v>
      </c>
      <c r="F169" s="1" t="s">
        <v>209</v>
      </c>
      <c r="G169" s="1" t="s">
        <v>209</v>
      </c>
      <c r="H169" s="1">
        <v>38</v>
      </c>
      <c r="I169" s="1">
        <v>13277.34</v>
      </c>
      <c r="J169" s="2" t="s">
        <v>210</v>
      </c>
      <c r="K169" s="3"/>
      <c r="L169" s="3"/>
      <c r="M169" s="1"/>
      <c r="N169" s="4"/>
      <c r="O169" s="4"/>
      <c r="P169" s="5"/>
      <c r="Q169" s="6"/>
      <c r="R169" s="1" t="s">
        <v>23</v>
      </c>
      <c r="S169" s="14">
        <v>92.1</v>
      </c>
      <c r="U169" s="1" t="str">
        <f t="shared" si="4"/>
        <v>VACA CASTRO IVAN SANTIAGO</v>
      </c>
      <c r="V169" s="7"/>
    </row>
    <row r="170" spans="1:22" ht="15.75" customHeight="1">
      <c r="A170" s="27">
        <v>45322</v>
      </c>
      <c r="B170" s="15" t="s">
        <v>211</v>
      </c>
      <c r="C170" s="15" t="s">
        <v>63</v>
      </c>
      <c r="D170" s="15" t="s">
        <v>68</v>
      </c>
      <c r="E170" s="15" t="s">
        <v>24</v>
      </c>
      <c r="F170" s="15">
        <v>725823435</v>
      </c>
      <c r="G170" s="15">
        <v>725823435</v>
      </c>
      <c r="H170" s="16">
        <v>38</v>
      </c>
      <c r="I170" s="16">
        <v>13353.34</v>
      </c>
      <c r="J170" s="2" t="s">
        <v>212</v>
      </c>
      <c r="K170" s="3"/>
      <c r="L170" s="3"/>
      <c r="M170" s="1"/>
      <c r="N170" s="4"/>
      <c r="O170" s="4"/>
      <c r="P170" s="2">
        <v>122</v>
      </c>
      <c r="Q170" s="6">
        <v>45322</v>
      </c>
      <c r="R170" s="1" t="s">
        <v>23</v>
      </c>
      <c r="S170" s="1">
        <v>135.19999999999999</v>
      </c>
      <c r="T170" s="1">
        <v>202402</v>
      </c>
      <c r="V170" s="7"/>
    </row>
    <row r="171" spans="1:22" ht="15.75" customHeight="1">
      <c r="A171" s="27">
        <v>45322</v>
      </c>
      <c r="B171" s="15" t="s">
        <v>213</v>
      </c>
      <c r="C171" s="15" t="s">
        <v>63</v>
      </c>
      <c r="D171" s="15" t="s">
        <v>68</v>
      </c>
      <c r="E171" s="15" t="s">
        <v>24</v>
      </c>
      <c r="F171" s="15">
        <v>726201132</v>
      </c>
      <c r="G171" s="15">
        <v>726201132</v>
      </c>
      <c r="H171" s="16">
        <v>38</v>
      </c>
      <c r="I171" s="16">
        <v>13391.34</v>
      </c>
      <c r="J171" s="2" t="s">
        <v>214</v>
      </c>
      <c r="K171" s="3"/>
      <c r="L171" s="3"/>
      <c r="M171" s="1"/>
      <c r="N171" s="4"/>
      <c r="O171" s="4"/>
      <c r="P171" s="2">
        <v>264</v>
      </c>
      <c r="Q171" s="6">
        <v>45374</v>
      </c>
      <c r="R171" s="1" t="s">
        <v>23</v>
      </c>
      <c r="S171" s="1">
        <v>192.1</v>
      </c>
      <c r="T171" s="1">
        <v>202402</v>
      </c>
      <c r="V171" s="7"/>
    </row>
    <row r="172" spans="1:22" ht="15.75" customHeight="1">
      <c r="A172" s="27">
        <v>45322</v>
      </c>
      <c r="B172" s="15" t="s">
        <v>215</v>
      </c>
      <c r="C172" s="15" t="s">
        <v>63</v>
      </c>
      <c r="D172" s="15" t="s">
        <v>68</v>
      </c>
      <c r="E172" s="15" t="s">
        <v>24</v>
      </c>
      <c r="F172" s="15">
        <v>726263998</v>
      </c>
      <c r="G172" s="15">
        <v>726263998</v>
      </c>
      <c r="H172" s="16">
        <v>38</v>
      </c>
      <c r="I172" s="16">
        <v>13429.34</v>
      </c>
      <c r="J172" s="2" t="s">
        <v>216</v>
      </c>
      <c r="K172" s="3"/>
      <c r="L172" s="3"/>
      <c r="M172" s="1"/>
      <c r="N172" s="4"/>
      <c r="O172" s="4"/>
      <c r="P172" s="2">
        <v>260</v>
      </c>
      <c r="Q172" s="6">
        <v>45374</v>
      </c>
      <c r="R172" s="1" t="s">
        <v>23</v>
      </c>
      <c r="S172" s="1">
        <v>78.2</v>
      </c>
      <c r="T172" s="1">
        <v>202402</v>
      </c>
      <c r="V172" s="7"/>
    </row>
    <row r="173" spans="1:22" ht="15.75" customHeight="1">
      <c r="A173" s="27">
        <v>45322</v>
      </c>
      <c r="B173" s="15" t="s">
        <v>217</v>
      </c>
      <c r="C173" s="15" t="s">
        <v>63</v>
      </c>
      <c r="D173" s="15" t="s">
        <v>218</v>
      </c>
      <c r="E173" s="15" t="s">
        <v>113</v>
      </c>
      <c r="F173" s="15">
        <v>726345267</v>
      </c>
      <c r="G173" s="15">
        <v>726345267</v>
      </c>
      <c r="H173" s="16">
        <v>38</v>
      </c>
      <c r="I173" s="16">
        <v>13467.34</v>
      </c>
      <c r="J173" s="2" t="s">
        <v>219</v>
      </c>
      <c r="K173" s="3"/>
      <c r="L173" s="3"/>
      <c r="M173" s="1"/>
      <c r="N173" s="4"/>
      <c r="O173" s="4"/>
      <c r="P173" s="2">
        <v>230</v>
      </c>
      <c r="Q173" s="6">
        <v>45366</v>
      </c>
      <c r="R173" s="1" t="s">
        <v>23</v>
      </c>
      <c r="S173" s="1">
        <v>93.1</v>
      </c>
      <c r="T173" s="1">
        <v>202402</v>
      </c>
      <c r="V173" s="7"/>
    </row>
    <row r="174" spans="1:22" ht="15.75" customHeight="1">
      <c r="A174" s="25">
        <v>45323</v>
      </c>
      <c r="B174" s="1" t="s">
        <v>220</v>
      </c>
      <c r="C174" s="1" t="s">
        <v>63</v>
      </c>
      <c r="D174" s="1" t="s">
        <v>68</v>
      </c>
      <c r="E174" s="1" t="s">
        <v>24</v>
      </c>
      <c r="F174" s="1" t="s">
        <v>221</v>
      </c>
      <c r="G174" s="1" t="s">
        <v>221</v>
      </c>
      <c r="H174" s="1">
        <v>15.5</v>
      </c>
      <c r="I174" s="1">
        <v>13520.84</v>
      </c>
      <c r="J174" s="3" t="s">
        <v>222</v>
      </c>
      <c r="K174" s="3"/>
      <c r="L174" s="3" t="s">
        <v>223</v>
      </c>
      <c r="M174" s="1"/>
      <c r="N174" s="4" t="s">
        <v>224</v>
      </c>
      <c r="O174" s="4"/>
      <c r="P174" s="5">
        <v>232</v>
      </c>
      <c r="Q174" s="6">
        <v>45366</v>
      </c>
      <c r="R174" s="1" t="s">
        <v>23</v>
      </c>
      <c r="S174" s="1">
        <v>215</v>
      </c>
      <c r="T174" s="1">
        <v>202402</v>
      </c>
      <c r="V174" s="7"/>
    </row>
    <row r="175" spans="1:22" ht="15.75" customHeight="1">
      <c r="A175" s="25">
        <v>45323</v>
      </c>
      <c r="B175" s="1" t="s">
        <v>225</v>
      </c>
      <c r="C175" s="1" t="s">
        <v>63</v>
      </c>
      <c r="D175" s="1" t="s">
        <v>68</v>
      </c>
      <c r="E175" s="1" t="s">
        <v>24</v>
      </c>
      <c r="F175" s="1" t="s">
        <v>226</v>
      </c>
      <c r="G175" s="1" t="s">
        <v>226</v>
      </c>
      <c r="H175" s="1">
        <v>38</v>
      </c>
      <c r="I175" s="1">
        <v>13558.84</v>
      </c>
      <c r="J175" s="3" t="s">
        <v>227</v>
      </c>
      <c r="K175" s="3" t="s">
        <v>228</v>
      </c>
      <c r="L175" s="3"/>
      <c r="M175" s="1"/>
      <c r="N175" s="4" t="s">
        <v>72</v>
      </c>
      <c r="O175" s="4"/>
      <c r="P175" s="5">
        <v>233</v>
      </c>
      <c r="Q175" s="6">
        <v>45366</v>
      </c>
      <c r="R175" s="1" t="s">
        <v>23</v>
      </c>
      <c r="S175" s="1">
        <v>50.1</v>
      </c>
      <c r="T175" s="1">
        <v>202402</v>
      </c>
      <c r="V175" s="7"/>
    </row>
    <row r="176" spans="1:22" ht="15.75" customHeight="1">
      <c r="A176" s="25">
        <v>45323</v>
      </c>
      <c r="B176" s="1" t="s">
        <v>229</v>
      </c>
      <c r="C176" s="1" t="s">
        <v>63</v>
      </c>
      <c r="D176" s="1" t="s">
        <v>230</v>
      </c>
      <c r="E176" s="1" t="s">
        <v>113</v>
      </c>
      <c r="F176" s="1" t="s">
        <v>231</v>
      </c>
      <c r="G176" s="1" t="s">
        <v>231</v>
      </c>
      <c r="H176" s="1">
        <v>38</v>
      </c>
      <c r="I176" s="1">
        <v>13494.09</v>
      </c>
      <c r="J176" s="3" t="s">
        <v>232</v>
      </c>
      <c r="K176" s="3" t="s">
        <v>233</v>
      </c>
      <c r="L176" s="3" t="s">
        <v>234</v>
      </c>
      <c r="M176" s="1"/>
      <c r="N176" s="4" t="s">
        <v>235</v>
      </c>
      <c r="O176" s="4" t="s">
        <v>236</v>
      </c>
      <c r="P176" s="5">
        <v>234</v>
      </c>
      <c r="Q176" s="6">
        <v>45366</v>
      </c>
      <c r="R176" s="1" t="s">
        <v>23</v>
      </c>
      <c r="S176" s="1">
        <v>166.3</v>
      </c>
      <c r="T176" s="1">
        <v>202401</v>
      </c>
      <c r="V176" s="7"/>
    </row>
    <row r="177" spans="1:22" ht="15.75" customHeight="1">
      <c r="A177" s="25">
        <v>45323</v>
      </c>
      <c r="B177" s="1" t="s">
        <v>237</v>
      </c>
      <c r="C177" s="1" t="s">
        <v>63</v>
      </c>
      <c r="D177" s="1" t="s">
        <v>68</v>
      </c>
      <c r="E177" s="1" t="s">
        <v>24</v>
      </c>
      <c r="F177" s="1" t="s">
        <v>238</v>
      </c>
      <c r="G177" s="1" t="s">
        <v>238</v>
      </c>
      <c r="H177" s="1">
        <v>35</v>
      </c>
      <c r="I177" s="1">
        <v>13529.09</v>
      </c>
      <c r="J177" s="3" t="s">
        <v>239</v>
      </c>
      <c r="K177" s="3" t="s">
        <v>240</v>
      </c>
      <c r="L177" s="3"/>
      <c r="M177" s="1"/>
      <c r="N177" s="4" t="s">
        <v>72</v>
      </c>
      <c r="O177" s="4"/>
      <c r="P177" s="5">
        <v>235</v>
      </c>
      <c r="Q177" s="6">
        <v>45366</v>
      </c>
      <c r="R177" s="1" t="s">
        <v>23</v>
      </c>
      <c r="S177" s="1">
        <v>57.2</v>
      </c>
      <c r="T177" s="1">
        <v>202401</v>
      </c>
      <c r="V177" s="7"/>
    </row>
    <row r="178" spans="1:22" ht="15.75" customHeight="1">
      <c r="A178" s="25">
        <v>45323</v>
      </c>
      <c r="B178" s="1" t="s">
        <v>241</v>
      </c>
      <c r="C178" s="1" t="s">
        <v>63</v>
      </c>
      <c r="D178" s="1" t="s">
        <v>68</v>
      </c>
      <c r="E178" s="1" t="s">
        <v>24</v>
      </c>
      <c r="F178" s="1" t="s">
        <v>242</v>
      </c>
      <c r="G178" s="1" t="s">
        <v>242</v>
      </c>
      <c r="H178" s="1">
        <v>200</v>
      </c>
      <c r="I178" s="1">
        <v>13942.09</v>
      </c>
      <c r="J178" s="3" t="s">
        <v>243</v>
      </c>
      <c r="K178" s="3" t="s">
        <v>244</v>
      </c>
      <c r="L178" s="3"/>
      <c r="M178" s="1"/>
      <c r="N178" s="4" t="s">
        <v>72</v>
      </c>
      <c r="O178" s="4"/>
      <c r="P178" s="5">
        <v>236</v>
      </c>
      <c r="Q178" s="6">
        <v>45366</v>
      </c>
      <c r="R178" s="1" t="s">
        <v>23</v>
      </c>
      <c r="S178" s="1">
        <v>77</v>
      </c>
      <c r="T178" s="1" t="s">
        <v>245</v>
      </c>
      <c r="V178" s="7"/>
    </row>
    <row r="179" spans="1:22" ht="15.75" customHeight="1">
      <c r="A179" s="25">
        <v>45323</v>
      </c>
      <c r="B179" s="1" t="s">
        <v>246</v>
      </c>
      <c r="C179" s="1" t="s">
        <v>63</v>
      </c>
      <c r="D179" s="1" t="s">
        <v>64</v>
      </c>
      <c r="E179" s="1" t="s">
        <v>113</v>
      </c>
      <c r="F179" s="1" t="s">
        <v>247</v>
      </c>
      <c r="G179" s="1" t="s">
        <v>247</v>
      </c>
      <c r="H179" s="1">
        <v>38</v>
      </c>
      <c r="I179" s="1">
        <v>14018.09</v>
      </c>
      <c r="J179" s="3" t="s">
        <v>248</v>
      </c>
      <c r="K179" s="3" t="s">
        <v>249</v>
      </c>
      <c r="L179" s="3" t="s">
        <v>250</v>
      </c>
      <c r="M179" s="1"/>
      <c r="N179" s="4" t="s">
        <v>235</v>
      </c>
      <c r="O179" s="4"/>
      <c r="P179" s="5">
        <v>237</v>
      </c>
      <c r="Q179" s="6">
        <v>45366</v>
      </c>
      <c r="R179" s="1" t="s">
        <v>23</v>
      </c>
      <c r="S179" s="1">
        <v>146.30000000000001</v>
      </c>
      <c r="T179" s="1">
        <v>202402</v>
      </c>
      <c r="V179" s="7"/>
    </row>
    <row r="180" spans="1:22" ht="15.75" customHeight="1">
      <c r="A180" s="25">
        <v>45323</v>
      </c>
      <c r="B180" s="1" t="s">
        <v>251</v>
      </c>
      <c r="C180" s="1" t="s">
        <v>63</v>
      </c>
      <c r="D180" s="1" t="s">
        <v>68</v>
      </c>
      <c r="E180" s="1" t="s">
        <v>24</v>
      </c>
      <c r="F180" s="1" t="s">
        <v>252</v>
      </c>
      <c r="G180" s="1" t="s">
        <v>252</v>
      </c>
      <c r="H180" s="1">
        <v>76</v>
      </c>
      <c r="I180" s="1">
        <v>13605.09</v>
      </c>
      <c r="J180" s="3" t="s">
        <v>253</v>
      </c>
      <c r="K180" s="3" t="s">
        <v>254</v>
      </c>
      <c r="L180" s="3" t="s">
        <v>255</v>
      </c>
      <c r="M180" s="1"/>
      <c r="N180" s="4" t="s">
        <v>256</v>
      </c>
      <c r="O180" s="4"/>
      <c r="P180" s="5">
        <v>263</v>
      </c>
      <c r="Q180" s="6">
        <v>45374</v>
      </c>
      <c r="R180" s="1" t="s">
        <v>23</v>
      </c>
      <c r="S180" s="1">
        <v>59.2</v>
      </c>
      <c r="T180" s="1" t="s">
        <v>60</v>
      </c>
      <c r="V180" s="7"/>
    </row>
    <row r="181" spans="1:22" ht="15.75" customHeight="1">
      <c r="A181" s="25">
        <v>45323</v>
      </c>
      <c r="B181" s="1" t="s">
        <v>257</v>
      </c>
      <c r="C181" s="1" t="s">
        <v>63</v>
      </c>
      <c r="D181" s="1" t="s">
        <v>64</v>
      </c>
      <c r="E181" s="1" t="s">
        <v>26</v>
      </c>
      <c r="F181" s="1" t="s">
        <v>258</v>
      </c>
      <c r="G181" s="1" t="s">
        <v>258</v>
      </c>
      <c r="H181" s="1">
        <v>23</v>
      </c>
      <c r="I181" s="1">
        <v>13704.09</v>
      </c>
      <c r="J181" s="3" t="s">
        <v>259</v>
      </c>
      <c r="K181" s="3" t="s">
        <v>260</v>
      </c>
      <c r="L181" s="3" t="s">
        <v>261</v>
      </c>
      <c r="M181" s="3" t="s">
        <v>262</v>
      </c>
      <c r="N181" s="4" t="s">
        <v>263</v>
      </c>
      <c r="O181" s="4"/>
      <c r="P181" s="5">
        <v>283</v>
      </c>
      <c r="Q181" s="6">
        <v>45377</v>
      </c>
      <c r="R181" s="1" t="s">
        <v>23</v>
      </c>
      <c r="S181" s="1">
        <v>156.1</v>
      </c>
      <c r="T181" s="1">
        <v>202402</v>
      </c>
      <c r="V181" s="7"/>
    </row>
    <row r="182" spans="1:22" ht="15.75" customHeight="1">
      <c r="A182" s="25">
        <v>45323</v>
      </c>
      <c r="B182" s="1" t="s">
        <v>264</v>
      </c>
      <c r="C182" s="1" t="s">
        <v>63</v>
      </c>
      <c r="D182" s="1" t="s">
        <v>68</v>
      </c>
      <c r="E182" s="1" t="s">
        <v>24</v>
      </c>
      <c r="F182" s="1" t="s">
        <v>265</v>
      </c>
      <c r="G182" s="1" t="s">
        <v>265</v>
      </c>
      <c r="H182" s="1">
        <v>38</v>
      </c>
      <c r="I182" s="1">
        <v>13505.34</v>
      </c>
      <c r="J182" s="3" t="s">
        <v>266</v>
      </c>
      <c r="K182" s="3" t="s">
        <v>267</v>
      </c>
      <c r="L182" s="3" t="s">
        <v>268</v>
      </c>
      <c r="M182" s="1"/>
      <c r="N182" s="4" t="s">
        <v>72</v>
      </c>
      <c r="O182" s="4"/>
      <c r="P182" s="2">
        <v>231</v>
      </c>
      <c r="Q182" s="6">
        <v>45366</v>
      </c>
      <c r="R182" s="1" t="s">
        <v>23</v>
      </c>
      <c r="S182" s="1">
        <v>165.1</v>
      </c>
      <c r="T182" s="1">
        <v>202402</v>
      </c>
      <c r="V182" s="7"/>
    </row>
    <row r="183" spans="1:22" ht="15.75" customHeight="1">
      <c r="A183" s="25">
        <v>45323</v>
      </c>
      <c r="B183" s="1" t="s">
        <v>269</v>
      </c>
      <c r="C183" s="1" t="s">
        <v>78</v>
      </c>
      <c r="D183" s="1" t="s">
        <v>68</v>
      </c>
      <c r="E183" s="1" t="s">
        <v>36</v>
      </c>
      <c r="F183" s="1" t="s">
        <v>270</v>
      </c>
      <c r="G183" s="1" t="s">
        <v>271</v>
      </c>
      <c r="H183" s="1">
        <v>-192.75</v>
      </c>
      <c r="I183" s="1">
        <v>13366.09</v>
      </c>
      <c r="J183" s="3"/>
      <c r="K183" s="3"/>
      <c r="L183" s="3"/>
      <c r="M183" s="1"/>
      <c r="N183" s="4"/>
      <c r="O183" s="4"/>
      <c r="P183" s="1"/>
      <c r="Q183" s="1"/>
      <c r="R183" s="1" t="s">
        <v>37</v>
      </c>
      <c r="V183" s="7"/>
    </row>
    <row r="184" spans="1:22" ht="15.75" customHeight="1">
      <c r="A184" s="25">
        <v>45323</v>
      </c>
      <c r="B184" s="1" t="s">
        <v>272</v>
      </c>
      <c r="C184" s="1" t="s">
        <v>63</v>
      </c>
      <c r="D184" s="1" t="s">
        <v>68</v>
      </c>
      <c r="E184" s="1" t="s">
        <v>24</v>
      </c>
      <c r="F184" s="1" t="s">
        <v>273</v>
      </c>
      <c r="G184" s="1" t="s">
        <v>273</v>
      </c>
      <c r="H184" s="1">
        <v>90</v>
      </c>
      <c r="I184" s="1">
        <v>13456.09</v>
      </c>
      <c r="J184" s="2" t="s">
        <v>274</v>
      </c>
      <c r="K184" s="3"/>
      <c r="L184" s="3"/>
      <c r="M184" s="1"/>
      <c r="N184" s="4"/>
      <c r="O184" s="4"/>
      <c r="P184" s="5"/>
      <c r="Q184" s="5"/>
      <c r="R184" s="1"/>
      <c r="V184" s="7"/>
    </row>
    <row r="185" spans="1:22" ht="15.75" customHeight="1">
      <c r="A185" s="25">
        <v>45323</v>
      </c>
      <c r="B185" s="1" t="s">
        <v>275</v>
      </c>
      <c r="C185" s="1" t="s">
        <v>63</v>
      </c>
      <c r="D185" s="1" t="s">
        <v>276</v>
      </c>
      <c r="E185" s="1" t="s">
        <v>113</v>
      </c>
      <c r="F185" s="1" t="s">
        <v>277</v>
      </c>
      <c r="G185" s="1" t="s">
        <v>277</v>
      </c>
      <c r="H185" s="1">
        <v>38</v>
      </c>
      <c r="I185" s="1">
        <v>13643.09</v>
      </c>
      <c r="J185" s="2" t="s">
        <v>278</v>
      </c>
      <c r="K185" s="3" t="s">
        <v>279</v>
      </c>
      <c r="L185" s="3"/>
      <c r="M185" s="1" t="s">
        <v>280</v>
      </c>
      <c r="N185" s="4" t="s">
        <v>281</v>
      </c>
      <c r="O185" s="4"/>
      <c r="P185" s="5"/>
      <c r="Q185" s="6"/>
      <c r="R185" s="1" t="s">
        <v>23</v>
      </c>
      <c r="S185" s="14">
        <v>100.1</v>
      </c>
      <c r="V185" s="7"/>
    </row>
    <row r="186" spans="1:22" ht="15.75" customHeight="1">
      <c r="A186" s="25">
        <v>45323</v>
      </c>
      <c r="B186" s="1" t="s">
        <v>257</v>
      </c>
      <c r="C186" s="1" t="s">
        <v>63</v>
      </c>
      <c r="D186" s="1" t="s">
        <v>64</v>
      </c>
      <c r="E186" s="1" t="s">
        <v>26</v>
      </c>
      <c r="F186" s="1" t="s">
        <v>282</v>
      </c>
      <c r="G186" s="1" t="s">
        <v>282</v>
      </c>
      <c r="H186" s="1">
        <v>38</v>
      </c>
      <c r="I186" s="1">
        <v>13681.09</v>
      </c>
      <c r="J186" s="2" t="s">
        <v>28</v>
      </c>
      <c r="K186" s="3"/>
      <c r="L186" s="3"/>
      <c r="M186" s="1"/>
      <c r="N186" s="4"/>
      <c r="O186" s="4"/>
      <c r="P186" s="5"/>
      <c r="Q186" s="6"/>
      <c r="R186" s="1" t="s">
        <v>23</v>
      </c>
      <c r="S186" s="14">
        <v>176.1</v>
      </c>
      <c r="V186" s="7"/>
    </row>
    <row r="187" spans="1:22" ht="15.75" customHeight="1">
      <c r="A187" s="25">
        <v>45323</v>
      </c>
      <c r="B187" s="1" t="s">
        <v>283</v>
      </c>
      <c r="C187" s="1" t="s">
        <v>63</v>
      </c>
      <c r="D187" s="1" t="s">
        <v>68</v>
      </c>
      <c r="E187" s="1" t="s">
        <v>24</v>
      </c>
      <c r="F187" s="1" t="s">
        <v>284</v>
      </c>
      <c r="G187" s="1" t="s">
        <v>284</v>
      </c>
      <c r="H187" s="1">
        <v>38</v>
      </c>
      <c r="I187" s="1">
        <v>13742.09</v>
      </c>
      <c r="J187" s="2" t="s">
        <v>285</v>
      </c>
      <c r="K187" s="3"/>
      <c r="L187" s="3"/>
      <c r="M187" s="1"/>
      <c r="N187" s="4"/>
      <c r="O187" s="4"/>
      <c r="P187" s="5"/>
      <c r="Q187" s="6"/>
      <c r="R187" s="1" t="s">
        <v>23</v>
      </c>
      <c r="S187" s="14">
        <v>146.1</v>
      </c>
      <c r="V187" s="7"/>
    </row>
    <row r="188" spans="1:22" ht="15.75" customHeight="1">
      <c r="A188" s="25">
        <v>45323</v>
      </c>
      <c r="B188" s="1" t="s">
        <v>286</v>
      </c>
      <c r="C188" s="1" t="s">
        <v>63</v>
      </c>
      <c r="D188" s="1" t="s">
        <v>64</v>
      </c>
      <c r="E188" s="1" t="s">
        <v>113</v>
      </c>
      <c r="F188" s="1" t="s">
        <v>287</v>
      </c>
      <c r="G188" s="1" t="s">
        <v>287</v>
      </c>
      <c r="H188" s="1">
        <v>38</v>
      </c>
      <c r="I188" s="1">
        <v>13980.09</v>
      </c>
      <c r="J188" s="2" t="s">
        <v>288</v>
      </c>
      <c r="K188" s="3"/>
      <c r="L188" s="3"/>
      <c r="M188" s="1"/>
      <c r="N188" s="4"/>
      <c r="O188" s="4"/>
      <c r="P188" s="5"/>
      <c r="Q188" s="6"/>
      <c r="R188" s="1" t="s">
        <v>23</v>
      </c>
      <c r="S188" s="14">
        <v>69.099999999999994</v>
      </c>
      <c r="V188" s="7"/>
    </row>
    <row r="189" spans="1:22" ht="15.75" customHeight="1">
      <c r="A189" s="25">
        <v>45324</v>
      </c>
      <c r="B189" s="1" t="s">
        <v>289</v>
      </c>
      <c r="C189" s="1" t="s">
        <v>63</v>
      </c>
      <c r="D189" s="1" t="s">
        <v>68</v>
      </c>
      <c r="E189" s="1" t="s">
        <v>24</v>
      </c>
      <c r="F189" s="1" t="s">
        <v>290</v>
      </c>
      <c r="G189" s="1" t="s">
        <v>290</v>
      </c>
      <c r="H189" s="1">
        <v>38</v>
      </c>
      <c r="I189" s="1">
        <v>14066.09</v>
      </c>
      <c r="J189" s="3" t="s">
        <v>291</v>
      </c>
      <c r="K189" s="3"/>
      <c r="L189" s="3"/>
      <c r="M189" s="1"/>
      <c r="N189" s="4" t="s">
        <v>93</v>
      </c>
      <c r="O189" s="4"/>
      <c r="P189" s="5">
        <v>206</v>
      </c>
      <c r="Q189" s="6">
        <v>45353</v>
      </c>
      <c r="R189" s="1" t="s">
        <v>23</v>
      </c>
      <c r="S189" s="1">
        <v>16.100000000000001</v>
      </c>
      <c r="T189" s="1">
        <v>202402</v>
      </c>
      <c r="V189" s="7"/>
    </row>
    <row r="190" spans="1:22" ht="15.75" customHeight="1">
      <c r="A190" s="25">
        <v>45324</v>
      </c>
      <c r="B190" s="1" t="s">
        <v>292</v>
      </c>
      <c r="C190" s="1" t="s">
        <v>63</v>
      </c>
      <c r="D190" s="1" t="s">
        <v>68</v>
      </c>
      <c r="E190" s="1" t="s">
        <v>24</v>
      </c>
      <c r="F190" s="1" t="s">
        <v>293</v>
      </c>
      <c r="G190" s="1" t="s">
        <v>293</v>
      </c>
      <c r="H190" s="1">
        <v>38</v>
      </c>
      <c r="I190" s="1">
        <v>14142.09</v>
      </c>
      <c r="J190" s="2" t="s">
        <v>294</v>
      </c>
      <c r="K190" s="3" t="s">
        <v>295</v>
      </c>
      <c r="L190" s="3" t="s">
        <v>296</v>
      </c>
      <c r="M190" s="1"/>
      <c r="N190" s="4" t="s">
        <v>72</v>
      </c>
      <c r="O190" s="4" t="s">
        <v>297</v>
      </c>
      <c r="P190" s="5">
        <v>238</v>
      </c>
      <c r="Q190" s="6">
        <v>45366</v>
      </c>
      <c r="R190" s="1" t="s">
        <v>23</v>
      </c>
      <c r="S190" s="1">
        <v>79.099999999999994</v>
      </c>
      <c r="T190" s="1">
        <v>202402</v>
      </c>
      <c r="U190" s="1" t="s">
        <v>298</v>
      </c>
      <c r="V190" s="7"/>
    </row>
    <row r="191" spans="1:22" ht="15.75" customHeight="1">
      <c r="A191" s="25">
        <v>45324</v>
      </c>
      <c r="C191" t="s">
        <v>63</v>
      </c>
      <c r="F191" s="1" t="s">
        <v>293</v>
      </c>
      <c r="H191" s="1">
        <v>38</v>
      </c>
      <c r="J191" s="3"/>
      <c r="K191" s="3"/>
      <c r="L191" s="3"/>
      <c r="M191" s="1"/>
      <c r="N191" s="4"/>
      <c r="O191" s="4"/>
      <c r="P191" s="5">
        <v>238</v>
      </c>
      <c r="Q191" s="6">
        <v>45366</v>
      </c>
      <c r="R191" s="1" t="s">
        <v>23</v>
      </c>
      <c r="S191" s="1">
        <v>79.2</v>
      </c>
      <c r="T191" s="1">
        <v>202402</v>
      </c>
      <c r="U191" s="1" t="s">
        <v>298</v>
      </c>
      <c r="V191" s="7"/>
    </row>
    <row r="192" spans="1:22" ht="15.75" customHeight="1">
      <c r="A192" s="25">
        <v>45324</v>
      </c>
      <c r="B192" s="1" t="s">
        <v>299</v>
      </c>
      <c r="C192" s="1" t="s">
        <v>63</v>
      </c>
      <c r="D192" s="1" t="s">
        <v>68</v>
      </c>
      <c r="E192" s="1" t="s">
        <v>24</v>
      </c>
      <c r="F192" s="1" t="s">
        <v>300</v>
      </c>
      <c r="G192" s="1" t="s">
        <v>300</v>
      </c>
      <c r="H192" s="1">
        <v>38</v>
      </c>
      <c r="I192" s="1">
        <v>14218.09</v>
      </c>
      <c r="J192" s="3" t="s">
        <v>301</v>
      </c>
      <c r="K192" s="3" t="s">
        <v>302</v>
      </c>
      <c r="L192" s="3"/>
      <c r="M192" s="1"/>
      <c r="N192" s="4" t="s">
        <v>72</v>
      </c>
      <c r="O192" s="4"/>
      <c r="P192" s="5">
        <v>239</v>
      </c>
      <c r="Q192" s="6">
        <v>45366</v>
      </c>
      <c r="R192" s="1" t="s">
        <v>23</v>
      </c>
      <c r="S192" s="1">
        <v>82.1</v>
      </c>
      <c r="T192" s="1">
        <v>202402</v>
      </c>
      <c r="V192" s="7"/>
    </row>
    <row r="193" spans="1:22" ht="15.75" customHeight="1">
      <c r="A193" s="25">
        <v>45324</v>
      </c>
      <c r="B193" s="1" t="s">
        <v>120</v>
      </c>
      <c r="C193" s="1" t="s">
        <v>63</v>
      </c>
      <c r="D193" s="1" t="s">
        <v>68</v>
      </c>
      <c r="E193" s="1" t="s">
        <v>24</v>
      </c>
      <c r="F193" s="1" t="s">
        <v>303</v>
      </c>
      <c r="G193" s="1" t="s">
        <v>303</v>
      </c>
      <c r="H193" s="1">
        <v>154</v>
      </c>
      <c r="I193" s="1">
        <v>14372.09</v>
      </c>
      <c r="J193" s="3" t="s">
        <v>304</v>
      </c>
      <c r="K193" s="3" t="s">
        <v>305</v>
      </c>
      <c r="L193" s="3"/>
      <c r="M193" s="1"/>
      <c r="N193" s="4" t="s">
        <v>72</v>
      </c>
      <c r="O193" s="4"/>
      <c r="P193" s="5">
        <v>240</v>
      </c>
      <c r="Q193" s="6">
        <v>45366</v>
      </c>
      <c r="R193" s="1" t="s">
        <v>23</v>
      </c>
      <c r="S193" s="1">
        <v>81.2</v>
      </c>
      <c r="T193" s="1" t="s">
        <v>57</v>
      </c>
      <c r="V193" s="7"/>
    </row>
    <row r="194" spans="1:22" ht="15.75" customHeight="1">
      <c r="A194" s="25">
        <v>45324</v>
      </c>
      <c r="B194" s="1" t="s">
        <v>306</v>
      </c>
      <c r="C194" s="1" t="s">
        <v>63</v>
      </c>
      <c r="D194" s="1" t="s">
        <v>68</v>
      </c>
      <c r="E194" s="1" t="s">
        <v>24</v>
      </c>
      <c r="F194" s="1" t="s">
        <v>307</v>
      </c>
      <c r="G194" s="1" t="s">
        <v>307</v>
      </c>
      <c r="H194" s="1">
        <v>38</v>
      </c>
      <c r="I194" s="1">
        <v>14579.09</v>
      </c>
      <c r="J194" s="3" t="s">
        <v>308</v>
      </c>
      <c r="K194" s="3" t="s">
        <v>309</v>
      </c>
      <c r="L194" s="3"/>
      <c r="M194" s="1"/>
      <c r="N194" s="4" t="s">
        <v>72</v>
      </c>
      <c r="O194" s="4"/>
      <c r="P194" s="5">
        <v>241</v>
      </c>
      <c r="Q194" s="6">
        <v>45366</v>
      </c>
      <c r="R194" s="1" t="s">
        <v>23</v>
      </c>
      <c r="S194" s="1">
        <v>113.1</v>
      </c>
      <c r="T194" s="1">
        <v>202402</v>
      </c>
      <c r="V194" s="7"/>
    </row>
    <row r="195" spans="1:22" ht="15.75" customHeight="1">
      <c r="A195" s="25">
        <v>45324</v>
      </c>
      <c r="B195" s="1" t="s">
        <v>237</v>
      </c>
      <c r="C195" s="1" t="s">
        <v>63</v>
      </c>
      <c r="D195" s="1" t="s">
        <v>68</v>
      </c>
      <c r="E195" s="1" t="s">
        <v>31</v>
      </c>
      <c r="F195" s="1" t="s">
        <v>310</v>
      </c>
      <c r="G195" s="1" t="s">
        <v>310</v>
      </c>
      <c r="H195" s="1">
        <v>38</v>
      </c>
      <c r="I195" s="1">
        <v>14180.09</v>
      </c>
      <c r="J195" s="3" t="s">
        <v>311</v>
      </c>
      <c r="K195" s="3"/>
      <c r="L195" s="3"/>
      <c r="M195" s="1"/>
      <c r="N195" s="4"/>
      <c r="O195" s="4" t="s">
        <v>312</v>
      </c>
      <c r="P195" s="5">
        <v>243</v>
      </c>
      <c r="Q195" s="6">
        <v>45366</v>
      </c>
      <c r="R195" s="1" t="s">
        <v>23</v>
      </c>
      <c r="S195" s="1">
        <v>63</v>
      </c>
      <c r="T195" s="1">
        <v>202402</v>
      </c>
      <c r="V195" s="7"/>
    </row>
    <row r="196" spans="1:22" ht="15.75" customHeight="1">
      <c r="A196" s="25">
        <v>45324</v>
      </c>
      <c r="B196" s="1" t="s">
        <v>313</v>
      </c>
      <c r="C196" s="1" t="s">
        <v>63</v>
      </c>
      <c r="D196" s="1" t="s">
        <v>314</v>
      </c>
      <c r="E196" s="1" t="s">
        <v>31</v>
      </c>
      <c r="F196" s="1" t="s">
        <v>315</v>
      </c>
      <c r="G196" s="1" t="s">
        <v>315</v>
      </c>
      <c r="H196" s="1">
        <v>114</v>
      </c>
      <c r="I196" s="1">
        <v>14501.09</v>
      </c>
      <c r="J196" s="3" t="s">
        <v>316</v>
      </c>
      <c r="K196" s="3"/>
      <c r="L196" s="3"/>
      <c r="M196" s="1"/>
      <c r="N196" s="4"/>
      <c r="O196" s="4"/>
      <c r="P196" s="5">
        <v>254</v>
      </c>
      <c r="Q196" s="6">
        <v>45373</v>
      </c>
      <c r="R196" s="1" t="s">
        <v>23</v>
      </c>
      <c r="S196" s="1">
        <v>44.1</v>
      </c>
      <c r="T196" s="1" t="s">
        <v>52</v>
      </c>
      <c r="V196" s="7"/>
    </row>
    <row r="197" spans="1:22" ht="15.75" customHeight="1">
      <c r="A197" s="25">
        <v>45324</v>
      </c>
      <c r="B197" s="1" t="s">
        <v>269</v>
      </c>
      <c r="C197" s="1" t="s">
        <v>63</v>
      </c>
      <c r="D197" s="1" t="s">
        <v>68</v>
      </c>
      <c r="E197" s="1" t="s">
        <v>24</v>
      </c>
      <c r="F197" s="1" t="s">
        <v>317</v>
      </c>
      <c r="G197" s="1" t="s">
        <v>317</v>
      </c>
      <c r="H197" s="1">
        <v>10</v>
      </c>
      <c r="I197" s="1">
        <v>14028.09</v>
      </c>
      <c r="J197" s="2" t="s">
        <v>318</v>
      </c>
      <c r="K197" s="3"/>
      <c r="L197" s="3"/>
      <c r="M197" s="1"/>
      <c r="N197" s="4"/>
      <c r="O197" s="4"/>
      <c r="P197" s="5"/>
      <c r="Q197" s="5"/>
      <c r="R197" s="1"/>
      <c r="U197" s="1" t="s">
        <v>319</v>
      </c>
      <c r="V197" s="7"/>
    </row>
    <row r="198" spans="1:22" ht="15.75" customHeight="1">
      <c r="A198" s="25">
        <v>45324</v>
      </c>
      <c r="B198" s="1" t="s">
        <v>320</v>
      </c>
      <c r="C198" s="1" t="s">
        <v>63</v>
      </c>
      <c r="D198" s="1" t="s">
        <v>68</v>
      </c>
      <c r="E198" s="1" t="s">
        <v>24</v>
      </c>
      <c r="F198" s="1" t="s">
        <v>321</v>
      </c>
      <c r="G198" s="1" t="s">
        <v>321</v>
      </c>
      <c r="H198" s="1">
        <v>15</v>
      </c>
      <c r="I198" s="1">
        <v>14387.09</v>
      </c>
      <c r="J198" s="2" t="s">
        <v>322</v>
      </c>
      <c r="K198" s="3"/>
      <c r="L198" s="3"/>
      <c r="M198" s="1"/>
      <c r="N198" s="4"/>
      <c r="O198" s="4"/>
      <c r="P198" s="5"/>
      <c r="Q198" s="6"/>
      <c r="R198" s="1" t="s">
        <v>23</v>
      </c>
      <c r="S198" s="14">
        <v>203.2</v>
      </c>
      <c r="U198" s="1" t="s">
        <v>323</v>
      </c>
      <c r="V198" s="7"/>
    </row>
    <row r="199" spans="1:22" ht="15.75" customHeight="1">
      <c r="A199" s="25">
        <v>45324</v>
      </c>
      <c r="B199" s="1" t="s">
        <v>324</v>
      </c>
      <c r="C199" s="1" t="s">
        <v>63</v>
      </c>
      <c r="D199" s="1" t="s">
        <v>68</v>
      </c>
      <c r="E199" s="1" t="s">
        <v>24</v>
      </c>
      <c r="F199" s="1" t="s">
        <v>325</v>
      </c>
      <c r="G199" s="1" t="s">
        <v>325</v>
      </c>
      <c r="H199" s="1">
        <v>40</v>
      </c>
      <c r="I199" s="1">
        <v>14541.09</v>
      </c>
      <c r="J199" s="2" t="s">
        <v>149</v>
      </c>
      <c r="K199" s="3"/>
      <c r="L199" s="3"/>
      <c r="M199" s="1"/>
      <c r="N199" s="4"/>
      <c r="O199" s="4"/>
      <c r="P199" s="5"/>
      <c r="Q199" s="6"/>
      <c r="R199" s="1" t="s">
        <v>23</v>
      </c>
      <c r="S199" s="1" t="str">
        <f>J199</f>
        <v>SALAZAR MALLAMA BRYAN JAVIER</v>
      </c>
      <c r="V199" s="7"/>
    </row>
    <row r="200" spans="1:22" ht="15.75" customHeight="1">
      <c r="A200" s="25">
        <v>45324</v>
      </c>
      <c r="B200" s="1" t="s">
        <v>326</v>
      </c>
      <c r="C200" s="1" t="s">
        <v>63</v>
      </c>
      <c r="D200" s="1" t="s">
        <v>218</v>
      </c>
      <c r="E200" s="1" t="s">
        <v>113</v>
      </c>
      <c r="F200" s="1" t="s">
        <v>327</v>
      </c>
      <c r="G200" s="1" t="s">
        <v>327</v>
      </c>
      <c r="H200" s="1">
        <v>15.5</v>
      </c>
      <c r="I200" s="1">
        <v>14594.59</v>
      </c>
      <c r="J200" s="2" t="s">
        <v>328</v>
      </c>
      <c r="K200" s="3"/>
      <c r="L200" s="3"/>
      <c r="M200" s="1"/>
      <c r="N200" s="4"/>
      <c r="O200" s="4"/>
      <c r="P200" s="5"/>
      <c r="Q200" s="6"/>
      <c r="R200" s="1" t="s">
        <v>23</v>
      </c>
      <c r="S200" s="14">
        <v>204</v>
      </c>
      <c r="V200" s="7"/>
    </row>
    <row r="201" spans="1:22" ht="18.75" customHeight="1">
      <c r="A201" s="25">
        <v>45325</v>
      </c>
      <c r="B201" s="1" t="s">
        <v>329</v>
      </c>
      <c r="C201" s="1" t="s">
        <v>63</v>
      </c>
      <c r="D201" s="1" t="s">
        <v>330</v>
      </c>
      <c r="E201" s="1" t="s">
        <v>113</v>
      </c>
      <c r="F201" s="1" t="s">
        <v>331</v>
      </c>
      <c r="G201" s="1" t="s">
        <v>331</v>
      </c>
      <c r="H201" s="1">
        <v>38</v>
      </c>
      <c r="I201" s="1">
        <v>14670.59</v>
      </c>
      <c r="J201" s="3" t="s">
        <v>332</v>
      </c>
      <c r="K201" s="3" t="s">
        <v>333</v>
      </c>
      <c r="L201" s="17" t="s">
        <v>334</v>
      </c>
      <c r="M201" s="1"/>
      <c r="N201" s="4" t="s">
        <v>235</v>
      </c>
      <c r="O201" s="4"/>
      <c r="P201" s="5">
        <v>242</v>
      </c>
      <c r="Q201" s="6">
        <v>45366</v>
      </c>
      <c r="R201" s="1" t="s">
        <v>23</v>
      </c>
      <c r="S201" s="1">
        <v>93.2</v>
      </c>
      <c r="T201" s="1">
        <v>202402</v>
      </c>
      <c r="V201" s="7"/>
    </row>
    <row r="202" spans="1:22" ht="15.75" customHeight="1">
      <c r="A202" s="25">
        <v>45325</v>
      </c>
      <c r="B202" s="1" t="s">
        <v>335</v>
      </c>
      <c r="C202" s="1" t="s">
        <v>63</v>
      </c>
      <c r="D202" s="1" t="s">
        <v>68</v>
      </c>
      <c r="E202" s="1" t="s">
        <v>24</v>
      </c>
      <c r="F202" s="1" t="s">
        <v>336</v>
      </c>
      <c r="G202" s="1" t="s">
        <v>336</v>
      </c>
      <c r="H202" s="1">
        <v>38</v>
      </c>
      <c r="I202" s="1">
        <v>14632.59</v>
      </c>
      <c r="J202" s="3" t="s">
        <v>337</v>
      </c>
      <c r="K202" s="3" t="s">
        <v>338</v>
      </c>
      <c r="L202" s="3"/>
      <c r="M202" s="1"/>
      <c r="N202" s="4" t="s">
        <v>72</v>
      </c>
      <c r="O202" s="4" t="s">
        <v>339</v>
      </c>
      <c r="P202" s="5">
        <v>245</v>
      </c>
      <c r="Q202" s="6">
        <v>45370</v>
      </c>
      <c r="R202" s="1" t="s">
        <v>23</v>
      </c>
      <c r="S202" s="1">
        <v>113.2</v>
      </c>
      <c r="T202" s="1">
        <v>202402</v>
      </c>
      <c r="V202" s="7"/>
    </row>
    <row r="203" spans="1:22" ht="15.75" customHeight="1">
      <c r="A203" s="25">
        <v>45325</v>
      </c>
      <c r="B203" s="1" t="s">
        <v>340</v>
      </c>
      <c r="C203" s="1" t="s">
        <v>63</v>
      </c>
      <c r="D203" s="1" t="s">
        <v>68</v>
      </c>
      <c r="E203" s="1" t="s">
        <v>24</v>
      </c>
      <c r="F203" s="1" t="s">
        <v>341</v>
      </c>
      <c r="G203" s="1" t="s">
        <v>341</v>
      </c>
      <c r="H203" s="1">
        <v>38</v>
      </c>
      <c r="I203" s="1">
        <v>14746.59</v>
      </c>
      <c r="J203" s="3" t="s">
        <v>342</v>
      </c>
      <c r="K203" s="3"/>
      <c r="L203" s="3" t="s">
        <v>343</v>
      </c>
      <c r="M203" s="1"/>
      <c r="N203" s="4" t="s">
        <v>344</v>
      </c>
      <c r="O203" s="4"/>
      <c r="P203" s="5">
        <v>259</v>
      </c>
      <c r="Q203" s="6">
        <v>45374</v>
      </c>
      <c r="R203" s="1" t="s">
        <v>23</v>
      </c>
      <c r="S203" s="1">
        <v>197.2</v>
      </c>
      <c r="T203" s="1">
        <v>202402</v>
      </c>
      <c r="V203" s="7"/>
    </row>
    <row r="204" spans="1:22" ht="15.75" customHeight="1">
      <c r="A204" s="25">
        <v>45325</v>
      </c>
      <c r="B204" s="1" t="s">
        <v>345</v>
      </c>
      <c r="C204" s="1" t="s">
        <v>63</v>
      </c>
      <c r="D204" s="1" t="s">
        <v>64</v>
      </c>
      <c r="E204" s="1" t="s">
        <v>113</v>
      </c>
      <c r="F204" s="1" t="s">
        <v>346</v>
      </c>
      <c r="G204" s="1" t="s">
        <v>346</v>
      </c>
      <c r="H204" s="1">
        <v>38</v>
      </c>
      <c r="I204" s="1">
        <v>14708.59</v>
      </c>
      <c r="J204" s="2" t="s">
        <v>347</v>
      </c>
      <c r="K204" s="3"/>
      <c r="L204" s="3"/>
      <c r="M204" s="1"/>
      <c r="N204" s="4"/>
      <c r="O204" s="4"/>
      <c r="P204" s="5"/>
      <c r="Q204" s="6"/>
      <c r="R204" s="1" t="s">
        <v>23</v>
      </c>
      <c r="S204" s="14">
        <v>134</v>
      </c>
      <c r="T204" s="1">
        <v>202402</v>
      </c>
      <c r="V204" s="7"/>
    </row>
    <row r="205" spans="1:22" ht="15.75" customHeight="1">
      <c r="A205" s="25">
        <v>45326</v>
      </c>
      <c r="B205" s="1" t="s">
        <v>348</v>
      </c>
      <c r="C205" s="1" t="s">
        <v>63</v>
      </c>
      <c r="D205" s="1" t="s">
        <v>68</v>
      </c>
      <c r="E205" s="1" t="s">
        <v>24</v>
      </c>
      <c r="F205" s="1" t="s">
        <v>349</v>
      </c>
      <c r="G205" s="1" t="s">
        <v>349</v>
      </c>
      <c r="H205" s="1">
        <v>15</v>
      </c>
      <c r="I205" s="1">
        <v>14761.59</v>
      </c>
      <c r="J205" s="2" t="s">
        <v>322</v>
      </c>
      <c r="K205" s="3"/>
      <c r="L205" s="3"/>
      <c r="M205" s="1"/>
      <c r="N205" s="4"/>
      <c r="O205" s="4"/>
      <c r="P205" s="5"/>
      <c r="Q205" s="6"/>
      <c r="R205" s="1" t="s">
        <v>23</v>
      </c>
      <c r="S205" s="14">
        <v>203.2</v>
      </c>
      <c r="U205" s="1" t="s">
        <v>323</v>
      </c>
      <c r="V205" s="7"/>
    </row>
    <row r="206" spans="1:22" ht="15.75" customHeight="1">
      <c r="A206" s="25">
        <v>45326</v>
      </c>
      <c r="B206" s="1" t="s">
        <v>350</v>
      </c>
      <c r="C206" s="1" t="s">
        <v>63</v>
      </c>
      <c r="D206" s="1" t="s">
        <v>351</v>
      </c>
      <c r="E206" s="1" t="s">
        <v>113</v>
      </c>
      <c r="F206" s="1" t="s">
        <v>352</v>
      </c>
      <c r="G206" s="1" t="s">
        <v>352</v>
      </c>
      <c r="H206" s="1">
        <v>38</v>
      </c>
      <c r="I206" s="1">
        <v>14799.59</v>
      </c>
      <c r="J206" s="2" t="s">
        <v>353</v>
      </c>
      <c r="K206" s="3"/>
      <c r="L206" s="3"/>
      <c r="M206" s="1"/>
      <c r="N206" s="4"/>
      <c r="O206" s="4"/>
      <c r="P206" s="5"/>
      <c r="Q206" s="6"/>
      <c r="R206" s="1" t="s">
        <v>23</v>
      </c>
      <c r="S206" s="1" t="str">
        <f>J206</f>
        <v>PIZARRO CUENCA SANTOS JUAN</v>
      </c>
      <c r="V206" s="7"/>
    </row>
    <row r="207" spans="1:22" ht="15.75" customHeight="1">
      <c r="A207" s="25">
        <v>45327</v>
      </c>
      <c r="B207" s="1" t="s">
        <v>354</v>
      </c>
      <c r="C207" s="1" t="s">
        <v>63</v>
      </c>
      <c r="D207" s="1" t="s">
        <v>355</v>
      </c>
      <c r="E207" s="1" t="s">
        <v>31</v>
      </c>
      <c r="F207" s="1" t="s">
        <v>356</v>
      </c>
      <c r="G207" s="1" t="s">
        <v>356</v>
      </c>
      <c r="H207" s="1">
        <v>38</v>
      </c>
      <c r="I207" s="1">
        <v>15006.59</v>
      </c>
      <c r="J207" s="3"/>
      <c r="K207" s="3"/>
      <c r="L207" s="3"/>
      <c r="M207" s="1"/>
      <c r="N207" s="4"/>
      <c r="O207" s="4"/>
      <c r="P207" s="5">
        <v>202</v>
      </c>
      <c r="Q207" s="6">
        <v>45352</v>
      </c>
      <c r="R207" s="1" t="s">
        <v>23</v>
      </c>
      <c r="S207" s="1">
        <v>101.1</v>
      </c>
      <c r="T207" s="1">
        <v>202402</v>
      </c>
      <c r="V207" s="7"/>
    </row>
    <row r="208" spans="1:22" ht="15.75" customHeight="1">
      <c r="A208" s="25">
        <v>45327</v>
      </c>
      <c r="B208" s="1" t="s">
        <v>357</v>
      </c>
      <c r="C208" s="1" t="s">
        <v>63</v>
      </c>
      <c r="D208" s="1" t="s">
        <v>218</v>
      </c>
      <c r="E208" s="1" t="s">
        <v>113</v>
      </c>
      <c r="F208" s="1" t="s">
        <v>358</v>
      </c>
      <c r="G208" s="1" t="s">
        <v>358</v>
      </c>
      <c r="H208" s="1">
        <v>38</v>
      </c>
      <c r="I208" s="1">
        <v>15044.59</v>
      </c>
      <c r="J208" s="3" t="s">
        <v>359</v>
      </c>
      <c r="K208" s="3" t="s">
        <v>360</v>
      </c>
      <c r="L208" s="18">
        <v>44958</v>
      </c>
      <c r="M208" s="1"/>
      <c r="N208" s="4" t="s">
        <v>235</v>
      </c>
      <c r="O208" s="4"/>
      <c r="P208" s="5">
        <v>203</v>
      </c>
      <c r="Q208" s="6">
        <v>45352</v>
      </c>
      <c r="R208" s="1" t="s">
        <v>23</v>
      </c>
      <c r="S208" s="1">
        <v>40.200000000000003</v>
      </c>
      <c r="T208" s="1">
        <v>202402</v>
      </c>
      <c r="V208" s="7"/>
    </row>
    <row r="209" spans="1:22" ht="15.75" customHeight="1">
      <c r="A209" s="25">
        <v>45327</v>
      </c>
      <c r="B209" s="1" t="s">
        <v>361</v>
      </c>
      <c r="C209" s="1" t="s">
        <v>63</v>
      </c>
      <c r="D209" s="1" t="s">
        <v>68</v>
      </c>
      <c r="E209" s="1" t="s">
        <v>24</v>
      </c>
      <c r="F209" s="1" t="s">
        <v>362</v>
      </c>
      <c r="G209" s="1" t="s">
        <v>362</v>
      </c>
      <c r="H209" s="1">
        <v>38</v>
      </c>
      <c r="I209" s="1">
        <v>14872.59</v>
      </c>
      <c r="J209" s="3" t="s">
        <v>363</v>
      </c>
      <c r="K209" s="3" t="s">
        <v>364</v>
      </c>
      <c r="L209" s="3"/>
      <c r="M209" s="1"/>
      <c r="N209" s="4" t="s">
        <v>72</v>
      </c>
      <c r="O209" s="4" t="s">
        <v>365</v>
      </c>
      <c r="P209" s="5">
        <v>220</v>
      </c>
      <c r="Q209" s="6">
        <v>45357</v>
      </c>
      <c r="R209" s="1" t="s">
        <v>23</v>
      </c>
      <c r="S209" s="1">
        <v>72.099999999999994</v>
      </c>
      <c r="T209" s="1">
        <v>202402</v>
      </c>
      <c r="V209" s="7"/>
    </row>
    <row r="210" spans="1:22" ht="15.75" customHeight="1">
      <c r="A210" s="25">
        <v>45327</v>
      </c>
      <c r="B210" s="1" t="s">
        <v>366</v>
      </c>
      <c r="C210" s="1" t="s">
        <v>63</v>
      </c>
      <c r="D210" s="1" t="s">
        <v>68</v>
      </c>
      <c r="E210" s="1" t="s">
        <v>24</v>
      </c>
      <c r="F210" s="1" t="s">
        <v>367</v>
      </c>
      <c r="G210" s="1" t="s">
        <v>367</v>
      </c>
      <c r="H210" s="1">
        <v>35</v>
      </c>
      <c r="I210" s="1">
        <v>14834.59</v>
      </c>
      <c r="J210" s="3" t="s">
        <v>368</v>
      </c>
      <c r="K210" s="3" t="s">
        <v>369</v>
      </c>
      <c r="L210" s="3" t="s">
        <v>370</v>
      </c>
      <c r="M210" s="1"/>
      <c r="N210" s="4" t="s">
        <v>164</v>
      </c>
      <c r="O210" s="4"/>
      <c r="P210" s="5">
        <v>246</v>
      </c>
      <c r="Q210" s="6">
        <v>45370</v>
      </c>
      <c r="R210" s="1" t="s">
        <v>23</v>
      </c>
      <c r="S210" s="1">
        <v>169.2</v>
      </c>
      <c r="T210" s="1" t="s">
        <v>371</v>
      </c>
      <c r="V210" s="7"/>
    </row>
    <row r="211" spans="1:22" ht="15.75" customHeight="1">
      <c r="A211" s="25">
        <v>45327</v>
      </c>
      <c r="B211" s="1" t="s">
        <v>372</v>
      </c>
      <c r="C211" s="1" t="s">
        <v>63</v>
      </c>
      <c r="D211" s="1" t="s">
        <v>68</v>
      </c>
      <c r="E211" s="1" t="s">
        <v>24</v>
      </c>
      <c r="F211" s="1" t="s">
        <v>373</v>
      </c>
      <c r="G211" s="1" t="s">
        <v>373</v>
      </c>
      <c r="H211" s="1">
        <v>38</v>
      </c>
      <c r="I211" s="1">
        <v>15082.59</v>
      </c>
      <c r="J211" s="3" t="s">
        <v>374</v>
      </c>
      <c r="K211" s="3" t="s">
        <v>375</v>
      </c>
      <c r="L211" s="3"/>
      <c r="M211" s="1"/>
      <c r="N211" s="4" t="s">
        <v>72</v>
      </c>
      <c r="O211" s="4"/>
      <c r="P211" s="5">
        <v>247</v>
      </c>
      <c r="Q211" s="6">
        <v>45370</v>
      </c>
      <c r="R211" s="1" t="s">
        <v>23</v>
      </c>
      <c r="S211" s="1">
        <v>39.200000000000003</v>
      </c>
      <c r="T211" s="1">
        <v>202402</v>
      </c>
      <c r="V211" s="7"/>
    </row>
    <row r="212" spans="1:22" ht="15.75" customHeight="1">
      <c r="A212" s="25">
        <v>45327</v>
      </c>
      <c r="B212" s="1" t="s">
        <v>376</v>
      </c>
      <c r="C212" s="1" t="s">
        <v>63</v>
      </c>
      <c r="D212" s="1" t="s">
        <v>68</v>
      </c>
      <c r="E212" s="1" t="s">
        <v>24</v>
      </c>
      <c r="F212" s="1" t="s">
        <v>377</v>
      </c>
      <c r="G212" s="1" t="s">
        <v>377</v>
      </c>
      <c r="H212" s="1">
        <v>38</v>
      </c>
      <c r="I212" s="1">
        <v>15136.09</v>
      </c>
      <c r="J212" s="3" t="s">
        <v>378</v>
      </c>
      <c r="K212" s="3" t="s">
        <v>379</v>
      </c>
      <c r="L212" s="3"/>
      <c r="M212" s="1"/>
      <c r="N212" s="4" t="s">
        <v>72</v>
      </c>
      <c r="O212" s="4"/>
      <c r="P212" s="5">
        <v>249</v>
      </c>
      <c r="Q212" s="6">
        <v>45370</v>
      </c>
      <c r="R212" s="1" t="s">
        <v>23</v>
      </c>
      <c r="S212" s="1">
        <v>92.2</v>
      </c>
      <c r="T212" s="1">
        <v>202402</v>
      </c>
      <c r="V212" s="7"/>
    </row>
    <row r="213" spans="1:22" ht="15.75" customHeight="1">
      <c r="A213" s="25">
        <v>45327</v>
      </c>
      <c r="B213" s="1" t="s">
        <v>380</v>
      </c>
      <c r="C213" s="1" t="s">
        <v>63</v>
      </c>
      <c r="D213" s="1" t="s">
        <v>68</v>
      </c>
      <c r="E213" s="1" t="s">
        <v>24</v>
      </c>
      <c r="F213" s="1" t="s">
        <v>381</v>
      </c>
      <c r="G213" s="1" t="s">
        <v>381</v>
      </c>
      <c r="H213" s="1">
        <v>38</v>
      </c>
      <c r="I213" s="1">
        <v>15250.09</v>
      </c>
      <c r="J213" s="3" t="s">
        <v>382</v>
      </c>
      <c r="K213" s="3" t="s">
        <v>383</v>
      </c>
      <c r="L213" s="3" t="s">
        <v>384</v>
      </c>
      <c r="M213" s="1"/>
      <c r="N213" s="4" t="s">
        <v>72</v>
      </c>
      <c r="O213" s="4"/>
      <c r="P213" s="5">
        <v>256</v>
      </c>
      <c r="Q213" s="6">
        <v>45374</v>
      </c>
      <c r="R213" s="1" t="s">
        <v>23</v>
      </c>
      <c r="S213" s="1">
        <v>227</v>
      </c>
      <c r="T213" s="1">
        <v>202402</v>
      </c>
      <c r="V213" s="7"/>
    </row>
    <row r="214" spans="1:22" ht="15.75" customHeight="1">
      <c r="A214" s="25">
        <v>45327</v>
      </c>
      <c r="B214" s="1" t="s">
        <v>385</v>
      </c>
      <c r="C214" s="1" t="s">
        <v>63</v>
      </c>
      <c r="D214" s="1" t="s">
        <v>68</v>
      </c>
      <c r="E214" s="1" t="s">
        <v>24</v>
      </c>
      <c r="F214" s="1" t="s">
        <v>386</v>
      </c>
      <c r="G214" s="1" t="s">
        <v>386</v>
      </c>
      <c r="H214" s="1">
        <v>38</v>
      </c>
      <c r="I214" s="1">
        <v>15288.09</v>
      </c>
      <c r="J214" s="3" t="s">
        <v>387</v>
      </c>
      <c r="K214" s="3" t="s">
        <v>388</v>
      </c>
      <c r="L214" s="3" t="s">
        <v>389</v>
      </c>
      <c r="M214" s="1"/>
      <c r="N214" s="4" t="s">
        <v>72</v>
      </c>
      <c r="O214" s="4"/>
      <c r="P214" s="5">
        <v>257</v>
      </c>
      <c r="Q214" s="6">
        <v>45374</v>
      </c>
      <c r="R214" s="1" t="s">
        <v>23</v>
      </c>
      <c r="S214" s="1">
        <v>201.3</v>
      </c>
      <c r="T214" s="1">
        <v>202402</v>
      </c>
      <c r="V214" s="7"/>
    </row>
    <row r="215" spans="1:22" ht="15.75" customHeight="1">
      <c r="A215" s="25">
        <v>45327</v>
      </c>
      <c r="B215" s="1" t="s">
        <v>390</v>
      </c>
      <c r="C215" s="1" t="s">
        <v>63</v>
      </c>
      <c r="D215" s="1" t="s">
        <v>391</v>
      </c>
      <c r="E215" s="1" t="s">
        <v>113</v>
      </c>
      <c r="F215" s="1" t="s">
        <v>392</v>
      </c>
      <c r="G215" s="1" t="s">
        <v>392</v>
      </c>
      <c r="H215" s="1">
        <v>15.5</v>
      </c>
      <c r="I215" s="1">
        <v>15303.59</v>
      </c>
      <c r="J215" s="3" t="s">
        <v>393</v>
      </c>
      <c r="K215" s="3" t="s">
        <v>394</v>
      </c>
      <c r="L215" s="3" t="s">
        <v>395</v>
      </c>
      <c r="M215" s="1"/>
      <c r="N215" s="4" t="s">
        <v>235</v>
      </c>
      <c r="O215" s="4"/>
      <c r="P215" s="5">
        <v>258</v>
      </c>
      <c r="Q215" s="6">
        <v>45374</v>
      </c>
      <c r="R215" s="1" t="s">
        <v>23</v>
      </c>
      <c r="S215" s="1">
        <v>123</v>
      </c>
      <c r="T215" s="1">
        <v>202402</v>
      </c>
      <c r="V215" s="7"/>
    </row>
    <row r="216" spans="1:22" ht="15.75" customHeight="1">
      <c r="A216" s="25">
        <v>45327</v>
      </c>
      <c r="B216" s="1" t="s">
        <v>396</v>
      </c>
      <c r="C216" s="1" t="s">
        <v>63</v>
      </c>
      <c r="D216" s="1" t="s">
        <v>68</v>
      </c>
      <c r="E216" s="1" t="s">
        <v>24</v>
      </c>
      <c r="F216" s="1" t="s">
        <v>397</v>
      </c>
      <c r="G216" s="1" t="s">
        <v>397</v>
      </c>
      <c r="H216" s="1">
        <v>38</v>
      </c>
      <c r="I216" s="1">
        <v>15174.09</v>
      </c>
      <c r="J216" s="3" t="s">
        <v>304</v>
      </c>
      <c r="K216" s="3" t="s">
        <v>305</v>
      </c>
      <c r="L216" s="3"/>
      <c r="M216" s="1"/>
      <c r="N216" s="4" t="s">
        <v>72</v>
      </c>
      <c r="O216" s="4"/>
      <c r="P216" s="5">
        <v>262</v>
      </c>
      <c r="Q216" s="6">
        <v>45374</v>
      </c>
      <c r="R216" s="1" t="s">
        <v>23</v>
      </c>
      <c r="S216" s="1">
        <v>81.2</v>
      </c>
      <c r="T216" s="1">
        <v>202402</v>
      </c>
      <c r="V216" s="7"/>
    </row>
    <row r="217" spans="1:22" ht="15.75" customHeight="1">
      <c r="A217" s="25">
        <v>45327</v>
      </c>
      <c r="B217" s="1" t="s">
        <v>398</v>
      </c>
      <c r="C217" s="1" t="s">
        <v>63</v>
      </c>
      <c r="D217" s="1" t="s">
        <v>68</v>
      </c>
      <c r="E217" s="1" t="s">
        <v>24</v>
      </c>
      <c r="F217" s="1" t="s">
        <v>399</v>
      </c>
      <c r="G217" s="1" t="s">
        <v>399</v>
      </c>
      <c r="H217" s="1">
        <v>20</v>
      </c>
      <c r="I217" s="1">
        <v>14892.59</v>
      </c>
      <c r="J217" s="2" t="s">
        <v>400</v>
      </c>
      <c r="K217" s="3"/>
      <c r="L217" s="3"/>
      <c r="M217" s="1"/>
      <c r="N217" s="4"/>
      <c r="O217" s="4"/>
      <c r="P217" s="5"/>
      <c r="Q217" s="6"/>
      <c r="R217" s="1" t="s">
        <v>23</v>
      </c>
      <c r="S217" s="14">
        <v>156.19999999999999</v>
      </c>
      <c r="U217" s="1" t="s">
        <v>319</v>
      </c>
      <c r="V217" s="7"/>
    </row>
    <row r="218" spans="1:22" ht="15.75" customHeight="1">
      <c r="A218" s="25">
        <v>45327</v>
      </c>
      <c r="B218" s="1" t="s">
        <v>401</v>
      </c>
      <c r="C218" s="1" t="s">
        <v>63</v>
      </c>
      <c r="D218" s="1" t="s">
        <v>68</v>
      </c>
      <c r="E218" s="1" t="s">
        <v>24</v>
      </c>
      <c r="F218" s="1" t="s">
        <v>402</v>
      </c>
      <c r="G218" s="1" t="s">
        <v>402</v>
      </c>
      <c r="H218" s="1">
        <v>76</v>
      </c>
      <c r="I218" s="1">
        <v>14968.59</v>
      </c>
      <c r="J218" s="2" t="s">
        <v>403</v>
      </c>
      <c r="K218" s="3"/>
      <c r="L218" s="3"/>
      <c r="M218" s="1"/>
      <c r="N218" s="4"/>
      <c r="O218" s="4"/>
      <c r="P218" s="5"/>
      <c r="Q218" s="6"/>
      <c r="R218" s="1" t="s">
        <v>23</v>
      </c>
      <c r="S218" s="14">
        <v>203.1</v>
      </c>
      <c r="V218" s="7"/>
    </row>
    <row r="219" spans="1:22" ht="15.75" customHeight="1">
      <c r="A219" s="25">
        <v>45327</v>
      </c>
      <c r="B219" s="1" t="s">
        <v>404</v>
      </c>
      <c r="C219" s="1" t="s">
        <v>63</v>
      </c>
      <c r="D219" s="1" t="s">
        <v>64</v>
      </c>
      <c r="E219" s="1" t="s">
        <v>113</v>
      </c>
      <c r="F219" s="1" t="s">
        <v>405</v>
      </c>
      <c r="G219" s="1" t="s">
        <v>405</v>
      </c>
      <c r="H219" s="1">
        <v>15.5</v>
      </c>
      <c r="I219" s="1">
        <v>15098.09</v>
      </c>
      <c r="J219" s="2" t="s">
        <v>406</v>
      </c>
      <c r="K219" s="3"/>
      <c r="L219" s="3"/>
      <c r="M219" s="1"/>
      <c r="N219" s="4"/>
      <c r="O219" s="4"/>
      <c r="P219" s="5"/>
      <c r="Q219" s="6"/>
      <c r="R219" s="1" t="s">
        <v>23</v>
      </c>
      <c r="S219" s="14">
        <v>28</v>
      </c>
      <c r="V219" s="7"/>
    </row>
    <row r="220" spans="1:22" ht="15.75" customHeight="1">
      <c r="A220" s="25">
        <v>45327</v>
      </c>
      <c r="B220" s="1" t="s">
        <v>407</v>
      </c>
      <c r="C220" s="1" t="s">
        <v>63</v>
      </c>
      <c r="D220" s="1" t="s">
        <v>391</v>
      </c>
      <c r="E220" s="1" t="s">
        <v>113</v>
      </c>
      <c r="F220" s="1" t="s">
        <v>408</v>
      </c>
      <c r="G220" s="1" t="s">
        <v>408</v>
      </c>
      <c r="H220" s="1">
        <v>38</v>
      </c>
      <c r="I220" s="1">
        <v>15212.09</v>
      </c>
      <c r="J220" s="2" t="s">
        <v>409</v>
      </c>
      <c r="K220" s="3"/>
      <c r="L220" s="3"/>
      <c r="M220" s="1"/>
      <c r="N220" s="4"/>
      <c r="O220" s="4"/>
      <c r="P220" s="5"/>
      <c r="Q220" s="6"/>
      <c r="R220" s="1" t="s">
        <v>23</v>
      </c>
      <c r="S220" s="14">
        <v>93.1</v>
      </c>
      <c r="V220" s="7"/>
    </row>
    <row r="221" spans="1:22" ht="15.75" customHeight="1">
      <c r="A221" s="25">
        <v>45328</v>
      </c>
      <c r="B221" s="1" t="s">
        <v>410</v>
      </c>
      <c r="C221" s="1" t="s">
        <v>63</v>
      </c>
      <c r="D221" s="1" t="s">
        <v>68</v>
      </c>
      <c r="E221" s="1" t="s">
        <v>24</v>
      </c>
      <c r="F221" s="1" t="s">
        <v>411</v>
      </c>
      <c r="G221" s="1" t="s">
        <v>411</v>
      </c>
      <c r="H221" s="1">
        <v>33</v>
      </c>
      <c r="I221" s="1">
        <v>15276.6</v>
      </c>
      <c r="J221" s="3" t="s">
        <v>412</v>
      </c>
      <c r="K221" s="3"/>
      <c r="L221" s="3" t="s">
        <v>413</v>
      </c>
      <c r="M221" s="1"/>
      <c r="N221" s="4" t="s">
        <v>414</v>
      </c>
      <c r="O221" s="4"/>
      <c r="P221" s="5">
        <v>278</v>
      </c>
      <c r="Q221" s="6">
        <v>45376</v>
      </c>
      <c r="R221" s="1" t="s">
        <v>23</v>
      </c>
      <c r="S221" s="1">
        <v>189.2</v>
      </c>
      <c r="T221" s="1" t="s">
        <v>371</v>
      </c>
      <c r="V221" s="7"/>
    </row>
    <row r="222" spans="1:22" ht="15.75" customHeight="1">
      <c r="A222" s="25">
        <v>45328</v>
      </c>
      <c r="B222" s="1" t="s">
        <v>415</v>
      </c>
      <c r="C222" s="1" t="s">
        <v>78</v>
      </c>
      <c r="D222" s="1" t="s">
        <v>64</v>
      </c>
      <c r="E222" s="1" t="s">
        <v>47</v>
      </c>
      <c r="F222" s="1" t="s">
        <v>416</v>
      </c>
      <c r="G222" s="1" t="s">
        <v>416</v>
      </c>
      <c r="H222" s="1">
        <v>-12.31</v>
      </c>
      <c r="I222" s="1">
        <v>15291.28</v>
      </c>
      <c r="J222" s="3"/>
      <c r="K222" s="3"/>
      <c r="L222" s="3"/>
      <c r="M222" s="1"/>
      <c r="N222" s="4"/>
      <c r="O222" s="4"/>
      <c r="P222" s="1"/>
      <c r="Q222" s="1"/>
      <c r="R222" s="1" t="s">
        <v>37</v>
      </c>
      <c r="V222" s="7"/>
    </row>
    <row r="223" spans="1:22" ht="15.75" customHeight="1">
      <c r="A223" s="25">
        <v>45328</v>
      </c>
      <c r="B223" s="1" t="s">
        <v>415</v>
      </c>
      <c r="C223" s="1" t="s">
        <v>78</v>
      </c>
      <c r="D223" s="1" t="s">
        <v>86</v>
      </c>
      <c r="E223" s="1" t="s">
        <v>48</v>
      </c>
      <c r="F223" s="1" t="s">
        <v>416</v>
      </c>
      <c r="G223" s="1" t="s">
        <v>416</v>
      </c>
      <c r="H223" s="1">
        <v>-0.2</v>
      </c>
      <c r="I223" s="1">
        <v>15291.08</v>
      </c>
      <c r="J223" s="3"/>
      <c r="K223" s="3"/>
      <c r="L223" s="3"/>
      <c r="M223" s="1"/>
      <c r="N223" s="4"/>
      <c r="O223" s="4"/>
      <c r="P223" s="1"/>
      <c r="Q223" s="1"/>
      <c r="R223" s="1" t="s">
        <v>37</v>
      </c>
      <c r="V223" s="7"/>
    </row>
    <row r="224" spans="1:22" ht="15.75" customHeight="1">
      <c r="A224" s="25">
        <v>45328</v>
      </c>
      <c r="B224" s="1" t="s">
        <v>415</v>
      </c>
      <c r="C224" s="1" t="s">
        <v>78</v>
      </c>
      <c r="D224" s="1" t="s">
        <v>86</v>
      </c>
      <c r="E224" s="1" t="s">
        <v>49</v>
      </c>
      <c r="F224" s="1" t="s">
        <v>416</v>
      </c>
      <c r="G224" s="1" t="s">
        <v>416</v>
      </c>
      <c r="H224" s="1">
        <v>-0.02</v>
      </c>
      <c r="I224" s="1">
        <v>15291.06</v>
      </c>
      <c r="J224" s="3"/>
      <c r="K224" s="3"/>
      <c r="L224" s="3"/>
      <c r="M224" s="1"/>
      <c r="N224" s="4"/>
      <c r="O224" s="4"/>
      <c r="P224" s="1"/>
      <c r="Q224" s="1"/>
      <c r="R224" s="1" t="s">
        <v>37</v>
      </c>
      <c r="V224" s="7"/>
    </row>
    <row r="225" spans="1:22" ht="15.75" customHeight="1">
      <c r="A225" s="25">
        <v>45328</v>
      </c>
      <c r="B225" s="1" t="s">
        <v>417</v>
      </c>
      <c r="C225" s="1" t="s">
        <v>78</v>
      </c>
      <c r="D225" s="1" t="s">
        <v>64</v>
      </c>
      <c r="E225" s="1" t="s">
        <v>47</v>
      </c>
      <c r="F225" s="1" t="s">
        <v>418</v>
      </c>
      <c r="G225" s="1" t="s">
        <v>418</v>
      </c>
      <c r="H225" s="1">
        <v>-12.31</v>
      </c>
      <c r="I225" s="1">
        <v>15278.75</v>
      </c>
      <c r="J225" s="3"/>
      <c r="K225" s="3"/>
      <c r="L225" s="3"/>
      <c r="M225" s="1"/>
      <c r="N225" s="4"/>
      <c r="O225" s="4"/>
      <c r="P225" s="1"/>
      <c r="Q225" s="1"/>
      <c r="R225" s="1" t="s">
        <v>37</v>
      </c>
      <c r="V225" s="7"/>
    </row>
    <row r="226" spans="1:22" ht="15.75" customHeight="1">
      <c r="A226" s="25">
        <v>45328</v>
      </c>
      <c r="B226" s="1" t="s">
        <v>417</v>
      </c>
      <c r="C226" s="1" t="s">
        <v>78</v>
      </c>
      <c r="D226" s="1" t="s">
        <v>86</v>
      </c>
      <c r="E226" s="1" t="s">
        <v>48</v>
      </c>
      <c r="F226" s="1" t="s">
        <v>418</v>
      </c>
      <c r="G226" s="1" t="s">
        <v>418</v>
      </c>
      <c r="H226" s="1">
        <v>-0.2</v>
      </c>
      <c r="I226" s="1">
        <v>15278.55</v>
      </c>
      <c r="J226" s="3"/>
      <c r="K226" s="3"/>
      <c r="L226" s="3"/>
      <c r="M226" s="1"/>
      <c r="N226" s="4"/>
      <c r="O226" s="4"/>
      <c r="P226" s="1"/>
      <c r="Q226" s="1"/>
      <c r="R226" s="1" t="s">
        <v>37</v>
      </c>
      <c r="V226" s="7"/>
    </row>
    <row r="227" spans="1:22" ht="15.75" customHeight="1">
      <c r="A227" s="25">
        <v>45328</v>
      </c>
      <c r="B227" s="1" t="s">
        <v>417</v>
      </c>
      <c r="C227" s="1" t="s">
        <v>78</v>
      </c>
      <c r="D227" s="1" t="s">
        <v>86</v>
      </c>
      <c r="E227" s="1" t="s">
        <v>49</v>
      </c>
      <c r="F227" s="1" t="s">
        <v>418</v>
      </c>
      <c r="G227" s="1" t="s">
        <v>418</v>
      </c>
      <c r="H227" s="1">
        <v>-0.02</v>
      </c>
      <c r="I227" s="1">
        <v>15278.53</v>
      </c>
      <c r="J227" s="3"/>
      <c r="K227" s="3"/>
      <c r="L227" s="3"/>
      <c r="M227" s="1"/>
      <c r="N227" s="4"/>
      <c r="O227" s="4"/>
      <c r="P227" s="1"/>
      <c r="Q227" s="1"/>
      <c r="R227" s="1" t="s">
        <v>37</v>
      </c>
      <c r="V227" s="7"/>
    </row>
    <row r="228" spans="1:22" ht="15.75" customHeight="1">
      <c r="A228" s="25">
        <v>45328</v>
      </c>
      <c r="B228" s="1" t="s">
        <v>417</v>
      </c>
      <c r="C228" s="1" t="s">
        <v>78</v>
      </c>
      <c r="D228" s="1" t="s">
        <v>64</v>
      </c>
      <c r="E228" s="1" t="s">
        <v>47</v>
      </c>
      <c r="F228" s="1" t="s">
        <v>419</v>
      </c>
      <c r="G228" s="1" t="s">
        <v>419</v>
      </c>
      <c r="H228" s="1">
        <v>-34.71</v>
      </c>
      <c r="I228" s="1">
        <v>15243.82</v>
      </c>
      <c r="J228" s="3"/>
      <c r="K228" s="3"/>
      <c r="L228" s="3"/>
      <c r="M228" s="1"/>
      <c r="N228" s="4"/>
      <c r="O228" s="4"/>
      <c r="P228" s="1"/>
      <c r="Q228" s="1"/>
      <c r="R228" s="1" t="s">
        <v>37</v>
      </c>
      <c r="V228" s="7"/>
    </row>
    <row r="229" spans="1:22" ht="15.75" customHeight="1">
      <c r="A229" s="25">
        <v>45328</v>
      </c>
      <c r="B229" s="1" t="s">
        <v>417</v>
      </c>
      <c r="C229" s="1" t="s">
        <v>78</v>
      </c>
      <c r="D229" s="1" t="s">
        <v>86</v>
      </c>
      <c r="E229" s="1" t="s">
        <v>48</v>
      </c>
      <c r="F229" s="1" t="s">
        <v>419</v>
      </c>
      <c r="G229" s="1" t="s">
        <v>419</v>
      </c>
      <c r="H229" s="1">
        <v>-0.2</v>
      </c>
      <c r="I229" s="1">
        <v>15243.62</v>
      </c>
      <c r="J229" s="3"/>
      <c r="K229" s="3"/>
      <c r="L229" s="3"/>
      <c r="M229" s="1"/>
      <c r="N229" s="4"/>
      <c r="O229" s="4"/>
      <c r="P229" s="1"/>
      <c r="Q229" s="1"/>
      <c r="R229" s="1" t="s">
        <v>37</v>
      </c>
      <c r="V229" s="7"/>
    </row>
    <row r="230" spans="1:22" ht="15.75" customHeight="1">
      <c r="A230" s="25">
        <v>45328</v>
      </c>
      <c r="B230" s="1" t="s">
        <v>417</v>
      </c>
      <c r="C230" s="1" t="s">
        <v>78</v>
      </c>
      <c r="D230" s="1" t="s">
        <v>86</v>
      </c>
      <c r="E230" s="1" t="s">
        <v>49</v>
      </c>
      <c r="F230" s="1" t="s">
        <v>419</v>
      </c>
      <c r="G230" s="1" t="s">
        <v>419</v>
      </c>
      <c r="H230" s="1">
        <v>-0.02</v>
      </c>
      <c r="I230" s="1">
        <v>15243.6</v>
      </c>
      <c r="J230" s="3"/>
      <c r="K230" s="3"/>
      <c r="L230" s="3"/>
      <c r="M230" s="1"/>
      <c r="N230" s="4"/>
      <c r="O230" s="4"/>
      <c r="P230" s="1"/>
      <c r="Q230" s="1"/>
      <c r="R230" s="1" t="s">
        <v>37</v>
      </c>
      <c r="V230" s="7"/>
    </row>
    <row r="231" spans="1:22" ht="15.75" customHeight="1">
      <c r="A231" s="25">
        <v>45328</v>
      </c>
      <c r="B231" s="1" t="s">
        <v>420</v>
      </c>
      <c r="C231" s="1" t="s">
        <v>78</v>
      </c>
      <c r="D231" s="1" t="s">
        <v>64</v>
      </c>
      <c r="E231" s="1" t="s">
        <v>421</v>
      </c>
      <c r="F231" s="1" t="s">
        <v>422</v>
      </c>
      <c r="G231" s="1" t="s">
        <v>422</v>
      </c>
      <c r="H231" s="1">
        <v>-27.89</v>
      </c>
      <c r="I231" s="1">
        <v>15248.71</v>
      </c>
      <c r="J231" s="3"/>
      <c r="K231" s="3"/>
      <c r="L231" s="3"/>
      <c r="M231" s="1"/>
      <c r="N231" s="4"/>
      <c r="O231" s="4"/>
      <c r="P231" s="1"/>
      <c r="Q231" s="1"/>
      <c r="R231" s="1" t="s">
        <v>37</v>
      </c>
      <c r="V231" s="7"/>
    </row>
    <row r="232" spans="1:22" ht="15.75" customHeight="1">
      <c r="A232" s="25">
        <v>45328</v>
      </c>
      <c r="B232" s="1" t="s">
        <v>420</v>
      </c>
      <c r="C232" s="1" t="s">
        <v>78</v>
      </c>
      <c r="D232" s="1" t="s">
        <v>64</v>
      </c>
      <c r="E232" s="1" t="s">
        <v>421</v>
      </c>
      <c r="F232" s="1" t="s">
        <v>423</v>
      </c>
      <c r="G232" s="1" t="s">
        <v>423</v>
      </c>
      <c r="H232" s="1">
        <v>-40.32</v>
      </c>
      <c r="I232" s="1">
        <v>15208.39</v>
      </c>
      <c r="J232" s="3"/>
      <c r="K232" s="3"/>
      <c r="L232" s="3"/>
      <c r="M232" s="1"/>
      <c r="N232" s="4"/>
      <c r="O232" s="4"/>
      <c r="P232" s="1"/>
      <c r="Q232" s="1"/>
      <c r="R232" s="1" t="s">
        <v>37</v>
      </c>
      <c r="V232" s="7"/>
    </row>
    <row r="233" spans="1:22" ht="15.75" customHeight="1">
      <c r="A233" s="25">
        <v>45328</v>
      </c>
      <c r="B233" s="1" t="s">
        <v>420</v>
      </c>
      <c r="C233" s="1" t="s">
        <v>78</v>
      </c>
      <c r="D233" s="1" t="s">
        <v>64</v>
      </c>
      <c r="E233" s="1" t="s">
        <v>421</v>
      </c>
      <c r="F233" s="1" t="s">
        <v>424</v>
      </c>
      <c r="G233" s="1" t="s">
        <v>424</v>
      </c>
      <c r="H233" s="1">
        <v>-7.75</v>
      </c>
      <c r="I233" s="1">
        <v>15200.64</v>
      </c>
      <c r="J233" s="3"/>
      <c r="K233" s="3"/>
      <c r="L233" s="3"/>
      <c r="M233" s="1"/>
      <c r="N233" s="4"/>
      <c r="O233" s="4"/>
      <c r="P233" s="1"/>
      <c r="Q233" s="1"/>
      <c r="R233" s="1" t="s">
        <v>37</v>
      </c>
      <c r="V233" s="7"/>
    </row>
    <row r="234" spans="1:22" ht="15.75" customHeight="1">
      <c r="A234" s="25">
        <v>45329</v>
      </c>
      <c r="B234" s="1" t="s">
        <v>425</v>
      </c>
      <c r="C234" s="1" t="s">
        <v>63</v>
      </c>
      <c r="D234" s="1" t="s">
        <v>141</v>
      </c>
      <c r="E234" s="1" t="s">
        <v>31</v>
      </c>
      <c r="F234" s="1" t="s">
        <v>426</v>
      </c>
      <c r="G234" s="1" t="s">
        <v>426</v>
      </c>
      <c r="H234" s="1">
        <v>38</v>
      </c>
      <c r="I234" s="1">
        <v>14487.33</v>
      </c>
      <c r="J234" s="3" t="s">
        <v>427</v>
      </c>
      <c r="K234" s="3"/>
      <c r="L234" s="3"/>
      <c r="M234" s="1"/>
      <c r="N234" s="4"/>
      <c r="O234" s="4" t="s">
        <v>428</v>
      </c>
      <c r="P234" s="5">
        <v>160</v>
      </c>
      <c r="Q234" s="6">
        <v>45341</v>
      </c>
      <c r="R234" s="1" t="s">
        <v>23</v>
      </c>
      <c r="S234" s="1">
        <v>105.2</v>
      </c>
      <c r="T234" s="1">
        <v>202402</v>
      </c>
      <c r="V234" s="7"/>
    </row>
    <row r="235" spans="1:22" ht="15.75" customHeight="1">
      <c r="A235" s="25">
        <v>45329</v>
      </c>
      <c r="B235" s="1" t="s">
        <v>77</v>
      </c>
      <c r="C235" s="1" t="s">
        <v>63</v>
      </c>
      <c r="D235" s="1" t="s">
        <v>68</v>
      </c>
      <c r="E235" s="1" t="s">
        <v>24</v>
      </c>
      <c r="F235" s="1" t="s">
        <v>429</v>
      </c>
      <c r="G235" s="1" t="s">
        <v>429</v>
      </c>
      <c r="H235" s="1">
        <v>38</v>
      </c>
      <c r="I235" s="1">
        <v>14634.33</v>
      </c>
      <c r="J235" s="3" t="s">
        <v>430</v>
      </c>
      <c r="K235" s="3" t="s">
        <v>431</v>
      </c>
      <c r="L235" s="3"/>
      <c r="M235" s="1"/>
      <c r="N235" s="4" t="s">
        <v>72</v>
      </c>
      <c r="O235" s="4"/>
      <c r="P235" s="5">
        <v>248</v>
      </c>
      <c r="Q235" s="6">
        <v>45370</v>
      </c>
      <c r="R235" s="1" t="s">
        <v>23</v>
      </c>
      <c r="S235" s="1">
        <v>31.1</v>
      </c>
      <c r="T235" s="1">
        <v>202402</v>
      </c>
      <c r="V235" s="7"/>
    </row>
    <row r="236" spans="1:22" ht="15.75" customHeight="1">
      <c r="A236" s="25">
        <v>45329</v>
      </c>
      <c r="B236" s="1" t="s">
        <v>432</v>
      </c>
      <c r="C236" s="1" t="s">
        <v>63</v>
      </c>
      <c r="D236" s="1" t="s">
        <v>68</v>
      </c>
      <c r="E236" s="1" t="s">
        <v>24</v>
      </c>
      <c r="F236" s="1" t="s">
        <v>433</v>
      </c>
      <c r="G236" s="1" t="s">
        <v>433</v>
      </c>
      <c r="H236" s="1">
        <v>38</v>
      </c>
      <c r="I236" s="1">
        <v>9852.33</v>
      </c>
      <c r="J236" s="3" t="s">
        <v>434</v>
      </c>
      <c r="K236" s="3" t="s">
        <v>435</v>
      </c>
      <c r="L236" s="3" t="s">
        <v>436</v>
      </c>
      <c r="M236" s="1"/>
      <c r="N236" s="4" t="s">
        <v>93</v>
      </c>
      <c r="O236" s="4"/>
      <c r="P236" s="5">
        <v>250</v>
      </c>
      <c r="Q236" s="6">
        <v>45370</v>
      </c>
      <c r="R236" s="1" t="s">
        <v>23</v>
      </c>
      <c r="S236" s="1">
        <v>21</v>
      </c>
      <c r="T236" s="1">
        <v>202402</v>
      </c>
      <c r="V236" s="7"/>
    </row>
    <row r="237" spans="1:22" ht="15.75" customHeight="1">
      <c r="A237" s="25">
        <v>45329</v>
      </c>
      <c r="B237" s="1" t="s">
        <v>437</v>
      </c>
      <c r="C237" s="1" t="s">
        <v>78</v>
      </c>
      <c r="D237" s="1" t="s">
        <v>68</v>
      </c>
      <c r="E237" s="1" t="s">
        <v>36</v>
      </c>
      <c r="F237" s="1" t="s">
        <v>438</v>
      </c>
      <c r="G237" s="1" t="s">
        <v>439</v>
      </c>
      <c r="H237" s="1">
        <v>-460</v>
      </c>
      <c r="I237" s="1">
        <v>14740.64</v>
      </c>
      <c r="J237" s="3"/>
      <c r="K237" s="3"/>
      <c r="L237" s="3"/>
      <c r="M237" s="1"/>
      <c r="N237" s="4"/>
      <c r="O237" s="4"/>
      <c r="P237" s="1"/>
      <c r="Q237" s="1"/>
      <c r="R237" s="1" t="s">
        <v>37</v>
      </c>
      <c r="V237" s="7"/>
    </row>
    <row r="238" spans="1:22" ht="15.75" customHeight="1">
      <c r="A238" s="25">
        <v>45329</v>
      </c>
      <c r="B238" s="1" t="s">
        <v>440</v>
      </c>
      <c r="C238" s="1" t="s">
        <v>78</v>
      </c>
      <c r="D238" s="1" t="s">
        <v>68</v>
      </c>
      <c r="E238" s="1" t="s">
        <v>36</v>
      </c>
      <c r="F238" s="1" t="s">
        <v>441</v>
      </c>
      <c r="G238" s="1" t="s">
        <v>442</v>
      </c>
      <c r="H238" s="1">
        <v>-153.99</v>
      </c>
      <c r="I238" s="1">
        <v>14586.65</v>
      </c>
      <c r="J238" s="3"/>
      <c r="K238" s="3"/>
      <c r="L238" s="3"/>
      <c r="M238" s="1"/>
      <c r="N238" s="4"/>
      <c r="O238" s="4"/>
      <c r="P238" s="1"/>
      <c r="Q238" s="1"/>
      <c r="R238" s="1" t="s">
        <v>37</v>
      </c>
      <c r="V238" s="7"/>
    </row>
    <row r="239" spans="1:22" ht="15.75" customHeight="1">
      <c r="A239" s="25">
        <v>45329</v>
      </c>
      <c r="B239" s="1" t="s">
        <v>443</v>
      </c>
      <c r="C239" s="1" t="s">
        <v>78</v>
      </c>
      <c r="D239" s="1" t="s">
        <v>68</v>
      </c>
      <c r="E239" s="1" t="s">
        <v>36</v>
      </c>
      <c r="F239" s="1" t="s">
        <v>444</v>
      </c>
      <c r="G239" s="1" t="s">
        <v>445</v>
      </c>
      <c r="H239" s="1">
        <v>-137.32</v>
      </c>
      <c r="I239" s="1">
        <v>14449.33</v>
      </c>
      <c r="J239" s="3"/>
      <c r="K239" s="3"/>
      <c r="L239" s="3"/>
      <c r="M239" s="1"/>
      <c r="N239" s="4"/>
      <c r="O239" s="4"/>
      <c r="P239" s="1"/>
      <c r="Q239" s="1"/>
      <c r="R239" s="1" t="s">
        <v>37</v>
      </c>
      <c r="V239" s="7"/>
    </row>
    <row r="240" spans="1:22" ht="15.75" customHeight="1">
      <c r="A240" s="25">
        <v>45329</v>
      </c>
      <c r="B240" s="1" t="s">
        <v>446</v>
      </c>
      <c r="C240" s="1" t="s">
        <v>63</v>
      </c>
      <c r="D240" s="1" t="s">
        <v>68</v>
      </c>
      <c r="E240" s="1" t="s">
        <v>31</v>
      </c>
      <c r="F240" s="1" t="s">
        <v>447</v>
      </c>
      <c r="G240" s="1" t="s">
        <v>447</v>
      </c>
      <c r="H240" s="1">
        <v>38</v>
      </c>
      <c r="I240" s="1">
        <v>14525.33</v>
      </c>
      <c r="J240" s="3"/>
      <c r="K240" s="3"/>
      <c r="L240" s="3"/>
      <c r="M240" s="1"/>
      <c r="N240" s="4"/>
      <c r="O240" s="4"/>
      <c r="P240" s="5"/>
      <c r="Q240" s="5"/>
      <c r="R240" s="1" t="s">
        <v>23</v>
      </c>
      <c r="V240" s="7"/>
    </row>
    <row r="241" spans="1:22" ht="15.75" customHeight="1">
      <c r="A241" s="25">
        <v>45329</v>
      </c>
      <c r="B241" s="1" t="s">
        <v>448</v>
      </c>
      <c r="C241" s="1" t="s">
        <v>63</v>
      </c>
      <c r="D241" s="1" t="s">
        <v>68</v>
      </c>
      <c r="E241" s="1" t="s">
        <v>31</v>
      </c>
      <c r="F241" s="1" t="s">
        <v>449</v>
      </c>
      <c r="G241" s="1" t="s">
        <v>449</v>
      </c>
      <c r="H241" s="1">
        <v>38</v>
      </c>
      <c r="I241" s="1">
        <v>14563.33</v>
      </c>
      <c r="J241" s="3"/>
      <c r="K241" s="3"/>
      <c r="L241" s="3"/>
      <c r="M241" s="1"/>
      <c r="N241" s="4"/>
      <c r="O241" s="4"/>
      <c r="P241" s="5"/>
      <c r="Q241" s="5"/>
      <c r="R241" s="1" t="s">
        <v>23</v>
      </c>
      <c r="V241" s="7"/>
    </row>
    <row r="242" spans="1:22" ht="15.75" customHeight="1">
      <c r="A242" s="25">
        <v>45329</v>
      </c>
      <c r="B242" s="1" t="s">
        <v>450</v>
      </c>
      <c r="C242" s="1" t="s">
        <v>63</v>
      </c>
      <c r="D242" s="1" t="s">
        <v>68</v>
      </c>
      <c r="E242" s="1" t="s">
        <v>24</v>
      </c>
      <c r="F242" s="1" t="s">
        <v>451</v>
      </c>
      <c r="G242" s="1" t="s">
        <v>451</v>
      </c>
      <c r="H242" s="1">
        <v>33</v>
      </c>
      <c r="I242" s="1">
        <v>14596.33</v>
      </c>
      <c r="J242" s="2" t="s">
        <v>452</v>
      </c>
      <c r="K242" s="3"/>
      <c r="L242" s="3"/>
      <c r="M242" s="1"/>
      <c r="N242" s="4"/>
      <c r="O242" s="4"/>
      <c r="P242" s="5"/>
      <c r="Q242" s="6"/>
      <c r="R242" s="1" t="s">
        <v>23</v>
      </c>
      <c r="S242" s="14">
        <v>86.2</v>
      </c>
      <c r="T242" s="1">
        <v>202402</v>
      </c>
      <c r="V242" s="7"/>
    </row>
    <row r="243" spans="1:22" ht="15.75" customHeight="1">
      <c r="A243" s="25">
        <v>45329</v>
      </c>
      <c r="B243" s="1" t="s">
        <v>453</v>
      </c>
      <c r="C243" s="1" t="s">
        <v>63</v>
      </c>
      <c r="D243" s="1" t="s">
        <v>391</v>
      </c>
      <c r="E243" s="1" t="s">
        <v>113</v>
      </c>
      <c r="F243" s="1" t="s">
        <v>454</v>
      </c>
      <c r="G243" s="1" t="s">
        <v>454</v>
      </c>
      <c r="H243" s="1">
        <v>38</v>
      </c>
      <c r="I243" s="1">
        <v>14672.33</v>
      </c>
      <c r="J243" s="2" t="s">
        <v>455</v>
      </c>
      <c r="K243" s="3"/>
      <c r="L243" s="3"/>
      <c r="M243" s="1"/>
      <c r="N243" s="4"/>
      <c r="O243" s="4"/>
      <c r="P243" s="5"/>
      <c r="Q243" s="6"/>
      <c r="R243" s="1" t="s">
        <v>23</v>
      </c>
      <c r="S243" s="14">
        <v>223.2</v>
      </c>
      <c r="T243" s="1">
        <v>202402</v>
      </c>
      <c r="V243" s="7"/>
    </row>
    <row r="244" spans="1:22" ht="15.75" customHeight="1">
      <c r="A244" s="25">
        <v>45329</v>
      </c>
      <c r="B244" s="1" t="s">
        <v>456</v>
      </c>
      <c r="C244" s="1" t="s">
        <v>78</v>
      </c>
      <c r="D244" s="1" t="s">
        <v>68</v>
      </c>
      <c r="E244" s="1" t="s">
        <v>36</v>
      </c>
      <c r="F244" s="1" t="s">
        <v>457</v>
      </c>
      <c r="G244" s="1" t="s">
        <v>458</v>
      </c>
      <c r="H244" s="1">
        <v>-4858</v>
      </c>
      <c r="I244" s="1">
        <v>9814.33</v>
      </c>
      <c r="J244" s="3"/>
      <c r="K244" s="3"/>
      <c r="L244" s="3"/>
      <c r="M244" s="1"/>
      <c r="N244" s="4"/>
      <c r="O244" s="4"/>
      <c r="P244" s="1"/>
      <c r="Q244" s="1"/>
      <c r="R244" s="1" t="s">
        <v>37</v>
      </c>
      <c r="V244" s="7"/>
    </row>
    <row r="245" spans="1:22" ht="15.75" customHeight="1">
      <c r="A245" s="25">
        <v>45330</v>
      </c>
      <c r="B245" s="1" t="s">
        <v>459</v>
      </c>
      <c r="C245" s="1" t="s">
        <v>63</v>
      </c>
      <c r="D245" s="1" t="s">
        <v>68</v>
      </c>
      <c r="E245" s="1" t="s">
        <v>31</v>
      </c>
      <c r="F245" s="1">
        <v>744577170</v>
      </c>
      <c r="G245" s="1" t="s">
        <v>460</v>
      </c>
      <c r="H245" s="1">
        <v>38</v>
      </c>
      <c r="I245" s="1">
        <v>10004.33</v>
      </c>
      <c r="J245" s="3" t="s">
        <v>461</v>
      </c>
      <c r="K245" s="3"/>
      <c r="L245" s="3"/>
      <c r="M245" s="1"/>
      <c r="N245" s="4"/>
      <c r="O245" s="4" t="s">
        <v>462</v>
      </c>
      <c r="P245" s="5">
        <v>134</v>
      </c>
      <c r="Q245" s="6">
        <v>45330</v>
      </c>
      <c r="R245" s="1" t="s">
        <v>23</v>
      </c>
      <c r="S245" s="1">
        <v>91.1</v>
      </c>
      <c r="T245" s="1">
        <v>202401</v>
      </c>
      <c r="V245" s="7"/>
    </row>
    <row r="246" spans="1:22" ht="15.75" customHeight="1">
      <c r="A246" s="25">
        <v>45330</v>
      </c>
      <c r="B246" s="1" t="s">
        <v>463</v>
      </c>
      <c r="C246" s="1" t="s">
        <v>63</v>
      </c>
      <c r="D246" s="1" t="s">
        <v>68</v>
      </c>
      <c r="E246" s="1" t="s">
        <v>24</v>
      </c>
      <c r="F246" s="1" t="s">
        <v>464</v>
      </c>
      <c r="G246" s="1" t="s">
        <v>464</v>
      </c>
      <c r="H246" s="1">
        <v>38</v>
      </c>
      <c r="I246" s="1">
        <v>9890.33</v>
      </c>
      <c r="J246" s="3" t="s">
        <v>465</v>
      </c>
      <c r="K246" s="3" t="s">
        <v>466</v>
      </c>
      <c r="L246" s="3"/>
      <c r="M246" s="1"/>
      <c r="N246" s="4" t="s">
        <v>72</v>
      </c>
      <c r="O246" s="4"/>
      <c r="P246" s="5">
        <v>210</v>
      </c>
      <c r="Q246" s="6">
        <v>45356</v>
      </c>
      <c r="R246" s="1" t="s">
        <v>23</v>
      </c>
      <c r="S246" s="1">
        <v>225.1</v>
      </c>
      <c r="T246" s="1">
        <v>202402</v>
      </c>
      <c r="V246" s="7"/>
    </row>
    <row r="247" spans="1:22" ht="15.75" customHeight="1">
      <c r="A247" s="25">
        <v>45330</v>
      </c>
      <c r="B247" s="1" t="s">
        <v>467</v>
      </c>
      <c r="C247" s="1" t="s">
        <v>63</v>
      </c>
      <c r="D247" s="1" t="s">
        <v>68</v>
      </c>
      <c r="E247" s="1" t="s">
        <v>24</v>
      </c>
      <c r="F247" s="1" t="s">
        <v>468</v>
      </c>
      <c r="G247" s="1" t="s">
        <v>468</v>
      </c>
      <c r="H247" s="1">
        <v>38</v>
      </c>
      <c r="I247" s="1">
        <v>9964.1299999999992</v>
      </c>
      <c r="J247" s="3" t="s">
        <v>469</v>
      </c>
      <c r="K247" s="3" t="s">
        <v>470</v>
      </c>
      <c r="L247" s="3"/>
      <c r="M247" s="1"/>
      <c r="N247" s="4" t="s">
        <v>72</v>
      </c>
      <c r="O247" s="4"/>
      <c r="P247" s="5">
        <v>244</v>
      </c>
      <c r="Q247" s="6">
        <v>45370</v>
      </c>
      <c r="R247" s="1" t="s">
        <v>23</v>
      </c>
      <c r="S247" s="1">
        <v>85.2</v>
      </c>
      <c r="T247" s="1">
        <v>202402</v>
      </c>
      <c r="V247" s="7"/>
    </row>
    <row r="248" spans="1:22" ht="15.75" customHeight="1">
      <c r="A248" s="25">
        <v>45330</v>
      </c>
      <c r="B248" s="1" t="s">
        <v>471</v>
      </c>
      <c r="C248" s="1" t="s">
        <v>63</v>
      </c>
      <c r="D248" s="1" t="s">
        <v>64</v>
      </c>
      <c r="E248" s="1" t="s">
        <v>113</v>
      </c>
      <c r="F248" s="1" t="s">
        <v>472</v>
      </c>
      <c r="G248" s="1" t="s">
        <v>472</v>
      </c>
      <c r="H248" s="1">
        <v>38</v>
      </c>
      <c r="I248" s="1">
        <v>9928.33</v>
      </c>
      <c r="J248" s="3" t="s">
        <v>473</v>
      </c>
      <c r="K248" s="3" t="s">
        <v>474</v>
      </c>
      <c r="L248" s="3" t="s">
        <v>475</v>
      </c>
      <c r="M248" s="1"/>
      <c r="N248" s="4" t="s">
        <v>235</v>
      </c>
      <c r="O248" s="4"/>
      <c r="P248" s="5">
        <v>265</v>
      </c>
      <c r="Q248" s="6">
        <v>45374</v>
      </c>
      <c r="R248" s="1" t="s">
        <v>23</v>
      </c>
      <c r="S248" s="1">
        <v>219</v>
      </c>
      <c r="T248" s="1">
        <v>202402</v>
      </c>
      <c r="V248" s="7"/>
    </row>
    <row r="249" spans="1:22" ht="15.75" customHeight="1">
      <c r="A249" s="25">
        <v>45330</v>
      </c>
      <c r="B249" s="1" t="s">
        <v>476</v>
      </c>
      <c r="C249" s="1" t="s">
        <v>63</v>
      </c>
      <c r="D249" s="1" t="s">
        <v>68</v>
      </c>
      <c r="E249" s="1" t="s">
        <v>24</v>
      </c>
      <c r="F249" s="1" t="s">
        <v>477</v>
      </c>
      <c r="G249" s="1" t="s">
        <v>477</v>
      </c>
      <c r="H249" s="1">
        <v>38</v>
      </c>
      <c r="I249" s="1">
        <v>9966.33</v>
      </c>
      <c r="J249" s="2" t="s">
        <v>478</v>
      </c>
      <c r="K249" s="3"/>
      <c r="L249" s="3"/>
      <c r="M249" s="1"/>
      <c r="N249" s="4"/>
      <c r="O249" s="4"/>
      <c r="P249" s="5"/>
      <c r="Q249" s="6"/>
      <c r="R249" s="1" t="s">
        <v>23</v>
      </c>
      <c r="S249" s="14">
        <v>25.3</v>
      </c>
      <c r="V249" s="7"/>
    </row>
    <row r="250" spans="1:22" ht="15.75" customHeight="1">
      <c r="A250" s="25">
        <v>45330</v>
      </c>
      <c r="B250" s="1" t="s">
        <v>372</v>
      </c>
      <c r="C250" s="1" t="s">
        <v>78</v>
      </c>
      <c r="D250" s="1" t="s">
        <v>68</v>
      </c>
      <c r="E250" s="1" t="s">
        <v>36</v>
      </c>
      <c r="F250" s="1" t="s">
        <v>479</v>
      </c>
      <c r="G250" s="1" t="s">
        <v>480</v>
      </c>
      <c r="H250" s="1">
        <v>-78.2</v>
      </c>
      <c r="I250" s="1">
        <v>9926.1299999999992</v>
      </c>
      <c r="J250" s="3"/>
      <c r="K250" s="3"/>
      <c r="L250" s="3"/>
      <c r="M250" s="1"/>
      <c r="N250" s="4"/>
      <c r="O250" s="4"/>
      <c r="P250" s="1"/>
      <c r="Q250" s="1"/>
      <c r="R250" s="1" t="s">
        <v>37</v>
      </c>
      <c r="V250" s="7"/>
    </row>
    <row r="251" spans="1:22" ht="15.75" customHeight="1">
      <c r="A251" s="25">
        <v>45330</v>
      </c>
      <c r="B251" s="1" t="s">
        <v>481</v>
      </c>
      <c r="C251" s="1" t="s">
        <v>63</v>
      </c>
      <c r="D251" s="1" t="s">
        <v>68</v>
      </c>
      <c r="E251" s="1" t="s">
        <v>24</v>
      </c>
      <c r="F251" s="1" t="s">
        <v>482</v>
      </c>
      <c r="G251" s="1" t="s">
        <v>482</v>
      </c>
      <c r="H251" s="1">
        <v>33</v>
      </c>
      <c r="I251" s="1">
        <v>9997.1299999999992</v>
      </c>
      <c r="J251" s="2" t="s">
        <v>483</v>
      </c>
      <c r="K251" s="3"/>
      <c r="L251" s="3"/>
      <c r="M251" s="1"/>
      <c r="N251" s="4"/>
      <c r="O251" s="4"/>
      <c r="P251" s="5"/>
      <c r="Q251" s="6"/>
      <c r="R251" s="1" t="s">
        <v>23</v>
      </c>
      <c r="S251" s="14">
        <v>104.2</v>
      </c>
      <c r="V251" s="7"/>
    </row>
    <row r="252" spans="1:22" ht="15.75" customHeight="1">
      <c r="A252" s="25">
        <v>45330</v>
      </c>
      <c r="B252" s="1" t="s">
        <v>385</v>
      </c>
      <c r="C252" s="1" t="s">
        <v>78</v>
      </c>
      <c r="D252" s="1" t="s">
        <v>68</v>
      </c>
      <c r="E252" s="1" t="s">
        <v>36</v>
      </c>
      <c r="F252" s="1" t="s">
        <v>484</v>
      </c>
      <c r="G252" s="1" t="s">
        <v>485</v>
      </c>
      <c r="H252" s="1">
        <v>-400</v>
      </c>
      <c r="I252" s="1">
        <v>9597.1299999999992</v>
      </c>
      <c r="J252" s="3"/>
      <c r="K252" s="3"/>
      <c r="L252" s="3"/>
      <c r="M252" s="1"/>
      <c r="N252" s="4"/>
      <c r="O252" s="4"/>
      <c r="P252" s="1"/>
      <c r="Q252" s="1"/>
      <c r="R252" s="1" t="s">
        <v>37</v>
      </c>
      <c r="V252" s="7"/>
    </row>
    <row r="253" spans="1:22" ht="15.75" customHeight="1">
      <c r="A253" s="25">
        <v>45330</v>
      </c>
      <c r="B253" s="1" t="s">
        <v>486</v>
      </c>
      <c r="C253" s="1" t="s">
        <v>78</v>
      </c>
      <c r="D253" s="1" t="s">
        <v>68</v>
      </c>
      <c r="E253" s="1" t="s">
        <v>36</v>
      </c>
      <c r="F253" s="1" t="s">
        <v>487</v>
      </c>
      <c r="G253" s="1" t="s">
        <v>488</v>
      </c>
      <c r="H253" s="1">
        <v>-100</v>
      </c>
      <c r="I253" s="1">
        <v>9497.1299999999992</v>
      </c>
      <c r="J253" s="3"/>
      <c r="K253" s="3"/>
      <c r="L253" s="3"/>
      <c r="M253" s="1"/>
      <c r="N253" s="4"/>
      <c r="O253" s="4"/>
      <c r="P253" s="1"/>
      <c r="Q253" s="1"/>
      <c r="R253" s="1" t="s">
        <v>37</v>
      </c>
      <c r="V253" s="7"/>
    </row>
    <row r="254" spans="1:22" ht="15.75" customHeight="1">
      <c r="A254" s="25">
        <v>45330</v>
      </c>
      <c r="B254" s="1" t="s">
        <v>489</v>
      </c>
      <c r="C254" s="1" t="s">
        <v>63</v>
      </c>
      <c r="D254" s="1" t="s">
        <v>490</v>
      </c>
      <c r="E254" s="1" t="s">
        <v>31</v>
      </c>
      <c r="F254" s="1" t="s">
        <v>491</v>
      </c>
      <c r="G254" s="1" t="s">
        <v>491</v>
      </c>
      <c r="H254" s="1">
        <v>40</v>
      </c>
      <c r="I254" s="1">
        <v>9537.1299999999992</v>
      </c>
      <c r="J254" s="3"/>
      <c r="K254" s="3"/>
      <c r="L254" s="3"/>
      <c r="M254" s="1"/>
      <c r="N254" s="4"/>
      <c r="O254" s="4"/>
      <c r="P254" s="5"/>
      <c r="Q254" s="5"/>
      <c r="R254" s="1"/>
      <c r="V254" s="7"/>
    </row>
    <row r="255" spans="1:22" ht="15.75" customHeight="1">
      <c r="A255" s="25">
        <v>45331</v>
      </c>
      <c r="B255" s="1" t="s">
        <v>492</v>
      </c>
      <c r="C255" s="1" t="s">
        <v>63</v>
      </c>
      <c r="D255" s="1" t="s">
        <v>68</v>
      </c>
      <c r="E255" s="1" t="s">
        <v>24</v>
      </c>
      <c r="F255" s="1" t="s">
        <v>493</v>
      </c>
      <c r="G255" s="1" t="s">
        <v>493</v>
      </c>
      <c r="H255" s="1">
        <v>38</v>
      </c>
      <c r="I255" s="1">
        <v>9815.1299999999992</v>
      </c>
      <c r="J255" s="3" t="s">
        <v>91</v>
      </c>
      <c r="K255" s="3" t="s">
        <v>98</v>
      </c>
      <c r="L255" s="3"/>
      <c r="M255" s="1"/>
      <c r="N255" s="4" t="s">
        <v>93</v>
      </c>
      <c r="O255" s="2" t="s">
        <v>494</v>
      </c>
      <c r="P255" s="5">
        <v>261</v>
      </c>
      <c r="Q255" s="6">
        <v>45374</v>
      </c>
      <c r="R255" s="1" t="s">
        <v>23</v>
      </c>
      <c r="S255" s="1">
        <v>137.1</v>
      </c>
      <c r="T255" s="1">
        <v>202402</v>
      </c>
      <c r="V255" s="7"/>
    </row>
    <row r="256" spans="1:22" ht="15.75" customHeight="1">
      <c r="A256" s="25">
        <v>45331</v>
      </c>
      <c r="B256" s="1" t="s">
        <v>495</v>
      </c>
      <c r="C256" s="1" t="s">
        <v>63</v>
      </c>
      <c r="D256" s="1" t="s">
        <v>68</v>
      </c>
      <c r="E256" s="1" t="s">
        <v>113</v>
      </c>
      <c r="F256" s="1" t="s">
        <v>496</v>
      </c>
      <c r="G256" s="1" t="s">
        <v>496</v>
      </c>
      <c r="H256" s="1">
        <v>38</v>
      </c>
      <c r="I256" s="1">
        <v>10022.129999999999</v>
      </c>
      <c r="J256" s="3" t="s">
        <v>497</v>
      </c>
      <c r="K256" s="3" t="s">
        <v>498</v>
      </c>
      <c r="L256" s="3"/>
      <c r="M256" s="1"/>
      <c r="N256" s="4" t="s">
        <v>235</v>
      </c>
      <c r="O256" s="4"/>
      <c r="P256" s="5">
        <v>266</v>
      </c>
      <c r="Q256" s="6">
        <v>45374</v>
      </c>
      <c r="R256" s="1" t="s">
        <v>23</v>
      </c>
      <c r="S256" s="1">
        <v>86.1</v>
      </c>
      <c r="T256" s="1">
        <v>202402</v>
      </c>
      <c r="V256" s="7"/>
    </row>
    <row r="257" spans="1:22" ht="15.75" customHeight="1">
      <c r="A257" s="25">
        <v>45331</v>
      </c>
      <c r="B257" s="1" t="s">
        <v>499</v>
      </c>
      <c r="C257" s="1" t="s">
        <v>63</v>
      </c>
      <c r="D257" s="1" t="s">
        <v>64</v>
      </c>
      <c r="E257" s="1" t="s">
        <v>500</v>
      </c>
      <c r="F257" s="1" t="s">
        <v>501</v>
      </c>
      <c r="G257" s="1" t="s">
        <v>501</v>
      </c>
      <c r="H257" s="1">
        <v>38</v>
      </c>
      <c r="I257" s="1">
        <v>9777.1299999999992</v>
      </c>
      <c r="J257" s="3" t="s">
        <v>502</v>
      </c>
      <c r="K257" s="3"/>
      <c r="L257" s="3"/>
      <c r="M257" s="1" t="s">
        <v>502</v>
      </c>
      <c r="N257" s="4" t="s">
        <v>503</v>
      </c>
      <c r="O257" s="4"/>
      <c r="P257" s="5">
        <v>267</v>
      </c>
      <c r="Q257" s="6">
        <v>45376</v>
      </c>
      <c r="R257" s="1" t="s">
        <v>23</v>
      </c>
      <c r="S257" s="2">
        <v>73.099999999999994</v>
      </c>
      <c r="T257" s="1">
        <v>202402</v>
      </c>
      <c r="U257" s="1" t="s">
        <v>504</v>
      </c>
      <c r="V257" s="7"/>
    </row>
    <row r="258" spans="1:22" ht="15.75" customHeight="1">
      <c r="A258" s="25">
        <v>45331</v>
      </c>
      <c r="C258" t="s">
        <v>63</v>
      </c>
      <c r="H258" s="1">
        <v>38</v>
      </c>
      <c r="J258" s="17"/>
      <c r="K258" s="3"/>
      <c r="L258" s="3"/>
      <c r="M258" s="1"/>
      <c r="N258" s="4"/>
      <c r="O258" s="4"/>
      <c r="P258" s="5">
        <v>267</v>
      </c>
      <c r="Q258" s="6">
        <v>45376</v>
      </c>
      <c r="R258" s="1" t="s">
        <v>23</v>
      </c>
      <c r="S258" s="2">
        <v>73.2</v>
      </c>
      <c r="T258" s="1">
        <v>202402</v>
      </c>
      <c r="U258" s="1" t="s">
        <v>504</v>
      </c>
      <c r="V258" s="7"/>
    </row>
    <row r="259" spans="1:22" ht="15.75" customHeight="1">
      <c r="A259" s="25">
        <v>45331</v>
      </c>
      <c r="B259" s="1" t="s">
        <v>505</v>
      </c>
      <c r="C259" s="1" t="s">
        <v>63</v>
      </c>
      <c r="D259" s="1" t="s">
        <v>68</v>
      </c>
      <c r="E259" s="1" t="s">
        <v>24</v>
      </c>
      <c r="F259" s="1" t="s">
        <v>506</v>
      </c>
      <c r="G259" s="1" t="s">
        <v>506</v>
      </c>
      <c r="H259" s="1">
        <v>38</v>
      </c>
      <c r="I259" s="1">
        <v>9701.1299999999992</v>
      </c>
      <c r="J259" s="17" t="s">
        <v>507</v>
      </c>
      <c r="K259" s="3" t="s">
        <v>197</v>
      </c>
      <c r="L259" s="3"/>
      <c r="M259" s="1"/>
      <c r="N259" s="4" t="s">
        <v>72</v>
      </c>
      <c r="O259" s="4" t="s">
        <v>508</v>
      </c>
      <c r="P259" s="5">
        <v>268</v>
      </c>
      <c r="Q259" s="6">
        <v>45376</v>
      </c>
      <c r="R259" s="1" t="s">
        <v>23</v>
      </c>
      <c r="S259" s="1">
        <v>189.1</v>
      </c>
      <c r="T259" s="1">
        <v>202402</v>
      </c>
      <c r="V259" s="7"/>
    </row>
    <row r="260" spans="1:22" ht="15.75" customHeight="1">
      <c r="A260" s="25">
        <v>45331</v>
      </c>
      <c r="B260" s="1" t="s">
        <v>509</v>
      </c>
      <c r="C260" s="1" t="s">
        <v>63</v>
      </c>
      <c r="D260" s="1" t="s">
        <v>68</v>
      </c>
      <c r="E260" s="1" t="s">
        <v>24</v>
      </c>
      <c r="F260" s="1" t="s">
        <v>510</v>
      </c>
      <c r="G260" s="1" t="s">
        <v>510</v>
      </c>
      <c r="H260" s="1">
        <v>38</v>
      </c>
      <c r="I260" s="1">
        <v>9613.1299999999992</v>
      </c>
      <c r="J260" s="3" t="s">
        <v>511</v>
      </c>
      <c r="K260" s="3" t="s">
        <v>512</v>
      </c>
      <c r="L260" s="3"/>
      <c r="M260" s="1"/>
      <c r="N260" s="4" t="s">
        <v>72</v>
      </c>
      <c r="O260" s="4"/>
      <c r="P260" s="5">
        <v>275</v>
      </c>
      <c r="Q260" s="6">
        <v>45376</v>
      </c>
      <c r="R260" s="1" t="s">
        <v>23</v>
      </c>
      <c r="S260" s="1">
        <v>34.1</v>
      </c>
      <c r="T260" s="1">
        <v>202402</v>
      </c>
      <c r="V260" s="7"/>
    </row>
    <row r="261" spans="1:22" ht="15.75" customHeight="1">
      <c r="A261" s="25">
        <v>45331</v>
      </c>
      <c r="B261" s="1" t="s">
        <v>513</v>
      </c>
      <c r="C261" s="1" t="s">
        <v>63</v>
      </c>
      <c r="D261" s="1" t="s">
        <v>64</v>
      </c>
      <c r="E261" s="1" t="s">
        <v>113</v>
      </c>
      <c r="F261" s="1" t="s">
        <v>514</v>
      </c>
      <c r="G261" s="1" t="s">
        <v>514</v>
      </c>
      <c r="H261" s="1">
        <v>38</v>
      </c>
      <c r="I261" s="1">
        <v>9575.1299999999992</v>
      </c>
      <c r="J261" s="2" t="s">
        <v>515</v>
      </c>
      <c r="K261" s="3"/>
      <c r="L261" s="3"/>
      <c r="M261" s="1"/>
      <c r="N261" s="4"/>
      <c r="O261" s="4"/>
      <c r="P261" s="5"/>
      <c r="Q261" s="6"/>
      <c r="R261" s="1" t="s">
        <v>23</v>
      </c>
      <c r="S261" s="14">
        <v>85.4</v>
      </c>
      <c r="V261" s="7"/>
    </row>
    <row r="262" spans="1:22" ht="15.75" customHeight="1">
      <c r="A262" s="25">
        <v>45331</v>
      </c>
      <c r="B262" s="1" t="s">
        <v>516</v>
      </c>
      <c r="C262" s="1" t="s">
        <v>63</v>
      </c>
      <c r="D262" s="1" t="s">
        <v>68</v>
      </c>
      <c r="E262" s="1" t="s">
        <v>24</v>
      </c>
      <c r="F262" s="1" t="s">
        <v>517</v>
      </c>
      <c r="G262" s="1" t="s">
        <v>517</v>
      </c>
      <c r="H262" s="1">
        <v>50</v>
      </c>
      <c r="I262" s="1">
        <v>9663.1299999999992</v>
      </c>
      <c r="J262" s="3" t="s">
        <v>518</v>
      </c>
      <c r="K262" s="3" t="s">
        <v>435</v>
      </c>
      <c r="L262" s="3"/>
      <c r="M262" s="1"/>
      <c r="N262" s="4" t="s">
        <v>93</v>
      </c>
      <c r="O262" s="4"/>
      <c r="P262" s="5"/>
      <c r="Q262" s="6"/>
      <c r="R262" s="1" t="s">
        <v>23</v>
      </c>
      <c r="S262" s="14">
        <v>6.4</v>
      </c>
      <c r="T262" s="1">
        <v>202402</v>
      </c>
      <c r="U262" s="1" t="s">
        <v>519</v>
      </c>
      <c r="V262" s="7"/>
    </row>
    <row r="263" spans="1:22" ht="15.75" customHeight="1">
      <c r="A263" s="25">
        <v>45331</v>
      </c>
      <c r="B263" s="1" t="s">
        <v>520</v>
      </c>
      <c r="C263" s="1" t="s">
        <v>63</v>
      </c>
      <c r="D263" s="1" t="s">
        <v>68</v>
      </c>
      <c r="E263" s="1" t="s">
        <v>24</v>
      </c>
      <c r="F263" s="1" t="s">
        <v>521</v>
      </c>
      <c r="G263" s="1" t="s">
        <v>521</v>
      </c>
      <c r="H263" s="1">
        <v>169</v>
      </c>
      <c r="I263" s="1">
        <v>9984.1299999999992</v>
      </c>
      <c r="J263" s="2" t="s">
        <v>522</v>
      </c>
      <c r="K263" s="3"/>
      <c r="L263" s="3"/>
      <c r="M263" s="1"/>
      <c r="N263" s="4"/>
      <c r="O263" s="4"/>
      <c r="P263" s="5"/>
      <c r="Q263" s="6"/>
      <c r="R263" s="1" t="s">
        <v>23</v>
      </c>
      <c r="S263" s="14">
        <v>72.2</v>
      </c>
      <c r="U263" s="1" t="s">
        <v>523</v>
      </c>
      <c r="V263" s="7"/>
    </row>
    <row r="264" spans="1:22" ht="15.75" customHeight="1">
      <c r="A264" s="25">
        <v>45331</v>
      </c>
      <c r="B264" s="1" t="s">
        <v>524</v>
      </c>
      <c r="C264" s="1" t="s">
        <v>78</v>
      </c>
      <c r="D264" s="1" t="s">
        <v>86</v>
      </c>
      <c r="E264" s="1" t="s">
        <v>50</v>
      </c>
      <c r="F264" s="1" t="s">
        <v>525</v>
      </c>
      <c r="G264" s="1" t="s">
        <v>526</v>
      </c>
      <c r="H264" s="1">
        <v>-120</v>
      </c>
      <c r="I264" s="1">
        <v>9902.1299999999992</v>
      </c>
      <c r="J264" s="3"/>
      <c r="K264" s="3"/>
      <c r="L264" s="3"/>
      <c r="M264" s="1"/>
      <c r="N264" s="4"/>
      <c r="O264" s="4"/>
      <c r="P264" s="1"/>
      <c r="Q264" s="1"/>
      <c r="R264" s="1" t="s">
        <v>37</v>
      </c>
      <c r="V264" s="7"/>
    </row>
    <row r="265" spans="1:22" ht="15.75" customHeight="1">
      <c r="A265" s="25">
        <v>45332</v>
      </c>
      <c r="B265" s="1" t="s">
        <v>527</v>
      </c>
      <c r="C265" s="1" t="s">
        <v>63</v>
      </c>
      <c r="D265" s="1" t="s">
        <v>68</v>
      </c>
      <c r="E265" s="1" t="s">
        <v>24</v>
      </c>
      <c r="F265" s="1" t="s">
        <v>528</v>
      </c>
      <c r="G265" s="1" t="s">
        <v>528</v>
      </c>
      <c r="H265" s="1">
        <v>38</v>
      </c>
      <c r="I265" s="1">
        <v>9940.1299999999992</v>
      </c>
      <c r="J265" s="3" t="s">
        <v>529</v>
      </c>
      <c r="K265" s="3" t="s">
        <v>530</v>
      </c>
      <c r="L265" s="3"/>
      <c r="M265" s="1"/>
      <c r="N265" s="4" t="s">
        <v>72</v>
      </c>
      <c r="O265" s="4"/>
      <c r="P265" s="5">
        <v>270</v>
      </c>
      <c r="Q265" s="6">
        <v>45376</v>
      </c>
      <c r="R265" s="1" t="s">
        <v>23</v>
      </c>
      <c r="S265" s="1">
        <v>211.2</v>
      </c>
      <c r="T265" s="1">
        <v>202402</v>
      </c>
      <c r="V265" s="7"/>
    </row>
    <row r="266" spans="1:22" ht="15.75" customHeight="1">
      <c r="A266" s="25">
        <v>45333</v>
      </c>
      <c r="B266" s="1" t="s">
        <v>531</v>
      </c>
      <c r="C266" s="1" t="s">
        <v>63</v>
      </c>
      <c r="D266" s="1" t="s">
        <v>68</v>
      </c>
      <c r="E266" s="1" t="s">
        <v>24</v>
      </c>
      <c r="F266" s="1" t="s">
        <v>532</v>
      </c>
      <c r="G266" s="1" t="s">
        <v>532</v>
      </c>
      <c r="H266" s="1">
        <v>38</v>
      </c>
      <c r="I266" s="1">
        <v>9978.1299999999992</v>
      </c>
      <c r="J266" s="3" t="s">
        <v>533</v>
      </c>
      <c r="K266" s="3" t="s">
        <v>534</v>
      </c>
      <c r="L266" s="3"/>
      <c r="M266" s="1"/>
      <c r="N266" s="4" t="s">
        <v>72</v>
      </c>
      <c r="O266" s="4"/>
      <c r="P266" s="5">
        <v>279</v>
      </c>
      <c r="Q266" s="6">
        <v>45376</v>
      </c>
      <c r="R266" s="1" t="s">
        <v>23</v>
      </c>
      <c r="S266" s="1">
        <v>141.1</v>
      </c>
      <c r="T266" s="1">
        <v>202402</v>
      </c>
      <c r="V266" s="7"/>
    </row>
    <row r="267" spans="1:22" ht="15.75" customHeight="1">
      <c r="A267" s="25">
        <v>45336</v>
      </c>
      <c r="B267" s="1" t="s">
        <v>535</v>
      </c>
      <c r="C267" s="1" t="s">
        <v>63</v>
      </c>
      <c r="D267" s="1" t="s">
        <v>68</v>
      </c>
      <c r="E267" s="1" t="s">
        <v>24</v>
      </c>
      <c r="F267" s="1" t="s">
        <v>536</v>
      </c>
      <c r="G267" s="1" t="s">
        <v>536</v>
      </c>
      <c r="H267" s="1">
        <v>38</v>
      </c>
      <c r="I267" s="1">
        <v>10132.129999999999</v>
      </c>
      <c r="J267" s="3" t="s">
        <v>537</v>
      </c>
      <c r="K267" s="3" t="s">
        <v>538</v>
      </c>
      <c r="L267" s="3"/>
      <c r="M267" s="1"/>
      <c r="N267" s="4" t="s">
        <v>72</v>
      </c>
      <c r="O267" s="4" t="s">
        <v>539</v>
      </c>
      <c r="P267" s="5">
        <v>269</v>
      </c>
      <c r="Q267" s="6">
        <v>45376</v>
      </c>
      <c r="R267" s="1" t="s">
        <v>23</v>
      </c>
      <c r="S267" s="1">
        <v>198</v>
      </c>
      <c r="T267" s="1">
        <v>202401</v>
      </c>
      <c r="V267" s="7"/>
    </row>
    <row r="268" spans="1:22" ht="15.75" customHeight="1">
      <c r="A268" s="25">
        <v>45336</v>
      </c>
      <c r="B268" s="1" t="s">
        <v>540</v>
      </c>
      <c r="C268" s="1" t="s">
        <v>63</v>
      </c>
      <c r="D268" s="1" t="s">
        <v>68</v>
      </c>
      <c r="E268" s="1" t="s">
        <v>31</v>
      </c>
      <c r="F268" s="1" t="s">
        <v>541</v>
      </c>
      <c r="G268" s="1" t="s">
        <v>541</v>
      </c>
      <c r="H268" s="1">
        <v>38</v>
      </c>
      <c r="I268" s="1">
        <v>10016.129999999999</v>
      </c>
      <c r="J268" s="3" t="s">
        <v>542</v>
      </c>
      <c r="K268" s="3"/>
      <c r="L268" s="3"/>
      <c r="M268" s="1"/>
      <c r="N268" s="4"/>
      <c r="O268" s="4" t="s">
        <v>543</v>
      </c>
      <c r="P268" s="5">
        <v>273</v>
      </c>
      <c r="Q268" s="6">
        <v>45376</v>
      </c>
      <c r="R268" s="1" t="s">
        <v>23</v>
      </c>
      <c r="S268" s="1">
        <v>44.2</v>
      </c>
      <c r="T268" s="1">
        <v>202402</v>
      </c>
      <c r="V268" s="7"/>
    </row>
    <row r="269" spans="1:22" ht="15.75" customHeight="1">
      <c r="A269" s="25">
        <v>45336</v>
      </c>
      <c r="B269" s="1" t="s">
        <v>544</v>
      </c>
      <c r="C269" s="1" t="s">
        <v>63</v>
      </c>
      <c r="D269" s="1" t="s">
        <v>64</v>
      </c>
      <c r="E269" s="1" t="s">
        <v>26</v>
      </c>
      <c r="F269" s="1" t="s">
        <v>545</v>
      </c>
      <c r="G269" s="1" t="s">
        <v>545</v>
      </c>
      <c r="H269" s="1">
        <v>40</v>
      </c>
      <c r="I269" s="1">
        <v>10056.129999999999</v>
      </c>
      <c r="J269" s="3" t="s">
        <v>546</v>
      </c>
      <c r="K269" s="3" t="s">
        <v>547</v>
      </c>
      <c r="L269" s="3"/>
      <c r="M269" s="1" t="s">
        <v>548</v>
      </c>
      <c r="N269" s="4" t="s">
        <v>72</v>
      </c>
      <c r="O269" s="4"/>
      <c r="P269" s="5"/>
      <c r="Q269" s="6"/>
      <c r="R269" s="1" t="s">
        <v>23</v>
      </c>
      <c r="S269" s="14">
        <v>59.2</v>
      </c>
      <c r="U269" s="1" t="s">
        <v>549</v>
      </c>
      <c r="V269" s="7"/>
    </row>
    <row r="270" spans="1:22" ht="15.75" customHeight="1">
      <c r="A270" s="25">
        <v>45336</v>
      </c>
      <c r="B270" s="1" t="s">
        <v>550</v>
      </c>
      <c r="C270" s="1" t="s">
        <v>63</v>
      </c>
      <c r="D270" s="1" t="s">
        <v>68</v>
      </c>
      <c r="E270" s="1" t="s">
        <v>24</v>
      </c>
      <c r="F270" s="1" t="s">
        <v>551</v>
      </c>
      <c r="G270" s="1" t="s">
        <v>551</v>
      </c>
      <c r="H270" s="1">
        <v>38</v>
      </c>
      <c r="I270" s="1">
        <v>10094.129999999999</v>
      </c>
      <c r="J270" s="2" t="s">
        <v>552</v>
      </c>
      <c r="K270" s="3"/>
      <c r="L270" s="3"/>
      <c r="M270" s="1"/>
      <c r="N270" s="4"/>
      <c r="O270" s="4"/>
      <c r="P270" s="5"/>
      <c r="Q270" s="6"/>
      <c r="R270" s="1" t="s">
        <v>23</v>
      </c>
      <c r="S270" s="14">
        <v>61.2</v>
      </c>
      <c r="V270" s="7"/>
    </row>
    <row r="271" spans="1:22" ht="15.75" customHeight="1">
      <c r="A271" s="25">
        <v>45337</v>
      </c>
      <c r="B271" s="1" t="s">
        <v>553</v>
      </c>
      <c r="C271" s="1" t="s">
        <v>63</v>
      </c>
      <c r="D271" s="1" t="s">
        <v>68</v>
      </c>
      <c r="E271" s="1" t="s">
        <v>31</v>
      </c>
      <c r="F271" s="1" t="s">
        <v>554</v>
      </c>
      <c r="G271" s="1" t="s">
        <v>554</v>
      </c>
      <c r="H271" s="1">
        <v>68</v>
      </c>
      <c r="I271" s="1">
        <v>10238.129999999999</v>
      </c>
      <c r="J271" s="3" t="s">
        <v>555</v>
      </c>
      <c r="K271" s="3"/>
      <c r="L271" s="3"/>
      <c r="M271" s="1"/>
      <c r="N271" s="4"/>
      <c r="O271" s="4" t="s">
        <v>556</v>
      </c>
      <c r="P271" s="5">
        <v>211</v>
      </c>
      <c r="Q271" s="6">
        <v>45356</v>
      </c>
      <c r="R271" s="1" t="s">
        <v>23</v>
      </c>
      <c r="S271" s="1">
        <v>121</v>
      </c>
      <c r="T271" s="1">
        <v>202402</v>
      </c>
      <c r="V271" s="7"/>
    </row>
    <row r="272" spans="1:22" ht="15.75" customHeight="1">
      <c r="A272" s="25">
        <v>45337</v>
      </c>
      <c r="B272" s="1" t="s">
        <v>62</v>
      </c>
      <c r="C272" s="1" t="s">
        <v>63</v>
      </c>
      <c r="D272" s="1" t="s">
        <v>68</v>
      </c>
      <c r="E272" s="1" t="s">
        <v>24</v>
      </c>
      <c r="F272" s="1" t="s">
        <v>557</v>
      </c>
      <c r="G272" s="1" t="s">
        <v>557</v>
      </c>
      <c r="H272" s="1">
        <v>38</v>
      </c>
      <c r="I272" s="1">
        <v>10170.129999999999</v>
      </c>
      <c r="J272" s="3" t="s">
        <v>70</v>
      </c>
      <c r="K272" s="3" t="s">
        <v>71</v>
      </c>
      <c r="L272" s="3"/>
      <c r="M272" s="1"/>
      <c r="N272" s="4" t="s">
        <v>72</v>
      </c>
      <c r="O272" s="4"/>
      <c r="P272" s="5">
        <v>272</v>
      </c>
      <c r="Q272" s="6">
        <v>45376</v>
      </c>
      <c r="R272" s="1" t="s">
        <v>23</v>
      </c>
      <c r="S272" s="1">
        <v>11.2</v>
      </c>
      <c r="T272" s="1">
        <v>202402</v>
      </c>
      <c r="V272" s="7"/>
    </row>
    <row r="273" spans="1:22" ht="15.75" customHeight="1">
      <c r="A273" s="25">
        <v>45337</v>
      </c>
      <c r="B273" s="1" t="s">
        <v>558</v>
      </c>
      <c r="C273" s="1" t="s">
        <v>63</v>
      </c>
      <c r="D273" s="1" t="s">
        <v>141</v>
      </c>
      <c r="E273" s="1" t="s">
        <v>31</v>
      </c>
      <c r="F273" s="1" t="s">
        <v>559</v>
      </c>
      <c r="G273" s="1" t="s">
        <v>559</v>
      </c>
      <c r="H273" s="1">
        <v>38</v>
      </c>
      <c r="I273" s="1">
        <v>10276.129999999999</v>
      </c>
      <c r="J273" s="3" t="s">
        <v>560</v>
      </c>
      <c r="K273" s="3"/>
      <c r="L273" s="3"/>
      <c r="M273" s="1" t="s">
        <v>561</v>
      </c>
      <c r="N273" s="4" t="s">
        <v>562</v>
      </c>
      <c r="O273" s="4"/>
      <c r="P273" s="5">
        <v>293</v>
      </c>
      <c r="Q273" s="6">
        <v>45379</v>
      </c>
      <c r="R273" s="1" t="s">
        <v>23</v>
      </c>
      <c r="S273" s="1">
        <v>27.2</v>
      </c>
      <c r="T273" s="1">
        <v>202402</v>
      </c>
      <c r="V273" s="7"/>
    </row>
    <row r="274" spans="1:22" ht="15.75" customHeight="1">
      <c r="A274" s="25">
        <v>45337</v>
      </c>
      <c r="B274" s="1" t="s">
        <v>563</v>
      </c>
      <c r="C274" s="1" t="s">
        <v>78</v>
      </c>
      <c r="D274" s="1" t="s">
        <v>86</v>
      </c>
      <c r="E274" s="1" t="s">
        <v>50</v>
      </c>
      <c r="F274" s="1" t="s">
        <v>564</v>
      </c>
      <c r="G274" s="1" t="s">
        <v>565</v>
      </c>
      <c r="H274" s="1">
        <v>-289.86</v>
      </c>
      <c r="I274" s="1">
        <v>9986.27</v>
      </c>
      <c r="J274" s="3"/>
      <c r="K274" s="3"/>
      <c r="L274" s="3"/>
      <c r="M274" s="1"/>
      <c r="N274" s="4"/>
      <c r="O274" s="4"/>
      <c r="P274" s="1"/>
      <c r="Q274" s="1"/>
      <c r="R274" s="1" t="s">
        <v>37</v>
      </c>
      <c r="V274" s="7"/>
    </row>
    <row r="275" spans="1:22" ht="15.75" customHeight="1">
      <c r="A275" s="25">
        <v>45337</v>
      </c>
      <c r="B275" s="1" t="s">
        <v>563</v>
      </c>
      <c r="C275" s="1" t="s">
        <v>78</v>
      </c>
      <c r="D275" s="1" t="s">
        <v>86</v>
      </c>
      <c r="E275" s="1" t="s">
        <v>50</v>
      </c>
      <c r="F275" s="1" t="s">
        <v>566</v>
      </c>
      <c r="G275" s="1" t="s">
        <v>567</v>
      </c>
      <c r="H275" s="1">
        <v>-220</v>
      </c>
      <c r="I275" s="1">
        <v>9766.27</v>
      </c>
      <c r="J275" s="3"/>
      <c r="K275" s="3"/>
      <c r="L275" s="3"/>
      <c r="M275" s="1"/>
      <c r="N275" s="4"/>
      <c r="O275" s="4"/>
      <c r="P275" s="1"/>
      <c r="Q275" s="1"/>
      <c r="R275" s="1" t="s">
        <v>37</v>
      </c>
      <c r="V275" s="7"/>
    </row>
    <row r="276" spans="1:22" ht="15.75" customHeight="1">
      <c r="A276" s="25">
        <v>45338</v>
      </c>
      <c r="B276" s="1" t="s">
        <v>568</v>
      </c>
      <c r="C276" s="1" t="s">
        <v>63</v>
      </c>
      <c r="D276" s="1" t="s">
        <v>68</v>
      </c>
      <c r="E276" s="1" t="s">
        <v>24</v>
      </c>
      <c r="F276" s="1" t="s">
        <v>569</v>
      </c>
      <c r="G276" s="1" t="s">
        <v>569</v>
      </c>
      <c r="H276" s="1">
        <v>38</v>
      </c>
      <c r="I276" s="1">
        <v>9894.27</v>
      </c>
      <c r="J276" s="3" t="s">
        <v>570</v>
      </c>
      <c r="K276" s="3" t="s">
        <v>435</v>
      </c>
      <c r="L276" s="3"/>
      <c r="M276" s="1"/>
      <c r="N276" s="4" t="s">
        <v>93</v>
      </c>
      <c r="O276" s="4"/>
      <c r="P276" s="5">
        <v>271</v>
      </c>
      <c r="Q276" s="6">
        <v>45376</v>
      </c>
      <c r="R276" s="1" t="s">
        <v>23</v>
      </c>
      <c r="S276" s="1">
        <v>85.6</v>
      </c>
      <c r="T276" s="1">
        <v>202402</v>
      </c>
      <c r="V276" s="7"/>
    </row>
    <row r="277" spans="1:22" ht="15.75" customHeight="1">
      <c r="A277" s="25">
        <v>45338</v>
      </c>
      <c r="B277" s="1" t="s">
        <v>571</v>
      </c>
      <c r="C277" s="1" t="s">
        <v>63</v>
      </c>
      <c r="D277" s="1" t="s">
        <v>68</v>
      </c>
      <c r="E277" s="1" t="s">
        <v>24</v>
      </c>
      <c r="F277" s="1" t="s">
        <v>572</v>
      </c>
      <c r="G277" s="1" t="s">
        <v>572</v>
      </c>
      <c r="H277" s="1">
        <v>90</v>
      </c>
      <c r="I277" s="1">
        <v>9856.27</v>
      </c>
      <c r="J277" s="2" t="s">
        <v>573</v>
      </c>
      <c r="K277" s="3"/>
      <c r="L277" s="3"/>
      <c r="M277" s="1"/>
      <c r="N277" s="4"/>
      <c r="O277" s="4"/>
      <c r="P277" s="5"/>
      <c r="Q277" s="6"/>
      <c r="R277" s="1" t="s">
        <v>23</v>
      </c>
      <c r="S277" s="14">
        <v>42.1</v>
      </c>
      <c r="U277" s="1" t="s">
        <v>574</v>
      </c>
      <c r="V277" s="7"/>
    </row>
    <row r="278" spans="1:22" ht="15.75" customHeight="1">
      <c r="A278" s="25">
        <v>45338</v>
      </c>
      <c r="B278" s="1" t="s">
        <v>199</v>
      </c>
      <c r="C278" s="1" t="s">
        <v>63</v>
      </c>
      <c r="D278" s="1" t="s">
        <v>68</v>
      </c>
      <c r="E278" s="1" t="s">
        <v>24</v>
      </c>
      <c r="F278" s="1" t="s">
        <v>575</v>
      </c>
      <c r="G278" s="1" t="s">
        <v>575</v>
      </c>
      <c r="H278" s="1">
        <v>15</v>
      </c>
      <c r="I278" s="1">
        <v>9909.27</v>
      </c>
      <c r="J278" s="2" t="s">
        <v>322</v>
      </c>
      <c r="K278" s="3"/>
      <c r="L278" s="3"/>
      <c r="M278" s="1"/>
      <c r="N278" s="4"/>
      <c r="O278" s="4"/>
      <c r="P278" s="5"/>
      <c r="Q278" s="6"/>
      <c r="R278" s="1" t="s">
        <v>23</v>
      </c>
      <c r="S278" s="14">
        <v>203.2</v>
      </c>
      <c r="U278" s="1" t="s">
        <v>576</v>
      </c>
      <c r="V278" s="7"/>
    </row>
    <row r="279" spans="1:22" ht="15.75" customHeight="1">
      <c r="A279" s="25">
        <v>45339</v>
      </c>
      <c r="B279" s="1" t="s">
        <v>577</v>
      </c>
      <c r="C279" s="1" t="s">
        <v>63</v>
      </c>
      <c r="D279" s="1" t="s">
        <v>68</v>
      </c>
      <c r="E279" s="1" t="s">
        <v>24</v>
      </c>
      <c r="F279" s="1" t="s">
        <v>578</v>
      </c>
      <c r="G279" s="1" t="s">
        <v>578</v>
      </c>
      <c r="H279" s="1">
        <v>20</v>
      </c>
      <c r="I279" s="1">
        <v>9929.27</v>
      </c>
      <c r="J279" s="3" t="s">
        <v>382</v>
      </c>
      <c r="K279" s="3" t="s">
        <v>435</v>
      </c>
      <c r="L279" s="3"/>
      <c r="M279" s="1"/>
      <c r="N279" s="4" t="s">
        <v>93</v>
      </c>
      <c r="O279" s="4"/>
      <c r="P279" s="5"/>
      <c r="Q279" s="6"/>
      <c r="R279" s="1" t="s">
        <v>23</v>
      </c>
      <c r="S279" s="1" t="str">
        <f>J279</f>
        <v>JACOME UQUILLAS SYLVIA GABRIELA</v>
      </c>
      <c r="U279" s="1" t="s">
        <v>579</v>
      </c>
      <c r="V279" s="7"/>
    </row>
    <row r="280" spans="1:22" ht="15.75" customHeight="1">
      <c r="A280" s="25">
        <v>45341</v>
      </c>
      <c r="B280" s="1" t="s">
        <v>580</v>
      </c>
      <c r="C280" s="1" t="s">
        <v>63</v>
      </c>
      <c r="D280" s="1" t="s">
        <v>68</v>
      </c>
      <c r="E280" s="1" t="s">
        <v>24</v>
      </c>
      <c r="F280" s="1" t="s">
        <v>581</v>
      </c>
      <c r="G280" s="1" t="s">
        <v>581</v>
      </c>
      <c r="H280" s="1">
        <v>38</v>
      </c>
      <c r="I280" s="1">
        <v>9988.3700000000008</v>
      </c>
      <c r="J280" s="3" t="s">
        <v>582</v>
      </c>
      <c r="K280" s="3" t="s">
        <v>379</v>
      </c>
      <c r="L280" s="3"/>
      <c r="M280" s="1"/>
      <c r="N280" s="4" t="s">
        <v>72</v>
      </c>
      <c r="O280" s="4"/>
      <c r="P280" s="5">
        <v>276</v>
      </c>
      <c r="Q280" s="6">
        <v>45376</v>
      </c>
      <c r="R280" s="1" t="s">
        <v>23</v>
      </c>
      <c r="S280" s="1">
        <v>207.5</v>
      </c>
      <c r="T280" s="1">
        <v>202402</v>
      </c>
      <c r="V280" s="7"/>
    </row>
    <row r="281" spans="1:22" ht="15.75" customHeight="1">
      <c r="A281" s="25">
        <v>45341</v>
      </c>
      <c r="B281" s="1" t="s">
        <v>583</v>
      </c>
      <c r="C281" s="1" t="s">
        <v>63</v>
      </c>
      <c r="D281" s="1" t="s">
        <v>68</v>
      </c>
      <c r="E281" s="1" t="s">
        <v>24</v>
      </c>
      <c r="F281" s="1" t="s">
        <v>584</v>
      </c>
      <c r="G281" s="1" t="s">
        <v>584</v>
      </c>
      <c r="H281" s="1">
        <v>21.1</v>
      </c>
      <c r="I281" s="1">
        <v>9950.3700000000008</v>
      </c>
      <c r="J281" s="3" t="s">
        <v>585</v>
      </c>
      <c r="K281" s="3"/>
      <c r="L281" s="3"/>
      <c r="M281" s="1"/>
      <c r="N281" s="4" t="s">
        <v>224</v>
      </c>
      <c r="O281" s="4"/>
      <c r="P281" s="5">
        <v>277</v>
      </c>
      <c r="Q281" s="6">
        <v>45376</v>
      </c>
      <c r="R281" s="1" t="s">
        <v>23</v>
      </c>
      <c r="S281" s="1">
        <v>19.100000000000001</v>
      </c>
      <c r="T281" s="1" t="s">
        <v>586</v>
      </c>
      <c r="V281" s="7"/>
    </row>
    <row r="282" spans="1:22" ht="15.75" customHeight="1">
      <c r="A282" s="25">
        <v>45342</v>
      </c>
      <c r="B282" s="1" t="s">
        <v>587</v>
      </c>
      <c r="C282" s="1" t="s">
        <v>63</v>
      </c>
      <c r="D282" s="1" t="s">
        <v>68</v>
      </c>
      <c r="E282" s="1" t="s">
        <v>31</v>
      </c>
      <c r="F282" s="1" t="s">
        <v>588</v>
      </c>
      <c r="G282" s="1" t="s">
        <v>588</v>
      </c>
      <c r="H282" s="1">
        <v>200</v>
      </c>
      <c r="I282" s="1">
        <v>10378.370000000001</v>
      </c>
      <c r="J282" s="3" t="s">
        <v>589</v>
      </c>
      <c r="K282" s="3"/>
      <c r="L282" s="3"/>
      <c r="M282" s="1"/>
      <c r="N282" s="4"/>
      <c r="O282" s="4" t="s">
        <v>590</v>
      </c>
      <c r="P282" s="5">
        <v>158</v>
      </c>
      <c r="Q282" s="6">
        <v>45339</v>
      </c>
      <c r="R282" s="1" t="s">
        <v>23</v>
      </c>
      <c r="S282" s="1">
        <v>36</v>
      </c>
      <c r="T282" s="1" t="s">
        <v>57</v>
      </c>
      <c r="V282" s="7"/>
    </row>
    <row r="283" spans="1:22" ht="15.75" customHeight="1">
      <c r="A283" s="25">
        <v>45342</v>
      </c>
      <c r="B283" s="1" t="s">
        <v>520</v>
      </c>
      <c r="C283" s="1" t="s">
        <v>63</v>
      </c>
      <c r="D283" s="1" t="s">
        <v>68</v>
      </c>
      <c r="E283" s="1" t="s">
        <v>38</v>
      </c>
      <c r="F283" s="1" t="s">
        <v>591</v>
      </c>
      <c r="G283" s="1" t="s">
        <v>591</v>
      </c>
      <c r="H283" s="1">
        <v>38</v>
      </c>
      <c r="I283" s="1">
        <v>10178.370000000001</v>
      </c>
      <c r="J283" s="3" t="s">
        <v>592</v>
      </c>
      <c r="K283" s="3"/>
      <c r="L283" s="3"/>
      <c r="M283" s="1"/>
      <c r="N283" s="4"/>
      <c r="O283" s="4" t="s">
        <v>593</v>
      </c>
      <c r="P283" s="5">
        <v>173</v>
      </c>
      <c r="Q283" s="6">
        <v>45342</v>
      </c>
      <c r="R283" s="1" t="s">
        <v>23</v>
      </c>
      <c r="S283" s="1">
        <v>12.1</v>
      </c>
      <c r="T283" s="1">
        <v>202402</v>
      </c>
      <c r="U283" s="1" t="s">
        <v>594</v>
      </c>
      <c r="V283" s="7"/>
    </row>
    <row r="284" spans="1:22" ht="15.75" customHeight="1">
      <c r="A284" s="25">
        <v>45342</v>
      </c>
      <c r="C284" s="1" t="s">
        <v>63</v>
      </c>
      <c r="H284" s="1">
        <v>38</v>
      </c>
      <c r="J284" s="3"/>
      <c r="K284" s="3"/>
      <c r="L284" s="3"/>
      <c r="M284" s="1"/>
      <c r="N284" s="4"/>
      <c r="O284" s="4"/>
      <c r="P284" s="5">
        <v>173</v>
      </c>
      <c r="Q284" s="6">
        <v>45342</v>
      </c>
      <c r="R284" s="1" t="s">
        <v>23</v>
      </c>
      <c r="S284" s="1">
        <v>12.2</v>
      </c>
      <c r="T284" s="1">
        <v>202402</v>
      </c>
      <c r="U284" s="1" t="s">
        <v>594</v>
      </c>
      <c r="V284" s="7"/>
    </row>
    <row r="285" spans="1:22" ht="15.75" customHeight="1">
      <c r="A285" s="25">
        <v>45342</v>
      </c>
      <c r="B285" s="1" t="s">
        <v>595</v>
      </c>
      <c r="C285" s="1" t="s">
        <v>63</v>
      </c>
      <c r="D285" s="1" t="s">
        <v>68</v>
      </c>
      <c r="E285" s="1" t="s">
        <v>24</v>
      </c>
      <c r="F285" s="1" t="s">
        <v>596</v>
      </c>
      <c r="G285" s="1" t="s">
        <v>596</v>
      </c>
      <c r="H285" s="1">
        <v>38</v>
      </c>
      <c r="I285" s="1">
        <v>10102.370000000001</v>
      </c>
      <c r="J285" s="3" t="s">
        <v>122</v>
      </c>
      <c r="K285" s="3" t="s">
        <v>123</v>
      </c>
      <c r="L285" s="3"/>
      <c r="M285" s="1"/>
      <c r="N285" s="4" t="s">
        <v>72</v>
      </c>
      <c r="O285" s="4"/>
      <c r="P285" s="5">
        <v>274</v>
      </c>
      <c r="Q285" s="6">
        <v>45376</v>
      </c>
      <c r="R285" s="1" t="s">
        <v>23</v>
      </c>
      <c r="S285" s="1">
        <v>84.2</v>
      </c>
      <c r="T285" s="1">
        <v>202306</v>
      </c>
      <c r="V285" s="7"/>
    </row>
    <row r="286" spans="1:22" ht="15.75" customHeight="1">
      <c r="A286" s="25">
        <v>45342</v>
      </c>
      <c r="B286" s="1" t="s">
        <v>597</v>
      </c>
      <c r="C286" s="1" t="s">
        <v>63</v>
      </c>
      <c r="D286" s="1" t="s">
        <v>68</v>
      </c>
      <c r="E286" s="1" t="s">
        <v>24</v>
      </c>
      <c r="F286" s="1" t="s">
        <v>598</v>
      </c>
      <c r="G286" s="1" t="s">
        <v>598</v>
      </c>
      <c r="H286" s="1">
        <v>38</v>
      </c>
      <c r="I286" s="1">
        <v>10026.370000000001</v>
      </c>
      <c r="J286" s="3" t="s">
        <v>599</v>
      </c>
      <c r="K286" s="3" t="s">
        <v>600</v>
      </c>
      <c r="L286" s="3"/>
      <c r="M286" s="1"/>
      <c r="N286" s="4" t="s">
        <v>72</v>
      </c>
      <c r="O286" s="4"/>
      <c r="P286" s="5">
        <v>280</v>
      </c>
      <c r="Q286" s="6">
        <v>45376</v>
      </c>
      <c r="R286" s="1" t="s">
        <v>23</v>
      </c>
      <c r="S286" s="1">
        <v>109.1</v>
      </c>
      <c r="T286" s="1">
        <v>202312</v>
      </c>
      <c r="V286" s="7"/>
    </row>
    <row r="287" spans="1:22" ht="15.75" customHeight="1">
      <c r="A287" s="25">
        <v>45342</v>
      </c>
      <c r="B287" s="1" t="s">
        <v>601</v>
      </c>
      <c r="C287" s="1" t="s">
        <v>63</v>
      </c>
      <c r="D287" s="1" t="s">
        <v>68</v>
      </c>
      <c r="E287" s="1" t="s">
        <v>24</v>
      </c>
      <c r="F287" s="1" t="s">
        <v>602</v>
      </c>
      <c r="G287" s="1" t="s">
        <v>602</v>
      </c>
      <c r="H287" s="1">
        <v>38</v>
      </c>
      <c r="I287" s="1">
        <v>10064.370000000001</v>
      </c>
      <c r="J287" s="3" t="s">
        <v>75</v>
      </c>
      <c r="K287" s="3" t="s">
        <v>603</v>
      </c>
      <c r="L287" s="3" t="s">
        <v>604</v>
      </c>
      <c r="M287" s="1"/>
      <c r="N287" s="4" t="s">
        <v>72</v>
      </c>
      <c r="O287" s="4"/>
      <c r="P287" s="2">
        <v>223</v>
      </c>
      <c r="Q287" s="6">
        <v>45358</v>
      </c>
      <c r="R287" s="1" t="s">
        <v>23</v>
      </c>
      <c r="S287" s="1">
        <v>141.1</v>
      </c>
      <c r="T287" s="1">
        <v>202402</v>
      </c>
      <c r="V287" s="7"/>
    </row>
    <row r="288" spans="1:22" ht="15.75" customHeight="1">
      <c r="A288" s="25">
        <v>45343</v>
      </c>
      <c r="B288" s="1" t="s">
        <v>605</v>
      </c>
      <c r="C288" s="1" t="s">
        <v>63</v>
      </c>
      <c r="D288" s="1" t="s">
        <v>141</v>
      </c>
      <c r="E288" s="1" t="s">
        <v>31</v>
      </c>
      <c r="F288" s="1" t="s">
        <v>606</v>
      </c>
      <c r="G288" s="1" t="s">
        <v>606</v>
      </c>
      <c r="H288" s="1">
        <v>38</v>
      </c>
      <c r="I288" s="1">
        <v>10416.370000000001</v>
      </c>
      <c r="J288" s="3"/>
      <c r="K288" s="3"/>
      <c r="L288" s="3"/>
      <c r="M288" s="1"/>
      <c r="N288" s="4"/>
      <c r="O288" s="4"/>
      <c r="P288" s="5"/>
      <c r="Q288" s="5"/>
      <c r="R288" s="1" t="s">
        <v>23</v>
      </c>
      <c r="V288" s="7"/>
    </row>
    <row r="289" spans="1:22" ht="15.75" customHeight="1">
      <c r="A289" s="25">
        <v>45343</v>
      </c>
      <c r="B289" s="1" t="s">
        <v>607</v>
      </c>
      <c r="C289" s="1" t="s">
        <v>63</v>
      </c>
      <c r="D289" s="1" t="s">
        <v>68</v>
      </c>
      <c r="E289" s="1" t="s">
        <v>24</v>
      </c>
      <c r="F289" s="1" t="s">
        <v>608</v>
      </c>
      <c r="G289" s="1" t="s">
        <v>608</v>
      </c>
      <c r="H289" s="1">
        <v>8.74</v>
      </c>
      <c r="I289" s="1">
        <v>10425.11</v>
      </c>
      <c r="J289" s="2" t="s">
        <v>609</v>
      </c>
      <c r="K289" s="3"/>
      <c r="L289" s="3"/>
      <c r="M289" s="1"/>
      <c r="N289" s="4"/>
      <c r="O289" s="4"/>
      <c r="P289" s="5"/>
      <c r="Q289" s="6"/>
      <c r="R289" s="1" t="s">
        <v>23</v>
      </c>
      <c r="S289" s="1" t="str">
        <f>J289</f>
        <v>PEREZ PIETRI CESAR JOSE</v>
      </c>
      <c r="U289" s="1" t="s">
        <v>610</v>
      </c>
      <c r="V289" s="7"/>
    </row>
    <row r="290" spans="1:22" ht="15.75" customHeight="1">
      <c r="A290" s="25">
        <v>45344</v>
      </c>
      <c r="B290" s="1" t="s">
        <v>157</v>
      </c>
      <c r="C290" s="1" t="s">
        <v>63</v>
      </c>
      <c r="D290" s="1" t="s">
        <v>141</v>
      </c>
      <c r="E290" s="1" t="s">
        <v>31</v>
      </c>
      <c r="F290" s="1" t="s">
        <v>611</v>
      </c>
      <c r="G290" s="1" t="s">
        <v>611</v>
      </c>
      <c r="H290" s="1">
        <v>100</v>
      </c>
      <c r="I290" s="1">
        <v>10525.11</v>
      </c>
      <c r="J290" s="3"/>
      <c r="K290" s="3"/>
      <c r="L290" s="3"/>
      <c r="M290" s="1"/>
      <c r="N290" s="4"/>
      <c r="O290" s="4"/>
      <c r="P290" s="5"/>
      <c r="Q290" s="5"/>
      <c r="R290" s="1"/>
      <c r="V290" s="7"/>
    </row>
    <row r="291" spans="1:22" ht="15.75" customHeight="1">
      <c r="A291" s="25">
        <v>45345</v>
      </c>
      <c r="B291" s="1" t="s">
        <v>612</v>
      </c>
      <c r="C291" s="1" t="s">
        <v>63</v>
      </c>
      <c r="D291" s="1" t="s">
        <v>68</v>
      </c>
      <c r="E291" s="1" t="s">
        <v>113</v>
      </c>
      <c r="F291" s="1" t="s">
        <v>613</v>
      </c>
      <c r="G291" s="1" t="s">
        <v>613</v>
      </c>
      <c r="H291" s="1">
        <v>312</v>
      </c>
      <c r="I291" s="1">
        <v>10837.11</v>
      </c>
      <c r="J291" s="3" t="s">
        <v>614</v>
      </c>
      <c r="K291" s="3"/>
      <c r="L291" s="3"/>
      <c r="M291" s="1"/>
      <c r="N291" s="4"/>
      <c r="O291" s="4" t="s">
        <v>615</v>
      </c>
      <c r="P291" s="5">
        <v>191</v>
      </c>
      <c r="Q291" s="6">
        <v>45345</v>
      </c>
      <c r="R291" s="1" t="s">
        <v>23</v>
      </c>
      <c r="S291" s="1">
        <v>195</v>
      </c>
      <c r="T291" s="1" t="s">
        <v>616</v>
      </c>
      <c r="V291" s="7"/>
    </row>
    <row r="292" spans="1:22" ht="15.75" customHeight="1">
      <c r="A292" s="25">
        <v>45345</v>
      </c>
      <c r="B292" s="1" t="s">
        <v>617</v>
      </c>
      <c r="C292" s="1" t="s">
        <v>63</v>
      </c>
      <c r="D292" s="1" t="s">
        <v>68</v>
      </c>
      <c r="E292" s="1" t="s">
        <v>24</v>
      </c>
      <c r="F292" s="1" t="s">
        <v>618</v>
      </c>
      <c r="G292" s="1" t="s">
        <v>618</v>
      </c>
      <c r="H292" s="1">
        <v>38</v>
      </c>
      <c r="I292" s="1">
        <v>10875.11</v>
      </c>
      <c r="J292" s="2" t="s">
        <v>180</v>
      </c>
      <c r="K292" s="3"/>
      <c r="L292" s="3"/>
      <c r="M292" s="1"/>
      <c r="N292" s="4"/>
      <c r="O292" s="4"/>
      <c r="P292" s="5"/>
      <c r="Q292" s="6"/>
      <c r="R292" s="1" t="s">
        <v>23</v>
      </c>
      <c r="S292" s="1" t="str">
        <f t="shared" ref="S292:S293" si="5">J292</f>
        <v>MARQUEZ ALBUJA PAULINA ELIZABETH</v>
      </c>
      <c r="V292" s="7"/>
    </row>
    <row r="293" spans="1:22" ht="15.75" customHeight="1">
      <c r="A293" s="25">
        <v>45345</v>
      </c>
      <c r="B293" s="1" t="s">
        <v>619</v>
      </c>
      <c r="C293" s="1" t="s">
        <v>63</v>
      </c>
      <c r="D293" s="1" t="s">
        <v>68</v>
      </c>
      <c r="E293" s="1" t="s">
        <v>24</v>
      </c>
      <c r="F293" s="1" t="s">
        <v>620</v>
      </c>
      <c r="G293" s="1" t="s">
        <v>620</v>
      </c>
      <c r="H293" s="1">
        <v>38</v>
      </c>
      <c r="I293" s="1">
        <v>10913.11</v>
      </c>
      <c r="J293" s="2" t="s">
        <v>180</v>
      </c>
      <c r="K293" s="3"/>
      <c r="L293" s="3"/>
      <c r="M293" s="1"/>
      <c r="N293" s="4"/>
      <c r="O293" s="4"/>
      <c r="P293" s="5"/>
      <c r="Q293" s="6"/>
      <c r="R293" s="1" t="s">
        <v>23</v>
      </c>
      <c r="S293" s="1" t="str">
        <f t="shared" si="5"/>
        <v>MARQUEZ ALBUJA PAULINA ELIZABETH</v>
      </c>
      <c r="V293" s="7"/>
    </row>
    <row r="294" spans="1:22" ht="15.75" customHeight="1">
      <c r="A294" s="25">
        <v>45346</v>
      </c>
      <c r="B294" s="1" t="s">
        <v>127</v>
      </c>
      <c r="C294" s="1" t="s">
        <v>63</v>
      </c>
      <c r="D294" s="1" t="s">
        <v>141</v>
      </c>
      <c r="E294" s="1" t="s">
        <v>31</v>
      </c>
      <c r="F294" s="1" t="s">
        <v>621</v>
      </c>
      <c r="G294" s="1" t="s">
        <v>621</v>
      </c>
      <c r="H294" s="1">
        <v>76</v>
      </c>
      <c r="I294" s="1">
        <v>11004.11</v>
      </c>
      <c r="J294" s="3" t="s">
        <v>622</v>
      </c>
      <c r="K294" s="3">
        <v>8029766504</v>
      </c>
      <c r="L294" s="3"/>
      <c r="M294" s="1"/>
      <c r="N294" s="4" t="s">
        <v>623</v>
      </c>
      <c r="O294" s="4" t="s">
        <v>624</v>
      </c>
      <c r="P294" s="5">
        <v>194</v>
      </c>
      <c r="Q294" s="6">
        <v>45348</v>
      </c>
      <c r="R294" s="1" t="s">
        <v>23</v>
      </c>
      <c r="S294" s="1">
        <v>225.2</v>
      </c>
      <c r="T294" s="1" t="s">
        <v>625</v>
      </c>
      <c r="V294" s="7"/>
    </row>
    <row r="295" spans="1:22" ht="15.75" customHeight="1">
      <c r="A295" s="25">
        <v>45346</v>
      </c>
      <c r="B295" s="1" t="s">
        <v>626</v>
      </c>
      <c r="C295" s="1" t="s">
        <v>63</v>
      </c>
      <c r="D295" s="1" t="s">
        <v>68</v>
      </c>
      <c r="E295" s="1" t="s">
        <v>24</v>
      </c>
      <c r="F295" s="1" t="s">
        <v>627</v>
      </c>
      <c r="G295" s="1" t="s">
        <v>627</v>
      </c>
      <c r="H295" s="1">
        <v>15</v>
      </c>
      <c r="I295" s="1">
        <v>10928.11</v>
      </c>
      <c r="J295" s="2" t="s">
        <v>322</v>
      </c>
      <c r="K295" s="3"/>
      <c r="L295" s="3"/>
      <c r="M295" s="1"/>
      <c r="N295" s="4"/>
      <c r="O295" s="4"/>
      <c r="P295" s="5"/>
      <c r="Q295" s="6"/>
      <c r="R295" s="1" t="s">
        <v>23</v>
      </c>
      <c r="S295" s="14">
        <v>203.2</v>
      </c>
      <c r="U295" s="1" t="s">
        <v>628</v>
      </c>
      <c r="V295" s="7"/>
    </row>
    <row r="296" spans="1:22" ht="15.75" customHeight="1">
      <c r="A296" s="25">
        <v>45347</v>
      </c>
      <c r="B296" s="1" t="s">
        <v>629</v>
      </c>
      <c r="C296" s="1" t="s">
        <v>63</v>
      </c>
      <c r="D296" s="1" t="s">
        <v>276</v>
      </c>
      <c r="E296" s="1" t="s">
        <v>113</v>
      </c>
      <c r="F296" s="1" t="s">
        <v>630</v>
      </c>
      <c r="G296" s="1">
        <v>765877817</v>
      </c>
      <c r="H296" s="1">
        <v>38</v>
      </c>
      <c r="I296" s="1">
        <v>11118.11</v>
      </c>
      <c r="J296" s="3" t="s">
        <v>631</v>
      </c>
      <c r="K296" s="3" t="s">
        <v>632</v>
      </c>
      <c r="L296" s="3" t="s">
        <v>633</v>
      </c>
      <c r="M296" s="1"/>
      <c r="N296" s="4" t="s">
        <v>235</v>
      </c>
      <c r="O296" s="4"/>
      <c r="P296" s="5">
        <v>281</v>
      </c>
      <c r="Q296" s="6">
        <v>45376</v>
      </c>
      <c r="R296" s="1" t="s">
        <v>23</v>
      </c>
      <c r="S296" s="1">
        <v>91.2</v>
      </c>
      <c r="T296" s="1">
        <v>202402</v>
      </c>
      <c r="V296" s="7"/>
    </row>
    <row r="297" spans="1:22" ht="15.75" customHeight="1">
      <c r="A297" s="25">
        <v>45347</v>
      </c>
      <c r="B297" s="1" t="s">
        <v>634</v>
      </c>
      <c r="C297" s="1" t="s">
        <v>63</v>
      </c>
      <c r="D297" s="1" t="s">
        <v>68</v>
      </c>
      <c r="E297" s="1" t="s">
        <v>24</v>
      </c>
      <c r="F297" s="1" t="s">
        <v>635</v>
      </c>
      <c r="G297" s="1" t="s">
        <v>635</v>
      </c>
      <c r="H297" s="1">
        <v>76</v>
      </c>
      <c r="I297" s="1">
        <v>11080.11</v>
      </c>
      <c r="J297" s="3" t="s">
        <v>522</v>
      </c>
      <c r="K297" s="3" t="s">
        <v>636</v>
      </c>
      <c r="L297" s="3"/>
      <c r="M297" s="1"/>
      <c r="N297" s="4" t="s">
        <v>72</v>
      </c>
      <c r="O297" s="4" t="s">
        <v>637</v>
      </c>
      <c r="P297" s="5">
        <v>282</v>
      </c>
      <c r="Q297" s="6">
        <v>45376</v>
      </c>
      <c r="R297" s="1" t="s">
        <v>23</v>
      </c>
      <c r="S297" s="1">
        <v>72.2</v>
      </c>
      <c r="T297" s="1" t="s">
        <v>638</v>
      </c>
      <c r="V297" s="7"/>
    </row>
    <row r="298" spans="1:22" ht="15.75" customHeight="1">
      <c r="A298" s="25">
        <v>45348</v>
      </c>
      <c r="B298" s="1" t="s">
        <v>639</v>
      </c>
      <c r="C298" s="1" t="s">
        <v>63</v>
      </c>
      <c r="D298" s="1" t="s">
        <v>68</v>
      </c>
      <c r="E298" s="1" t="s">
        <v>31</v>
      </c>
      <c r="F298" s="1" t="s">
        <v>640</v>
      </c>
      <c r="G298" s="1" t="s">
        <v>640</v>
      </c>
      <c r="H298" s="1">
        <v>23</v>
      </c>
      <c r="I298" s="1">
        <v>11141.11</v>
      </c>
      <c r="J298" s="3" t="s">
        <v>641</v>
      </c>
      <c r="K298" s="3"/>
      <c r="L298" s="3"/>
      <c r="M298" s="1"/>
      <c r="N298" s="4"/>
      <c r="O298" s="4" t="s">
        <v>642</v>
      </c>
      <c r="P298" s="5">
        <v>193</v>
      </c>
      <c r="Q298" s="6">
        <v>45348</v>
      </c>
      <c r="R298" s="1" t="s">
        <v>23</v>
      </c>
      <c r="S298" s="1">
        <v>184</v>
      </c>
      <c r="T298" s="1">
        <v>202402</v>
      </c>
      <c r="V298" s="7"/>
    </row>
    <row r="299" spans="1:22" ht="15.75" customHeight="1">
      <c r="A299" s="25">
        <v>45348</v>
      </c>
      <c r="B299" s="1" t="s">
        <v>643</v>
      </c>
      <c r="C299" s="1" t="s">
        <v>63</v>
      </c>
      <c r="D299" s="1" t="s">
        <v>68</v>
      </c>
      <c r="E299" s="1" t="s">
        <v>31</v>
      </c>
      <c r="F299" s="1" t="s">
        <v>644</v>
      </c>
      <c r="G299" s="1" t="s">
        <v>644</v>
      </c>
      <c r="H299" s="1">
        <v>40.799999999999997</v>
      </c>
      <c r="I299" s="1">
        <v>11181.91</v>
      </c>
      <c r="J299" s="3" t="s">
        <v>645</v>
      </c>
      <c r="K299" s="3"/>
      <c r="L299" s="3"/>
      <c r="M299" s="1"/>
      <c r="N299" s="4"/>
      <c r="O299" s="4" t="s">
        <v>646</v>
      </c>
      <c r="P299" s="5">
        <v>225</v>
      </c>
      <c r="Q299" s="6">
        <v>45362</v>
      </c>
      <c r="R299" s="1" t="s">
        <v>23</v>
      </c>
      <c r="S299" s="1">
        <v>158</v>
      </c>
      <c r="T299" s="1" t="s">
        <v>647</v>
      </c>
      <c r="V299" s="7"/>
    </row>
    <row r="300" spans="1:22" ht="15.75" customHeight="1">
      <c r="A300" s="25">
        <v>45348</v>
      </c>
      <c r="B300" s="1" t="s">
        <v>648</v>
      </c>
      <c r="C300" s="1" t="s">
        <v>63</v>
      </c>
      <c r="D300" s="1" t="s">
        <v>68</v>
      </c>
      <c r="E300" s="1" t="s">
        <v>31</v>
      </c>
      <c r="F300" s="1" t="s">
        <v>649</v>
      </c>
      <c r="G300" s="1" t="s">
        <v>649</v>
      </c>
      <c r="H300" s="1">
        <v>256.8</v>
      </c>
      <c r="I300" s="1">
        <v>11438.71</v>
      </c>
      <c r="J300" s="3" t="s">
        <v>650</v>
      </c>
      <c r="K300" s="3"/>
      <c r="L300" s="3"/>
      <c r="M300" s="1"/>
      <c r="N300" s="4"/>
      <c r="O300" s="4" t="s">
        <v>651</v>
      </c>
      <c r="P300" s="5">
        <v>226</v>
      </c>
      <c r="Q300" s="6">
        <v>45362</v>
      </c>
      <c r="R300" s="1" t="s">
        <v>23</v>
      </c>
      <c r="S300" s="1">
        <v>158</v>
      </c>
      <c r="T300" s="1" t="s">
        <v>652</v>
      </c>
      <c r="V300" s="7"/>
    </row>
    <row r="301" spans="1:22" ht="15.75" customHeight="1">
      <c r="A301" s="25">
        <v>45348</v>
      </c>
      <c r="B301" s="1" t="s">
        <v>648</v>
      </c>
      <c r="C301" s="1" t="s">
        <v>63</v>
      </c>
      <c r="D301" s="1" t="s">
        <v>68</v>
      </c>
      <c r="E301" s="1" t="s">
        <v>31</v>
      </c>
      <c r="F301" s="1" t="s">
        <v>653</v>
      </c>
      <c r="G301" s="1" t="s">
        <v>653</v>
      </c>
      <c r="H301" s="1">
        <v>85.6</v>
      </c>
      <c r="I301" s="1">
        <v>11524.31</v>
      </c>
      <c r="J301" s="3" t="s">
        <v>650</v>
      </c>
      <c r="K301" s="3"/>
      <c r="L301" s="3"/>
      <c r="M301" s="1"/>
      <c r="N301" s="4"/>
      <c r="O301" s="4" t="s">
        <v>654</v>
      </c>
      <c r="P301" s="5">
        <v>227</v>
      </c>
      <c r="Q301" s="6">
        <v>45362</v>
      </c>
      <c r="R301" s="1" t="s">
        <v>23</v>
      </c>
      <c r="S301" s="1">
        <v>158</v>
      </c>
      <c r="T301" s="1" t="s">
        <v>655</v>
      </c>
      <c r="V301" s="7"/>
    </row>
    <row r="302" spans="1:22" ht="15.75" customHeight="1">
      <c r="A302" s="25">
        <v>45348</v>
      </c>
      <c r="B302" s="1" t="s">
        <v>656</v>
      </c>
      <c r="C302" s="1" t="s">
        <v>63</v>
      </c>
      <c r="D302" s="1" t="s">
        <v>68</v>
      </c>
      <c r="E302" s="1" t="s">
        <v>113</v>
      </c>
      <c r="F302" s="1" t="s">
        <v>657</v>
      </c>
      <c r="G302" s="1" t="s">
        <v>657</v>
      </c>
      <c r="H302" s="1">
        <v>38</v>
      </c>
      <c r="I302" s="1">
        <v>11562.31</v>
      </c>
      <c r="J302" s="2" t="s">
        <v>185</v>
      </c>
      <c r="K302" s="3"/>
      <c r="L302" s="3"/>
      <c r="M302" s="1"/>
      <c r="N302" s="4"/>
      <c r="O302" s="4"/>
      <c r="P302" s="5"/>
      <c r="Q302" s="6"/>
      <c r="R302" s="1" t="s">
        <v>23</v>
      </c>
      <c r="S302" s="14">
        <v>58</v>
      </c>
      <c r="V302" s="7"/>
    </row>
    <row r="303" spans="1:22" ht="15.75" customHeight="1">
      <c r="A303" s="25">
        <v>45348</v>
      </c>
      <c r="B303" s="1" t="s">
        <v>658</v>
      </c>
      <c r="C303" s="1" t="s">
        <v>78</v>
      </c>
      <c r="D303" s="1" t="s">
        <v>86</v>
      </c>
      <c r="E303" s="1" t="s">
        <v>50</v>
      </c>
      <c r="F303" s="1" t="s">
        <v>659</v>
      </c>
      <c r="G303" s="1" t="s">
        <v>660</v>
      </c>
      <c r="H303" s="1">
        <v>-91</v>
      </c>
      <c r="I303" s="1">
        <v>11471.31</v>
      </c>
      <c r="J303" s="3"/>
      <c r="K303" s="3"/>
      <c r="L303" s="3"/>
      <c r="M303" s="1"/>
      <c r="N303" s="4"/>
      <c r="O303" s="4"/>
      <c r="P303" s="1"/>
      <c r="Q303" s="1"/>
      <c r="R303" s="1" t="s">
        <v>37</v>
      </c>
      <c r="V303" s="7"/>
    </row>
    <row r="304" spans="1:22" ht="15.75" customHeight="1">
      <c r="A304" s="25">
        <v>45349</v>
      </c>
      <c r="B304" s="1" t="s">
        <v>661</v>
      </c>
      <c r="C304" s="1" t="s">
        <v>63</v>
      </c>
      <c r="D304" s="1" t="s">
        <v>68</v>
      </c>
      <c r="E304" s="1" t="s">
        <v>24</v>
      </c>
      <c r="F304" s="1" t="s">
        <v>662</v>
      </c>
      <c r="G304" s="1" t="s">
        <v>662</v>
      </c>
      <c r="H304" s="1">
        <v>50</v>
      </c>
      <c r="I304" s="1">
        <v>11521.31</v>
      </c>
      <c r="J304" s="2" t="s">
        <v>663</v>
      </c>
      <c r="K304" s="3"/>
      <c r="L304" s="3"/>
      <c r="M304" s="1"/>
      <c r="N304" s="4"/>
      <c r="O304" s="4"/>
      <c r="P304" s="5"/>
      <c r="Q304" s="6"/>
      <c r="R304" s="1" t="s">
        <v>23</v>
      </c>
      <c r="S304" s="1" t="str">
        <f>J304</f>
        <v xml:space="preserve">MERA MORA ELENA ALEJANDRA </v>
      </c>
      <c r="V304" s="7"/>
    </row>
    <row r="305" spans="1:22" ht="15.75" customHeight="1">
      <c r="A305" s="25">
        <v>45349</v>
      </c>
      <c r="B305" s="1" t="s">
        <v>664</v>
      </c>
      <c r="C305" s="1" t="s">
        <v>78</v>
      </c>
      <c r="D305" s="1" t="s">
        <v>86</v>
      </c>
      <c r="E305" s="1" t="s">
        <v>50</v>
      </c>
      <c r="F305" s="1" t="s">
        <v>665</v>
      </c>
      <c r="G305" s="1" t="s">
        <v>666</v>
      </c>
      <c r="H305" s="1">
        <v>-75</v>
      </c>
      <c r="I305" s="1">
        <v>11446.31</v>
      </c>
      <c r="J305" s="3"/>
      <c r="K305" s="3"/>
      <c r="L305" s="3"/>
      <c r="M305" s="1"/>
      <c r="N305" s="4"/>
      <c r="O305" s="4"/>
      <c r="P305" s="1"/>
      <c r="Q305" s="1"/>
      <c r="R305" s="1" t="s">
        <v>37</v>
      </c>
      <c r="V305" s="7"/>
    </row>
    <row r="306" spans="1:22" ht="15.75" customHeight="1">
      <c r="A306" s="25">
        <v>45350</v>
      </c>
      <c r="B306" s="1" t="s">
        <v>667</v>
      </c>
      <c r="C306" s="1" t="s">
        <v>63</v>
      </c>
      <c r="D306" s="1" t="s">
        <v>68</v>
      </c>
      <c r="E306" s="1" t="s">
        <v>24</v>
      </c>
      <c r="F306" s="1" t="s">
        <v>668</v>
      </c>
      <c r="G306" s="1" t="s">
        <v>668</v>
      </c>
      <c r="H306" s="1">
        <v>277.5</v>
      </c>
      <c r="I306" s="1">
        <v>11723.81</v>
      </c>
      <c r="J306" s="3" t="s">
        <v>669</v>
      </c>
      <c r="K306" s="3" t="s">
        <v>670</v>
      </c>
      <c r="L306" s="3"/>
      <c r="M306" s="1"/>
      <c r="N306" s="4" t="s">
        <v>72</v>
      </c>
      <c r="O306" s="4"/>
      <c r="P306" s="5"/>
      <c r="Q306" s="6"/>
      <c r="R306" s="1" t="s">
        <v>23</v>
      </c>
      <c r="S306" s="14" t="s">
        <v>671</v>
      </c>
      <c r="T306" s="1" t="s">
        <v>672</v>
      </c>
      <c r="V306" s="7"/>
    </row>
    <row r="307" spans="1:22" ht="15.75" customHeight="1">
      <c r="A307" s="25">
        <v>45350</v>
      </c>
      <c r="B307" s="1" t="s">
        <v>673</v>
      </c>
      <c r="C307" s="1" t="s">
        <v>78</v>
      </c>
      <c r="D307" s="1" t="s">
        <v>64</v>
      </c>
      <c r="E307" s="1" t="s">
        <v>190</v>
      </c>
      <c r="F307" s="1" t="s">
        <v>674</v>
      </c>
      <c r="G307" s="1" t="s">
        <v>674</v>
      </c>
      <c r="H307" s="1">
        <v>-0.27</v>
      </c>
      <c r="I307" s="1">
        <v>11723.54</v>
      </c>
      <c r="J307" s="3"/>
      <c r="K307" s="3"/>
      <c r="L307" s="3"/>
      <c r="M307" s="1"/>
      <c r="N307" s="4"/>
      <c r="O307" s="4"/>
      <c r="P307" s="1"/>
      <c r="Q307" s="1"/>
      <c r="R307" s="1" t="s">
        <v>37</v>
      </c>
      <c r="V307" s="7"/>
    </row>
    <row r="308" spans="1:22" ht="15.75" customHeight="1">
      <c r="A308" s="25">
        <v>45350</v>
      </c>
      <c r="B308" s="1" t="s">
        <v>673</v>
      </c>
      <c r="C308" s="1" t="s">
        <v>78</v>
      </c>
      <c r="D308" s="1" t="s">
        <v>64</v>
      </c>
      <c r="E308" s="1" t="s">
        <v>49</v>
      </c>
      <c r="F308" s="1" t="s">
        <v>674</v>
      </c>
      <c r="G308" s="1" t="s">
        <v>674</v>
      </c>
      <c r="H308" s="1">
        <v>-0.03</v>
      </c>
      <c r="I308" s="1">
        <v>11723.51</v>
      </c>
      <c r="J308" s="3"/>
      <c r="K308" s="3"/>
      <c r="L308" s="3"/>
      <c r="M308" s="1"/>
      <c r="N308" s="4"/>
      <c r="O308" s="4"/>
      <c r="P308" s="1"/>
      <c r="Q308" s="1"/>
      <c r="R308" s="1" t="s">
        <v>37</v>
      </c>
      <c r="V308" s="7"/>
    </row>
    <row r="309" spans="1:22" ht="15.75" customHeight="1">
      <c r="A309" s="25">
        <v>45350</v>
      </c>
      <c r="B309" s="1" t="s">
        <v>673</v>
      </c>
      <c r="C309" s="1" t="s">
        <v>78</v>
      </c>
      <c r="D309" s="1" t="s">
        <v>64</v>
      </c>
      <c r="E309" s="1" t="s">
        <v>190</v>
      </c>
      <c r="F309" s="1" t="s">
        <v>675</v>
      </c>
      <c r="G309" s="1" t="s">
        <v>675</v>
      </c>
      <c r="H309" s="1">
        <v>-0.27</v>
      </c>
      <c r="I309" s="1">
        <v>11723.24</v>
      </c>
      <c r="J309" s="3"/>
      <c r="K309" s="3"/>
      <c r="L309" s="3"/>
      <c r="M309" s="1"/>
      <c r="N309" s="4"/>
      <c r="O309" s="4"/>
      <c r="P309" s="1"/>
      <c r="Q309" s="1"/>
      <c r="R309" s="1" t="s">
        <v>37</v>
      </c>
      <c r="V309" s="7"/>
    </row>
    <row r="310" spans="1:22" ht="15.75" customHeight="1">
      <c r="A310" s="25">
        <v>45350</v>
      </c>
      <c r="B310" s="1" t="s">
        <v>673</v>
      </c>
      <c r="C310" s="1" t="s">
        <v>78</v>
      </c>
      <c r="D310" s="1" t="s">
        <v>64</v>
      </c>
      <c r="E310" s="1" t="s">
        <v>49</v>
      </c>
      <c r="F310" s="1" t="s">
        <v>675</v>
      </c>
      <c r="G310" s="1" t="s">
        <v>675</v>
      </c>
      <c r="H310" s="1">
        <v>-0.03</v>
      </c>
      <c r="I310" s="1">
        <v>11723.21</v>
      </c>
      <c r="J310" s="3"/>
      <c r="K310" s="3"/>
      <c r="L310" s="3"/>
      <c r="M310" s="1"/>
      <c r="N310" s="4"/>
      <c r="O310" s="4"/>
      <c r="P310" s="1"/>
      <c r="Q310" s="1"/>
      <c r="R310" s="1" t="s">
        <v>37</v>
      </c>
      <c r="V310" s="7"/>
    </row>
    <row r="311" spans="1:22" ht="15.75" customHeight="1">
      <c r="A311" s="25">
        <v>45350</v>
      </c>
      <c r="B311" s="1" t="s">
        <v>673</v>
      </c>
      <c r="C311" s="1" t="s">
        <v>78</v>
      </c>
      <c r="D311" s="1" t="s">
        <v>64</v>
      </c>
      <c r="E311" s="1" t="s">
        <v>190</v>
      </c>
      <c r="F311" s="1" t="s">
        <v>676</v>
      </c>
      <c r="G311" s="1" t="s">
        <v>676</v>
      </c>
      <c r="H311" s="1">
        <v>-0.27</v>
      </c>
      <c r="I311" s="1">
        <v>11722.94</v>
      </c>
      <c r="J311" s="3"/>
      <c r="K311" s="3"/>
      <c r="L311" s="3"/>
      <c r="M311" s="1"/>
      <c r="N311" s="4"/>
      <c r="O311" s="4"/>
      <c r="P311" s="1"/>
      <c r="Q311" s="1"/>
      <c r="R311" s="1" t="s">
        <v>37</v>
      </c>
      <c r="V311" s="7"/>
    </row>
    <row r="312" spans="1:22" ht="15.75" customHeight="1">
      <c r="A312" s="25">
        <v>45350</v>
      </c>
      <c r="B312" s="1" t="s">
        <v>673</v>
      </c>
      <c r="C312" s="1" t="s">
        <v>78</v>
      </c>
      <c r="D312" s="1" t="s">
        <v>64</v>
      </c>
      <c r="E312" s="1" t="s">
        <v>49</v>
      </c>
      <c r="F312" s="1" t="s">
        <v>676</v>
      </c>
      <c r="G312" s="1" t="s">
        <v>676</v>
      </c>
      <c r="H312" s="1">
        <v>-0.03</v>
      </c>
      <c r="I312" s="1">
        <v>11722.91</v>
      </c>
      <c r="J312" s="3"/>
      <c r="K312" s="3"/>
      <c r="L312" s="3"/>
      <c r="M312" s="1"/>
      <c r="N312" s="4"/>
      <c r="O312" s="4"/>
      <c r="P312" s="1"/>
      <c r="Q312" s="1"/>
      <c r="R312" s="1" t="s">
        <v>37</v>
      </c>
      <c r="V312" s="7"/>
    </row>
    <row r="313" spans="1:22" ht="15.75" customHeight="1">
      <c r="A313" s="25">
        <v>45350</v>
      </c>
      <c r="B313" s="1" t="s">
        <v>677</v>
      </c>
      <c r="C313" s="1" t="s">
        <v>63</v>
      </c>
      <c r="D313" s="1" t="s">
        <v>64</v>
      </c>
      <c r="E313" s="1" t="s">
        <v>26</v>
      </c>
      <c r="F313" s="1" t="s">
        <v>678</v>
      </c>
      <c r="G313" s="1" t="s">
        <v>678</v>
      </c>
      <c r="H313" s="1">
        <v>228</v>
      </c>
      <c r="I313" s="1">
        <v>11950.91</v>
      </c>
      <c r="J313" s="2" t="s">
        <v>679</v>
      </c>
      <c r="K313" s="3" t="s">
        <v>680</v>
      </c>
      <c r="L313" s="3"/>
      <c r="M313" s="1"/>
      <c r="N313" s="4" t="s">
        <v>281</v>
      </c>
      <c r="O313" s="4"/>
      <c r="P313" s="5"/>
      <c r="Q313" s="6"/>
      <c r="R313" s="1" t="s">
        <v>23</v>
      </c>
      <c r="S313" s="14">
        <v>130</v>
      </c>
      <c r="T313" s="1" t="s">
        <v>165</v>
      </c>
      <c r="V313" s="7"/>
    </row>
    <row r="314" spans="1:22" ht="15.75" customHeight="1">
      <c r="A314" s="25">
        <v>45350</v>
      </c>
      <c r="B314" s="1" t="s">
        <v>681</v>
      </c>
      <c r="C314" s="1" t="s">
        <v>63</v>
      </c>
      <c r="D314" s="1" t="s">
        <v>68</v>
      </c>
      <c r="E314" s="1" t="s">
        <v>24</v>
      </c>
      <c r="F314" s="1" t="s">
        <v>682</v>
      </c>
      <c r="G314" s="1" t="s">
        <v>682</v>
      </c>
      <c r="H314" s="1">
        <v>38</v>
      </c>
      <c r="I314" s="1">
        <v>11988.91</v>
      </c>
      <c r="J314" s="2" t="s">
        <v>552</v>
      </c>
      <c r="K314" s="3"/>
      <c r="L314" s="3"/>
      <c r="M314" s="1"/>
      <c r="N314" s="4"/>
      <c r="O314" s="4"/>
      <c r="P314" s="5"/>
      <c r="Q314" s="6"/>
      <c r="R314" s="1" t="s">
        <v>23</v>
      </c>
      <c r="S314" s="14">
        <v>61.2</v>
      </c>
      <c r="V314" s="7"/>
    </row>
    <row r="315" spans="1:22" ht="15.75" customHeight="1">
      <c r="A315" s="25">
        <v>45351</v>
      </c>
      <c r="B315" s="1" t="s">
        <v>683</v>
      </c>
      <c r="C315" s="1" t="s">
        <v>63</v>
      </c>
      <c r="D315" s="1" t="s">
        <v>68</v>
      </c>
      <c r="E315" s="1" t="s">
        <v>31</v>
      </c>
      <c r="F315" s="1" t="s">
        <v>684</v>
      </c>
      <c r="G315" s="1" t="s">
        <v>684</v>
      </c>
      <c r="H315" s="1">
        <v>76</v>
      </c>
      <c r="I315" s="1">
        <v>12064.91</v>
      </c>
      <c r="J315" s="3" t="s">
        <v>685</v>
      </c>
      <c r="K315" s="3"/>
      <c r="L315" s="3"/>
      <c r="M315" s="1"/>
      <c r="N315" s="4"/>
      <c r="O315" s="4" t="s">
        <v>686</v>
      </c>
      <c r="P315" s="5">
        <v>195</v>
      </c>
      <c r="Q315" s="6">
        <v>45351</v>
      </c>
      <c r="R315" s="1" t="s">
        <v>23</v>
      </c>
      <c r="S315" s="1">
        <v>4</v>
      </c>
      <c r="T315" s="1" t="s">
        <v>35</v>
      </c>
      <c r="V315" s="7"/>
    </row>
    <row r="316" spans="1:22" ht="15.75" customHeight="1">
      <c r="A316" s="25">
        <v>45351</v>
      </c>
      <c r="B316" s="1" t="s">
        <v>467</v>
      </c>
      <c r="C316" s="1" t="s">
        <v>63</v>
      </c>
      <c r="D316" s="1" t="s">
        <v>64</v>
      </c>
      <c r="E316" s="1" t="s">
        <v>113</v>
      </c>
      <c r="F316" s="1" t="s">
        <v>687</v>
      </c>
      <c r="G316" s="1" t="s">
        <v>687</v>
      </c>
      <c r="H316" s="1">
        <v>38</v>
      </c>
      <c r="I316" s="1">
        <v>12102.91</v>
      </c>
      <c r="J316" s="2" t="s">
        <v>210</v>
      </c>
      <c r="K316" s="3"/>
      <c r="L316" s="3"/>
      <c r="M316" s="1"/>
      <c r="N316" s="4"/>
      <c r="O316" s="4"/>
      <c r="P316" s="5"/>
      <c r="Q316" s="6"/>
      <c r="R316" s="1" t="s">
        <v>23</v>
      </c>
      <c r="S316" s="14">
        <v>92.1</v>
      </c>
      <c r="V316" s="7"/>
    </row>
    <row r="317" spans="1:22" ht="15.75" customHeight="1">
      <c r="A317" s="25">
        <v>45351</v>
      </c>
      <c r="B317" s="1" t="s">
        <v>688</v>
      </c>
      <c r="C317" s="1" t="s">
        <v>63</v>
      </c>
      <c r="D317" s="1" t="s">
        <v>64</v>
      </c>
      <c r="E317" s="1" t="s">
        <v>113</v>
      </c>
      <c r="F317" s="1" t="s">
        <v>689</v>
      </c>
      <c r="G317" s="1" t="s">
        <v>689</v>
      </c>
      <c r="H317" s="1">
        <v>38</v>
      </c>
      <c r="I317" s="1">
        <v>12140.91</v>
      </c>
      <c r="J317" s="2" t="s">
        <v>690</v>
      </c>
      <c r="K317" s="3"/>
      <c r="L317" s="3"/>
      <c r="M317" s="1"/>
      <c r="N317" s="4"/>
      <c r="O317" s="4"/>
      <c r="P317" s="5"/>
      <c r="Q317" s="6"/>
      <c r="R317" s="1" t="s">
        <v>23</v>
      </c>
      <c r="S317" s="14">
        <v>146.30000000000001</v>
      </c>
      <c r="T317" s="1">
        <v>202403</v>
      </c>
      <c r="V317" s="7"/>
    </row>
    <row r="318" spans="1:22" ht="15.75" customHeight="1">
      <c r="A318" s="25">
        <v>45351</v>
      </c>
      <c r="B318" s="1" t="s">
        <v>691</v>
      </c>
      <c r="C318" s="1" t="s">
        <v>63</v>
      </c>
      <c r="D318" s="1" t="s">
        <v>68</v>
      </c>
      <c r="E318" s="1" t="s">
        <v>24</v>
      </c>
      <c r="F318" s="1" t="s">
        <v>692</v>
      </c>
      <c r="G318" s="1" t="s">
        <v>692</v>
      </c>
      <c r="H318" s="1">
        <v>38</v>
      </c>
      <c r="I318" s="1">
        <v>12178.91</v>
      </c>
      <c r="J318" s="3"/>
      <c r="K318" s="3"/>
      <c r="L318" s="3"/>
      <c r="M318" s="1"/>
      <c r="N318" s="4"/>
      <c r="O318" s="4"/>
      <c r="P318" s="2">
        <v>207</v>
      </c>
      <c r="Q318" s="6">
        <v>45353</v>
      </c>
      <c r="R318" s="1" t="s">
        <v>23</v>
      </c>
      <c r="S318" s="1">
        <v>16.100000000000001</v>
      </c>
      <c r="T318" s="1">
        <v>202402</v>
      </c>
      <c r="V318" s="7"/>
    </row>
    <row r="319" spans="1:22" ht="15.75" customHeight="1">
      <c r="A319" s="25">
        <v>45352</v>
      </c>
      <c r="B319" s="1" t="s">
        <v>639</v>
      </c>
      <c r="C319" s="1" t="s">
        <v>63</v>
      </c>
      <c r="D319" s="1" t="s">
        <v>693</v>
      </c>
      <c r="E319" s="1" t="s">
        <v>31</v>
      </c>
      <c r="F319" s="1" t="s">
        <v>694</v>
      </c>
      <c r="G319" s="1" t="s">
        <v>694</v>
      </c>
      <c r="H319" s="1">
        <v>38</v>
      </c>
      <c r="I319" s="1">
        <v>12352.91</v>
      </c>
      <c r="J319" s="3"/>
      <c r="K319" s="3"/>
      <c r="L319" s="3"/>
      <c r="M319" s="1"/>
      <c r="N319" s="4"/>
      <c r="O319" s="4"/>
      <c r="P319" s="5">
        <v>208</v>
      </c>
      <c r="Q319" s="6">
        <v>45353</v>
      </c>
      <c r="R319" s="1" t="s">
        <v>23</v>
      </c>
      <c r="S319" s="1">
        <v>101.1</v>
      </c>
      <c r="T319" s="1">
        <v>202403</v>
      </c>
      <c r="V319" s="7"/>
    </row>
    <row r="320" spans="1:22" ht="15.75" customHeight="1">
      <c r="A320" s="25">
        <v>45352</v>
      </c>
      <c r="B320" s="1" t="s">
        <v>568</v>
      </c>
      <c r="C320" s="1" t="s">
        <v>63</v>
      </c>
      <c r="D320" s="1" t="s">
        <v>218</v>
      </c>
      <c r="E320" s="1" t="s">
        <v>113</v>
      </c>
      <c r="F320" s="1" t="s">
        <v>695</v>
      </c>
      <c r="G320" s="1" t="s">
        <v>695</v>
      </c>
      <c r="H320" s="1">
        <v>38</v>
      </c>
      <c r="I320" s="1">
        <v>12276.91</v>
      </c>
      <c r="J320" s="3" t="s">
        <v>359</v>
      </c>
      <c r="K320" s="3" t="s">
        <v>360</v>
      </c>
      <c r="L320" s="3" t="s">
        <v>696</v>
      </c>
      <c r="M320" s="1"/>
      <c r="N320" s="3" t="s">
        <v>235</v>
      </c>
      <c r="O320" s="4"/>
      <c r="P320" s="5">
        <v>209</v>
      </c>
      <c r="Q320" s="6">
        <v>45353</v>
      </c>
      <c r="R320" s="1" t="s">
        <v>23</v>
      </c>
      <c r="S320" s="1">
        <v>40.200000000000003</v>
      </c>
      <c r="T320" s="1">
        <v>202403</v>
      </c>
      <c r="V320" s="7"/>
    </row>
    <row r="321" spans="1:22" ht="15.75" customHeight="1">
      <c r="A321" s="25">
        <v>45352</v>
      </c>
      <c r="B321" s="1" t="s">
        <v>499</v>
      </c>
      <c r="C321" s="1" t="s">
        <v>63</v>
      </c>
      <c r="D321" s="1" t="s">
        <v>64</v>
      </c>
      <c r="E321" s="1" t="s">
        <v>500</v>
      </c>
      <c r="F321" s="1" t="s">
        <v>697</v>
      </c>
      <c r="G321" s="1" t="s">
        <v>697</v>
      </c>
      <c r="H321" s="1">
        <v>11</v>
      </c>
      <c r="I321" s="1">
        <v>12238.91</v>
      </c>
      <c r="J321" s="3" t="s">
        <v>698</v>
      </c>
      <c r="K321" s="3"/>
      <c r="L321" s="3"/>
      <c r="M321" s="1"/>
      <c r="N321" s="4" t="s">
        <v>503</v>
      </c>
      <c r="O321" s="4"/>
      <c r="P321" s="5">
        <v>255</v>
      </c>
      <c r="Q321" s="6">
        <v>45373</v>
      </c>
      <c r="R321" s="1" t="s">
        <v>23</v>
      </c>
      <c r="S321" s="1">
        <v>10</v>
      </c>
      <c r="T321" s="1">
        <v>202402</v>
      </c>
      <c r="V321" s="7"/>
    </row>
    <row r="322" spans="1:22" ht="15.75" customHeight="1">
      <c r="A322" s="25">
        <v>45352</v>
      </c>
      <c r="C322" s="1" t="s">
        <v>63</v>
      </c>
      <c r="H322" s="1">
        <v>11</v>
      </c>
      <c r="J322" s="3"/>
      <c r="K322" s="3"/>
      <c r="L322" s="3"/>
      <c r="M322" s="1"/>
      <c r="N322" s="4"/>
      <c r="O322" s="4"/>
      <c r="P322" s="19">
        <v>255</v>
      </c>
      <c r="Q322" s="20">
        <v>45373</v>
      </c>
      <c r="R322" s="1" t="s">
        <v>23</v>
      </c>
      <c r="S322" s="2">
        <v>95</v>
      </c>
      <c r="T322" s="1">
        <v>202402</v>
      </c>
      <c r="V322" s="7"/>
    </row>
    <row r="323" spans="1:22" ht="15.75" customHeight="1">
      <c r="A323" s="25">
        <v>45352</v>
      </c>
      <c r="B323" s="1" t="s">
        <v>699</v>
      </c>
      <c r="C323" s="1" t="s">
        <v>63</v>
      </c>
      <c r="D323" s="1" t="s">
        <v>68</v>
      </c>
      <c r="E323" s="1" t="s">
        <v>24</v>
      </c>
      <c r="F323" s="1" t="s">
        <v>700</v>
      </c>
      <c r="G323" s="1" t="s">
        <v>700</v>
      </c>
      <c r="H323" s="1">
        <v>38</v>
      </c>
      <c r="I323" s="1">
        <v>12216.91</v>
      </c>
      <c r="J323" s="3" t="s">
        <v>701</v>
      </c>
      <c r="K323" s="3" t="s">
        <v>702</v>
      </c>
      <c r="L323" s="3"/>
      <c r="M323" s="1" t="s">
        <v>703</v>
      </c>
      <c r="N323" s="4" t="s">
        <v>72</v>
      </c>
      <c r="O323" s="4"/>
      <c r="P323" s="5">
        <v>284</v>
      </c>
      <c r="Q323" s="6">
        <v>45377</v>
      </c>
      <c r="R323" s="1" t="s">
        <v>23</v>
      </c>
      <c r="S323" s="1">
        <v>192.1</v>
      </c>
      <c r="T323" s="1">
        <v>202403</v>
      </c>
      <c r="V323" s="7"/>
    </row>
    <row r="324" spans="1:22" ht="15.75" customHeight="1">
      <c r="A324" s="25">
        <v>45352</v>
      </c>
      <c r="B324" s="1" t="s">
        <v>704</v>
      </c>
      <c r="C324" s="1" t="s">
        <v>63</v>
      </c>
      <c r="D324" s="1" t="s">
        <v>68</v>
      </c>
      <c r="E324" s="1" t="s">
        <v>24</v>
      </c>
      <c r="F324" s="1" t="s">
        <v>705</v>
      </c>
      <c r="G324" s="1" t="s">
        <v>705</v>
      </c>
      <c r="H324" s="1">
        <v>35</v>
      </c>
      <c r="I324" s="1">
        <v>12463.91</v>
      </c>
      <c r="J324" s="3" t="s">
        <v>239</v>
      </c>
      <c r="K324" s="3" t="s">
        <v>240</v>
      </c>
      <c r="L324" s="3"/>
      <c r="M324" s="1"/>
      <c r="N324" s="4" t="s">
        <v>72</v>
      </c>
      <c r="O324" s="4"/>
      <c r="P324" s="5">
        <v>285</v>
      </c>
      <c r="Q324" s="6">
        <v>45377</v>
      </c>
      <c r="R324" s="1" t="s">
        <v>23</v>
      </c>
      <c r="S324" s="1">
        <v>57.2</v>
      </c>
      <c r="T324" s="1">
        <v>202402</v>
      </c>
      <c r="V324" s="7"/>
    </row>
    <row r="325" spans="1:22" ht="15.75" customHeight="1">
      <c r="A325" s="25">
        <v>45352</v>
      </c>
      <c r="B325" s="1" t="s">
        <v>133</v>
      </c>
      <c r="C325" s="1" t="s">
        <v>63</v>
      </c>
      <c r="D325" s="1" t="s">
        <v>68</v>
      </c>
      <c r="E325" s="1" t="s">
        <v>24</v>
      </c>
      <c r="F325" s="1" t="s">
        <v>706</v>
      </c>
      <c r="G325" s="1" t="s">
        <v>706</v>
      </c>
      <c r="H325" s="1">
        <v>38</v>
      </c>
      <c r="I325" s="1">
        <v>12314.91</v>
      </c>
      <c r="J325" s="3" t="s">
        <v>707</v>
      </c>
      <c r="K325" s="3" t="s">
        <v>708</v>
      </c>
      <c r="L325" s="3"/>
      <c r="M325" s="1"/>
      <c r="N325" s="4" t="s">
        <v>72</v>
      </c>
      <c r="O325" s="4" t="s">
        <v>709</v>
      </c>
      <c r="P325" s="5">
        <v>286</v>
      </c>
      <c r="Q325" s="6">
        <v>45377</v>
      </c>
      <c r="R325" s="1" t="s">
        <v>23</v>
      </c>
      <c r="S325" s="1">
        <v>85.3</v>
      </c>
      <c r="T325" s="1">
        <v>202402</v>
      </c>
      <c r="V325" s="7"/>
    </row>
    <row r="326" spans="1:22" ht="15.75" customHeight="1">
      <c r="A326" s="25">
        <v>45352</v>
      </c>
      <c r="B326" s="1" t="s">
        <v>710</v>
      </c>
      <c r="C326" s="1" t="s">
        <v>63</v>
      </c>
      <c r="D326" s="1" t="s">
        <v>68</v>
      </c>
      <c r="E326" s="1" t="s">
        <v>24</v>
      </c>
      <c r="F326" s="1" t="s">
        <v>711</v>
      </c>
      <c r="G326" s="1" t="s">
        <v>711</v>
      </c>
      <c r="H326" s="1">
        <v>38</v>
      </c>
      <c r="I326" s="1">
        <v>12501.91</v>
      </c>
      <c r="J326" s="3" t="s">
        <v>712</v>
      </c>
      <c r="K326" s="3" t="s">
        <v>713</v>
      </c>
      <c r="L326" s="3" t="s">
        <v>714</v>
      </c>
      <c r="M326" s="3" t="s">
        <v>715</v>
      </c>
      <c r="N326" s="4" t="s">
        <v>72</v>
      </c>
      <c r="O326" s="4"/>
      <c r="P326" s="5">
        <v>287</v>
      </c>
      <c r="Q326" s="6">
        <v>45377</v>
      </c>
      <c r="R326" s="1" t="s">
        <v>23</v>
      </c>
      <c r="S326" s="1">
        <v>165.1</v>
      </c>
      <c r="T326" s="1">
        <v>202403</v>
      </c>
      <c r="V326" s="7"/>
    </row>
    <row r="327" spans="1:22" ht="15.75" customHeight="1">
      <c r="A327" s="25">
        <v>45352</v>
      </c>
      <c r="B327" s="1" t="s">
        <v>716</v>
      </c>
      <c r="C327" s="1" t="s">
        <v>63</v>
      </c>
      <c r="D327" s="1" t="s">
        <v>68</v>
      </c>
      <c r="E327" s="1" t="s">
        <v>24</v>
      </c>
      <c r="F327" s="1" t="s">
        <v>717</v>
      </c>
      <c r="G327" s="1" t="s">
        <v>717</v>
      </c>
      <c r="H327" s="1">
        <v>38</v>
      </c>
      <c r="I327" s="1">
        <v>12661.91</v>
      </c>
      <c r="J327" s="3" t="s">
        <v>537</v>
      </c>
      <c r="K327" s="3" t="s">
        <v>538</v>
      </c>
      <c r="L327" s="3"/>
      <c r="M327" s="1"/>
      <c r="N327" s="4" t="s">
        <v>72</v>
      </c>
      <c r="O327" s="4"/>
      <c r="P327" s="5">
        <v>288</v>
      </c>
      <c r="Q327" s="6">
        <v>45377</v>
      </c>
      <c r="R327" s="1" t="s">
        <v>23</v>
      </c>
      <c r="S327" s="1">
        <v>198</v>
      </c>
      <c r="T327" s="1">
        <v>202403</v>
      </c>
      <c r="V327" s="7"/>
    </row>
    <row r="328" spans="1:22" ht="15.75" customHeight="1">
      <c r="A328" s="25">
        <v>45352</v>
      </c>
      <c r="B328" s="1" t="s">
        <v>718</v>
      </c>
      <c r="C328" s="1" t="s">
        <v>63</v>
      </c>
      <c r="D328" s="1" t="s">
        <v>218</v>
      </c>
      <c r="E328" s="1" t="s">
        <v>113</v>
      </c>
      <c r="F328" s="1" t="s">
        <v>719</v>
      </c>
      <c r="G328" s="1" t="s">
        <v>719</v>
      </c>
      <c r="H328" s="1">
        <v>38</v>
      </c>
      <c r="I328" s="1">
        <v>12775.91</v>
      </c>
      <c r="J328" s="3" t="s">
        <v>720</v>
      </c>
      <c r="K328" s="3" t="s">
        <v>721</v>
      </c>
      <c r="L328" s="3"/>
      <c r="M328" s="1"/>
      <c r="N328" s="4" t="s">
        <v>72</v>
      </c>
      <c r="O328" s="4"/>
      <c r="P328" s="5">
        <v>289</v>
      </c>
      <c r="Q328" s="6">
        <v>45377</v>
      </c>
      <c r="R328" s="1" t="s">
        <v>23</v>
      </c>
      <c r="S328" s="1">
        <v>93.1</v>
      </c>
      <c r="T328" s="1">
        <v>202403</v>
      </c>
      <c r="V328" s="7"/>
    </row>
    <row r="329" spans="1:22" ht="15.75" customHeight="1">
      <c r="A329" s="25">
        <v>45352</v>
      </c>
      <c r="B329" s="1" t="s">
        <v>722</v>
      </c>
      <c r="C329" s="1" t="s">
        <v>63</v>
      </c>
      <c r="D329" s="1" t="s">
        <v>68</v>
      </c>
      <c r="E329" s="1" t="s">
        <v>24</v>
      </c>
      <c r="F329" s="1" t="s">
        <v>723</v>
      </c>
      <c r="G329" s="1" t="s">
        <v>723</v>
      </c>
      <c r="H329" s="1">
        <v>38</v>
      </c>
      <c r="I329" s="1">
        <v>12623.91</v>
      </c>
      <c r="J329" s="3" t="s">
        <v>724</v>
      </c>
      <c r="K329" s="3" t="s">
        <v>725</v>
      </c>
      <c r="L329" s="3"/>
      <c r="M329" s="1"/>
      <c r="N329" s="4" t="s">
        <v>72</v>
      </c>
      <c r="O329" s="4"/>
      <c r="P329" s="5">
        <v>290</v>
      </c>
      <c r="Q329" s="6">
        <v>45377</v>
      </c>
      <c r="R329" s="1" t="s">
        <v>23</v>
      </c>
      <c r="S329" s="1">
        <v>135.19999999999999</v>
      </c>
      <c r="T329" s="1">
        <v>202403</v>
      </c>
      <c r="V329" s="7"/>
    </row>
    <row r="330" spans="1:22" ht="15.75" customHeight="1">
      <c r="A330" s="25">
        <v>45352</v>
      </c>
      <c r="B330" s="1" t="s">
        <v>410</v>
      </c>
      <c r="C330" s="1" t="s">
        <v>63</v>
      </c>
      <c r="D330" s="1" t="s">
        <v>68</v>
      </c>
      <c r="E330" s="1" t="s">
        <v>31</v>
      </c>
      <c r="F330" s="1" t="s">
        <v>726</v>
      </c>
      <c r="G330" s="1" t="s">
        <v>726</v>
      </c>
      <c r="H330" s="1">
        <v>38</v>
      </c>
      <c r="I330" s="1">
        <v>12390.91</v>
      </c>
      <c r="J330" s="3"/>
      <c r="K330" s="3"/>
      <c r="L330" s="3"/>
      <c r="M330" s="1"/>
      <c r="N330" s="4"/>
      <c r="O330" s="4"/>
      <c r="P330" s="5"/>
      <c r="Q330" s="5"/>
      <c r="R330" s="1" t="s">
        <v>23</v>
      </c>
      <c r="V330" s="7"/>
    </row>
    <row r="331" spans="1:22" ht="15.75" customHeight="1">
      <c r="A331" s="25">
        <v>45352</v>
      </c>
      <c r="B331" s="1" t="s">
        <v>727</v>
      </c>
      <c r="C331" s="1" t="s">
        <v>63</v>
      </c>
      <c r="D331" s="1" t="s">
        <v>68</v>
      </c>
      <c r="E331" s="1" t="s">
        <v>31</v>
      </c>
      <c r="F331" s="1" t="s">
        <v>728</v>
      </c>
      <c r="G331" s="1" t="s">
        <v>728</v>
      </c>
      <c r="H331" s="1">
        <v>38</v>
      </c>
      <c r="I331" s="1">
        <v>12428.91</v>
      </c>
      <c r="J331" s="3"/>
      <c r="K331" s="3"/>
      <c r="L331" s="3"/>
      <c r="M331" s="1"/>
      <c r="N331" s="4"/>
      <c r="O331" s="4"/>
      <c r="P331" s="5"/>
      <c r="Q331" s="5"/>
      <c r="R331" s="1" t="s">
        <v>23</v>
      </c>
      <c r="V331" s="7"/>
    </row>
    <row r="332" spans="1:22" ht="15.75" customHeight="1">
      <c r="A332" s="25">
        <v>45352</v>
      </c>
      <c r="B332" s="1" t="s">
        <v>729</v>
      </c>
      <c r="C332" s="1" t="s">
        <v>63</v>
      </c>
      <c r="D332" s="1" t="s">
        <v>68</v>
      </c>
      <c r="E332" s="1" t="s">
        <v>24</v>
      </c>
      <c r="F332" s="1" t="s">
        <v>730</v>
      </c>
      <c r="G332" s="1" t="s">
        <v>730</v>
      </c>
      <c r="H332" s="1">
        <v>84</v>
      </c>
      <c r="I332" s="1">
        <v>12585.91</v>
      </c>
      <c r="J332" s="2" t="s">
        <v>400</v>
      </c>
      <c r="K332" s="3"/>
      <c r="L332" s="3"/>
      <c r="M332" s="1"/>
      <c r="N332" s="4"/>
      <c r="O332" s="4"/>
      <c r="P332" s="5"/>
      <c r="Q332" s="6"/>
      <c r="R332" s="1" t="s">
        <v>23</v>
      </c>
      <c r="S332" s="14">
        <v>156.19999999999999</v>
      </c>
      <c r="V332" s="7"/>
    </row>
    <row r="333" spans="1:22" ht="15.75" customHeight="1">
      <c r="A333" s="25">
        <v>45352</v>
      </c>
      <c r="B333" s="1" t="s">
        <v>731</v>
      </c>
      <c r="C333" s="1" t="s">
        <v>63</v>
      </c>
      <c r="D333" s="1" t="s">
        <v>68</v>
      </c>
      <c r="E333" s="1" t="s">
        <v>24</v>
      </c>
      <c r="F333" s="1" t="s">
        <v>732</v>
      </c>
      <c r="G333" s="1" t="s">
        <v>732</v>
      </c>
      <c r="H333" s="1">
        <v>76</v>
      </c>
      <c r="I333" s="1">
        <v>12737.91</v>
      </c>
      <c r="J333" s="2" t="s">
        <v>733</v>
      </c>
      <c r="K333" s="3"/>
      <c r="L333" s="3"/>
      <c r="M333" s="1"/>
      <c r="N333" s="4"/>
      <c r="O333" s="4"/>
      <c r="P333" s="5"/>
      <c r="Q333" s="6"/>
      <c r="R333" s="1" t="s">
        <v>23</v>
      </c>
      <c r="S333" s="14">
        <v>203.1</v>
      </c>
      <c r="V333" s="7"/>
    </row>
    <row r="334" spans="1:22" ht="15.75" customHeight="1">
      <c r="A334" s="25">
        <v>45352</v>
      </c>
      <c r="B334" s="1" t="s">
        <v>734</v>
      </c>
      <c r="C334" s="1" t="s">
        <v>63</v>
      </c>
      <c r="D334" s="1" t="s">
        <v>391</v>
      </c>
      <c r="E334" s="1" t="s">
        <v>113</v>
      </c>
      <c r="F334" s="1" t="s">
        <v>735</v>
      </c>
      <c r="G334" s="1" t="s">
        <v>735</v>
      </c>
      <c r="H334" s="1">
        <v>38</v>
      </c>
      <c r="I334" s="1">
        <v>12813.91</v>
      </c>
      <c r="J334" s="3" t="s">
        <v>455</v>
      </c>
      <c r="K334" s="3" t="s">
        <v>736</v>
      </c>
      <c r="L334" s="3"/>
      <c r="M334" s="1"/>
      <c r="N334" s="4" t="s">
        <v>235</v>
      </c>
      <c r="O334" s="4"/>
      <c r="P334" s="5"/>
      <c r="Q334" s="6"/>
      <c r="R334" s="1" t="s">
        <v>23</v>
      </c>
      <c r="S334" s="14">
        <v>223.2</v>
      </c>
      <c r="T334" s="1">
        <v>202403</v>
      </c>
      <c r="V334" s="7"/>
    </row>
    <row r="335" spans="1:22" ht="15.75" customHeight="1">
      <c r="A335" s="25">
        <v>45353</v>
      </c>
      <c r="B335" s="1" t="s">
        <v>737</v>
      </c>
      <c r="C335" s="1" t="s">
        <v>63</v>
      </c>
      <c r="D335" s="1" t="s">
        <v>68</v>
      </c>
      <c r="E335" s="1" t="s">
        <v>24</v>
      </c>
      <c r="F335" s="1" t="s">
        <v>738</v>
      </c>
      <c r="G335" s="1" t="s">
        <v>738</v>
      </c>
      <c r="H335" s="1">
        <v>38</v>
      </c>
      <c r="I335" s="1">
        <v>12851.91</v>
      </c>
      <c r="J335" s="3" t="s">
        <v>511</v>
      </c>
      <c r="K335" s="3" t="s">
        <v>512</v>
      </c>
      <c r="L335" s="3"/>
      <c r="M335" s="1"/>
      <c r="N335" s="4" t="s">
        <v>72</v>
      </c>
      <c r="O335" s="4"/>
      <c r="P335" s="5"/>
      <c r="Q335" s="6"/>
      <c r="R335" s="1" t="s">
        <v>23</v>
      </c>
      <c r="S335" s="14">
        <v>34.1</v>
      </c>
      <c r="V335" s="7"/>
    </row>
    <row r="336" spans="1:22" ht="15.75" customHeight="1">
      <c r="A336" s="25">
        <v>45353</v>
      </c>
      <c r="B336" s="1" t="s">
        <v>739</v>
      </c>
      <c r="C336" s="1" t="s">
        <v>63</v>
      </c>
      <c r="D336" s="1" t="s">
        <v>68</v>
      </c>
      <c r="E336" s="1" t="s">
        <v>24</v>
      </c>
      <c r="F336" s="1" t="s">
        <v>740</v>
      </c>
      <c r="G336" s="1" t="s">
        <v>740</v>
      </c>
      <c r="H336" s="1">
        <v>76</v>
      </c>
      <c r="I336" s="1">
        <v>12927.91</v>
      </c>
      <c r="J336" s="2" t="s">
        <v>294</v>
      </c>
      <c r="K336" s="3"/>
      <c r="L336" s="3"/>
      <c r="M336" s="1"/>
      <c r="N336" s="4"/>
      <c r="O336" s="4"/>
      <c r="P336" s="5"/>
      <c r="Q336" s="6"/>
      <c r="R336" s="1" t="s">
        <v>23</v>
      </c>
      <c r="S336" s="14">
        <v>79.2</v>
      </c>
      <c r="U336" s="1">
        <v>79.099999999999994</v>
      </c>
      <c r="V336" s="7"/>
    </row>
    <row r="337" spans="1:22" ht="15.75" customHeight="1">
      <c r="A337" s="25">
        <v>45353</v>
      </c>
      <c r="B337" s="1" t="s">
        <v>741</v>
      </c>
      <c r="C337" s="1" t="s">
        <v>63</v>
      </c>
      <c r="D337" s="1" t="s">
        <v>68</v>
      </c>
      <c r="E337" s="1" t="s">
        <v>24</v>
      </c>
      <c r="F337" s="1" t="s">
        <v>742</v>
      </c>
      <c r="G337" s="1" t="s">
        <v>742</v>
      </c>
      <c r="H337" s="1">
        <v>38</v>
      </c>
      <c r="I337" s="1">
        <v>12965.91</v>
      </c>
      <c r="J337" s="3" t="s">
        <v>743</v>
      </c>
      <c r="K337" s="3" t="s">
        <v>744</v>
      </c>
      <c r="L337" s="2"/>
      <c r="M337" s="1"/>
      <c r="N337" s="4" t="s">
        <v>256</v>
      </c>
      <c r="O337" s="4"/>
      <c r="P337" s="2">
        <v>320</v>
      </c>
      <c r="Q337" s="6">
        <v>45384</v>
      </c>
      <c r="R337" s="1" t="s">
        <v>23</v>
      </c>
      <c r="S337" s="1">
        <v>122</v>
      </c>
      <c r="T337" s="1">
        <v>202403</v>
      </c>
      <c r="V337" s="7"/>
    </row>
    <row r="338" spans="1:22" ht="15.75" customHeight="1">
      <c r="A338" s="25">
        <v>45353</v>
      </c>
      <c r="B338" s="1" t="s">
        <v>745</v>
      </c>
      <c r="C338" s="1" t="s">
        <v>63</v>
      </c>
      <c r="D338" s="1" t="s">
        <v>68</v>
      </c>
      <c r="E338" s="1" t="s">
        <v>24</v>
      </c>
      <c r="F338" s="1" t="s">
        <v>746</v>
      </c>
      <c r="G338" s="1" t="s">
        <v>746</v>
      </c>
      <c r="H338" s="1">
        <v>38</v>
      </c>
      <c r="I338" s="1">
        <v>13003.91</v>
      </c>
      <c r="J338" s="3" t="s">
        <v>582</v>
      </c>
      <c r="K338" s="3" t="s">
        <v>379</v>
      </c>
      <c r="L338" s="3"/>
      <c r="M338" s="1"/>
      <c r="N338" s="4" t="s">
        <v>72</v>
      </c>
      <c r="O338" s="4"/>
      <c r="P338" s="5"/>
      <c r="Q338" s="6"/>
      <c r="R338" s="1" t="s">
        <v>23</v>
      </c>
      <c r="S338" s="14">
        <v>207.5</v>
      </c>
      <c r="V338" s="7"/>
    </row>
    <row r="339" spans="1:22" ht="15.75" customHeight="1">
      <c r="A339" s="25">
        <v>45353</v>
      </c>
      <c r="B339" s="1" t="s">
        <v>747</v>
      </c>
      <c r="C339" s="1" t="s">
        <v>63</v>
      </c>
      <c r="D339" s="1" t="s">
        <v>330</v>
      </c>
      <c r="E339" s="1" t="s">
        <v>113</v>
      </c>
      <c r="F339" s="1" t="s">
        <v>748</v>
      </c>
      <c r="G339" s="1" t="s">
        <v>748</v>
      </c>
      <c r="H339" s="1">
        <v>38</v>
      </c>
      <c r="I339" s="1">
        <v>13041.91</v>
      </c>
      <c r="J339" s="3" t="s">
        <v>332</v>
      </c>
      <c r="K339" s="3" t="s">
        <v>333</v>
      </c>
      <c r="L339" s="3"/>
      <c r="M339" s="1"/>
      <c r="N339" s="4" t="s">
        <v>235</v>
      </c>
      <c r="O339" s="4"/>
      <c r="P339" s="5"/>
      <c r="Q339" s="6"/>
      <c r="R339" s="1" t="s">
        <v>23</v>
      </c>
      <c r="S339" s="14">
        <v>93.2</v>
      </c>
      <c r="V339" s="7"/>
    </row>
    <row r="340" spans="1:22" ht="15.75" customHeight="1">
      <c r="A340" s="25">
        <v>45353</v>
      </c>
      <c r="B340" s="1" t="s">
        <v>749</v>
      </c>
      <c r="C340" s="1" t="s">
        <v>63</v>
      </c>
      <c r="D340" s="1" t="s">
        <v>68</v>
      </c>
      <c r="E340" s="1" t="s">
        <v>24</v>
      </c>
      <c r="F340" s="1" t="s">
        <v>750</v>
      </c>
      <c r="G340" s="1" t="s">
        <v>750</v>
      </c>
      <c r="H340" s="1">
        <v>33</v>
      </c>
      <c r="I340" s="1">
        <v>13074.91</v>
      </c>
      <c r="J340" s="2" t="s">
        <v>452</v>
      </c>
      <c r="K340" s="3"/>
      <c r="L340" s="3"/>
      <c r="M340" s="1"/>
      <c r="N340" s="4"/>
      <c r="O340" s="4"/>
      <c r="P340" s="5"/>
      <c r="Q340" s="6"/>
      <c r="R340" s="1" t="s">
        <v>23</v>
      </c>
      <c r="S340" s="14">
        <v>86.2</v>
      </c>
      <c r="T340" s="1">
        <v>202403</v>
      </c>
      <c r="V340" s="7"/>
    </row>
    <row r="341" spans="1:22" ht="15.75" customHeight="1">
      <c r="A341" s="25">
        <v>45353</v>
      </c>
      <c r="B341" s="1" t="s">
        <v>751</v>
      </c>
      <c r="C341" s="1" t="s">
        <v>63</v>
      </c>
      <c r="D341" s="1" t="s">
        <v>64</v>
      </c>
      <c r="E341" s="1" t="s">
        <v>113</v>
      </c>
      <c r="F341" s="1" t="s">
        <v>752</v>
      </c>
      <c r="G341" s="1" t="s">
        <v>752</v>
      </c>
      <c r="H341" s="1">
        <v>38</v>
      </c>
      <c r="I341" s="1">
        <v>13112.91</v>
      </c>
      <c r="J341" s="2" t="s">
        <v>288</v>
      </c>
      <c r="K341" s="3" t="s">
        <v>279</v>
      </c>
      <c r="L341" s="3"/>
      <c r="M341" s="1" t="s">
        <v>753</v>
      </c>
      <c r="N341" s="4" t="s">
        <v>281</v>
      </c>
      <c r="O341" s="4"/>
      <c r="P341" s="5"/>
      <c r="Q341" s="6"/>
      <c r="R341" s="1" t="s">
        <v>23</v>
      </c>
      <c r="S341" s="14">
        <v>69.099999999999994</v>
      </c>
      <c r="T341" s="1">
        <v>202403</v>
      </c>
      <c r="V341" s="7"/>
    </row>
    <row r="342" spans="1:22" ht="15.75" customHeight="1">
      <c r="A342" s="25">
        <v>45354</v>
      </c>
      <c r="B342" s="1" t="s">
        <v>754</v>
      </c>
      <c r="C342" s="1" t="s">
        <v>63</v>
      </c>
      <c r="D342" s="1" t="s">
        <v>218</v>
      </c>
      <c r="E342" s="1" t="s">
        <v>113</v>
      </c>
      <c r="F342" s="1" t="s">
        <v>755</v>
      </c>
      <c r="G342" s="1" t="s">
        <v>755</v>
      </c>
      <c r="H342" s="1">
        <v>500</v>
      </c>
      <c r="I342" s="1">
        <v>13612.91</v>
      </c>
      <c r="J342" s="3" t="s">
        <v>756</v>
      </c>
      <c r="K342" s="3" t="s">
        <v>757</v>
      </c>
      <c r="L342" s="3"/>
      <c r="M342" s="1"/>
      <c r="N342" s="4" t="s">
        <v>235</v>
      </c>
      <c r="O342" s="4"/>
      <c r="P342" s="5">
        <v>229</v>
      </c>
      <c r="Q342" s="6">
        <v>45362</v>
      </c>
      <c r="R342" s="1" t="s">
        <v>23</v>
      </c>
      <c r="S342" s="1">
        <v>163</v>
      </c>
      <c r="T342" s="1" t="s">
        <v>245</v>
      </c>
      <c r="V342" s="7"/>
    </row>
    <row r="343" spans="1:22" ht="15.75" customHeight="1">
      <c r="A343" s="25">
        <v>45354</v>
      </c>
      <c r="B343" s="1" t="s">
        <v>758</v>
      </c>
      <c r="C343" s="1" t="s">
        <v>63</v>
      </c>
      <c r="D343" s="1" t="s">
        <v>276</v>
      </c>
      <c r="E343" s="1" t="s">
        <v>113</v>
      </c>
      <c r="F343" s="1" t="s">
        <v>759</v>
      </c>
      <c r="G343" s="1" t="s">
        <v>759</v>
      </c>
      <c r="H343" s="1">
        <v>38</v>
      </c>
      <c r="I343" s="1">
        <v>13650.91</v>
      </c>
      <c r="J343" s="2" t="s">
        <v>278</v>
      </c>
      <c r="K343" s="3"/>
      <c r="L343" s="3"/>
      <c r="M343" s="1"/>
      <c r="N343" s="4"/>
      <c r="O343" s="4"/>
      <c r="P343" s="5"/>
      <c r="Q343" s="6"/>
      <c r="R343" s="1" t="s">
        <v>23</v>
      </c>
      <c r="S343" s="14">
        <v>100.1</v>
      </c>
      <c r="T343" s="1">
        <v>202403</v>
      </c>
      <c r="V343" s="7"/>
    </row>
    <row r="344" spans="1:22" ht="15.75" customHeight="1">
      <c r="A344" s="25">
        <v>45355</v>
      </c>
      <c r="B344" s="1" t="s">
        <v>127</v>
      </c>
      <c r="C344" s="1" t="s">
        <v>63</v>
      </c>
      <c r="D344" s="1" t="s">
        <v>68</v>
      </c>
      <c r="E344" s="1" t="s">
        <v>31</v>
      </c>
      <c r="F344" s="1" t="s">
        <v>760</v>
      </c>
      <c r="G344" s="1" t="s">
        <v>760</v>
      </c>
      <c r="H344" s="1">
        <v>68</v>
      </c>
      <c r="I344" s="1">
        <v>14197.91</v>
      </c>
      <c r="J344" s="3" t="s">
        <v>555</v>
      </c>
      <c r="K344" s="3"/>
      <c r="L344" s="3"/>
      <c r="M344" s="1"/>
      <c r="N344" s="4"/>
      <c r="O344" s="4" t="s">
        <v>761</v>
      </c>
      <c r="P344" s="5">
        <v>214</v>
      </c>
      <c r="Q344" s="6">
        <v>45356</v>
      </c>
      <c r="R344" s="1" t="s">
        <v>23</v>
      </c>
      <c r="S344" s="1">
        <v>121</v>
      </c>
      <c r="T344" s="1">
        <v>202403</v>
      </c>
      <c r="V344" s="7"/>
    </row>
    <row r="345" spans="1:22" ht="15.75" customHeight="1">
      <c r="A345" s="25">
        <v>45355</v>
      </c>
      <c r="B345" s="1" t="s">
        <v>762</v>
      </c>
      <c r="C345" s="1" t="s">
        <v>63</v>
      </c>
      <c r="D345" s="1" t="s">
        <v>68</v>
      </c>
      <c r="E345" s="1" t="s">
        <v>24</v>
      </c>
      <c r="F345" s="1" t="s">
        <v>763</v>
      </c>
      <c r="G345" s="1" t="s">
        <v>763</v>
      </c>
      <c r="H345" s="1">
        <v>38</v>
      </c>
      <c r="I345" s="1">
        <v>14015.91</v>
      </c>
      <c r="J345" s="3" t="s">
        <v>363</v>
      </c>
      <c r="K345" s="3" t="s">
        <v>364</v>
      </c>
      <c r="L345" s="3"/>
      <c r="M345" s="1"/>
      <c r="N345" s="4" t="s">
        <v>72</v>
      </c>
      <c r="O345" s="4" t="s">
        <v>764</v>
      </c>
      <c r="P345" s="5">
        <v>221</v>
      </c>
      <c r="Q345" s="6">
        <v>45357</v>
      </c>
      <c r="R345" s="1" t="s">
        <v>23</v>
      </c>
      <c r="S345" s="1">
        <v>72.099999999999994</v>
      </c>
      <c r="T345" s="1">
        <v>202403</v>
      </c>
      <c r="V345" s="7"/>
    </row>
    <row r="346" spans="1:22" ht="15.75" customHeight="1">
      <c r="A346" s="25">
        <v>45355</v>
      </c>
      <c r="B346" s="1" t="s">
        <v>62</v>
      </c>
      <c r="C346" s="1" t="s">
        <v>63</v>
      </c>
      <c r="D346" s="1" t="s">
        <v>68</v>
      </c>
      <c r="E346" s="1" t="s">
        <v>24</v>
      </c>
      <c r="F346" s="1" t="s">
        <v>765</v>
      </c>
      <c r="G346" s="1" t="s">
        <v>765</v>
      </c>
      <c r="H346" s="1">
        <v>38</v>
      </c>
      <c r="I346" s="1">
        <v>13818.41</v>
      </c>
      <c r="J346" s="3" t="s">
        <v>342</v>
      </c>
      <c r="K346" s="3"/>
      <c r="L346" s="3" t="s">
        <v>766</v>
      </c>
      <c r="M346" s="1"/>
      <c r="N346" s="4" t="s">
        <v>414</v>
      </c>
      <c r="O346" s="4"/>
      <c r="P346" s="5">
        <v>298</v>
      </c>
      <c r="Q346" s="6">
        <v>45380</v>
      </c>
      <c r="R346" s="1" t="s">
        <v>23</v>
      </c>
      <c r="S346" s="1">
        <v>197.2</v>
      </c>
      <c r="T346" s="1">
        <v>202403</v>
      </c>
      <c r="V346" s="7"/>
    </row>
    <row r="347" spans="1:22" ht="15.75" customHeight="1">
      <c r="A347" s="25">
        <v>45355</v>
      </c>
      <c r="B347" s="1" t="s">
        <v>767</v>
      </c>
      <c r="C347" s="1" t="s">
        <v>63</v>
      </c>
      <c r="D347" s="1" t="s">
        <v>68</v>
      </c>
      <c r="E347" s="1" t="s">
        <v>31</v>
      </c>
      <c r="F347" s="1" t="s">
        <v>768</v>
      </c>
      <c r="G347" s="1" t="s">
        <v>768</v>
      </c>
      <c r="H347" s="1">
        <v>38</v>
      </c>
      <c r="I347" s="1">
        <v>14129.91</v>
      </c>
      <c r="J347" s="3" t="s">
        <v>311</v>
      </c>
      <c r="K347" s="3"/>
      <c r="L347" s="3"/>
      <c r="M347" s="1"/>
      <c r="N347" s="4"/>
      <c r="O347" s="4" t="s">
        <v>769</v>
      </c>
      <c r="P347" s="5">
        <v>300</v>
      </c>
      <c r="Q347" s="6">
        <v>45380</v>
      </c>
      <c r="R347" s="1" t="s">
        <v>23</v>
      </c>
      <c r="S347" s="1">
        <v>63</v>
      </c>
      <c r="T347" s="1">
        <v>202402</v>
      </c>
      <c r="V347" s="7"/>
    </row>
    <row r="348" spans="1:22" ht="15.75" customHeight="1">
      <c r="A348" s="25">
        <v>45355</v>
      </c>
      <c r="B348" s="1" t="s">
        <v>770</v>
      </c>
      <c r="C348" s="1" t="s">
        <v>63</v>
      </c>
      <c r="D348" s="1" t="s">
        <v>68</v>
      </c>
      <c r="E348" s="1" t="s">
        <v>24</v>
      </c>
      <c r="F348" s="1" t="s">
        <v>771</v>
      </c>
      <c r="G348" s="1" t="s">
        <v>771</v>
      </c>
      <c r="H348" s="1">
        <v>38</v>
      </c>
      <c r="I348" s="1">
        <v>14235.91</v>
      </c>
      <c r="J348" s="3" t="s">
        <v>465</v>
      </c>
      <c r="K348" s="3" t="s">
        <v>772</v>
      </c>
      <c r="L348" s="3"/>
      <c r="M348" s="1"/>
      <c r="N348" s="4" t="s">
        <v>72</v>
      </c>
      <c r="O348" s="4"/>
      <c r="P348" s="5">
        <v>301</v>
      </c>
      <c r="Q348" s="6">
        <v>45380</v>
      </c>
      <c r="R348" s="1" t="s">
        <v>23</v>
      </c>
      <c r="S348" s="1">
        <v>166</v>
      </c>
      <c r="T348" s="1">
        <v>202403</v>
      </c>
      <c r="V348" s="7"/>
    </row>
    <row r="349" spans="1:22" ht="15.75" customHeight="1">
      <c r="A349" s="25">
        <v>45355</v>
      </c>
      <c r="B349" s="1" t="s">
        <v>773</v>
      </c>
      <c r="C349" s="1" t="s">
        <v>63</v>
      </c>
      <c r="D349" s="1" t="s">
        <v>68</v>
      </c>
      <c r="E349" s="1" t="s">
        <v>113</v>
      </c>
      <c r="F349" s="1" t="s">
        <v>774</v>
      </c>
      <c r="G349" s="1" t="s">
        <v>774</v>
      </c>
      <c r="H349" s="1">
        <v>38</v>
      </c>
      <c r="I349" s="1">
        <v>14311.91</v>
      </c>
      <c r="J349" s="3" t="s">
        <v>775</v>
      </c>
      <c r="K349" s="3" t="s">
        <v>498</v>
      </c>
      <c r="L349" s="3"/>
      <c r="M349" s="1"/>
      <c r="N349" s="4" t="s">
        <v>235</v>
      </c>
      <c r="O349" s="4" t="s">
        <v>776</v>
      </c>
      <c r="P349" s="5">
        <v>302</v>
      </c>
      <c r="Q349" s="6">
        <v>45380</v>
      </c>
      <c r="R349" s="1" t="s">
        <v>23</v>
      </c>
      <c r="S349" s="1">
        <v>86.1</v>
      </c>
      <c r="T349" s="1">
        <v>202403</v>
      </c>
      <c r="V349" s="7"/>
    </row>
    <row r="350" spans="1:22" ht="15.75" customHeight="1">
      <c r="A350" s="25">
        <v>45355</v>
      </c>
      <c r="B350" s="1" t="s">
        <v>777</v>
      </c>
      <c r="C350" s="1" t="s">
        <v>63</v>
      </c>
      <c r="D350" s="1" t="s">
        <v>391</v>
      </c>
      <c r="E350" s="1" t="s">
        <v>113</v>
      </c>
      <c r="F350" s="1" t="s">
        <v>778</v>
      </c>
      <c r="G350" s="1" t="s">
        <v>778</v>
      </c>
      <c r="H350" s="1">
        <v>15.5</v>
      </c>
      <c r="I350" s="1">
        <v>13939.91</v>
      </c>
      <c r="J350" s="2" t="s">
        <v>779</v>
      </c>
      <c r="K350" s="3" t="s">
        <v>394</v>
      </c>
      <c r="L350" s="3"/>
      <c r="M350" s="1"/>
      <c r="N350" s="4" t="s">
        <v>235</v>
      </c>
      <c r="O350" s="4"/>
      <c r="P350" s="5">
        <v>309</v>
      </c>
      <c r="Q350" s="6">
        <v>45381</v>
      </c>
      <c r="R350" s="1" t="s">
        <v>23</v>
      </c>
      <c r="S350" s="1">
        <v>123</v>
      </c>
      <c r="T350" s="1">
        <v>202403</v>
      </c>
      <c r="V350" s="7"/>
    </row>
    <row r="351" spans="1:22" ht="15.75" customHeight="1">
      <c r="A351" s="25">
        <v>45355</v>
      </c>
      <c r="B351" s="1" t="s">
        <v>780</v>
      </c>
      <c r="C351" s="1" t="s">
        <v>63</v>
      </c>
      <c r="D351" s="1" t="s">
        <v>351</v>
      </c>
      <c r="E351" s="1" t="s">
        <v>113</v>
      </c>
      <c r="F351" s="1" t="s">
        <v>781</v>
      </c>
      <c r="G351" s="1" t="s">
        <v>781</v>
      </c>
      <c r="H351" s="1">
        <v>38</v>
      </c>
      <c r="I351" s="1">
        <v>13688.91</v>
      </c>
      <c r="J351" s="2" t="s">
        <v>353</v>
      </c>
      <c r="K351" s="3"/>
      <c r="L351" s="3"/>
      <c r="M351" s="1"/>
      <c r="N351" s="4"/>
      <c r="O351" s="4"/>
      <c r="P351" s="5"/>
      <c r="Q351" s="6"/>
      <c r="R351" s="1" t="s">
        <v>23</v>
      </c>
      <c r="S351" s="1" t="str">
        <f>J351</f>
        <v>PIZARRO CUENCA SANTOS JUAN</v>
      </c>
      <c r="V351" s="7"/>
    </row>
    <row r="352" spans="1:22" ht="15.75" customHeight="1">
      <c r="A352" s="25">
        <v>45355</v>
      </c>
      <c r="B352" s="1" t="s">
        <v>782</v>
      </c>
      <c r="C352" s="1" t="s">
        <v>63</v>
      </c>
      <c r="D352" s="1" t="s">
        <v>218</v>
      </c>
      <c r="E352" s="1" t="s">
        <v>113</v>
      </c>
      <c r="F352" s="1" t="s">
        <v>783</v>
      </c>
      <c r="G352" s="1" t="s">
        <v>783</v>
      </c>
      <c r="H352" s="1">
        <v>15.5</v>
      </c>
      <c r="I352" s="1">
        <v>13704.41</v>
      </c>
      <c r="J352" s="2" t="s">
        <v>328</v>
      </c>
      <c r="K352" s="3"/>
      <c r="L352" s="3"/>
      <c r="M352" s="1"/>
      <c r="N352" s="4"/>
      <c r="O352" s="4"/>
      <c r="P352" s="5"/>
      <c r="Q352" s="6"/>
      <c r="R352" s="1" t="s">
        <v>23</v>
      </c>
      <c r="S352" s="14">
        <v>204</v>
      </c>
      <c r="V352" s="7"/>
    </row>
    <row r="353" spans="1:22" ht="15.75" customHeight="1">
      <c r="A353" s="25">
        <v>45355</v>
      </c>
      <c r="B353" s="1" t="s">
        <v>784</v>
      </c>
      <c r="C353" s="1" t="s">
        <v>63</v>
      </c>
      <c r="D353" s="1" t="s">
        <v>68</v>
      </c>
      <c r="E353" s="1" t="s">
        <v>24</v>
      </c>
      <c r="F353" s="1" t="s">
        <v>785</v>
      </c>
      <c r="G353" s="1" t="s">
        <v>785</v>
      </c>
      <c r="H353" s="1">
        <v>38</v>
      </c>
      <c r="I353" s="1">
        <v>13742.41</v>
      </c>
      <c r="J353" s="2" t="s">
        <v>478</v>
      </c>
      <c r="K353" s="3"/>
      <c r="L353" s="3"/>
      <c r="M353" s="1"/>
      <c r="N353" s="4"/>
      <c r="O353" s="4"/>
      <c r="P353" s="5"/>
      <c r="Q353" s="6"/>
      <c r="R353" s="1" t="s">
        <v>23</v>
      </c>
      <c r="S353" s="14">
        <v>25.3</v>
      </c>
      <c r="V353" s="7"/>
    </row>
    <row r="354" spans="1:22" ht="15.75" customHeight="1">
      <c r="A354" s="25">
        <v>45355</v>
      </c>
      <c r="B354" s="1" t="s">
        <v>437</v>
      </c>
      <c r="C354" s="1" t="s">
        <v>63</v>
      </c>
      <c r="D354" s="1" t="s">
        <v>68</v>
      </c>
      <c r="E354" s="1" t="s">
        <v>24</v>
      </c>
      <c r="F354" s="1" t="s">
        <v>786</v>
      </c>
      <c r="G354" s="1" t="s">
        <v>786</v>
      </c>
      <c r="H354" s="1">
        <v>38</v>
      </c>
      <c r="I354" s="1">
        <v>13780.41</v>
      </c>
      <c r="J354" s="3" t="s">
        <v>308</v>
      </c>
      <c r="K354" s="3" t="s">
        <v>309</v>
      </c>
      <c r="L354" s="3"/>
      <c r="M354" s="1"/>
      <c r="N354" s="4" t="s">
        <v>72</v>
      </c>
      <c r="O354" s="4"/>
      <c r="P354" s="5"/>
      <c r="Q354" s="6"/>
      <c r="R354" s="1" t="s">
        <v>23</v>
      </c>
      <c r="S354" s="14">
        <v>113.1</v>
      </c>
      <c r="V354" s="7"/>
    </row>
    <row r="355" spans="1:22" ht="15.75" customHeight="1">
      <c r="A355" s="25">
        <v>45355</v>
      </c>
      <c r="B355" s="1" t="s">
        <v>787</v>
      </c>
      <c r="C355" s="1" t="s">
        <v>63</v>
      </c>
      <c r="D355" s="1" t="s">
        <v>64</v>
      </c>
      <c r="E355" s="1" t="s">
        <v>26</v>
      </c>
      <c r="F355" s="1" t="s">
        <v>788</v>
      </c>
      <c r="G355" s="1" t="s">
        <v>788</v>
      </c>
      <c r="H355" s="1">
        <v>68</v>
      </c>
      <c r="I355" s="1">
        <v>13886.41</v>
      </c>
      <c r="J355" s="3" t="s">
        <v>152</v>
      </c>
      <c r="K355" s="3" t="s">
        <v>153</v>
      </c>
      <c r="L355" s="3"/>
      <c r="M355" s="1" t="s">
        <v>789</v>
      </c>
      <c r="N355" s="4" t="s">
        <v>72</v>
      </c>
      <c r="O355" s="4"/>
      <c r="P355" s="5"/>
      <c r="Q355" s="6"/>
      <c r="R355" s="1" t="s">
        <v>23</v>
      </c>
      <c r="S355" s="14">
        <v>85.1</v>
      </c>
      <c r="V355" s="7"/>
    </row>
    <row r="356" spans="1:22" ht="15.75" customHeight="1">
      <c r="A356" s="25">
        <v>45355</v>
      </c>
      <c r="B356" s="1" t="s">
        <v>787</v>
      </c>
      <c r="C356" s="1" t="s">
        <v>63</v>
      </c>
      <c r="D356" s="1" t="s">
        <v>64</v>
      </c>
      <c r="E356" s="1" t="s">
        <v>26</v>
      </c>
      <c r="F356" s="1" t="s">
        <v>790</v>
      </c>
      <c r="G356" s="1" t="s">
        <v>790</v>
      </c>
      <c r="H356" s="1">
        <v>38</v>
      </c>
      <c r="I356" s="1">
        <v>13924.41</v>
      </c>
      <c r="J356" s="2" t="s">
        <v>28</v>
      </c>
      <c r="K356" s="3"/>
      <c r="L356" s="3"/>
      <c r="M356" s="1"/>
      <c r="N356" s="4"/>
      <c r="O356" s="4"/>
      <c r="P356" s="5"/>
      <c r="Q356" s="6"/>
      <c r="R356" s="1" t="s">
        <v>23</v>
      </c>
      <c r="S356" s="14">
        <v>176.1</v>
      </c>
      <c r="V356" s="7"/>
    </row>
    <row r="357" spans="1:22" ht="15.75" customHeight="1">
      <c r="A357" s="25">
        <v>45355</v>
      </c>
      <c r="B357" s="1" t="s">
        <v>791</v>
      </c>
      <c r="C357" s="1" t="s">
        <v>63</v>
      </c>
      <c r="D357" s="1" t="s">
        <v>64</v>
      </c>
      <c r="E357" s="1" t="s">
        <v>113</v>
      </c>
      <c r="F357" s="1" t="s">
        <v>792</v>
      </c>
      <c r="G357" s="1" t="s">
        <v>792</v>
      </c>
      <c r="H357" s="1">
        <v>38</v>
      </c>
      <c r="I357" s="1">
        <v>13977.91</v>
      </c>
      <c r="J357" s="2" t="s">
        <v>793</v>
      </c>
      <c r="K357" s="3"/>
      <c r="L357" s="3"/>
      <c r="M357" s="1"/>
      <c r="N357" s="4"/>
      <c r="O357" s="4"/>
      <c r="P357" s="5"/>
      <c r="Q357" s="6"/>
      <c r="R357" s="1" t="s">
        <v>23</v>
      </c>
      <c r="S357" s="14">
        <v>134</v>
      </c>
      <c r="V357" s="7"/>
    </row>
    <row r="358" spans="1:22" ht="15.75" customHeight="1">
      <c r="A358" s="25">
        <v>45355</v>
      </c>
      <c r="B358" s="1" t="s">
        <v>553</v>
      </c>
      <c r="C358" s="1" t="s">
        <v>63</v>
      </c>
      <c r="D358" s="1" t="s">
        <v>68</v>
      </c>
      <c r="E358" s="1" t="s">
        <v>24</v>
      </c>
      <c r="F358" s="1" t="s">
        <v>794</v>
      </c>
      <c r="G358" s="1" t="s">
        <v>794</v>
      </c>
      <c r="H358" s="1">
        <v>76</v>
      </c>
      <c r="I358" s="1">
        <v>14091.91</v>
      </c>
      <c r="J358" s="2" t="s">
        <v>795</v>
      </c>
      <c r="K358" s="3"/>
      <c r="L358" s="3"/>
      <c r="M358" s="1"/>
      <c r="N358" s="4"/>
      <c r="O358" s="4"/>
      <c r="P358" s="5"/>
      <c r="Q358" s="6"/>
      <c r="R358" s="1" t="s">
        <v>23</v>
      </c>
      <c r="S358" s="14">
        <v>78.099999999999994</v>
      </c>
      <c r="V358" s="7"/>
    </row>
    <row r="359" spans="1:22" ht="15.75" customHeight="1">
      <c r="A359" s="25">
        <v>45355</v>
      </c>
      <c r="B359" s="1" t="s">
        <v>796</v>
      </c>
      <c r="C359" s="1" t="s">
        <v>63</v>
      </c>
      <c r="D359" s="1" t="s">
        <v>230</v>
      </c>
      <c r="E359" s="1" t="s">
        <v>113</v>
      </c>
      <c r="F359" s="1" t="s">
        <v>797</v>
      </c>
      <c r="G359" s="1" t="s">
        <v>797</v>
      </c>
      <c r="H359" s="1">
        <v>38</v>
      </c>
      <c r="I359" s="1">
        <v>14273.91</v>
      </c>
      <c r="J359" s="3" t="s">
        <v>232</v>
      </c>
      <c r="K359" s="3" t="s">
        <v>233</v>
      </c>
      <c r="L359" s="3"/>
      <c r="M359" s="1"/>
      <c r="N359" s="4" t="s">
        <v>235</v>
      </c>
      <c r="O359" s="4"/>
      <c r="P359" s="5"/>
      <c r="Q359" s="6"/>
      <c r="R359" s="1" t="s">
        <v>23</v>
      </c>
      <c r="S359" s="14">
        <v>166.3</v>
      </c>
      <c r="T359" s="1">
        <v>202403</v>
      </c>
      <c r="V359" s="7"/>
    </row>
    <row r="360" spans="1:22" ht="15.75" customHeight="1">
      <c r="A360" s="25">
        <v>45356</v>
      </c>
      <c r="B360" s="1" t="s">
        <v>798</v>
      </c>
      <c r="C360" s="1" t="s">
        <v>63</v>
      </c>
      <c r="D360" s="1" t="s">
        <v>68</v>
      </c>
      <c r="E360" s="1" t="s">
        <v>31</v>
      </c>
      <c r="F360" s="1" t="s">
        <v>799</v>
      </c>
      <c r="G360" s="1" t="s">
        <v>799</v>
      </c>
      <c r="H360" s="1">
        <v>120</v>
      </c>
      <c r="I360" s="1">
        <v>14728.42</v>
      </c>
      <c r="J360" s="3" t="s">
        <v>800</v>
      </c>
      <c r="K360" s="3"/>
      <c r="L360" s="3"/>
      <c r="M360" s="1"/>
      <c r="N360" s="4"/>
      <c r="O360" s="4" t="s">
        <v>801</v>
      </c>
      <c r="P360" s="5">
        <v>212</v>
      </c>
      <c r="Q360" s="6">
        <v>45356</v>
      </c>
      <c r="R360" s="1" t="s">
        <v>23</v>
      </c>
      <c r="S360" s="1">
        <v>71</v>
      </c>
      <c r="T360" s="1" t="s">
        <v>802</v>
      </c>
      <c r="V360" s="7"/>
    </row>
    <row r="361" spans="1:22" ht="15.75" customHeight="1">
      <c r="A361" s="25">
        <v>45356</v>
      </c>
      <c r="B361" s="1" t="s">
        <v>803</v>
      </c>
      <c r="C361" s="1" t="s">
        <v>63</v>
      </c>
      <c r="D361" s="1" t="s">
        <v>68</v>
      </c>
      <c r="E361" s="1" t="s">
        <v>804</v>
      </c>
      <c r="F361" s="1" t="s">
        <v>805</v>
      </c>
      <c r="G361" s="1" t="s">
        <v>806</v>
      </c>
      <c r="H361" s="1">
        <v>38</v>
      </c>
      <c r="I361" s="1">
        <v>15068.42</v>
      </c>
      <c r="J361" s="3" t="s">
        <v>592</v>
      </c>
      <c r="K361" s="3"/>
      <c r="L361" s="3"/>
      <c r="M361" s="1"/>
      <c r="N361" s="4"/>
      <c r="O361" s="4" t="s">
        <v>807</v>
      </c>
      <c r="P361" s="5">
        <v>213</v>
      </c>
      <c r="Q361" s="6">
        <v>45356</v>
      </c>
      <c r="R361" s="1" t="s">
        <v>23</v>
      </c>
      <c r="S361" s="1">
        <v>12.1</v>
      </c>
      <c r="T361" s="1">
        <v>202403</v>
      </c>
      <c r="U361" s="1" t="s">
        <v>808</v>
      </c>
      <c r="V361" s="7"/>
    </row>
    <row r="362" spans="1:22" ht="15.75" customHeight="1">
      <c r="A362" s="25">
        <v>45356</v>
      </c>
      <c r="C362" s="1" t="s">
        <v>63</v>
      </c>
      <c r="H362" s="1">
        <v>38</v>
      </c>
      <c r="J362" s="3"/>
      <c r="K362" s="3"/>
      <c r="L362" s="3"/>
      <c r="M362" s="1"/>
      <c r="N362" s="4"/>
      <c r="O362" s="4"/>
      <c r="P362" s="5">
        <v>213</v>
      </c>
      <c r="Q362" s="6">
        <v>45356</v>
      </c>
      <c r="R362" s="1" t="s">
        <v>23</v>
      </c>
      <c r="S362" s="1">
        <v>12.2</v>
      </c>
      <c r="T362" s="1">
        <v>202403</v>
      </c>
      <c r="U362" s="1" t="s">
        <v>808</v>
      </c>
      <c r="V362" s="7"/>
    </row>
    <row r="363" spans="1:22" ht="15.75" customHeight="1">
      <c r="A363" s="25">
        <v>45356</v>
      </c>
      <c r="B363" s="1" t="s">
        <v>704</v>
      </c>
      <c r="C363" s="1" t="s">
        <v>63</v>
      </c>
      <c r="D363" s="1" t="s">
        <v>68</v>
      </c>
      <c r="E363" s="1" t="s">
        <v>31</v>
      </c>
      <c r="F363" s="1" t="s">
        <v>809</v>
      </c>
      <c r="G363" s="1" t="s">
        <v>809</v>
      </c>
      <c r="H363" s="1">
        <v>86</v>
      </c>
      <c r="I363" s="1">
        <v>14916.42</v>
      </c>
      <c r="J363" s="3" t="s">
        <v>106</v>
      </c>
      <c r="K363" s="3"/>
      <c r="L363" s="3"/>
      <c r="M363" s="1"/>
      <c r="N363" s="4"/>
      <c r="O363" s="4" t="s">
        <v>810</v>
      </c>
      <c r="P363" s="5">
        <v>218</v>
      </c>
      <c r="Q363" s="6">
        <v>45357</v>
      </c>
      <c r="R363" s="1" t="s">
        <v>23</v>
      </c>
      <c r="S363" s="1">
        <v>87</v>
      </c>
      <c r="T363" s="1" t="s">
        <v>811</v>
      </c>
      <c r="V363" s="7"/>
    </row>
    <row r="364" spans="1:22" ht="15.75" customHeight="1">
      <c r="A364" s="25">
        <v>45356</v>
      </c>
      <c r="B364" s="1" t="s">
        <v>812</v>
      </c>
      <c r="C364" s="1" t="s">
        <v>63</v>
      </c>
      <c r="D364" s="1" t="s">
        <v>68</v>
      </c>
      <c r="E364" s="1" t="s">
        <v>24</v>
      </c>
      <c r="F364" s="1" t="s">
        <v>813</v>
      </c>
      <c r="G364" s="1" t="s">
        <v>813</v>
      </c>
      <c r="H364" s="1">
        <v>61</v>
      </c>
      <c r="I364" s="1">
        <v>14448.91</v>
      </c>
      <c r="J364" s="3" t="s">
        <v>814</v>
      </c>
      <c r="K364" s="3" t="s">
        <v>435</v>
      </c>
      <c r="L364" s="3" t="s">
        <v>815</v>
      </c>
      <c r="M364" s="1"/>
      <c r="N364" s="4" t="s">
        <v>93</v>
      </c>
      <c r="O364" s="4">
        <v>132142020900</v>
      </c>
      <c r="P364" s="5">
        <v>296</v>
      </c>
      <c r="Q364" s="6">
        <v>45380</v>
      </c>
      <c r="R364" s="1" t="s">
        <v>23</v>
      </c>
      <c r="S364" s="1">
        <v>69.3</v>
      </c>
      <c r="T364" s="1" t="s">
        <v>816</v>
      </c>
      <c r="V364" s="7"/>
    </row>
    <row r="365" spans="1:22" ht="15.75" customHeight="1">
      <c r="A365" s="25">
        <v>45356</v>
      </c>
      <c r="B365" s="1" t="s">
        <v>817</v>
      </c>
      <c r="C365" s="1" t="s">
        <v>63</v>
      </c>
      <c r="D365" s="1" t="s">
        <v>68</v>
      </c>
      <c r="E365" s="1" t="s">
        <v>24</v>
      </c>
      <c r="F365" s="1" t="s">
        <v>818</v>
      </c>
      <c r="G365" s="1" t="s">
        <v>818</v>
      </c>
      <c r="H365" s="1">
        <v>15.5</v>
      </c>
      <c r="I365" s="1">
        <v>14464.41</v>
      </c>
      <c r="J365" s="3" t="s">
        <v>819</v>
      </c>
      <c r="K365" s="3"/>
      <c r="L365" s="3"/>
      <c r="M365" s="1"/>
      <c r="N365" s="4" t="s">
        <v>235</v>
      </c>
      <c r="O365" s="4"/>
      <c r="P365" s="5">
        <v>297</v>
      </c>
      <c r="Q365" s="6">
        <v>45380</v>
      </c>
      <c r="R365" s="1" t="s">
        <v>23</v>
      </c>
      <c r="S365" s="1">
        <v>215</v>
      </c>
      <c r="T365" s="1">
        <v>202403</v>
      </c>
      <c r="V365" s="7"/>
    </row>
    <row r="366" spans="1:22" ht="15.75" customHeight="1">
      <c r="A366" s="25">
        <v>45356</v>
      </c>
      <c r="B366" s="1" t="s">
        <v>340</v>
      </c>
      <c r="C366" s="1" t="s">
        <v>63</v>
      </c>
      <c r="D366" s="1" t="s">
        <v>64</v>
      </c>
      <c r="E366" s="1" t="s">
        <v>31</v>
      </c>
      <c r="F366" s="1" t="s">
        <v>820</v>
      </c>
      <c r="G366" s="1" t="s">
        <v>820</v>
      </c>
      <c r="H366" s="1">
        <v>76</v>
      </c>
      <c r="I366" s="1">
        <v>14992.42</v>
      </c>
      <c r="J366" s="3" t="s">
        <v>821</v>
      </c>
      <c r="K366" s="3" t="s">
        <v>822</v>
      </c>
      <c r="L366" s="3" t="s">
        <v>823</v>
      </c>
      <c r="M366" s="3" t="s">
        <v>824</v>
      </c>
      <c r="N366" s="4" t="s">
        <v>72</v>
      </c>
      <c r="O366" s="4"/>
      <c r="P366" s="5">
        <v>299</v>
      </c>
      <c r="Q366" s="6">
        <v>45380</v>
      </c>
      <c r="R366" s="1" t="s">
        <v>23</v>
      </c>
      <c r="S366" s="1">
        <v>78</v>
      </c>
      <c r="T366" s="1" t="s">
        <v>638</v>
      </c>
      <c r="V366" s="7"/>
    </row>
    <row r="367" spans="1:22" ht="15.75" customHeight="1">
      <c r="A367" s="25">
        <v>45356</v>
      </c>
      <c r="B367" s="1" t="s">
        <v>825</v>
      </c>
      <c r="C367" s="1" t="s">
        <v>63</v>
      </c>
      <c r="D367" s="1" t="s">
        <v>68</v>
      </c>
      <c r="E367" s="1" t="s">
        <v>24</v>
      </c>
      <c r="F367" s="1" t="s">
        <v>826</v>
      </c>
      <c r="G367" s="1" t="s">
        <v>826</v>
      </c>
      <c r="H367" s="1">
        <v>38</v>
      </c>
      <c r="I367" s="1">
        <v>14552.41</v>
      </c>
      <c r="J367" s="3" t="s">
        <v>301</v>
      </c>
      <c r="K367" s="3" t="s">
        <v>302</v>
      </c>
      <c r="L367" s="3" t="s">
        <v>827</v>
      </c>
      <c r="M367" s="1"/>
      <c r="N367" s="4" t="s">
        <v>72</v>
      </c>
      <c r="O367" s="4"/>
      <c r="P367" s="5">
        <v>304</v>
      </c>
      <c r="Q367" s="6">
        <v>45380</v>
      </c>
      <c r="R367" s="1" t="s">
        <v>23</v>
      </c>
      <c r="S367" s="1">
        <v>82.1</v>
      </c>
      <c r="T367" s="1">
        <v>202403</v>
      </c>
      <c r="V367" s="7"/>
    </row>
    <row r="368" spans="1:22" ht="15.75" customHeight="1">
      <c r="A368" s="25">
        <v>45356</v>
      </c>
      <c r="B368" s="1" t="s">
        <v>729</v>
      </c>
      <c r="C368" s="1" t="s">
        <v>63</v>
      </c>
      <c r="D368" s="1" t="s">
        <v>68</v>
      </c>
      <c r="E368" s="1" t="s">
        <v>24</v>
      </c>
      <c r="F368" s="1" t="s">
        <v>828</v>
      </c>
      <c r="G368" s="1" t="s">
        <v>828</v>
      </c>
      <c r="H368" s="1">
        <v>38</v>
      </c>
      <c r="I368" s="1">
        <v>14766.42</v>
      </c>
      <c r="J368" s="3" t="s">
        <v>829</v>
      </c>
      <c r="K368" s="3" t="s">
        <v>830</v>
      </c>
      <c r="L368" s="3"/>
      <c r="M368" s="3" t="s">
        <v>831</v>
      </c>
      <c r="N368" s="4" t="s">
        <v>72</v>
      </c>
      <c r="O368" s="4" t="s">
        <v>832</v>
      </c>
      <c r="P368" s="5">
        <v>307</v>
      </c>
      <c r="Q368" s="10">
        <v>45381</v>
      </c>
      <c r="R368" s="1" t="s">
        <v>23</v>
      </c>
      <c r="V368" s="7"/>
    </row>
    <row r="369" spans="1:22" ht="15.75" customHeight="1">
      <c r="A369" s="25">
        <v>45356</v>
      </c>
      <c r="B369" s="1" t="s">
        <v>833</v>
      </c>
      <c r="C369" s="1" t="s">
        <v>63</v>
      </c>
      <c r="D369" s="1" t="s">
        <v>68</v>
      </c>
      <c r="E369" s="1" t="s">
        <v>24</v>
      </c>
      <c r="F369" s="1" t="s">
        <v>834</v>
      </c>
      <c r="G369" s="1" t="s">
        <v>834</v>
      </c>
      <c r="H369" s="1">
        <v>38</v>
      </c>
      <c r="I369" s="1">
        <v>14804.42</v>
      </c>
      <c r="J369" s="3" t="s">
        <v>835</v>
      </c>
      <c r="K369" s="3" t="s">
        <v>836</v>
      </c>
      <c r="L369" s="3" t="s">
        <v>837</v>
      </c>
      <c r="M369" s="3" t="s">
        <v>838</v>
      </c>
      <c r="N369" s="4" t="s">
        <v>72</v>
      </c>
      <c r="O369" s="4" t="s">
        <v>839</v>
      </c>
      <c r="P369" s="5">
        <v>308</v>
      </c>
      <c r="Q369" s="10">
        <v>45381</v>
      </c>
      <c r="R369" s="1" t="s">
        <v>23</v>
      </c>
      <c r="V369" s="7"/>
    </row>
    <row r="370" spans="1:22" ht="15.75" customHeight="1">
      <c r="A370" s="25">
        <v>45356</v>
      </c>
      <c r="B370" s="1" t="s">
        <v>840</v>
      </c>
      <c r="C370" s="1" t="s">
        <v>63</v>
      </c>
      <c r="D370" s="1" t="s">
        <v>64</v>
      </c>
      <c r="E370" s="1" t="s">
        <v>26</v>
      </c>
      <c r="F370" s="1" t="s">
        <v>841</v>
      </c>
      <c r="G370" s="1" t="s">
        <v>841</v>
      </c>
      <c r="H370" s="1">
        <v>300</v>
      </c>
      <c r="I370" s="1">
        <v>14792.42</v>
      </c>
      <c r="J370" s="3" t="s">
        <v>842</v>
      </c>
      <c r="K370" s="3"/>
      <c r="L370" s="3"/>
      <c r="M370" s="1"/>
      <c r="N370" s="4"/>
      <c r="O370" s="4"/>
      <c r="P370" s="5">
        <v>311</v>
      </c>
      <c r="Q370" s="10">
        <v>45381</v>
      </c>
      <c r="R370" s="1"/>
      <c r="V370" s="7"/>
    </row>
    <row r="371" spans="1:22" ht="15.75" customHeight="1">
      <c r="A371" s="25">
        <v>45356</v>
      </c>
      <c r="B371" s="1" t="s">
        <v>843</v>
      </c>
      <c r="C371" s="1" t="s">
        <v>63</v>
      </c>
      <c r="D371" s="1" t="s">
        <v>68</v>
      </c>
      <c r="E371" s="1" t="s">
        <v>24</v>
      </c>
      <c r="F371" s="1" t="s">
        <v>844</v>
      </c>
      <c r="G371" s="1" t="s">
        <v>844</v>
      </c>
      <c r="H371" s="1">
        <v>38</v>
      </c>
      <c r="I371" s="1">
        <v>14349.91</v>
      </c>
      <c r="J371" s="3" t="s">
        <v>368</v>
      </c>
      <c r="K371" s="3" t="s">
        <v>369</v>
      </c>
      <c r="L371" s="3" t="s">
        <v>845</v>
      </c>
      <c r="M371" s="1"/>
      <c r="N371" s="4" t="s">
        <v>164</v>
      </c>
      <c r="O371" s="4"/>
      <c r="P371" s="5"/>
      <c r="Q371" s="6"/>
      <c r="R371" s="1" t="s">
        <v>23</v>
      </c>
      <c r="S371" s="14">
        <v>169.1</v>
      </c>
      <c r="T371" s="1">
        <v>202403</v>
      </c>
      <c r="V371" s="7"/>
    </row>
    <row r="372" spans="1:22" ht="15.75" customHeight="1">
      <c r="A372" s="25">
        <v>45356</v>
      </c>
      <c r="B372" s="1" t="s">
        <v>846</v>
      </c>
      <c r="C372" s="1" t="s">
        <v>63</v>
      </c>
      <c r="D372" s="1" t="s">
        <v>391</v>
      </c>
      <c r="E372" s="1" t="s">
        <v>113</v>
      </c>
      <c r="F372" s="1" t="s">
        <v>847</v>
      </c>
      <c r="G372" s="1" t="s">
        <v>847</v>
      </c>
      <c r="H372" s="1">
        <v>38</v>
      </c>
      <c r="I372" s="1">
        <v>14387.91</v>
      </c>
      <c r="J372" s="2" t="s">
        <v>848</v>
      </c>
      <c r="K372" s="3"/>
      <c r="L372" s="3"/>
      <c r="M372" s="1"/>
      <c r="N372" s="4"/>
      <c r="O372" s="4"/>
      <c r="P372" s="5"/>
      <c r="Q372" s="6"/>
      <c r="R372" s="1" t="s">
        <v>23</v>
      </c>
      <c r="S372" s="14">
        <v>147</v>
      </c>
      <c r="V372" s="7"/>
    </row>
    <row r="373" spans="1:22" ht="15.75" customHeight="1">
      <c r="A373" s="25">
        <v>45356</v>
      </c>
      <c r="B373" s="1" t="s">
        <v>849</v>
      </c>
      <c r="C373" s="1" t="s">
        <v>63</v>
      </c>
      <c r="D373" s="1" t="s">
        <v>68</v>
      </c>
      <c r="E373" s="1" t="s">
        <v>24</v>
      </c>
      <c r="F373" s="1" t="s">
        <v>850</v>
      </c>
      <c r="G373" s="1" t="s">
        <v>850</v>
      </c>
      <c r="H373" s="1">
        <v>50</v>
      </c>
      <c r="I373" s="1">
        <v>14514.41</v>
      </c>
      <c r="J373" s="3" t="s">
        <v>518</v>
      </c>
      <c r="K373" s="3" t="s">
        <v>435</v>
      </c>
      <c r="L373" s="3" t="s">
        <v>851</v>
      </c>
      <c r="M373" s="1"/>
      <c r="N373" s="4" t="s">
        <v>93</v>
      </c>
      <c r="O373" s="4"/>
      <c r="P373" s="5"/>
      <c r="Q373" s="6"/>
      <c r="R373" s="1" t="s">
        <v>23</v>
      </c>
      <c r="S373" s="14">
        <v>6.4</v>
      </c>
      <c r="U373" s="1" t="s">
        <v>519</v>
      </c>
      <c r="V373" s="7"/>
    </row>
    <row r="374" spans="1:22" ht="15.75" customHeight="1">
      <c r="A374" s="25">
        <v>45356</v>
      </c>
      <c r="B374" s="1" t="s">
        <v>852</v>
      </c>
      <c r="C374" s="1" t="s">
        <v>78</v>
      </c>
      <c r="D374" s="1" t="s">
        <v>64</v>
      </c>
      <c r="E374" s="1" t="s">
        <v>47</v>
      </c>
      <c r="F374" s="1" t="s">
        <v>853</v>
      </c>
      <c r="G374" s="1" t="s">
        <v>853</v>
      </c>
      <c r="H374" s="1">
        <v>-12.31</v>
      </c>
      <c r="I374" s="1">
        <v>14540.1</v>
      </c>
      <c r="J374" s="3"/>
      <c r="K374" s="3"/>
      <c r="L374" s="3"/>
      <c r="M374" s="1"/>
      <c r="N374" s="4"/>
      <c r="O374" s="4"/>
      <c r="P374" s="1"/>
      <c r="Q374" s="1"/>
      <c r="R374" s="1" t="s">
        <v>37</v>
      </c>
      <c r="V374" s="7"/>
    </row>
    <row r="375" spans="1:22" ht="15.75" customHeight="1">
      <c r="A375" s="25">
        <v>45356</v>
      </c>
      <c r="B375" s="1" t="s">
        <v>852</v>
      </c>
      <c r="C375" s="1" t="s">
        <v>78</v>
      </c>
      <c r="D375" s="1" t="s">
        <v>86</v>
      </c>
      <c r="E375" s="1" t="s">
        <v>48</v>
      </c>
      <c r="F375" s="1" t="s">
        <v>853</v>
      </c>
      <c r="G375" s="1" t="s">
        <v>853</v>
      </c>
      <c r="H375" s="1">
        <v>-0.2</v>
      </c>
      <c r="I375" s="1">
        <v>14539.9</v>
      </c>
      <c r="J375" s="3"/>
      <c r="K375" s="3"/>
      <c r="L375" s="3"/>
      <c r="M375" s="1"/>
      <c r="N375" s="4"/>
      <c r="O375" s="4"/>
      <c r="P375" s="1"/>
      <c r="Q375" s="1"/>
      <c r="R375" s="1" t="s">
        <v>37</v>
      </c>
      <c r="V375" s="7"/>
    </row>
    <row r="376" spans="1:22" ht="15.75" customHeight="1">
      <c r="A376" s="25">
        <v>45356</v>
      </c>
      <c r="B376" s="1" t="s">
        <v>852</v>
      </c>
      <c r="C376" s="1" t="s">
        <v>78</v>
      </c>
      <c r="D376" s="1" t="s">
        <v>86</v>
      </c>
      <c r="E376" s="1" t="s">
        <v>49</v>
      </c>
      <c r="F376" s="1" t="s">
        <v>853</v>
      </c>
      <c r="G376" s="1" t="s">
        <v>853</v>
      </c>
      <c r="H376" s="1">
        <v>-0.02</v>
      </c>
      <c r="I376" s="1">
        <v>14539.88</v>
      </c>
      <c r="J376" s="3"/>
      <c r="K376" s="3"/>
      <c r="L376" s="3"/>
      <c r="M376" s="1"/>
      <c r="N376" s="4"/>
      <c r="O376" s="4"/>
      <c r="P376" s="1"/>
      <c r="Q376" s="1"/>
      <c r="R376" s="1" t="s">
        <v>37</v>
      </c>
      <c r="V376" s="7"/>
    </row>
    <row r="377" spans="1:22" ht="15.75" customHeight="1">
      <c r="A377" s="25">
        <v>45356</v>
      </c>
      <c r="B377" s="1" t="s">
        <v>852</v>
      </c>
      <c r="C377" s="1" t="s">
        <v>78</v>
      </c>
      <c r="D377" s="1" t="s">
        <v>64</v>
      </c>
      <c r="E377" s="1" t="s">
        <v>47</v>
      </c>
      <c r="F377" s="1" t="s">
        <v>854</v>
      </c>
      <c r="G377" s="1" t="s">
        <v>854</v>
      </c>
      <c r="H377" s="1">
        <v>-12.31</v>
      </c>
      <c r="I377" s="1">
        <v>14527.57</v>
      </c>
      <c r="J377" s="3"/>
      <c r="K377" s="3"/>
      <c r="L377" s="3"/>
      <c r="M377" s="1"/>
      <c r="N377" s="4"/>
      <c r="O377" s="4"/>
      <c r="P377" s="1"/>
      <c r="Q377" s="1"/>
      <c r="R377" s="1" t="s">
        <v>37</v>
      </c>
      <c r="V377" s="7"/>
    </row>
    <row r="378" spans="1:22" ht="15.75" customHeight="1">
      <c r="A378" s="25">
        <v>45356</v>
      </c>
      <c r="B378" s="1" t="s">
        <v>852</v>
      </c>
      <c r="C378" s="1" t="s">
        <v>78</v>
      </c>
      <c r="D378" s="1" t="s">
        <v>86</v>
      </c>
      <c r="E378" s="1" t="s">
        <v>48</v>
      </c>
      <c r="F378" s="1" t="s">
        <v>854</v>
      </c>
      <c r="G378" s="1" t="s">
        <v>854</v>
      </c>
      <c r="H378" s="1">
        <v>-0.2</v>
      </c>
      <c r="I378" s="1">
        <v>14527.37</v>
      </c>
      <c r="J378" s="3"/>
      <c r="K378" s="3"/>
      <c r="L378" s="3"/>
      <c r="M378" s="1"/>
      <c r="N378" s="4"/>
      <c r="O378" s="4"/>
      <c r="P378" s="1"/>
      <c r="Q378" s="1"/>
      <c r="R378" s="1" t="s">
        <v>37</v>
      </c>
      <c r="V378" s="7"/>
    </row>
    <row r="379" spans="1:22" ht="15.75" customHeight="1">
      <c r="A379" s="25">
        <v>45356</v>
      </c>
      <c r="B379" s="1" t="s">
        <v>852</v>
      </c>
      <c r="C379" s="1" t="s">
        <v>78</v>
      </c>
      <c r="D379" s="1" t="s">
        <v>86</v>
      </c>
      <c r="E379" s="1" t="s">
        <v>49</v>
      </c>
      <c r="F379" s="1" t="s">
        <v>854</v>
      </c>
      <c r="G379" s="1" t="s">
        <v>854</v>
      </c>
      <c r="H379" s="1">
        <v>-0.02</v>
      </c>
      <c r="I379" s="1">
        <v>14527.35</v>
      </c>
      <c r="J379" s="3"/>
      <c r="K379" s="3"/>
      <c r="L379" s="3"/>
      <c r="M379" s="1"/>
      <c r="N379" s="4"/>
      <c r="O379" s="4"/>
      <c r="P379" s="1"/>
      <c r="Q379" s="1"/>
      <c r="R379" s="1" t="s">
        <v>37</v>
      </c>
      <c r="V379" s="7"/>
    </row>
    <row r="380" spans="1:22" ht="15.75" customHeight="1">
      <c r="A380" s="25">
        <v>45356</v>
      </c>
      <c r="B380" s="1" t="s">
        <v>855</v>
      </c>
      <c r="C380" s="1" t="s">
        <v>78</v>
      </c>
      <c r="D380" s="1" t="s">
        <v>64</v>
      </c>
      <c r="E380" s="1" t="s">
        <v>47</v>
      </c>
      <c r="F380" s="1" t="s">
        <v>856</v>
      </c>
      <c r="G380" s="1" t="s">
        <v>856</v>
      </c>
      <c r="H380" s="1">
        <v>-34.71</v>
      </c>
      <c r="I380" s="1">
        <v>14492.64</v>
      </c>
      <c r="J380" s="3"/>
      <c r="K380" s="3"/>
      <c r="L380" s="3"/>
      <c r="M380" s="1"/>
      <c r="N380" s="4"/>
      <c r="O380" s="4"/>
      <c r="P380" s="1"/>
      <c r="Q380" s="1"/>
      <c r="R380" s="1" t="s">
        <v>37</v>
      </c>
      <c r="V380" s="7"/>
    </row>
    <row r="381" spans="1:22" ht="15.75" customHeight="1">
      <c r="A381" s="25">
        <v>45356</v>
      </c>
      <c r="B381" s="1" t="s">
        <v>855</v>
      </c>
      <c r="C381" s="1" t="s">
        <v>78</v>
      </c>
      <c r="D381" s="1" t="s">
        <v>86</v>
      </c>
      <c r="E381" s="1" t="s">
        <v>48</v>
      </c>
      <c r="F381" s="1" t="s">
        <v>856</v>
      </c>
      <c r="G381" s="1" t="s">
        <v>856</v>
      </c>
      <c r="H381" s="1">
        <v>-0.2</v>
      </c>
      <c r="I381" s="1">
        <v>14492.44</v>
      </c>
      <c r="J381" s="3"/>
      <c r="K381" s="3"/>
      <c r="L381" s="3"/>
      <c r="M381" s="1"/>
      <c r="N381" s="4"/>
      <c r="O381" s="4"/>
      <c r="P381" s="1"/>
      <c r="Q381" s="1"/>
      <c r="R381" s="1" t="s">
        <v>37</v>
      </c>
      <c r="V381" s="7"/>
    </row>
    <row r="382" spans="1:22" ht="15.75" customHeight="1">
      <c r="A382" s="25">
        <v>45356</v>
      </c>
      <c r="B382" s="1" t="s">
        <v>855</v>
      </c>
      <c r="C382" s="1" t="s">
        <v>78</v>
      </c>
      <c r="D382" s="1" t="s">
        <v>86</v>
      </c>
      <c r="E382" s="1" t="s">
        <v>49</v>
      </c>
      <c r="F382" s="1" t="s">
        <v>856</v>
      </c>
      <c r="G382" s="1" t="s">
        <v>856</v>
      </c>
      <c r="H382" s="1">
        <v>-0.02</v>
      </c>
      <c r="I382" s="1">
        <v>14492.42</v>
      </c>
      <c r="J382" s="3"/>
      <c r="K382" s="3"/>
      <c r="L382" s="3"/>
      <c r="M382" s="1"/>
      <c r="N382" s="4"/>
      <c r="O382" s="4"/>
      <c r="P382" s="1"/>
      <c r="Q382" s="1"/>
      <c r="R382" s="1" t="s">
        <v>37</v>
      </c>
      <c r="V382" s="7"/>
    </row>
    <row r="383" spans="1:22" ht="15.75" customHeight="1">
      <c r="A383" s="25">
        <v>45356</v>
      </c>
      <c r="B383" s="1" t="s">
        <v>840</v>
      </c>
      <c r="C383" s="1" t="s">
        <v>63</v>
      </c>
      <c r="D383" s="1" t="s">
        <v>64</v>
      </c>
      <c r="E383" s="1" t="s">
        <v>26</v>
      </c>
      <c r="F383" s="1" t="s">
        <v>857</v>
      </c>
      <c r="G383" s="1" t="s">
        <v>857</v>
      </c>
      <c r="H383" s="1">
        <v>38</v>
      </c>
      <c r="I383" s="1">
        <v>14830.42</v>
      </c>
      <c r="J383" s="3" t="s">
        <v>259</v>
      </c>
      <c r="K383" s="3" t="s">
        <v>858</v>
      </c>
      <c r="L383" s="2"/>
      <c r="M383" s="3" t="s">
        <v>859</v>
      </c>
      <c r="N383" s="4" t="s">
        <v>860</v>
      </c>
      <c r="O383" s="4"/>
      <c r="P383" s="5"/>
      <c r="Q383" s="6"/>
      <c r="R383" s="1" t="s">
        <v>23</v>
      </c>
      <c r="S383" s="14">
        <v>156.1</v>
      </c>
      <c r="T383" s="1">
        <v>202403</v>
      </c>
      <c r="V383" s="7"/>
    </row>
    <row r="384" spans="1:22" ht="15.75" customHeight="1">
      <c r="A384" s="25">
        <v>45356</v>
      </c>
      <c r="B384" s="1" t="s">
        <v>861</v>
      </c>
      <c r="C384" s="1" t="s">
        <v>78</v>
      </c>
      <c r="D384" s="1" t="s">
        <v>68</v>
      </c>
      <c r="E384" s="1" t="s">
        <v>36</v>
      </c>
      <c r="F384" s="1" t="s">
        <v>862</v>
      </c>
      <c r="G384" s="1" t="s">
        <v>863</v>
      </c>
      <c r="H384" s="1">
        <v>-460</v>
      </c>
      <c r="I384" s="1">
        <v>14608.42</v>
      </c>
      <c r="J384" s="3"/>
      <c r="K384" s="3"/>
      <c r="L384" s="3"/>
      <c r="M384" s="1"/>
      <c r="N384" s="4"/>
      <c r="O384" s="4"/>
      <c r="P384" s="1"/>
      <c r="Q384" s="1"/>
      <c r="R384" s="1" t="s">
        <v>37</v>
      </c>
      <c r="V384" s="7"/>
    </row>
    <row r="385" spans="1:22" ht="15.75" customHeight="1">
      <c r="A385" s="25">
        <v>45356</v>
      </c>
      <c r="B385" s="1" t="s">
        <v>864</v>
      </c>
      <c r="C385" s="1" t="s">
        <v>78</v>
      </c>
      <c r="D385" s="1" t="s">
        <v>68</v>
      </c>
      <c r="E385" s="1" t="s">
        <v>36</v>
      </c>
      <c r="F385" s="1" t="s">
        <v>865</v>
      </c>
      <c r="G385" s="1" t="s">
        <v>866</v>
      </c>
      <c r="H385" s="1">
        <v>-4323.8</v>
      </c>
      <c r="I385" s="1">
        <v>10480.620000000001</v>
      </c>
      <c r="J385" s="3"/>
      <c r="K385" s="3"/>
      <c r="L385" s="3"/>
      <c r="M385" s="1"/>
      <c r="N385" s="4"/>
      <c r="O385" s="4"/>
      <c r="P385" s="1"/>
      <c r="Q385" s="1"/>
      <c r="R385" s="1" t="s">
        <v>37</v>
      </c>
      <c r="V385" s="7"/>
    </row>
    <row r="386" spans="1:22" ht="15.75" customHeight="1">
      <c r="A386" s="25">
        <v>45356</v>
      </c>
      <c r="B386" s="1" t="s">
        <v>867</v>
      </c>
      <c r="C386" s="1" t="s">
        <v>63</v>
      </c>
      <c r="D386" s="1" t="s">
        <v>68</v>
      </c>
      <c r="E386" s="1" t="s">
        <v>24</v>
      </c>
      <c r="F386" s="1" t="s">
        <v>868</v>
      </c>
      <c r="G386" s="1" t="s">
        <v>868</v>
      </c>
      <c r="H386" s="1">
        <v>38</v>
      </c>
      <c r="I386" s="1">
        <v>10518.62</v>
      </c>
      <c r="J386" s="2" t="s">
        <v>378</v>
      </c>
      <c r="K386" s="3"/>
      <c r="L386" s="3"/>
      <c r="M386" s="1"/>
      <c r="N386" s="4"/>
      <c r="O386" s="4"/>
      <c r="P386" s="5"/>
      <c r="Q386" s="6"/>
      <c r="R386" s="1" t="s">
        <v>23</v>
      </c>
      <c r="S386" s="14">
        <v>92.2</v>
      </c>
      <c r="T386" s="1">
        <v>202403</v>
      </c>
      <c r="V386" s="7"/>
    </row>
    <row r="387" spans="1:22" ht="15.75" customHeight="1">
      <c r="A387" s="25">
        <v>45357</v>
      </c>
      <c r="B387" s="1" t="s">
        <v>869</v>
      </c>
      <c r="C387" s="1" t="s">
        <v>63</v>
      </c>
      <c r="D387" s="1" t="s">
        <v>68</v>
      </c>
      <c r="E387" s="1" t="s">
        <v>24</v>
      </c>
      <c r="F387" s="1" t="s">
        <v>870</v>
      </c>
      <c r="G387" s="1" t="s">
        <v>870</v>
      </c>
      <c r="H387" s="1">
        <v>38</v>
      </c>
      <c r="I387" s="1">
        <v>10648.12</v>
      </c>
      <c r="J387" s="3" t="s">
        <v>196</v>
      </c>
      <c r="K387" s="3" t="s">
        <v>197</v>
      </c>
      <c r="L387" s="3"/>
      <c r="M387" s="1"/>
      <c r="N387" s="4" t="s">
        <v>72</v>
      </c>
      <c r="O387" s="4" t="s">
        <v>871</v>
      </c>
      <c r="P387" s="5">
        <v>305</v>
      </c>
      <c r="Q387" s="6">
        <v>45381</v>
      </c>
      <c r="R387" s="1" t="s">
        <v>23</v>
      </c>
      <c r="S387" s="1">
        <v>57.1</v>
      </c>
      <c r="T387" s="1">
        <v>202402</v>
      </c>
      <c r="V387" s="7"/>
    </row>
    <row r="388" spans="1:22" ht="15.75" customHeight="1">
      <c r="A388" s="25">
        <v>45357</v>
      </c>
      <c r="B388" s="1" t="s">
        <v>872</v>
      </c>
      <c r="C388" s="1" t="s">
        <v>63</v>
      </c>
      <c r="D388" s="1" t="s">
        <v>68</v>
      </c>
      <c r="E388" s="1" t="s">
        <v>24</v>
      </c>
      <c r="F388" s="1" t="s">
        <v>873</v>
      </c>
      <c r="G388" s="1" t="s">
        <v>873</v>
      </c>
      <c r="H388" s="1">
        <v>38</v>
      </c>
      <c r="I388" s="1">
        <v>10686.12</v>
      </c>
      <c r="J388" s="3" t="s">
        <v>196</v>
      </c>
      <c r="K388" s="3" t="s">
        <v>197</v>
      </c>
      <c r="L388" s="3"/>
      <c r="M388" s="3" t="s">
        <v>874</v>
      </c>
      <c r="N388" s="4" t="s">
        <v>72</v>
      </c>
      <c r="O388" s="4" t="s">
        <v>875</v>
      </c>
      <c r="P388" s="5">
        <v>306</v>
      </c>
      <c r="Q388" s="6">
        <v>45381</v>
      </c>
      <c r="R388" s="1" t="s">
        <v>23</v>
      </c>
      <c r="S388" s="1">
        <v>57.1</v>
      </c>
      <c r="T388" s="1">
        <v>202403</v>
      </c>
      <c r="V388" s="7"/>
    </row>
    <row r="389" spans="1:22" ht="15.75" customHeight="1">
      <c r="A389" s="25">
        <v>45357</v>
      </c>
      <c r="B389" s="1" t="s">
        <v>876</v>
      </c>
      <c r="C389" s="1" t="s">
        <v>63</v>
      </c>
      <c r="D389" s="1" t="s">
        <v>68</v>
      </c>
      <c r="E389" s="1" t="s">
        <v>24</v>
      </c>
      <c r="F389" s="1" t="s">
        <v>877</v>
      </c>
      <c r="G389" s="1" t="s">
        <v>877</v>
      </c>
      <c r="H389" s="1">
        <v>38</v>
      </c>
      <c r="I389" s="1">
        <v>10724.12</v>
      </c>
      <c r="J389" s="3" t="s">
        <v>378</v>
      </c>
      <c r="K389" s="3" t="s">
        <v>379</v>
      </c>
      <c r="L389" s="3"/>
      <c r="M389" s="3" t="s">
        <v>878</v>
      </c>
      <c r="N389" s="4" t="s">
        <v>72</v>
      </c>
      <c r="O389" s="4"/>
      <c r="P389" s="5">
        <v>310</v>
      </c>
      <c r="Q389" s="6">
        <v>45381</v>
      </c>
      <c r="R389" s="1" t="s">
        <v>23</v>
      </c>
      <c r="S389" s="1">
        <v>92.2</v>
      </c>
      <c r="T389" s="1">
        <v>202403</v>
      </c>
      <c r="V389" s="7"/>
    </row>
    <row r="390" spans="1:22" ht="15.75" customHeight="1">
      <c r="A390" s="25">
        <v>45357</v>
      </c>
      <c r="B390" s="1" t="s">
        <v>879</v>
      </c>
      <c r="C390" s="1" t="s">
        <v>63</v>
      </c>
      <c r="D390" s="1" t="s">
        <v>68</v>
      </c>
      <c r="E390" s="1" t="s">
        <v>24</v>
      </c>
      <c r="F390" s="1" t="s">
        <v>880</v>
      </c>
      <c r="G390" s="1" t="s">
        <v>880</v>
      </c>
      <c r="H390" s="1">
        <v>38</v>
      </c>
      <c r="I390" s="1">
        <v>10556.62</v>
      </c>
      <c r="J390" s="3" t="s">
        <v>374</v>
      </c>
      <c r="K390" s="3" t="s">
        <v>375</v>
      </c>
      <c r="L390" s="3"/>
      <c r="M390" s="1"/>
      <c r="N390" s="4" t="s">
        <v>72</v>
      </c>
      <c r="O390" s="4"/>
      <c r="P390" s="5"/>
      <c r="Q390" s="6"/>
      <c r="R390" s="1" t="s">
        <v>23</v>
      </c>
      <c r="S390" s="14">
        <v>39.200000000000003</v>
      </c>
      <c r="V390" s="7"/>
    </row>
    <row r="391" spans="1:22" ht="15.75" customHeight="1">
      <c r="A391" s="25">
        <v>45357</v>
      </c>
      <c r="B391" s="1" t="s">
        <v>881</v>
      </c>
      <c r="C391" s="1" t="s">
        <v>63</v>
      </c>
      <c r="D391" s="1" t="s">
        <v>64</v>
      </c>
      <c r="E391" s="1" t="s">
        <v>113</v>
      </c>
      <c r="F391" s="1" t="s">
        <v>882</v>
      </c>
      <c r="G391" s="1" t="s">
        <v>882</v>
      </c>
      <c r="H391" s="1">
        <v>15.5</v>
      </c>
      <c r="I391" s="1">
        <v>10572.12</v>
      </c>
      <c r="J391" s="2" t="s">
        <v>883</v>
      </c>
      <c r="K391" s="3"/>
      <c r="L391" s="3"/>
      <c r="M391" s="1"/>
      <c r="N391" s="4" t="s">
        <v>224</v>
      </c>
      <c r="O391" s="4"/>
      <c r="P391" s="5"/>
      <c r="Q391" s="6"/>
      <c r="R391" s="1" t="s">
        <v>23</v>
      </c>
      <c r="S391" s="14">
        <v>28</v>
      </c>
      <c r="T391" s="1">
        <v>202403</v>
      </c>
      <c r="V391" s="7"/>
    </row>
    <row r="392" spans="1:22" ht="15.75" customHeight="1">
      <c r="A392" s="25">
        <v>45357</v>
      </c>
      <c r="B392" s="1" t="s">
        <v>884</v>
      </c>
      <c r="C392" s="1" t="s">
        <v>63</v>
      </c>
      <c r="D392" s="1" t="s">
        <v>68</v>
      </c>
      <c r="E392" s="1" t="s">
        <v>24</v>
      </c>
      <c r="F392" s="1" t="s">
        <v>885</v>
      </c>
      <c r="G392" s="1" t="s">
        <v>885</v>
      </c>
      <c r="H392" s="1">
        <v>38</v>
      </c>
      <c r="I392" s="1">
        <v>10610.12</v>
      </c>
      <c r="J392" s="3" t="s">
        <v>304</v>
      </c>
      <c r="K392" s="3" t="s">
        <v>305</v>
      </c>
      <c r="L392" s="3"/>
      <c r="M392" s="1"/>
      <c r="N392" s="4" t="s">
        <v>72</v>
      </c>
      <c r="O392" s="4"/>
      <c r="P392" s="5"/>
      <c r="Q392" s="6"/>
      <c r="R392" s="1" t="s">
        <v>23</v>
      </c>
      <c r="S392" s="14">
        <v>81.2</v>
      </c>
      <c r="T392" s="1">
        <v>202403</v>
      </c>
      <c r="V392" s="7"/>
    </row>
    <row r="393" spans="1:22" ht="15.75" customHeight="1">
      <c r="A393" s="25">
        <v>45357</v>
      </c>
      <c r="B393" s="1" t="s">
        <v>886</v>
      </c>
      <c r="C393" s="1" t="s">
        <v>63</v>
      </c>
      <c r="D393" s="1" t="s">
        <v>68</v>
      </c>
      <c r="E393" s="1" t="s">
        <v>24</v>
      </c>
      <c r="F393" s="1" t="s">
        <v>887</v>
      </c>
      <c r="G393" s="1" t="s">
        <v>887</v>
      </c>
      <c r="H393" s="1">
        <v>38</v>
      </c>
      <c r="I393" s="1">
        <v>10762.12</v>
      </c>
      <c r="J393" s="3" t="s">
        <v>469</v>
      </c>
      <c r="K393" s="3" t="s">
        <v>470</v>
      </c>
      <c r="L393" s="3"/>
      <c r="M393" s="1"/>
      <c r="N393" s="4" t="s">
        <v>72</v>
      </c>
      <c r="O393" s="4"/>
      <c r="P393" s="5"/>
      <c r="Q393" s="6"/>
      <c r="R393" s="1" t="s">
        <v>23</v>
      </c>
      <c r="S393" s="14">
        <v>85.2</v>
      </c>
      <c r="V393" s="7"/>
    </row>
    <row r="394" spans="1:22" ht="15.75" customHeight="1">
      <c r="A394" s="25">
        <v>45357</v>
      </c>
      <c r="B394" s="1" t="s">
        <v>888</v>
      </c>
      <c r="C394" s="1" t="s">
        <v>78</v>
      </c>
      <c r="D394" s="1" t="s">
        <v>68</v>
      </c>
      <c r="E394" s="1" t="s">
        <v>36</v>
      </c>
      <c r="F394" s="1" t="s">
        <v>889</v>
      </c>
      <c r="G394" s="1" t="s">
        <v>890</v>
      </c>
      <c r="H394" s="1">
        <v>-600</v>
      </c>
      <c r="I394" s="1">
        <v>10162.120000000001</v>
      </c>
      <c r="J394" s="3"/>
      <c r="K394" s="3"/>
      <c r="L394" s="3"/>
      <c r="M394" s="1"/>
      <c r="N394" s="4"/>
      <c r="O394" s="4"/>
      <c r="P394" s="1"/>
      <c r="Q394" s="1"/>
      <c r="R394" s="1" t="s">
        <v>37</v>
      </c>
      <c r="V394" s="7"/>
    </row>
    <row r="395" spans="1:22" ht="15.75" customHeight="1">
      <c r="A395" s="25">
        <v>45357</v>
      </c>
      <c r="B395" s="1" t="s">
        <v>891</v>
      </c>
      <c r="C395" s="1" t="s">
        <v>78</v>
      </c>
      <c r="D395" s="1" t="s">
        <v>64</v>
      </c>
      <c r="E395" s="1" t="s">
        <v>892</v>
      </c>
      <c r="F395" s="1" t="s">
        <v>893</v>
      </c>
      <c r="G395" s="1" t="s">
        <v>893</v>
      </c>
      <c r="H395" s="1">
        <v>-27.89</v>
      </c>
      <c r="I395" s="1">
        <v>10134.23</v>
      </c>
      <c r="J395" s="3"/>
      <c r="K395" s="3"/>
      <c r="L395" s="3"/>
      <c r="M395" s="1"/>
      <c r="N395" s="4"/>
      <c r="O395" s="4"/>
      <c r="P395" s="1"/>
      <c r="Q395" s="1"/>
      <c r="R395" s="1" t="s">
        <v>37</v>
      </c>
      <c r="V395" s="7"/>
    </row>
    <row r="396" spans="1:22" ht="15.75" customHeight="1">
      <c r="A396" s="25">
        <v>45357</v>
      </c>
      <c r="B396" s="1" t="s">
        <v>891</v>
      </c>
      <c r="C396" s="1" t="s">
        <v>78</v>
      </c>
      <c r="D396" s="1" t="s">
        <v>64</v>
      </c>
      <c r="E396" s="1" t="s">
        <v>892</v>
      </c>
      <c r="F396" s="1" t="s">
        <v>894</v>
      </c>
      <c r="G396" s="1" t="s">
        <v>894</v>
      </c>
      <c r="H396" s="1">
        <v>-40.32</v>
      </c>
      <c r="I396" s="1">
        <v>10093.91</v>
      </c>
      <c r="J396" s="3"/>
      <c r="K396" s="3"/>
      <c r="L396" s="3"/>
      <c r="M396" s="1"/>
      <c r="N396" s="4"/>
      <c r="O396" s="4"/>
      <c r="P396" s="1"/>
      <c r="Q396" s="1"/>
      <c r="R396" s="1" t="s">
        <v>37</v>
      </c>
      <c r="V396" s="7"/>
    </row>
    <row r="397" spans="1:22" ht="15.75" customHeight="1">
      <c r="A397" s="25">
        <v>45357</v>
      </c>
      <c r="B397" s="1" t="s">
        <v>891</v>
      </c>
      <c r="C397" s="1" t="s">
        <v>78</v>
      </c>
      <c r="D397" s="1" t="s">
        <v>64</v>
      </c>
      <c r="E397" s="1" t="s">
        <v>892</v>
      </c>
      <c r="F397" s="1" t="s">
        <v>895</v>
      </c>
      <c r="G397" s="1" t="s">
        <v>895</v>
      </c>
      <c r="H397" s="1">
        <v>-7.75</v>
      </c>
      <c r="I397" s="1">
        <v>10086.16</v>
      </c>
      <c r="J397" s="3"/>
      <c r="K397" s="3"/>
      <c r="L397" s="3"/>
      <c r="M397" s="1"/>
      <c r="N397" s="4"/>
      <c r="O397" s="4"/>
      <c r="P397" s="1"/>
      <c r="Q397" s="1"/>
      <c r="R397" s="1" t="s">
        <v>37</v>
      </c>
      <c r="V397" s="7"/>
    </row>
    <row r="398" spans="1:22" ht="15.75" customHeight="1">
      <c r="A398" s="25">
        <v>45357</v>
      </c>
      <c r="B398" s="1" t="s">
        <v>896</v>
      </c>
      <c r="C398" s="1" t="s">
        <v>63</v>
      </c>
      <c r="D398" s="1" t="s">
        <v>64</v>
      </c>
      <c r="E398" s="1" t="s">
        <v>113</v>
      </c>
      <c r="F398" s="1" t="s">
        <v>897</v>
      </c>
      <c r="G398" s="1" t="s">
        <v>897</v>
      </c>
      <c r="H398" s="1">
        <v>38</v>
      </c>
      <c r="I398" s="1">
        <v>10124.16</v>
      </c>
      <c r="J398" s="2" t="s">
        <v>898</v>
      </c>
      <c r="K398" s="3"/>
      <c r="L398" s="3"/>
      <c r="M398" s="1"/>
      <c r="N398" s="4"/>
      <c r="O398" s="4"/>
      <c r="P398" s="5"/>
      <c r="Q398" s="6"/>
      <c r="R398" s="1" t="s">
        <v>23</v>
      </c>
      <c r="S398" s="14">
        <v>85.4</v>
      </c>
      <c r="V398" s="7"/>
    </row>
    <row r="399" spans="1:22" ht="15.75" customHeight="1">
      <c r="A399" s="25">
        <v>45357</v>
      </c>
      <c r="B399" s="1" t="s">
        <v>899</v>
      </c>
      <c r="C399" s="1" t="s">
        <v>63</v>
      </c>
      <c r="D399" s="1" t="s">
        <v>68</v>
      </c>
      <c r="E399" s="1" t="s">
        <v>24</v>
      </c>
      <c r="F399" s="1" t="s">
        <v>900</v>
      </c>
      <c r="G399" s="1" t="s">
        <v>900</v>
      </c>
      <c r="H399" s="1">
        <v>38</v>
      </c>
      <c r="I399" s="1">
        <v>10162.16</v>
      </c>
      <c r="J399" s="3" t="s">
        <v>546</v>
      </c>
      <c r="K399" s="3" t="s">
        <v>547</v>
      </c>
      <c r="L399" s="3"/>
      <c r="M399" s="1"/>
      <c r="N399" s="4" t="s">
        <v>72</v>
      </c>
      <c r="O399" s="4"/>
      <c r="P399" s="5"/>
      <c r="Q399" s="6"/>
      <c r="R399" s="1" t="s">
        <v>23</v>
      </c>
      <c r="S399" s="14">
        <v>59.2</v>
      </c>
      <c r="T399" s="1">
        <v>202402</v>
      </c>
      <c r="V399" s="7"/>
    </row>
    <row r="400" spans="1:22" ht="15.75" customHeight="1">
      <c r="A400" s="25">
        <v>45358</v>
      </c>
      <c r="B400" s="1" t="s">
        <v>901</v>
      </c>
      <c r="C400" s="1" t="s">
        <v>63</v>
      </c>
      <c r="D400" s="1" t="s">
        <v>68</v>
      </c>
      <c r="E400" s="1" t="s">
        <v>24</v>
      </c>
      <c r="F400" s="1" t="s">
        <v>902</v>
      </c>
      <c r="G400" s="1" t="s">
        <v>902</v>
      </c>
      <c r="H400" s="1">
        <v>15</v>
      </c>
      <c r="I400" s="1">
        <v>10177.16</v>
      </c>
      <c r="J400" s="2" t="s">
        <v>75</v>
      </c>
      <c r="K400" s="3"/>
      <c r="L400" s="3"/>
      <c r="M400" s="1"/>
      <c r="N400" s="4"/>
      <c r="O400" s="4"/>
      <c r="P400" s="5"/>
      <c r="Q400" s="6"/>
      <c r="R400" s="1" t="s">
        <v>23</v>
      </c>
      <c r="S400" s="14">
        <v>141.19999999999999</v>
      </c>
      <c r="V400" s="7"/>
    </row>
    <row r="401" spans="1:22" ht="15.75" customHeight="1">
      <c r="A401" s="25">
        <v>45358</v>
      </c>
      <c r="B401" s="1" t="s">
        <v>903</v>
      </c>
      <c r="C401" s="1" t="s">
        <v>63</v>
      </c>
      <c r="D401" s="1" t="s">
        <v>68</v>
      </c>
      <c r="E401" s="1" t="s">
        <v>24</v>
      </c>
      <c r="F401" s="1" t="s">
        <v>904</v>
      </c>
      <c r="G401" s="1" t="s">
        <v>904</v>
      </c>
      <c r="H401" s="1">
        <v>38</v>
      </c>
      <c r="I401" s="1">
        <v>10215.16</v>
      </c>
      <c r="J401" s="3" t="s">
        <v>75</v>
      </c>
      <c r="K401" s="3" t="s">
        <v>905</v>
      </c>
      <c r="L401" s="3"/>
      <c r="M401" s="1"/>
      <c r="N401" s="4" t="s">
        <v>72</v>
      </c>
      <c r="O401" s="4" t="s">
        <v>906</v>
      </c>
      <c r="P401" s="2">
        <v>224</v>
      </c>
      <c r="Q401" s="6">
        <v>45358</v>
      </c>
      <c r="R401" s="1" t="s">
        <v>23</v>
      </c>
      <c r="S401" s="1">
        <v>141.19999999999999</v>
      </c>
      <c r="T401" s="1">
        <v>202403</v>
      </c>
      <c r="V401" s="7"/>
    </row>
    <row r="402" spans="1:22" ht="15.75" customHeight="1">
      <c r="A402" s="25">
        <v>45358</v>
      </c>
      <c r="B402" s="1" t="s">
        <v>907</v>
      </c>
      <c r="C402" s="1" t="s">
        <v>63</v>
      </c>
      <c r="D402" s="1" t="s">
        <v>68</v>
      </c>
      <c r="E402" s="1" t="s">
        <v>24</v>
      </c>
      <c r="F402" s="1" t="s">
        <v>908</v>
      </c>
      <c r="G402" s="1" t="s">
        <v>908</v>
      </c>
      <c r="H402" s="1">
        <v>38</v>
      </c>
      <c r="I402" s="1">
        <v>10253.16</v>
      </c>
      <c r="J402" s="3" t="s">
        <v>507</v>
      </c>
      <c r="K402" s="3" t="s">
        <v>197</v>
      </c>
      <c r="L402" s="3"/>
      <c r="M402" s="1"/>
      <c r="N402" s="4" t="s">
        <v>72</v>
      </c>
      <c r="O402" s="4" t="s">
        <v>909</v>
      </c>
      <c r="P402" s="5"/>
      <c r="Q402" s="6"/>
      <c r="R402" s="1" t="s">
        <v>23</v>
      </c>
      <c r="S402" s="14">
        <v>189.1</v>
      </c>
      <c r="V402" s="7"/>
    </row>
    <row r="403" spans="1:22" ht="15.75" customHeight="1">
      <c r="A403" s="25">
        <v>45358</v>
      </c>
      <c r="B403" s="1" t="s">
        <v>910</v>
      </c>
      <c r="C403" s="1" t="s">
        <v>63</v>
      </c>
      <c r="D403" s="1" t="s">
        <v>68</v>
      </c>
      <c r="E403" s="1" t="s">
        <v>24</v>
      </c>
      <c r="F403" s="1" t="s">
        <v>911</v>
      </c>
      <c r="G403" s="1" t="s">
        <v>911</v>
      </c>
      <c r="H403" s="1">
        <v>38</v>
      </c>
      <c r="I403" s="1">
        <v>10291.16</v>
      </c>
      <c r="J403" s="2" t="s">
        <v>912</v>
      </c>
      <c r="K403" s="3"/>
      <c r="L403" s="3"/>
      <c r="M403" s="1"/>
      <c r="N403" s="4"/>
      <c r="O403" s="4"/>
      <c r="P403" s="5"/>
      <c r="Q403" s="6"/>
      <c r="R403" s="1" t="s">
        <v>23</v>
      </c>
      <c r="S403" s="1" t="str">
        <f>J403</f>
        <v>GARCIA MICHILENA INES DEL PILAR</v>
      </c>
      <c r="V403" s="7"/>
    </row>
    <row r="404" spans="1:22" ht="15.75" customHeight="1">
      <c r="A404" s="25">
        <v>45358</v>
      </c>
      <c r="B404" s="1" t="s">
        <v>913</v>
      </c>
      <c r="C404" s="1" t="s">
        <v>63</v>
      </c>
      <c r="D404" s="1" t="s">
        <v>206</v>
      </c>
      <c r="E404" s="1" t="s">
        <v>113</v>
      </c>
      <c r="F404" s="1" t="s">
        <v>914</v>
      </c>
      <c r="G404" s="1" t="s">
        <v>914</v>
      </c>
      <c r="H404" s="1">
        <v>38</v>
      </c>
      <c r="I404" s="1">
        <v>10329.16</v>
      </c>
      <c r="J404" s="2" t="s">
        <v>915</v>
      </c>
      <c r="K404" s="3"/>
      <c r="L404" s="3"/>
      <c r="M404" s="1"/>
      <c r="N404" s="4"/>
      <c r="O404" s="4"/>
      <c r="P404" s="5"/>
      <c r="Q404" s="6"/>
      <c r="R404" s="1" t="s">
        <v>23</v>
      </c>
      <c r="S404" s="14">
        <v>92.3</v>
      </c>
      <c r="V404" s="7"/>
    </row>
    <row r="405" spans="1:22" ht="15.75" customHeight="1">
      <c r="A405" s="25">
        <v>45358</v>
      </c>
      <c r="B405" s="1" t="s">
        <v>916</v>
      </c>
      <c r="C405" s="1" t="s">
        <v>63</v>
      </c>
      <c r="D405" s="1" t="s">
        <v>68</v>
      </c>
      <c r="E405" s="1" t="s">
        <v>31</v>
      </c>
      <c r="F405" s="1" t="s">
        <v>917</v>
      </c>
      <c r="G405" s="1" t="s">
        <v>917</v>
      </c>
      <c r="H405" s="1">
        <v>38</v>
      </c>
      <c r="I405" s="1">
        <v>10367.16</v>
      </c>
      <c r="J405" s="3"/>
      <c r="K405" s="3"/>
      <c r="L405" s="3"/>
      <c r="M405" s="1"/>
      <c r="N405" s="4"/>
      <c r="O405" s="4"/>
      <c r="P405" s="5"/>
      <c r="Q405" s="5"/>
      <c r="R405" s="1" t="s">
        <v>23</v>
      </c>
      <c r="V405" s="7"/>
    </row>
    <row r="406" spans="1:22" ht="15.75" customHeight="1">
      <c r="A406" s="25">
        <v>45358</v>
      </c>
      <c r="B406" s="1" t="s">
        <v>918</v>
      </c>
      <c r="C406" s="1" t="s">
        <v>63</v>
      </c>
      <c r="D406" s="1" t="s">
        <v>68</v>
      </c>
      <c r="E406" s="1" t="s">
        <v>24</v>
      </c>
      <c r="F406" s="1" t="s">
        <v>919</v>
      </c>
      <c r="G406" s="1" t="s">
        <v>919</v>
      </c>
      <c r="H406" s="1">
        <v>38</v>
      </c>
      <c r="I406" s="1">
        <v>10443.16</v>
      </c>
      <c r="J406" s="3" t="s">
        <v>920</v>
      </c>
      <c r="K406" s="3">
        <v>5000835564</v>
      </c>
      <c r="L406" s="3"/>
      <c r="M406" s="1" t="s">
        <v>502</v>
      </c>
      <c r="N406" s="4" t="s">
        <v>503</v>
      </c>
      <c r="O406" s="4" t="s">
        <v>921</v>
      </c>
      <c r="P406" s="5"/>
      <c r="Q406" s="6"/>
      <c r="R406" s="1" t="s">
        <v>23</v>
      </c>
      <c r="S406" s="14">
        <v>73.099999999999994</v>
      </c>
      <c r="T406" s="1">
        <v>202401</v>
      </c>
      <c r="U406" s="1" t="s">
        <v>922</v>
      </c>
      <c r="V406" s="7"/>
    </row>
    <row r="407" spans="1:22" ht="15.75" customHeight="1">
      <c r="A407" s="25">
        <v>45358</v>
      </c>
      <c r="C407" s="1" t="s">
        <v>63</v>
      </c>
      <c r="H407" s="1">
        <v>38</v>
      </c>
      <c r="J407" s="3" t="s">
        <v>920</v>
      </c>
      <c r="K407" s="3">
        <v>5000835564</v>
      </c>
      <c r="L407" s="3"/>
      <c r="M407" s="1" t="s">
        <v>502</v>
      </c>
      <c r="N407" s="4"/>
      <c r="O407" s="4"/>
      <c r="P407" s="5"/>
      <c r="Q407" s="6"/>
      <c r="R407" s="1" t="s">
        <v>23</v>
      </c>
      <c r="S407" s="1">
        <v>73.2</v>
      </c>
      <c r="T407" s="1">
        <v>202401</v>
      </c>
      <c r="V407" s="7"/>
    </row>
    <row r="408" spans="1:22" ht="15.75" customHeight="1">
      <c r="A408" s="25">
        <v>45359</v>
      </c>
      <c r="B408" s="1" t="s">
        <v>166</v>
      </c>
      <c r="C408" s="1" t="s">
        <v>63</v>
      </c>
      <c r="D408" s="1" t="s">
        <v>68</v>
      </c>
      <c r="E408" s="1" t="s">
        <v>31</v>
      </c>
      <c r="F408" s="1" t="s">
        <v>923</v>
      </c>
      <c r="G408" s="1" t="s">
        <v>923</v>
      </c>
      <c r="H408" s="1">
        <v>38</v>
      </c>
      <c r="I408" s="1">
        <v>10481.16</v>
      </c>
      <c r="J408" s="3" t="s">
        <v>924</v>
      </c>
      <c r="K408" s="3"/>
      <c r="L408" s="3"/>
      <c r="M408" s="1"/>
      <c r="N408" s="4"/>
      <c r="O408" s="4" t="s">
        <v>925</v>
      </c>
      <c r="P408" s="5">
        <v>291</v>
      </c>
      <c r="Q408" s="6">
        <v>45378</v>
      </c>
      <c r="R408" s="1" t="s">
        <v>23</v>
      </c>
      <c r="S408" s="1">
        <v>44.2</v>
      </c>
      <c r="T408" s="1">
        <v>202403</v>
      </c>
      <c r="V408" s="7"/>
    </row>
    <row r="409" spans="1:22" ht="15.75" customHeight="1">
      <c r="A409" s="25">
        <v>45359</v>
      </c>
      <c r="B409" s="1" t="s">
        <v>926</v>
      </c>
      <c r="C409" s="1" t="s">
        <v>63</v>
      </c>
      <c r="D409" s="1" t="s">
        <v>68</v>
      </c>
      <c r="E409" s="1" t="s">
        <v>113</v>
      </c>
      <c r="F409" s="1" t="s">
        <v>927</v>
      </c>
      <c r="G409" s="1" t="s">
        <v>927</v>
      </c>
      <c r="H409" s="1">
        <v>23</v>
      </c>
      <c r="I409" s="1">
        <v>10696.16</v>
      </c>
      <c r="J409" s="3" t="s">
        <v>842</v>
      </c>
      <c r="K409" s="3"/>
      <c r="L409" s="3"/>
      <c r="M409" s="1"/>
      <c r="N409" s="4"/>
      <c r="O409" s="4"/>
      <c r="P409" s="5">
        <v>312</v>
      </c>
      <c r="Q409" s="6">
        <v>45381</v>
      </c>
      <c r="R409" s="1" t="s">
        <v>23</v>
      </c>
      <c r="S409" s="1">
        <v>51</v>
      </c>
      <c r="T409" s="1">
        <v>202403</v>
      </c>
      <c r="V409" s="7"/>
    </row>
    <row r="410" spans="1:22" ht="15.75" customHeight="1">
      <c r="A410" s="25">
        <v>45359</v>
      </c>
      <c r="B410" s="1" t="s">
        <v>928</v>
      </c>
      <c r="C410" s="1" t="s">
        <v>63</v>
      </c>
      <c r="D410" s="1" t="s">
        <v>490</v>
      </c>
      <c r="E410" s="1" t="s">
        <v>31</v>
      </c>
      <c r="F410" s="1" t="s">
        <v>929</v>
      </c>
      <c r="G410" s="1" t="s">
        <v>929</v>
      </c>
      <c r="H410" s="1">
        <v>40</v>
      </c>
      <c r="I410" s="1">
        <v>10521.16</v>
      </c>
      <c r="J410" s="3"/>
      <c r="K410" s="3"/>
      <c r="L410" s="3"/>
      <c r="M410" s="1"/>
      <c r="N410" s="4"/>
      <c r="O410" s="4"/>
      <c r="P410" s="5"/>
      <c r="Q410" s="5"/>
      <c r="R410" s="1"/>
      <c r="V410" s="7"/>
    </row>
    <row r="411" spans="1:22" ht="15.75" customHeight="1">
      <c r="A411" s="25">
        <v>45359</v>
      </c>
      <c r="B411" s="1" t="s">
        <v>930</v>
      </c>
      <c r="C411" s="1" t="s">
        <v>63</v>
      </c>
      <c r="D411" s="1" t="s">
        <v>68</v>
      </c>
      <c r="E411" s="1" t="s">
        <v>24</v>
      </c>
      <c r="F411" s="1" t="s">
        <v>931</v>
      </c>
      <c r="G411" s="1" t="s">
        <v>931</v>
      </c>
      <c r="H411" s="1">
        <v>152</v>
      </c>
      <c r="I411" s="1">
        <v>10673.16</v>
      </c>
      <c r="J411" s="3" t="s">
        <v>932</v>
      </c>
      <c r="K411" s="3" t="s">
        <v>933</v>
      </c>
      <c r="L411" s="3"/>
      <c r="M411" s="1"/>
      <c r="N411" s="3" t="s">
        <v>93</v>
      </c>
      <c r="O411" s="4"/>
      <c r="P411" s="5"/>
      <c r="Q411" s="6"/>
      <c r="R411" s="1" t="s">
        <v>23</v>
      </c>
      <c r="S411" s="14">
        <v>92.4</v>
      </c>
      <c r="T411" s="1" t="s">
        <v>934</v>
      </c>
      <c r="V411" s="7"/>
    </row>
    <row r="412" spans="1:22" ht="15.75" customHeight="1">
      <c r="A412" s="25">
        <v>45360</v>
      </c>
      <c r="B412" s="1" t="s">
        <v>251</v>
      </c>
      <c r="C412" s="1" t="s">
        <v>63</v>
      </c>
      <c r="D412" s="1" t="s">
        <v>68</v>
      </c>
      <c r="E412" s="1" t="s">
        <v>24</v>
      </c>
      <c r="F412" s="1" t="s">
        <v>935</v>
      </c>
      <c r="G412" s="1" t="s">
        <v>935</v>
      </c>
      <c r="H412" s="1">
        <v>38</v>
      </c>
      <c r="I412" s="1">
        <v>10734.16</v>
      </c>
      <c r="J412" s="3" t="s">
        <v>430</v>
      </c>
      <c r="K412" s="3" t="s">
        <v>431</v>
      </c>
      <c r="L412" s="3"/>
      <c r="M412" s="1"/>
      <c r="N412" s="4" t="s">
        <v>72</v>
      </c>
      <c r="O412" s="4"/>
      <c r="P412" s="5"/>
      <c r="Q412" s="6"/>
      <c r="R412" s="1" t="s">
        <v>23</v>
      </c>
      <c r="S412" s="14">
        <v>31</v>
      </c>
      <c r="V412" s="7"/>
    </row>
    <row r="413" spans="1:22" ht="15.75" customHeight="1">
      <c r="A413" s="25">
        <v>45360</v>
      </c>
      <c r="B413" s="1" t="s">
        <v>257</v>
      </c>
      <c r="C413" s="1" t="s">
        <v>63</v>
      </c>
      <c r="D413" s="1" t="s">
        <v>391</v>
      </c>
      <c r="E413" s="1" t="s">
        <v>113</v>
      </c>
      <c r="F413" s="1" t="s">
        <v>936</v>
      </c>
      <c r="G413" s="1" t="s">
        <v>936</v>
      </c>
      <c r="H413" s="1">
        <v>15</v>
      </c>
      <c r="I413" s="1">
        <v>10749.16</v>
      </c>
      <c r="J413" s="2" t="s">
        <v>937</v>
      </c>
      <c r="K413" s="3"/>
      <c r="L413" s="3"/>
      <c r="M413" s="1"/>
      <c r="N413" s="4"/>
      <c r="O413" s="4"/>
      <c r="P413" s="5"/>
      <c r="Q413" s="6"/>
      <c r="R413" s="1" t="s">
        <v>23</v>
      </c>
      <c r="S413" s="14">
        <v>137.19999999999999</v>
      </c>
      <c r="U413" s="1" t="s">
        <v>938</v>
      </c>
      <c r="V413" s="7"/>
    </row>
    <row r="414" spans="1:22" ht="15.75" customHeight="1">
      <c r="A414" s="25">
        <v>45360</v>
      </c>
      <c r="B414" s="1" t="s">
        <v>939</v>
      </c>
      <c r="C414" s="1" t="s">
        <v>63</v>
      </c>
      <c r="D414" s="1" t="s">
        <v>68</v>
      </c>
      <c r="E414" s="1" t="s">
        <v>24</v>
      </c>
      <c r="F414" s="1" t="s">
        <v>940</v>
      </c>
      <c r="G414" s="1" t="s">
        <v>940</v>
      </c>
      <c r="H414" s="1">
        <v>33</v>
      </c>
      <c r="I414" s="1">
        <v>10782.16</v>
      </c>
      <c r="J414" s="3" t="s">
        <v>412</v>
      </c>
      <c r="K414" s="3"/>
      <c r="L414" s="3" t="s">
        <v>941</v>
      </c>
      <c r="M414" s="1"/>
      <c r="N414" s="4" t="s">
        <v>414</v>
      </c>
      <c r="O414" s="4"/>
      <c r="P414" s="5"/>
      <c r="Q414" s="6"/>
      <c r="R414" s="1" t="s">
        <v>23</v>
      </c>
      <c r="S414" s="14">
        <v>189.2</v>
      </c>
      <c r="V414" s="7"/>
    </row>
    <row r="415" spans="1:22" ht="15.75" customHeight="1">
      <c r="A415" s="25">
        <v>45361</v>
      </c>
      <c r="B415" s="1" t="s">
        <v>942</v>
      </c>
      <c r="C415" s="1" t="s">
        <v>63</v>
      </c>
      <c r="D415" s="1" t="s">
        <v>68</v>
      </c>
      <c r="E415" s="1" t="s">
        <v>24</v>
      </c>
      <c r="F415" s="1" t="s">
        <v>943</v>
      </c>
      <c r="G415" s="1" t="s">
        <v>943</v>
      </c>
      <c r="H415" s="1">
        <v>38</v>
      </c>
      <c r="I415" s="1">
        <v>10820.16</v>
      </c>
      <c r="J415" s="3" t="s">
        <v>434</v>
      </c>
      <c r="K415" s="3" t="s">
        <v>435</v>
      </c>
      <c r="L415" s="3" t="s">
        <v>944</v>
      </c>
      <c r="M415" s="1"/>
      <c r="N415" s="4" t="s">
        <v>93</v>
      </c>
      <c r="O415" s="4"/>
      <c r="P415" s="5"/>
      <c r="Q415" s="6"/>
      <c r="R415" s="1" t="s">
        <v>23</v>
      </c>
      <c r="S415" s="14">
        <v>21</v>
      </c>
      <c r="T415" s="1">
        <v>202403</v>
      </c>
      <c r="V415" s="7"/>
    </row>
    <row r="416" spans="1:22" ht="15.75" customHeight="1">
      <c r="A416" s="25">
        <v>45362</v>
      </c>
      <c r="B416" s="1" t="s">
        <v>945</v>
      </c>
      <c r="C416" s="1" t="s">
        <v>63</v>
      </c>
      <c r="D416" s="1" t="s">
        <v>68</v>
      </c>
      <c r="E416" s="1" t="s">
        <v>31</v>
      </c>
      <c r="F416" s="1" t="s">
        <v>946</v>
      </c>
      <c r="G416" s="1" t="s">
        <v>946</v>
      </c>
      <c r="H416" s="1">
        <v>38</v>
      </c>
      <c r="I416" s="1">
        <v>11840.87</v>
      </c>
      <c r="J416" s="3" t="s">
        <v>947</v>
      </c>
      <c r="K416" s="3"/>
      <c r="L416" s="3"/>
      <c r="M416" s="1"/>
      <c r="N416" s="4"/>
      <c r="O416" s="4" t="s">
        <v>948</v>
      </c>
      <c r="P416" s="5">
        <v>222</v>
      </c>
      <c r="Q416" s="6">
        <v>45357</v>
      </c>
      <c r="R416" s="1" t="s">
        <v>23</v>
      </c>
      <c r="S416" s="1">
        <v>91.1</v>
      </c>
      <c r="T416" s="1">
        <v>202403</v>
      </c>
      <c r="V416" s="7"/>
    </row>
    <row r="417" spans="1:22" ht="15.75" customHeight="1">
      <c r="A417" s="25">
        <v>45362</v>
      </c>
      <c r="B417" s="1" t="s">
        <v>67</v>
      </c>
      <c r="C417" s="1" t="s">
        <v>63</v>
      </c>
      <c r="D417" s="1" t="s">
        <v>64</v>
      </c>
      <c r="E417" s="1" t="s">
        <v>113</v>
      </c>
      <c r="F417" s="1" t="s">
        <v>949</v>
      </c>
      <c r="G417" s="1" t="s">
        <v>949</v>
      </c>
      <c r="H417" s="1">
        <v>180</v>
      </c>
      <c r="I417" s="1">
        <v>11163.16</v>
      </c>
      <c r="J417" s="3" t="s">
        <v>950</v>
      </c>
      <c r="K417" s="3" t="s">
        <v>951</v>
      </c>
      <c r="L417" s="3" t="s">
        <v>952</v>
      </c>
      <c r="M417" s="1"/>
      <c r="N417" s="4" t="s">
        <v>235</v>
      </c>
      <c r="O417" s="4"/>
      <c r="P417" s="5">
        <v>228</v>
      </c>
      <c r="Q417" s="6">
        <v>45362</v>
      </c>
      <c r="R417" s="1" t="s">
        <v>23</v>
      </c>
      <c r="S417" s="1">
        <v>100</v>
      </c>
      <c r="T417" s="1" t="s">
        <v>245</v>
      </c>
      <c r="U417" s="1" t="s">
        <v>953</v>
      </c>
      <c r="V417" s="7"/>
    </row>
    <row r="418" spans="1:22" ht="15.75" customHeight="1">
      <c r="A418" s="25">
        <v>45362</v>
      </c>
      <c r="C418" s="1" t="s">
        <v>63</v>
      </c>
      <c r="H418" s="1">
        <v>120</v>
      </c>
      <c r="J418" s="3"/>
      <c r="K418" s="3"/>
      <c r="L418" s="3"/>
      <c r="M418" s="1"/>
      <c r="N418" s="4"/>
      <c r="O418" s="4"/>
      <c r="P418" s="5">
        <v>228</v>
      </c>
      <c r="Q418" s="6">
        <v>45362</v>
      </c>
      <c r="R418" s="1" t="s">
        <v>23</v>
      </c>
      <c r="S418" s="1">
        <v>115</v>
      </c>
      <c r="T418" s="1" t="s">
        <v>245</v>
      </c>
      <c r="U418" s="1" t="s">
        <v>954</v>
      </c>
      <c r="V418" s="7"/>
    </row>
    <row r="419" spans="1:22" ht="15.75" customHeight="1">
      <c r="A419" s="25">
        <v>45362</v>
      </c>
      <c r="B419" s="1" t="s">
        <v>955</v>
      </c>
      <c r="C419" s="1" t="s">
        <v>63</v>
      </c>
      <c r="D419" s="1" t="s">
        <v>218</v>
      </c>
      <c r="E419" s="1" t="s">
        <v>113</v>
      </c>
      <c r="F419" s="1" t="s">
        <v>956</v>
      </c>
      <c r="G419" s="1" t="s">
        <v>956</v>
      </c>
      <c r="H419" s="1">
        <v>5</v>
      </c>
      <c r="I419" s="1">
        <v>10825.16</v>
      </c>
      <c r="J419" s="2" t="s">
        <v>957</v>
      </c>
      <c r="K419" s="3"/>
      <c r="L419" s="3"/>
      <c r="M419" s="1"/>
      <c r="N419" s="4"/>
      <c r="O419" s="4"/>
      <c r="P419" s="5"/>
      <c r="Q419" s="6"/>
      <c r="R419" s="1" t="s">
        <v>23</v>
      </c>
      <c r="S419" s="14">
        <v>40.200000000000003</v>
      </c>
      <c r="U419" s="1" t="s">
        <v>958</v>
      </c>
      <c r="V419" s="7"/>
    </row>
    <row r="420" spans="1:22" ht="15.75" customHeight="1">
      <c r="A420" s="25">
        <v>45362</v>
      </c>
      <c r="B420" s="1" t="s">
        <v>959</v>
      </c>
      <c r="C420" s="1" t="s">
        <v>63</v>
      </c>
      <c r="D420" s="1" t="s">
        <v>68</v>
      </c>
      <c r="E420" s="1" t="s">
        <v>24</v>
      </c>
      <c r="F420" s="1" t="s">
        <v>960</v>
      </c>
      <c r="G420" s="1" t="s">
        <v>960</v>
      </c>
      <c r="H420" s="1">
        <v>38</v>
      </c>
      <c r="I420" s="1">
        <v>10863.16</v>
      </c>
      <c r="J420" s="3" t="s">
        <v>961</v>
      </c>
      <c r="K420" s="3" t="s">
        <v>228</v>
      </c>
      <c r="L420" s="3"/>
      <c r="M420" s="1"/>
      <c r="N420" s="4" t="s">
        <v>72</v>
      </c>
      <c r="O420" s="4"/>
      <c r="P420" s="5"/>
      <c r="Q420" s="6"/>
      <c r="R420" s="1" t="s">
        <v>23</v>
      </c>
      <c r="S420" s="14">
        <v>141.1</v>
      </c>
      <c r="T420" s="1">
        <v>202403</v>
      </c>
      <c r="V420" s="7"/>
    </row>
    <row r="421" spans="1:22" ht="15.75" customHeight="1">
      <c r="A421" s="25">
        <v>45362</v>
      </c>
      <c r="B421" s="1" t="s">
        <v>133</v>
      </c>
      <c r="C421" s="1" t="s">
        <v>63</v>
      </c>
      <c r="D421" s="1" t="s">
        <v>68</v>
      </c>
      <c r="E421" s="1" t="s">
        <v>24</v>
      </c>
      <c r="F421" s="1" t="s">
        <v>962</v>
      </c>
      <c r="G421" s="1" t="s">
        <v>962</v>
      </c>
      <c r="H421" s="1">
        <v>1185</v>
      </c>
      <c r="I421" s="1">
        <v>12348.16</v>
      </c>
      <c r="J421" s="2" t="s">
        <v>963</v>
      </c>
      <c r="K421" s="3"/>
      <c r="L421" s="3"/>
      <c r="M421" s="1"/>
      <c r="N421" s="4"/>
      <c r="O421" s="4"/>
      <c r="P421" s="2">
        <v>253</v>
      </c>
      <c r="Q421" s="6">
        <v>45372</v>
      </c>
      <c r="R421" s="1" t="s">
        <v>23</v>
      </c>
      <c r="S421" s="1">
        <v>142</v>
      </c>
      <c r="T421" s="1" t="s">
        <v>964</v>
      </c>
      <c r="V421" s="7"/>
    </row>
    <row r="422" spans="1:22" ht="15.75" customHeight="1">
      <c r="A422" s="25">
        <v>45362</v>
      </c>
      <c r="B422" s="1" t="s">
        <v>965</v>
      </c>
      <c r="C422" s="1" t="s">
        <v>78</v>
      </c>
      <c r="D422" s="1" t="s">
        <v>68</v>
      </c>
      <c r="E422" s="1" t="s">
        <v>36</v>
      </c>
      <c r="F422" s="1" t="s">
        <v>966</v>
      </c>
      <c r="G422" s="1" t="s">
        <v>967</v>
      </c>
      <c r="H422" s="1">
        <v>-118.64</v>
      </c>
      <c r="I422" s="1">
        <v>12229.52</v>
      </c>
      <c r="J422" s="3"/>
      <c r="K422" s="3"/>
      <c r="L422" s="3"/>
      <c r="M422" s="1"/>
      <c r="N422" s="4"/>
      <c r="O422" s="4"/>
      <c r="P422" s="1"/>
      <c r="Q422" s="1"/>
      <c r="R422" s="1" t="s">
        <v>37</v>
      </c>
      <c r="V422" s="7"/>
    </row>
    <row r="423" spans="1:22" ht="15.75" customHeight="1">
      <c r="A423" s="25">
        <v>45362</v>
      </c>
      <c r="B423" s="1" t="s">
        <v>965</v>
      </c>
      <c r="C423" s="1" t="s">
        <v>78</v>
      </c>
      <c r="D423" s="1" t="s">
        <v>68</v>
      </c>
      <c r="E423" s="1" t="s">
        <v>36</v>
      </c>
      <c r="F423" s="1" t="s">
        <v>968</v>
      </c>
      <c r="G423" s="1" t="s">
        <v>969</v>
      </c>
      <c r="H423" s="1">
        <v>-60.85</v>
      </c>
      <c r="I423" s="1">
        <v>12168.67</v>
      </c>
      <c r="J423" s="3"/>
      <c r="K423" s="3"/>
      <c r="L423" s="3"/>
      <c r="M423" s="1"/>
      <c r="N423" s="4"/>
      <c r="O423" s="4"/>
      <c r="P423" s="1"/>
      <c r="Q423" s="1"/>
      <c r="R423" s="1" t="s">
        <v>37</v>
      </c>
      <c r="V423" s="7"/>
    </row>
    <row r="424" spans="1:22" ht="15.75" customHeight="1">
      <c r="A424" s="25">
        <v>45362</v>
      </c>
      <c r="B424" s="1" t="s">
        <v>970</v>
      </c>
      <c r="C424" s="1" t="s">
        <v>78</v>
      </c>
      <c r="D424" s="1" t="s">
        <v>68</v>
      </c>
      <c r="E424" s="1" t="s">
        <v>36</v>
      </c>
      <c r="F424" s="1" t="s">
        <v>971</v>
      </c>
      <c r="G424" s="1" t="s">
        <v>972</v>
      </c>
      <c r="H424" s="1">
        <v>-365.8</v>
      </c>
      <c r="I424" s="1">
        <v>11802.87</v>
      </c>
      <c r="J424" s="3"/>
      <c r="K424" s="3"/>
      <c r="L424" s="3"/>
      <c r="M424" s="1"/>
      <c r="N424" s="4"/>
      <c r="O424" s="4"/>
      <c r="P424" s="1"/>
      <c r="Q424" s="1"/>
      <c r="R424" s="1" t="s">
        <v>37</v>
      </c>
      <c r="V424" s="7"/>
    </row>
    <row r="425" spans="1:22" ht="15.75" customHeight="1">
      <c r="A425" s="25">
        <v>45364</v>
      </c>
      <c r="B425" s="1" t="s">
        <v>973</v>
      </c>
      <c r="C425" s="1" t="s">
        <v>63</v>
      </c>
      <c r="D425" s="1" t="s">
        <v>68</v>
      </c>
      <c r="E425" s="1" t="s">
        <v>24</v>
      </c>
      <c r="F425" s="1" t="s">
        <v>974</v>
      </c>
      <c r="G425" s="1" t="s">
        <v>974</v>
      </c>
      <c r="H425" s="1">
        <v>50</v>
      </c>
      <c r="I425" s="1">
        <v>11890.87</v>
      </c>
      <c r="J425" s="2" t="s">
        <v>975</v>
      </c>
      <c r="K425" s="3"/>
      <c r="L425" s="3"/>
      <c r="M425" s="1"/>
      <c r="N425" s="4"/>
      <c r="O425" s="4"/>
      <c r="P425" s="5"/>
      <c r="Q425" s="6"/>
      <c r="R425" s="1" t="s">
        <v>23</v>
      </c>
      <c r="S425" s="14">
        <v>100.1</v>
      </c>
      <c r="V425" s="7"/>
    </row>
    <row r="426" spans="1:22" ht="15.75" customHeight="1">
      <c r="A426" s="25">
        <v>45364</v>
      </c>
      <c r="B426" s="1" t="s">
        <v>116</v>
      </c>
      <c r="C426" s="1" t="s">
        <v>63</v>
      </c>
      <c r="D426" s="1" t="s">
        <v>68</v>
      </c>
      <c r="E426" s="1" t="s">
        <v>24</v>
      </c>
      <c r="F426" s="1" t="s">
        <v>976</v>
      </c>
      <c r="G426" s="1" t="s">
        <v>976</v>
      </c>
      <c r="H426" s="1">
        <v>38</v>
      </c>
      <c r="I426" s="1">
        <v>11928.87</v>
      </c>
      <c r="J426" s="3" t="s">
        <v>977</v>
      </c>
      <c r="K426" s="3" t="s">
        <v>978</v>
      </c>
      <c r="L426" s="3"/>
      <c r="M426" s="1"/>
      <c r="N426" s="4" t="s">
        <v>72</v>
      </c>
      <c r="O426" s="4" t="s">
        <v>979</v>
      </c>
      <c r="P426" s="5"/>
      <c r="Q426" s="6"/>
      <c r="R426" s="1" t="s">
        <v>23</v>
      </c>
      <c r="S426" s="14">
        <v>78.2</v>
      </c>
      <c r="V426" s="7"/>
    </row>
    <row r="427" spans="1:22" ht="15.75" customHeight="1">
      <c r="A427" s="25">
        <v>45364</v>
      </c>
      <c r="B427" s="1" t="s">
        <v>777</v>
      </c>
      <c r="C427" s="1" t="s">
        <v>63</v>
      </c>
      <c r="D427" s="1" t="s">
        <v>68</v>
      </c>
      <c r="E427" s="1" t="s">
        <v>24</v>
      </c>
      <c r="F427" s="1" t="s">
        <v>980</v>
      </c>
      <c r="G427" s="1" t="s">
        <v>980</v>
      </c>
      <c r="H427" s="1">
        <v>76</v>
      </c>
      <c r="I427" s="1">
        <v>12004.87</v>
      </c>
      <c r="J427" s="3" t="s">
        <v>981</v>
      </c>
      <c r="K427" s="3" t="s">
        <v>982</v>
      </c>
      <c r="L427" s="3"/>
      <c r="M427" s="1"/>
      <c r="N427" s="4" t="s">
        <v>72</v>
      </c>
      <c r="O427" s="4"/>
      <c r="P427" s="5"/>
      <c r="Q427" s="6"/>
      <c r="R427" s="1" t="s">
        <v>23</v>
      </c>
      <c r="S427" s="14">
        <v>157</v>
      </c>
      <c r="V427" s="7"/>
    </row>
    <row r="428" spans="1:22" ht="15.75" customHeight="1">
      <c r="A428" s="25">
        <v>45365</v>
      </c>
      <c r="B428" s="1" t="s">
        <v>983</v>
      </c>
      <c r="C428" s="1" t="s">
        <v>63</v>
      </c>
      <c r="D428" s="1" t="s">
        <v>141</v>
      </c>
      <c r="E428" s="1" t="s">
        <v>31</v>
      </c>
      <c r="F428" s="1" t="s">
        <v>984</v>
      </c>
      <c r="G428" s="1" t="s">
        <v>984</v>
      </c>
      <c r="H428" s="1">
        <v>38</v>
      </c>
      <c r="I428" s="1">
        <v>12042.87</v>
      </c>
      <c r="J428" s="3"/>
      <c r="K428" s="3"/>
      <c r="L428" s="3"/>
      <c r="M428" s="1"/>
      <c r="N428" s="4"/>
      <c r="O428" s="4"/>
      <c r="P428" s="5"/>
      <c r="Q428" s="5"/>
      <c r="R428" s="1" t="s">
        <v>23</v>
      </c>
      <c r="V428" s="7"/>
    </row>
    <row r="429" spans="1:22" ht="15.75" customHeight="1">
      <c r="A429" s="25">
        <v>45365</v>
      </c>
      <c r="B429" s="1" t="s">
        <v>143</v>
      </c>
      <c r="C429" s="1" t="s">
        <v>63</v>
      </c>
      <c r="D429" s="1" t="s">
        <v>68</v>
      </c>
      <c r="E429" s="1" t="s">
        <v>24</v>
      </c>
      <c r="F429" s="1" t="s">
        <v>985</v>
      </c>
      <c r="G429" s="1" t="s">
        <v>985</v>
      </c>
      <c r="H429" s="1">
        <v>38</v>
      </c>
      <c r="I429" s="1">
        <v>12080.87</v>
      </c>
      <c r="J429" s="2" t="s">
        <v>986</v>
      </c>
      <c r="K429" s="3" t="s">
        <v>987</v>
      </c>
      <c r="L429" s="3" t="s">
        <v>988</v>
      </c>
      <c r="M429" s="1"/>
      <c r="N429" s="4" t="s">
        <v>93</v>
      </c>
      <c r="O429" s="4" t="s">
        <v>989</v>
      </c>
      <c r="P429" s="5"/>
      <c r="Q429" s="6"/>
      <c r="R429" s="1" t="s">
        <v>23</v>
      </c>
      <c r="S429" s="14">
        <v>137.1</v>
      </c>
      <c r="T429" s="1">
        <v>202403</v>
      </c>
      <c r="V429" s="7"/>
    </row>
    <row r="430" spans="1:22" ht="15.75" customHeight="1">
      <c r="A430" s="25">
        <v>45365</v>
      </c>
      <c r="B430" s="1" t="s">
        <v>751</v>
      </c>
      <c r="C430" s="1" t="s">
        <v>78</v>
      </c>
      <c r="D430" s="1" t="s">
        <v>86</v>
      </c>
      <c r="E430" s="1" t="s">
        <v>50</v>
      </c>
      <c r="F430" s="1" t="s">
        <v>990</v>
      </c>
      <c r="G430" s="1" t="s">
        <v>991</v>
      </c>
      <c r="H430" s="1">
        <v>-22.4</v>
      </c>
      <c r="I430" s="1">
        <v>12058.47</v>
      </c>
      <c r="J430" s="3"/>
      <c r="K430" s="3"/>
      <c r="L430" s="3"/>
      <c r="M430" s="1"/>
      <c r="N430" s="4"/>
      <c r="O430" s="4"/>
      <c r="P430" s="1"/>
      <c r="Q430" s="1"/>
      <c r="R430" s="1" t="s">
        <v>37</v>
      </c>
      <c r="V430" s="7"/>
    </row>
    <row r="431" spans="1:22" ht="15.75" customHeight="1">
      <c r="A431" s="25">
        <v>45365</v>
      </c>
      <c r="B431" s="1" t="s">
        <v>992</v>
      </c>
      <c r="C431" s="1" t="s">
        <v>63</v>
      </c>
      <c r="D431" s="1" t="s">
        <v>64</v>
      </c>
      <c r="E431" s="1" t="s">
        <v>113</v>
      </c>
      <c r="F431" s="1" t="s">
        <v>993</v>
      </c>
      <c r="G431" s="1" t="s">
        <v>993</v>
      </c>
      <c r="H431" s="1">
        <v>38</v>
      </c>
      <c r="I431" s="1">
        <v>12096.47</v>
      </c>
      <c r="J431" s="3" t="s">
        <v>473</v>
      </c>
      <c r="K431" s="3" t="s">
        <v>474</v>
      </c>
      <c r="L431" s="3" t="s">
        <v>994</v>
      </c>
      <c r="M431" s="1"/>
      <c r="N431" s="4" t="s">
        <v>93</v>
      </c>
      <c r="O431" s="4"/>
      <c r="P431" s="5"/>
      <c r="Q431" s="6"/>
      <c r="R431" s="1" t="s">
        <v>23</v>
      </c>
      <c r="S431" s="14">
        <v>219</v>
      </c>
      <c r="T431" s="1">
        <v>202403</v>
      </c>
      <c r="V431" s="7"/>
    </row>
    <row r="432" spans="1:22" ht="15.75" customHeight="1">
      <c r="A432" s="25">
        <v>45366</v>
      </c>
      <c r="B432" s="1" t="s">
        <v>995</v>
      </c>
      <c r="C432" s="1" t="s">
        <v>63</v>
      </c>
      <c r="D432" s="1" t="s">
        <v>68</v>
      </c>
      <c r="E432" s="1" t="s">
        <v>24</v>
      </c>
      <c r="F432" s="1" t="s">
        <v>996</v>
      </c>
      <c r="G432" s="1" t="s">
        <v>996</v>
      </c>
      <c r="H432" s="1">
        <v>266</v>
      </c>
      <c r="I432" s="1">
        <v>12362.47</v>
      </c>
      <c r="J432" s="2" t="s">
        <v>997</v>
      </c>
      <c r="K432" s="3"/>
      <c r="L432" s="3"/>
      <c r="M432" s="1"/>
      <c r="N432" s="4"/>
      <c r="O432" s="4"/>
      <c r="P432" s="5"/>
      <c r="Q432" s="6"/>
      <c r="R432" s="1" t="s">
        <v>23</v>
      </c>
      <c r="S432" s="14">
        <v>45.1</v>
      </c>
      <c r="V432" s="7"/>
    </row>
    <row r="433" spans="1:22" ht="15.75" customHeight="1">
      <c r="A433" s="25">
        <v>45366</v>
      </c>
      <c r="B433" s="1" t="s">
        <v>998</v>
      </c>
      <c r="C433" s="1" t="s">
        <v>63</v>
      </c>
      <c r="D433" s="1" t="s">
        <v>68</v>
      </c>
      <c r="E433" s="1" t="s">
        <v>24</v>
      </c>
      <c r="F433" s="1" t="s">
        <v>999</v>
      </c>
      <c r="G433" s="1" t="s">
        <v>999</v>
      </c>
      <c r="H433" s="1">
        <v>38</v>
      </c>
      <c r="I433" s="1">
        <v>12400.47</v>
      </c>
      <c r="J433" s="3" t="s">
        <v>70</v>
      </c>
      <c r="K433" s="3" t="s">
        <v>71</v>
      </c>
      <c r="L433" s="3"/>
      <c r="M433" s="1"/>
      <c r="N433" s="4" t="s">
        <v>72</v>
      </c>
      <c r="O433" s="4"/>
      <c r="P433" s="5"/>
      <c r="Q433" s="6"/>
      <c r="R433" s="1" t="s">
        <v>23</v>
      </c>
      <c r="S433" s="14">
        <v>11.2</v>
      </c>
      <c r="T433" s="1">
        <v>202403</v>
      </c>
      <c r="V433" s="7"/>
    </row>
    <row r="434" spans="1:22" ht="15.75" customHeight="1">
      <c r="A434" s="25">
        <v>45366</v>
      </c>
      <c r="B434" s="1" t="s">
        <v>1000</v>
      </c>
      <c r="C434" s="1" t="s">
        <v>78</v>
      </c>
      <c r="D434" s="1" t="s">
        <v>68</v>
      </c>
      <c r="E434" s="1" t="s">
        <v>1001</v>
      </c>
      <c r="F434" s="1" t="s">
        <v>1002</v>
      </c>
      <c r="G434" s="1" t="s">
        <v>1002</v>
      </c>
      <c r="H434" s="1">
        <v>-16.07</v>
      </c>
      <c r="I434" s="1">
        <v>12384.4</v>
      </c>
      <c r="J434" s="3"/>
      <c r="K434" s="3"/>
      <c r="L434" s="3"/>
      <c r="M434" s="1"/>
      <c r="N434" s="4"/>
      <c r="O434" s="4"/>
      <c r="P434" s="1"/>
      <c r="Q434" s="1"/>
      <c r="R434" s="1" t="s">
        <v>37</v>
      </c>
      <c r="V434" s="7"/>
    </row>
    <row r="435" spans="1:22" ht="15.75" customHeight="1">
      <c r="A435" s="25">
        <v>45366</v>
      </c>
      <c r="B435" s="1" t="s">
        <v>1000</v>
      </c>
      <c r="C435" s="1" t="s">
        <v>78</v>
      </c>
      <c r="D435" s="1" t="s">
        <v>68</v>
      </c>
      <c r="E435" s="1" t="s">
        <v>49</v>
      </c>
      <c r="F435" s="1" t="s">
        <v>1002</v>
      </c>
      <c r="G435" s="1" t="s">
        <v>1002</v>
      </c>
      <c r="H435" s="1">
        <v>-1.93</v>
      </c>
      <c r="I435" s="1">
        <v>12382.47</v>
      </c>
      <c r="J435" s="3"/>
      <c r="K435" s="3"/>
      <c r="L435" s="3"/>
      <c r="M435" s="1"/>
      <c r="N435" s="4"/>
      <c r="O435" s="4"/>
      <c r="P435" s="1"/>
      <c r="Q435" s="1"/>
      <c r="R435" s="1" t="s">
        <v>37</v>
      </c>
      <c r="V435" s="7"/>
    </row>
    <row r="436" spans="1:22" ht="15.75" customHeight="1">
      <c r="A436" s="25">
        <v>45366</v>
      </c>
      <c r="B436" s="1" t="s">
        <v>1003</v>
      </c>
      <c r="C436" s="1" t="s">
        <v>63</v>
      </c>
      <c r="D436" s="1" t="s">
        <v>68</v>
      </c>
      <c r="E436" s="1" t="s">
        <v>24</v>
      </c>
      <c r="F436" s="1" t="s">
        <v>1004</v>
      </c>
      <c r="G436" s="1" t="s">
        <v>1004</v>
      </c>
      <c r="H436" s="1">
        <v>38</v>
      </c>
      <c r="I436" s="1">
        <v>12420.47</v>
      </c>
      <c r="J436" s="3" t="s">
        <v>97</v>
      </c>
      <c r="K436" s="3" t="s">
        <v>1005</v>
      </c>
      <c r="L436" s="3"/>
      <c r="M436" s="1"/>
      <c r="N436" s="4" t="s">
        <v>93</v>
      </c>
      <c r="O436" s="4"/>
      <c r="P436" s="5"/>
      <c r="Q436" s="6"/>
      <c r="R436" s="1" t="s">
        <v>23</v>
      </c>
      <c r="S436" s="14">
        <v>223.1</v>
      </c>
      <c r="T436" s="1">
        <v>202402</v>
      </c>
      <c r="V436" s="7"/>
    </row>
    <row r="437" spans="1:22" ht="15.75" customHeight="1">
      <c r="A437" s="25">
        <v>45366</v>
      </c>
      <c r="B437" s="1" t="s">
        <v>401</v>
      </c>
      <c r="C437" s="1" t="s">
        <v>63</v>
      </c>
      <c r="D437" s="1" t="s">
        <v>68</v>
      </c>
      <c r="E437" s="1" t="s">
        <v>24</v>
      </c>
      <c r="F437" s="1" t="s">
        <v>1006</v>
      </c>
      <c r="G437" s="1" t="s">
        <v>1006</v>
      </c>
      <c r="H437" s="1">
        <v>38</v>
      </c>
      <c r="I437" s="1">
        <v>12458.47</v>
      </c>
      <c r="J437" s="3" t="s">
        <v>97</v>
      </c>
      <c r="K437" s="3" t="s">
        <v>1005</v>
      </c>
      <c r="L437" s="3"/>
      <c r="M437" s="1"/>
      <c r="N437" s="4" t="s">
        <v>93</v>
      </c>
      <c r="O437" s="4"/>
      <c r="P437" s="5"/>
      <c r="Q437" s="6"/>
      <c r="R437" s="1" t="s">
        <v>23</v>
      </c>
      <c r="S437" s="14">
        <v>223.1</v>
      </c>
      <c r="T437" s="1">
        <v>202403</v>
      </c>
      <c r="V437" s="7"/>
    </row>
    <row r="438" spans="1:22" ht="15.75" customHeight="1">
      <c r="A438" s="25">
        <v>45366</v>
      </c>
      <c r="B438" s="1" t="s">
        <v>1007</v>
      </c>
      <c r="C438" s="1" t="s">
        <v>63</v>
      </c>
      <c r="D438" s="1" t="s">
        <v>68</v>
      </c>
      <c r="E438" s="1" t="s">
        <v>24</v>
      </c>
      <c r="F438" s="1" t="s">
        <v>1008</v>
      </c>
      <c r="G438" s="1" t="s">
        <v>1008</v>
      </c>
      <c r="H438" s="1">
        <v>38</v>
      </c>
      <c r="I438" s="1">
        <v>12496.47</v>
      </c>
      <c r="J438" s="3" t="s">
        <v>570</v>
      </c>
      <c r="K438" s="3" t="s">
        <v>1009</v>
      </c>
      <c r="L438" s="3"/>
      <c r="M438" s="1"/>
      <c r="N438" s="4" t="s">
        <v>93</v>
      </c>
      <c r="O438" s="4"/>
      <c r="P438" s="5"/>
      <c r="Q438" s="6"/>
      <c r="R438" s="1" t="s">
        <v>23</v>
      </c>
      <c r="S438" s="14">
        <v>85.6</v>
      </c>
      <c r="T438" s="1">
        <v>202403</v>
      </c>
      <c r="V438" s="7"/>
    </row>
    <row r="439" spans="1:22" ht="15.75" customHeight="1">
      <c r="A439" s="25">
        <v>45366</v>
      </c>
      <c r="B439" s="1" t="s">
        <v>1010</v>
      </c>
      <c r="C439" s="1" t="s">
        <v>63</v>
      </c>
      <c r="D439" s="1" t="s">
        <v>68</v>
      </c>
      <c r="E439" s="1" t="s">
        <v>24</v>
      </c>
      <c r="F439" s="1" t="s">
        <v>1011</v>
      </c>
      <c r="G439" s="1" t="s">
        <v>1011</v>
      </c>
      <c r="H439" s="1">
        <v>38</v>
      </c>
      <c r="I439" s="1">
        <v>12534.47</v>
      </c>
      <c r="J439" s="3" t="s">
        <v>337</v>
      </c>
      <c r="K439" s="3" t="s">
        <v>338</v>
      </c>
      <c r="L439" s="3"/>
      <c r="M439" s="1"/>
      <c r="N439" s="4" t="s">
        <v>72</v>
      </c>
      <c r="O439" s="4"/>
      <c r="P439" s="5"/>
      <c r="Q439" s="6"/>
      <c r="R439" s="1" t="s">
        <v>23</v>
      </c>
      <c r="S439" s="14">
        <v>113.2</v>
      </c>
      <c r="T439" s="1">
        <v>202403</v>
      </c>
      <c r="V439" s="7"/>
    </row>
    <row r="440" spans="1:22" ht="15.75" customHeight="1">
      <c r="A440" s="25">
        <v>45367</v>
      </c>
      <c r="B440" s="1" t="s">
        <v>1012</v>
      </c>
      <c r="C440" s="1" t="s">
        <v>63</v>
      </c>
      <c r="D440" s="1" t="s">
        <v>68</v>
      </c>
      <c r="E440" s="1" t="s">
        <v>24</v>
      </c>
      <c r="F440" s="1" t="s">
        <v>1013</v>
      </c>
      <c r="G440" s="1" t="s">
        <v>1013</v>
      </c>
      <c r="H440" s="1">
        <v>31.65</v>
      </c>
      <c r="I440" s="1">
        <v>12566.12</v>
      </c>
      <c r="J440" s="3" t="s">
        <v>1014</v>
      </c>
      <c r="K440" s="3"/>
      <c r="L440" s="3"/>
      <c r="M440" s="1"/>
      <c r="N440" s="4" t="s">
        <v>414</v>
      </c>
      <c r="O440" s="4"/>
      <c r="P440" s="5"/>
      <c r="Q440" s="6"/>
      <c r="R440" s="1" t="s">
        <v>23</v>
      </c>
      <c r="S440" s="14">
        <v>95.1</v>
      </c>
      <c r="T440" s="1" t="s">
        <v>1015</v>
      </c>
      <c r="V440" s="7"/>
    </row>
    <row r="441" spans="1:22" ht="15.75" customHeight="1">
      <c r="A441" s="25">
        <v>45367</v>
      </c>
      <c r="B441" s="1" t="s">
        <v>1016</v>
      </c>
      <c r="C441" s="1" t="s">
        <v>63</v>
      </c>
      <c r="D441" s="1" t="s">
        <v>68</v>
      </c>
      <c r="E441" s="1" t="s">
        <v>24</v>
      </c>
      <c r="F441" s="1" t="s">
        <v>1017</v>
      </c>
      <c r="G441" s="1" t="s">
        <v>1017</v>
      </c>
      <c r="H441" s="1">
        <v>45</v>
      </c>
      <c r="I441" s="1">
        <v>12611.12</v>
      </c>
      <c r="J441" s="2" t="s">
        <v>1018</v>
      </c>
      <c r="K441" s="3"/>
      <c r="L441" s="3"/>
      <c r="M441" s="1"/>
      <c r="N441" s="4"/>
      <c r="O441" s="4"/>
      <c r="P441" s="5"/>
      <c r="Q441" s="6"/>
      <c r="R441" s="1" t="s">
        <v>23</v>
      </c>
      <c r="S441" s="1" t="str">
        <f>J441</f>
        <v>MONTESDEOCA ARAY WENDY NATALI</v>
      </c>
      <c r="V441" s="7"/>
    </row>
    <row r="442" spans="1:22" ht="15.75" customHeight="1">
      <c r="A442" s="25">
        <v>45368</v>
      </c>
      <c r="B442" s="1" t="s">
        <v>1019</v>
      </c>
      <c r="C442" s="1" t="s">
        <v>63</v>
      </c>
      <c r="D442" s="1" t="s">
        <v>276</v>
      </c>
      <c r="E442" s="1" t="s">
        <v>113</v>
      </c>
      <c r="F442" s="1" t="s">
        <v>1020</v>
      </c>
      <c r="G442" s="1" t="s">
        <v>1020</v>
      </c>
      <c r="H442" s="1">
        <v>38</v>
      </c>
      <c r="I442" s="1">
        <v>12649.12</v>
      </c>
      <c r="J442" s="3" t="s">
        <v>631</v>
      </c>
      <c r="K442" s="3" t="s">
        <v>632</v>
      </c>
      <c r="L442" s="3"/>
      <c r="M442" s="1"/>
      <c r="N442" s="4" t="s">
        <v>235</v>
      </c>
      <c r="O442" s="4"/>
      <c r="P442" s="5"/>
      <c r="Q442" s="6"/>
      <c r="R442" s="1" t="s">
        <v>23</v>
      </c>
      <c r="S442" s="14">
        <v>91.2</v>
      </c>
      <c r="T442" s="1">
        <v>202403</v>
      </c>
      <c r="V442" s="7"/>
    </row>
    <row r="443" spans="1:22" ht="15.75" customHeight="1">
      <c r="A443" s="25">
        <v>45368</v>
      </c>
      <c r="B443" s="1" t="s">
        <v>1021</v>
      </c>
      <c r="C443" s="1" t="s">
        <v>63</v>
      </c>
      <c r="D443" s="1" t="s">
        <v>68</v>
      </c>
      <c r="E443" s="1" t="s">
        <v>24</v>
      </c>
      <c r="F443" s="1" t="s">
        <v>1022</v>
      </c>
      <c r="G443" s="1" t="s">
        <v>1022</v>
      </c>
      <c r="H443" s="1">
        <v>33</v>
      </c>
      <c r="I443" s="1">
        <v>12682.12</v>
      </c>
      <c r="J443" s="2" t="s">
        <v>483</v>
      </c>
      <c r="K443" s="3"/>
      <c r="L443" s="3"/>
      <c r="M443" s="1"/>
      <c r="N443" s="4"/>
      <c r="O443" s="4"/>
      <c r="P443" s="5"/>
      <c r="Q443" s="6"/>
      <c r="R443" s="1" t="s">
        <v>23</v>
      </c>
      <c r="S443" s="14">
        <v>104.2</v>
      </c>
      <c r="V443" s="7"/>
    </row>
    <row r="444" spans="1:22" ht="15.75" customHeight="1">
      <c r="A444" s="25">
        <v>45368</v>
      </c>
      <c r="B444" s="1" t="s">
        <v>1023</v>
      </c>
      <c r="C444" s="1" t="s">
        <v>63</v>
      </c>
      <c r="D444" s="1" t="s">
        <v>68</v>
      </c>
      <c r="E444" s="1" t="s">
        <v>24</v>
      </c>
      <c r="F444" s="1" t="s">
        <v>1024</v>
      </c>
      <c r="G444" s="1" t="s">
        <v>1024</v>
      </c>
      <c r="H444" s="1">
        <v>40</v>
      </c>
      <c r="I444" s="1">
        <v>12722.12</v>
      </c>
      <c r="J444" s="2" t="s">
        <v>149</v>
      </c>
      <c r="K444" s="3"/>
      <c r="L444" s="3"/>
      <c r="M444" s="1"/>
      <c r="N444" s="4"/>
      <c r="O444" s="4"/>
      <c r="P444" s="5"/>
      <c r="Q444" s="6"/>
      <c r="R444" s="1" t="s">
        <v>23</v>
      </c>
      <c r="S444" s="1" t="str">
        <f>J444</f>
        <v>SALAZAR MALLAMA BRYAN JAVIER</v>
      </c>
      <c r="U444" s="1" t="s">
        <v>628</v>
      </c>
      <c r="V444" s="7"/>
    </row>
    <row r="445" spans="1:22" ht="15.75" customHeight="1">
      <c r="A445" s="25">
        <v>45369</v>
      </c>
      <c r="B445" s="1" t="s">
        <v>264</v>
      </c>
      <c r="C445" s="1" t="s">
        <v>78</v>
      </c>
      <c r="D445" s="1" t="s">
        <v>64</v>
      </c>
      <c r="E445" s="1" t="s">
        <v>1025</v>
      </c>
      <c r="F445" s="1" t="s">
        <v>1026</v>
      </c>
      <c r="G445" s="1" t="s">
        <v>1026</v>
      </c>
      <c r="H445" s="1">
        <v>-26.17</v>
      </c>
      <c r="I445" s="1">
        <v>12695.95</v>
      </c>
      <c r="J445" s="3"/>
      <c r="K445" s="3"/>
      <c r="L445" s="3"/>
      <c r="M445" s="1"/>
      <c r="N445" s="4"/>
      <c r="O445" s="4"/>
      <c r="P445" s="1"/>
      <c r="Q445" s="1"/>
      <c r="R445" s="1" t="s">
        <v>37</v>
      </c>
      <c r="V445" s="7"/>
    </row>
    <row r="446" spans="1:22" ht="15.75" customHeight="1">
      <c r="A446" s="25">
        <v>45369</v>
      </c>
      <c r="B446" s="1" t="s">
        <v>1027</v>
      </c>
      <c r="C446" s="1" t="s">
        <v>63</v>
      </c>
      <c r="D446" s="1" t="s">
        <v>68</v>
      </c>
      <c r="E446" s="1" t="s">
        <v>24</v>
      </c>
      <c r="F446" s="1" t="s">
        <v>1028</v>
      </c>
      <c r="G446" s="1" t="s">
        <v>1028</v>
      </c>
      <c r="H446" s="1">
        <v>38</v>
      </c>
      <c r="I446" s="1">
        <v>12733.95</v>
      </c>
      <c r="J446" s="3" t="s">
        <v>122</v>
      </c>
      <c r="K446" s="3" t="s">
        <v>123</v>
      </c>
      <c r="L446" s="3"/>
      <c r="M446" s="1"/>
      <c r="N446" s="4" t="s">
        <v>72</v>
      </c>
      <c r="O446" s="4"/>
      <c r="P446" s="5"/>
      <c r="Q446" s="6"/>
      <c r="R446" s="1" t="s">
        <v>23</v>
      </c>
      <c r="S446" s="1" t="str">
        <f>J446</f>
        <v>VELARDE VELARDE CARLITA MAGDALENA</v>
      </c>
      <c r="V446" s="7"/>
    </row>
    <row r="447" spans="1:22" ht="15.75" customHeight="1">
      <c r="A447" s="25">
        <v>45370</v>
      </c>
      <c r="B447" s="1" t="s">
        <v>553</v>
      </c>
      <c r="C447" s="1" t="s">
        <v>63</v>
      </c>
      <c r="D447" s="1" t="s">
        <v>276</v>
      </c>
      <c r="E447" s="1" t="s">
        <v>113</v>
      </c>
      <c r="F447" s="1" t="s">
        <v>1029</v>
      </c>
      <c r="G447" s="1" t="s">
        <v>1029</v>
      </c>
      <c r="H447" s="1">
        <v>10</v>
      </c>
      <c r="I447" s="1">
        <v>12743.95</v>
      </c>
      <c r="J447" s="2" t="s">
        <v>1030</v>
      </c>
      <c r="K447" s="3"/>
      <c r="L447" s="3"/>
      <c r="M447" s="1"/>
      <c r="N447" s="4"/>
      <c r="O447" s="4"/>
      <c r="P447" s="5"/>
      <c r="Q447" s="6"/>
      <c r="R447" s="1" t="s">
        <v>23</v>
      </c>
      <c r="S447" s="14">
        <v>100.1</v>
      </c>
      <c r="U447" s="1" t="s">
        <v>958</v>
      </c>
      <c r="V447" s="7"/>
    </row>
    <row r="448" spans="1:22" ht="15.75" customHeight="1">
      <c r="A448" s="25">
        <v>45370</v>
      </c>
      <c r="B448" s="1" t="s">
        <v>1031</v>
      </c>
      <c r="C448" s="1" t="s">
        <v>63</v>
      </c>
      <c r="D448" s="1" t="s">
        <v>276</v>
      </c>
      <c r="E448" s="1" t="s">
        <v>31</v>
      </c>
      <c r="F448" s="1" t="s">
        <v>1032</v>
      </c>
      <c r="G448" s="1" t="s">
        <v>1032</v>
      </c>
      <c r="H448" s="1">
        <v>500</v>
      </c>
      <c r="I448" s="1">
        <v>13243.95</v>
      </c>
      <c r="J448" s="3"/>
      <c r="K448" s="3"/>
      <c r="L448" s="3"/>
      <c r="M448" s="1"/>
      <c r="N448" s="4"/>
      <c r="O448" s="4"/>
      <c r="P448" s="5"/>
      <c r="Q448" s="5"/>
      <c r="R448" s="1"/>
      <c r="V448" s="7"/>
    </row>
    <row r="449" spans="1:22" ht="15.75" customHeight="1">
      <c r="A449" s="25">
        <v>45370</v>
      </c>
      <c r="B449" s="1" t="s">
        <v>1033</v>
      </c>
      <c r="C449" s="1" t="s">
        <v>63</v>
      </c>
      <c r="D449" s="1" t="s">
        <v>68</v>
      </c>
      <c r="E449" s="1" t="s">
        <v>24</v>
      </c>
      <c r="F449" s="1" t="s">
        <v>1034</v>
      </c>
      <c r="G449" s="1" t="s">
        <v>1034</v>
      </c>
      <c r="H449" s="1">
        <v>38</v>
      </c>
      <c r="I449" s="1">
        <v>13281.95</v>
      </c>
      <c r="J449" s="3" t="s">
        <v>599</v>
      </c>
      <c r="K449" s="3" t="s">
        <v>600</v>
      </c>
      <c r="L449" s="3"/>
      <c r="M449" s="1"/>
      <c r="N449" s="4" t="s">
        <v>72</v>
      </c>
      <c r="O449" s="4"/>
      <c r="P449" s="5"/>
      <c r="Q449" s="6"/>
      <c r="R449" s="1" t="s">
        <v>23</v>
      </c>
      <c r="S449" s="14">
        <v>109.1</v>
      </c>
      <c r="T449" s="1">
        <v>202403</v>
      </c>
      <c r="V449" s="7"/>
    </row>
    <row r="450" spans="1:22" ht="15.75" customHeight="1">
      <c r="A450" s="25">
        <v>45371</v>
      </c>
      <c r="B450" s="1" t="s">
        <v>1035</v>
      </c>
      <c r="C450" s="1" t="s">
        <v>63</v>
      </c>
      <c r="D450" s="1" t="s">
        <v>68</v>
      </c>
      <c r="E450" s="1" t="s">
        <v>24</v>
      </c>
      <c r="F450" s="1" t="s">
        <v>1036</v>
      </c>
      <c r="G450" s="1" t="s">
        <v>1036</v>
      </c>
      <c r="H450" s="1">
        <v>38</v>
      </c>
      <c r="I450" s="1">
        <v>13319.95</v>
      </c>
      <c r="J450" s="2" t="s">
        <v>172</v>
      </c>
      <c r="K450" s="3"/>
      <c r="L450" s="3"/>
      <c r="M450" s="1"/>
      <c r="N450" s="4"/>
      <c r="O450" s="4"/>
      <c r="P450" s="5"/>
      <c r="Q450" s="6"/>
      <c r="R450" s="1" t="s">
        <v>23</v>
      </c>
      <c r="S450" s="14">
        <v>107.1</v>
      </c>
      <c r="T450" s="1">
        <v>202403</v>
      </c>
      <c r="V450" s="7"/>
    </row>
    <row r="451" spans="1:22" ht="15.75" customHeight="1">
      <c r="A451" s="25">
        <v>45371</v>
      </c>
      <c r="B451" s="1" t="s">
        <v>1037</v>
      </c>
      <c r="C451" s="1" t="s">
        <v>63</v>
      </c>
      <c r="D451" s="1" t="s">
        <v>68</v>
      </c>
      <c r="E451" s="1" t="s">
        <v>24</v>
      </c>
      <c r="F451" s="1" t="s">
        <v>1038</v>
      </c>
      <c r="G451" s="1" t="s">
        <v>1038</v>
      </c>
      <c r="H451" s="1">
        <v>25</v>
      </c>
      <c r="I451" s="1">
        <v>13344.95</v>
      </c>
      <c r="J451" s="3" t="s">
        <v>1039</v>
      </c>
      <c r="K451" s="3" t="s">
        <v>547</v>
      </c>
      <c r="L451" s="3"/>
      <c r="M451" s="1"/>
      <c r="N451" s="4" t="s">
        <v>72</v>
      </c>
      <c r="O451" s="4"/>
      <c r="P451" s="5"/>
      <c r="Q451" s="6"/>
      <c r="R451" s="1" t="s">
        <v>23</v>
      </c>
      <c r="S451" s="1" t="str">
        <f>J451</f>
        <v>HIDALGO DIAZ MARIO DAVID</v>
      </c>
      <c r="V451" s="7"/>
    </row>
    <row r="452" spans="1:22" ht="15.75" customHeight="1">
      <c r="A452" s="25">
        <v>45372</v>
      </c>
      <c r="B452" s="1" t="s">
        <v>1040</v>
      </c>
      <c r="C452" s="1" t="s">
        <v>63</v>
      </c>
      <c r="D452" s="1" t="s">
        <v>68</v>
      </c>
      <c r="E452" s="1" t="s">
        <v>31</v>
      </c>
      <c r="F452" s="1" t="s">
        <v>1041</v>
      </c>
      <c r="G452" s="1" t="s">
        <v>1041</v>
      </c>
      <c r="H452" s="1">
        <v>38</v>
      </c>
      <c r="I452" s="1">
        <v>13382.95</v>
      </c>
      <c r="J452" s="3"/>
      <c r="K452" s="3"/>
      <c r="L452" s="3"/>
      <c r="M452" s="1"/>
      <c r="N452" s="4"/>
      <c r="O452" s="4"/>
      <c r="P452" s="2">
        <v>251</v>
      </c>
      <c r="Q452" s="6">
        <v>45371</v>
      </c>
      <c r="R452" s="1" t="s">
        <v>23</v>
      </c>
      <c r="S452" s="1">
        <v>211.1</v>
      </c>
      <c r="T452" s="1">
        <v>202402</v>
      </c>
      <c r="V452" s="7"/>
    </row>
    <row r="453" spans="1:22" ht="15.75" customHeight="1">
      <c r="A453" s="25">
        <v>45372</v>
      </c>
      <c r="B453" s="1" t="s">
        <v>1042</v>
      </c>
      <c r="C453" s="1" t="s">
        <v>63</v>
      </c>
      <c r="D453" s="1" t="s">
        <v>68</v>
      </c>
      <c r="E453" s="1" t="s">
        <v>31</v>
      </c>
      <c r="F453" s="1" t="s">
        <v>1043</v>
      </c>
      <c r="G453" s="1" t="s">
        <v>1043</v>
      </c>
      <c r="H453" s="1">
        <v>38</v>
      </c>
      <c r="I453" s="1">
        <v>13420.95</v>
      </c>
      <c r="J453" s="3"/>
      <c r="K453" s="3"/>
      <c r="L453" s="3"/>
      <c r="M453" s="1"/>
      <c r="N453" s="4"/>
      <c r="O453" s="4"/>
      <c r="P453" s="2">
        <v>252</v>
      </c>
      <c r="Q453" s="6">
        <v>45371</v>
      </c>
      <c r="R453" s="1" t="s">
        <v>23</v>
      </c>
      <c r="S453" s="1">
        <v>211.1</v>
      </c>
      <c r="T453" s="1">
        <v>202403</v>
      </c>
      <c r="V453" s="7"/>
    </row>
    <row r="454" spans="1:22" ht="15.75" customHeight="1">
      <c r="A454" s="25">
        <v>45372</v>
      </c>
      <c r="B454" s="1" t="s">
        <v>1044</v>
      </c>
      <c r="C454" s="1" t="s">
        <v>63</v>
      </c>
      <c r="D454" s="1" t="s">
        <v>141</v>
      </c>
      <c r="E454" s="1" t="s">
        <v>31</v>
      </c>
      <c r="F454" s="1" t="s">
        <v>1045</v>
      </c>
      <c r="G454" s="1" t="s">
        <v>1045</v>
      </c>
      <c r="H454" s="1">
        <v>38</v>
      </c>
      <c r="I454" s="1">
        <v>13458.95</v>
      </c>
      <c r="J454" s="3"/>
      <c r="K454" s="3"/>
      <c r="L454" s="3"/>
      <c r="M454" s="1"/>
      <c r="N454" s="4"/>
      <c r="O454" s="4"/>
      <c r="P454" s="5"/>
      <c r="Q454" s="5"/>
      <c r="R454" s="1" t="s">
        <v>23</v>
      </c>
      <c r="V454" s="7"/>
    </row>
    <row r="455" spans="1:22" ht="15.75" customHeight="1">
      <c r="A455" s="25">
        <v>45372</v>
      </c>
      <c r="B455" s="1" t="s">
        <v>1046</v>
      </c>
      <c r="C455" s="1" t="s">
        <v>63</v>
      </c>
      <c r="D455" s="1" t="s">
        <v>68</v>
      </c>
      <c r="E455" s="1" t="s">
        <v>24</v>
      </c>
      <c r="F455" s="1" t="s">
        <v>1047</v>
      </c>
      <c r="G455" s="1" t="s">
        <v>1047</v>
      </c>
      <c r="H455" s="1">
        <v>38</v>
      </c>
      <c r="I455" s="1">
        <v>13496.95</v>
      </c>
      <c r="J455" s="3" t="s">
        <v>168</v>
      </c>
      <c r="K455" s="3" t="s">
        <v>169</v>
      </c>
      <c r="L455" s="3"/>
      <c r="M455" s="1"/>
      <c r="N455" s="4" t="s">
        <v>72</v>
      </c>
      <c r="O455" s="4"/>
      <c r="P455" s="5"/>
      <c r="Q455" s="6"/>
      <c r="R455" s="1" t="s">
        <v>23</v>
      </c>
      <c r="S455" s="14">
        <v>81.3</v>
      </c>
      <c r="V455" s="7"/>
    </row>
    <row r="456" spans="1:22" ht="15.75" customHeight="1">
      <c r="A456" s="25">
        <v>45373</v>
      </c>
      <c r="B456" s="1" t="s">
        <v>677</v>
      </c>
      <c r="C456" s="1" t="s">
        <v>63</v>
      </c>
      <c r="D456" s="1" t="s">
        <v>141</v>
      </c>
      <c r="E456" s="1" t="s">
        <v>31</v>
      </c>
      <c r="F456" s="1" t="s">
        <v>1048</v>
      </c>
      <c r="G456" s="1" t="s">
        <v>1048</v>
      </c>
      <c r="H456" s="1">
        <v>38</v>
      </c>
      <c r="I456" s="1">
        <v>13534.95</v>
      </c>
      <c r="J456" s="3" t="s">
        <v>622</v>
      </c>
      <c r="K456" s="3"/>
      <c r="L456" s="3"/>
      <c r="M456" s="1"/>
      <c r="N456" s="4" t="s">
        <v>1049</v>
      </c>
      <c r="O456" s="4"/>
      <c r="P456" s="5">
        <v>292</v>
      </c>
      <c r="Q456" s="6">
        <v>45378</v>
      </c>
      <c r="R456" s="1" t="s">
        <v>23</v>
      </c>
      <c r="S456" s="1">
        <v>225.2</v>
      </c>
      <c r="T456" s="1">
        <v>202403</v>
      </c>
      <c r="V456" s="7"/>
    </row>
    <row r="457" spans="1:22" ht="15.75" customHeight="1">
      <c r="A457" s="25">
        <v>45373</v>
      </c>
      <c r="B457" s="1" t="s">
        <v>1050</v>
      </c>
      <c r="C457" s="1" t="s">
        <v>63</v>
      </c>
      <c r="D457" s="1" t="s">
        <v>141</v>
      </c>
      <c r="E457" s="1" t="s">
        <v>31</v>
      </c>
      <c r="F457" s="1" t="s">
        <v>1051</v>
      </c>
      <c r="G457" s="1" t="s">
        <v>1051</v>
      </c>
      <c r="H457" s="1">
        <v>38</v>
      </c>
      <c r="I457" s="1">
        <v>13572.95</v>
      </c>
      <c r="J457" s="3"/>
      <c r="K457" s="3"/>
      <c r="L457" s="3"/>
      <c r="M457" s="1"/>
      <c r="N457" s="4"/>
      <c r="O457" s="4"/>
      <c r="P457" s="5"/>
      <c r="Q457" s="5"/>
      <c r="R457" s="1" t="s">
        <v>23</v>
      </c>
      <c r="V457" s="7"/>
    </row>
    <row r="458" spans="1:22" ht="15.75" customHeight="1">
      <c r="A458" s="25">
        <v>45373</v>
      </c>
      <c r="B458" s="1" t="s">
        <v>1052</v>
      </c>
      <c r="C458" s="1" t="s">
        <v>63</v>
      </c>
      <c r="D458" s="1" t="s">
        <v>68</v>
      </c>
      <c r="E458" s="1" t="s">
        <v>24</v>
      </c>
      <c r="F458" s="1" t="s">
        <v>1053</v>
      </c>
      <c r="G458" s="1" t="s">
        <v>1053</v>
      </c>
      <c r="H458" s="1">
        <v>10</v>
      </c>
      <c r="I458" s="1">
        <v>13582.95</v>
      </c>
      <c r="J458" s="3" t="s">
        <v>1054</v>
      </c>
      <c r="K458" s="3" t="s">
        <v>1055</v>
      </c>
      <c r="L458" s="3"/>
      <c r="M458" s="1"/>
      <c r="N458" s="4" t="s">
        <v>72</v>
      </c>
      <c r="O458" s="4"/>
      <c r="P458" s="5"/>
      <c r="Q458" s="6"/>
      <c r="R458" s="1" t="s">
        <v>23</v>
      </c>
      <c r="S458" s="14">
        <v>8</v>
      </c>
      <c r="U458" s="1" t="s">
        <v>958</v>
      </c>
      <c r="V458" s="7"/>
    </row>
    <row r="459" spans="1:22" ht="15.75" customHeight="1">
      <c r="A459" s="25">
        <v>45374</v>
      </c>
      <c r="B459" s="1" t="s">
        <v>1056</v>
      </c>
      <c r="C459" s="1" t="s">
        <v>63</v>
      </c>
      <c r="D459" s="1" t="s">
        <v>68</v>
      </c>
      <c r="E459" s="1" t="s">
        <v>24</v>
      </c>
      <c r="F459" s="1" t="s">
        <v>1057</v>
      </c>
      <c r="G459" s="1" t="s">
        <v>1057</v>
      </c>
      <c r="H459" s="1">
        <v>76</v>
      </c>
      <c r="I459" s="1">
        <v>13658.95</v>
      </c>
      <c r="J459" s="2" t="s">
        <v>1058</v>
      </c>
      <c r="K459" s="3">
        <v>2201587087</v>
      </c>
      <c r="L459" s="3"/>
      <c r="M459" s="1"/>
      <c r="N459" s="4" t="s">
        <v>72</v>
      </c>
      <c r="O459" s="4"/>
      <c r="P459" s="5"/>
      <c r="Q459" s="6"/>
      <c r="R459" s="1" t="s">
        <v>23</v>
      </c>
      <c r="S459" s="14">
        <v>182</v>
      </c>
      <c r="T459" s="1" t="s">
        <v>638</v>
      </c>
      <c r="V459" s="7"/>
    </row>
    <row r="460" spans="1:22" ht="15.75" customHeight="1">
      <c r="A460" s="25">
        <v>45375</v>
      </c>
      <c r="B460" s="1" t="s">
        <v>1059</v>
      </c>
      <c r="C460" s="1" t="s">
        <v>63</v>
      </c>
      <c r="D460" s="1" t="s">
        <v>68</v>
      </c>
      <c r="E460" s="1" t="s">
        <v>24</v>
      </c>
      <c r="F460" s="1" t="s">
        <v>1060</v>
      </c>
      <c r="G460" s="1" t="s">
        <v>1060</v>
      </c>
      <c r="H460" s="1">
        <v>38</v>
      </c>
      <c r="I460" s="1">
        <v>13696.95</v>
      </c>
      <c r="J460" s="3" t="s">
        <v>546</v>
      </c>
      <c r="K460" s="3" t="s">
        <v>547</v>
      </c>
      <c r="L460" s="3"/>
      <c r="M460" s="1"/>
      <c r="N460" s="4" t="s">
        <v>72</v>
      </c>
      <c r="O460" s="4"/>
      <c r="P460" s="5"/>
      <c r="Q460" s="6"/>
      <c r="R460" s="1" t="s">
        <v>23</v>
      </c>
      <c r="S460" s="14">
        <v>59.2</v>
      </c>
      <c r="V460" s="7"/>
    </row>
    <row r="461" spans="1:22" ht="15.75" customHeight="1">
      <c r="A461" s="25">
        <v>45375</v>
      </c>
      <c r="B461" s="1" t="s">
        <v>607</v>
      </c>
      <c r="C461" s="1" t="s">
        <v>63</v>
      </c>
      <c r="D461" s="1" t="s">
        <v>68</v>
      </c>
      <c r="E461" s="1" t="s">
        <v>24</v>
      </c>
      <c r="F461" s="1" t="s">
        <v>1061</v>
      </c>
      <c r="G461" s="1" t="s">
        <v>1061</v>
      </c>
      <c r="H461" s="1">
        <v>40</v>
      </c>
      <c r="I461" s="1">
        <v>13736.95</v>
      </c>
      <c r="J461" s="2" t="s">
        <v>149</v>
      </c>
      <c r="K461" s="3"/>
      <c r="L461" s="3"/>
      <c r="M461" s="1"/>
      <c r="N461" s="4"/>
      <c r="O461" s="4"/>
      <c r="P461" s="5"/>
      <c r="Q461" s="6"/>
      <c r="R461" s="1" t="s">
        <v>23</v>
      </c>
      <c r="S461" s="1" t="str">
        <f>J461</f>
        <v>SALAZAR MALLAMA BRYAN JAVIER</v>
      </c>
      <c r="U461" s="1" t="s">
        <v>1062</v>
      </c>
      <c r="V461" s="7"/>
    </row>
    <row r="462" spans="1:22" ht="15.75" customHeight="1">
      <c r="A462" s="25">
        <v>45376</v>
      </c>
      <c r="B462" s="1" t="s">
        <v>1063</v>
      </c>
      <c r="C462" s="1" t="s">
        <v>63</v>
      </c>
      <c r="D462" s="1" t="s">
        <v>218</v>
      </c>
      <c r="E462" s="1" t="s">
        <v>113</v>
      </c>
      <c r="F462" s="1" t="s">
        <v>1064</v>
      </c>
      <c r="G462" s="1" t="s">
        <v>1064</v>
      </c>
      <c r="H462" s="1">
        <v>15.5</v>
      </c>
      <c r="I462" s="1">
        <v>13752.45</v>
      </c>
      <c r="J462" s="2" t="s">
        <v>328</v>
      </c>
      <c r="K462" s="3"/>
      <c r="L462" s="3"/>
      <c r="M462" s="1"/>
      <c r="N462" s="4"/>
      <c r="O462" s="4"/>
      <c r="P462" s="5"/>
      <c r="Q462" s="6"/>
      <c r="R462" s="1" t="s">
        <v>23</v>
      </c>
      <c r="S462" s="14">
        <v>204</v>
      </c>
      <c r="V462" s="7"/>
    </row>
    <row r="463" spans="1:22" ht="15.75" customHeight="1">
      <c r="A463" s="25">
        <v>45376</v>
      </c>
      <c r="B463" s="1" t="s">
        <v>1065</v>
      </c>
      <c r="C463" s="1" t="s">
        <v>63</v>
      </c>
      <c r="D463" s="1" t="s">
        <v>68</v>
      </c>
      <c r="E463" s="1" t="s">
        <v>31</v>
      </c>
      <c r="F463" s="1" t="s">
        <v>1066</v>
      </c>
      <c r="G463" s="1" t="s">
        <v>1066</v>
      </c>
      <c r="H463" s="1">
        <v>90</v>
      </c>
      <c r="I463" s="1">
        <v>13842.45</v>
      </c>
      <c r="J463" s="3" t="s">
        <v>1067</v>
      </c>
      <c r="K463" s="3"/>
      <c r="L463" s="3"/>
      <c r="M463" s="1"/>
      <c r="N463" s="4"/>
      <c r="O463" s="2"/>
      <c r="P463" s="5"/>
      <c r="Q463" s="6"/>
      <c r="R463" s="1" t="s">
        <v>23</v>
      </c>
      <c r="S463" s="14">
        <v>101.2</v>
      </c>
      <c r="U463" s="1" t="s">
        <v>1068</v>
      </c>
      <c r="V463" s="7"/>
    </row>
    <row r="464" spans="1:22" ht="15.75" customHeight="1">
      <c r="A464" s="25">
        <v>45376</v>
      </c>
      <c r="B464" s="1" t="s">
        <v>1069</v>
      </c>
      <c r="C464" s="1" t="s">
        <v>63</v>
      </c>
      <c r="D464" s="1" t="s">
        <v>68</v>
      </c>
      <c r="E464" s="1" t="s">
        <v>31</v>
      </c>
      <c r="F464" s="1" t="s">
        <v>1070</v>
      </c>
      <c r="G464" s="1" t="s">
        <v>1070</v>
      </c>
      <c r="H464" s="1">
        <v>112.5</v>
      </c>
      <c r="I464" s="1">
        <v>13954.95</v>
      </c>
      <c r="J464" s="3" t="s">
        <v>1071</v>
      </c>
      <c r="K464" s="3"/>
      <c r="L464" s="3"/>
      <c r="M464" s="1"/>
      <c r="N464" s="4"/>
      <c r="O464" s="4"/>
      <c r="P464" s="5"/>
      <c r="Q464" s="6"/>
      <c r="R464" s="1" t="s">
        <v>23</v>
      </c>
      <c r="S464" s="14">
        <v>189.1</v>
      </c>
      <c r="U464" s="1" t="s">
        <v>1072</v>
      </c>
      <c r="V464" s="7"/>
    </row>
    <row r="465" spans="1:22" ht="15.75" customHeight="1">
      <c r="A465" s="25">
        <v>45376</v>
      </c>
      <c r="B465" s="1" t="s">
        <v>1073</v>
      </c>
      <c r="C465" s="1" t="s">
        <v>63</v>
      </c>
      <c r="D465" s="1" t="s">
        <v>68</v>
      </c>
      <c r="E465" s="1" t="s">
        <v>24</v>
      </c>
      <c r="F465" s="1" t="s">
        <v>1074</v>
      </c>
      <c r="G465" s="1" t="s">
        <v>1074</v>
      </c>
      <c r="H465" s="1">
        <v>54</v>
      </c>
      <c r="I465" s="1">
        <v>14008.95</v>
      </c>
      <c r="J465" s="3" t="s">
        <v>1075</v>
      </c>
      <c r="K465" s="3" t="s">
        <v>1076</v>
      </c>
      <c r="L465" s="3"/>
      <c r="M465" s="1"/>
      <c r="N465" s="4" t="s">
        <v>1077</v>
      </c>
      <c r="O465" s="4"/>
      <c r="P465" s="5"/>
      <c r="Q465" s="6"/>
      <c r="R465" s="1" t="s">
        <v>23</v>
      </c>
      <c r="S465" s="14">
        <v>43</v>
      </c>
      <c r="T465" s="1" t="s">
        <v>1078</v>
      </c>
      <c r="U465" s="1" t="s">
        <v>1079</v>
      </c>
      <c r="V465" s="7"/>
    </row>
    <row r="466" spans="1:22" ht="15.75" customHeight="1">
      <c r="A466" s="25">
        <v>45377</v>
      </c>
      <c r="B466" s="1" t="s">
        <v>1080</v>
      </c>
      <c r="C466" s="1" t="s">
        <v>63</v>
      </c>
      <c r="D466" s="1" t="s">
        <v>68</v>
      </c>
      <c r="E466" s="1" t="s">
        <v>24</v>
      </c>
      <c r="F466" s="1" t="s">
        <v>1081</v>
      </c>
      <c r="G466" s="1" t="s">
        <v>1081</v>
      </c>
      <c r="H466" s="1">
        <v>38</v>
      </c>
      <c r="I466" s="1">
        <v>14046.95</v>
      </c>
      <c r="J466" s="3" t="s">
        <v>1082</v>
      </c>
      <c r="K466" s="3" t="s">
        <v>1083</v>
      </c>
      <c r="L466" s="3"/>
      <c r="M466" s="1"/>
      <c r="N466" s="4" t="s">
        <v>72</v>
      </c>
      <c r="O466" s="4"/>
      <c r="P466" s="5"/>
      <c r="Q466" s="6"/>
      <c r="R466" s="1" t="s">
        <v>23</v>
      </c>
      <c r="S466" s="14">
        <v>226.2</v>
      </c>
      <c r="T466" s="1">
        <v>202403</v>
      </c>
      <c r="V466" s="7"/>
    </row>
    <row r="467" spans="1:22" ht="15.75" customHeight="1">
      <c r="A467" s="25">
        <v>45377</v>
      </c>
      <c r="B467" s="1" t="s">
        <v>639</v>
      </c>
      <c r="C467" s="1" t="s">
        <v>63</v>
      </c>
      <c r="D467" s="1" t="s">
        <v>68</v>
      </c>
      <c r="E467" s="1" t="s">
        <v>24</v>
      </c>
      <c r="F467" s="1" t="s">
        <v>1084</v>
      </c>
      <c r="G467" s="1" t="s">
        <v>1084</v>
      </c>
      <c r="H467" s="1">
        <v>38</v>
      </c>
      <c r="I467" s="1">
        <v>14084.95</v>
      </c>
      <c r="J467" s="2" t="s">
        <v>1085</v>
      </c>
      <c r="K467" s="3"/>
      <c r="L467" s="3"/>
      <c r="M467" s="1"/>
      <c r="N467" s="4"/>
      <c r="O467" s="4"/>
      <c r="P467" s="5"/>
      <c r="Q467" s="6"/>
      <c r="R467" s="1" t="s">
        <v>23</v>
      </c>
      <c r="S467" s="1" t="str">
        <f t="shared" ref="S467:S468" si="6">J467</f>
        <v>MARQUEZ ALBUJA PAULINA ELIZABET</v>
      </c>
      <c r="V467" s="7"/>
    </row>
    <row r="468" spans="1:22" ht="15.75" customHeight="1">
      <c r="A468" s="25">
        <v>45377</v>
      </c>
      <c r="B468" s="1" t="s">
        <v>404</v>
      </c>
      <c r="C468" s="1" t="s">
        <v>63</v>
      </c>
      <c r="D468" s="1" t="s">
        <v>68</v>
      </c>
      <c r="E468" s="1" t="s">
        <v>24</v>
      </c>
      <c r="F468" s="1" t="s">
        <v>1086</v>
      </c>
      <c r="G468" s="1" t="s">
        <v>1086</v>
      </c>
      <c r="H468" s="1">
        <v>38</v>
      </c>
      <c r="I468" s="1">
        <v>14122.95</v>
      </c>
      <c r="J468" s="2" t="s">
        <v>1085</v>
      </c>
      <c r="K468" s="3"/>
      <c r="L468" s="3"/>
      <c r="M468" s="1"/>
      <c r="N468" s="4"/>
      <c r="O468" s="4"/>
      <c r="P468" s="5"/>
      <c r="Q468" s="6"/>
      <c r="R468" s="1" t="s">
        <v>23</v>
      </c>
      <c r="S468" s="1" t="str">
        <f t="shared" si="6"/>
        <v>MARQUEZ ALBUJA PAULINA ELIZABET</v>
      </c>
      <c r="V468" s="7"/>
    </row>
    <row r="469" spans="1:22" ht="15.75" customHeight="1">
      <c r="A469" s="25">
        <v>45377</v>
      </c>
      <c r="B469" s="1" t="s">
        <v>1087</v>
      </c>
      <c r="C469" s="1" t="s">
        <v>63</v>
      </c>
      <c r="D469" s="1" t="s">
        <v>64</v>
      </c>
      <c r="E469" s="1" t="s">
        <v>26</v>
      </c>
      <c r="F469" s="1" t="s">
        <v>1088</v>
      </c>
      <c r="G469" s="1" t="s">
        <v>1088</v>
      </c>
      <c r="H469" s="1">
        <v>76</v>
      </c>
      <c r="I469" s="1">
        <v>14198.95</v>
      </c>
      <c r="J469" s="3" t="s">
        <v>1089</v>
      </c>
      <c r="K469" s="3" t="s">
        <v>1090</v>
      </c>
      <c r="L469" s="3"/>
      <c r="M469" s="3" t="s">
        <v>1091</v>
      </c>
      <c r="N469" s="4" t="s">
        <v>1092</v>
      </c>
      <c r="O469" s="4"/>
      <c r="P469" s="5"/>
      <c r="Q469" s="6"/>
      <c r="R469" s="1" t="s">
        <v>23</v>
      </c>
      <c r="S469" s="14">
        <v>4</v>
      </c>
      <c r="T469" s="1" t="s">
        <v>60</v>
      </c>
      <c r="U469" s="1" t="s">
        <v>1093</v>
      </c>
      <c r="V469" s="7"/>
    </row>
    <row r="470" spans="1:22" ht="15.75" customHeight="1">
      <c r="A470" s="25">
        <v>45377</v>
      </c>
      <c r="B470" s="1" t="s">
        <v>550</v>
      </c>
      <c r="C470" s="1" t="s">
        <v>63</v>
      </c>
      <c r="D470" s="1" t="s">
        <v>218</v>
      </c>
      <c r="E470" s="1" t="s">
        <v>113</v>
      </c>
      <c r="F470" s="1" t="s">
        <v>1094</v>
      </c>
      <c r="G470" s="1" t="s">
        <v>1094</v>
      </c>
      <c r="H470" s="1">
        <v>20</v>
      </c>
      <c r="I470" s="1">
        <v>14218.95</v>
      </c>
      <c r="J470" s="2" t="s">
        <v>1095</v>
      </c>
      <c r="K470" s="3"/>
      <c r="L470" s="3"/>
      <c r="M470" s="1"/>
      <c r="N470" s="4"/>
      <c r="O470" s="4"/>
      <c r="P470" s="5"/>
      <c r="Q470" s="6"/>
      <c r="R470" s="1" t="s">
        <v>23</v>
      </c>
      <c r="S470" s="1" t="str">
        <f>J470</f>
        <v>ULLOA ARGUELLO, EDISON-ROBERTO</v>
      </c>
      <c r="U470" s="1" t="s">
        <v>1096</v>
      </c>
      <c r="V470" s="7"/>
    </row>
    <row r="471" spans="1:22" ht="15.75" customHeight="1">
      <c r="A471" s="25">
        <v>45377</v>
      </c>
      <c r="B471" s="1" t="s">
        <v>891</v>
      </c>
      <c r="C471" s="1" t="s">
        <v>63</v>
      </c>
      <c r="D471" s="1" t="s">
        <v>68</v>
      </c>
      <c r="E471" s="1" t="s">
        <v>31</v>
      </c>
      <c r="F471" s="1" t="s">
        <v>1097</v>
      </c>
      <c r="G471" s="1" t="s">
        <v>1097</v>
      </c>
      <c r="H471" s="1">
        <v>11.8</v>
      </c>
      <c r="I471" s="1">
        <v>14230.75</v>
      </c>
      <c r="J471" s="3"/>
      <c r="K471" s="3"/>
      <c r="L471" s="3"/>
      <c r="M471" s="1"/>
      <c r="N471" s="4"/>
      <c r="O471" s="4"/>
      <c r="P471" s="5"/>
      <c r="Q471" s="5"/>
      <c r="R471" s="1"/>
      <c r="V471" s="7"/>
    </row>
    <row r="472" spans="1:22" ht="15.75" customHeight="1">
      <c r="A472" s="25">
        <v>45377</v>
      </c>
      <c r="B472" s="1" t="s">
        <v>1098</v>
      </c>
      <c r="C472" s="1" t="s">
        <v>63</v>
      </c>
      <c r="D472" s="1" t="s">
        <v>68</v>
      </c>
      <c r="E472" s="1" t="s">
        <v>24</v>
      </c>
      <c r="F472" s="1" t="s">
        <v>1099</v>
      </c>
      <c r="G472" s="1" t="s">
        <v>1099</v>
      </c>
      <c r="H472" s="1">
        <v>10</v>
      </c>
      <c r="I472" s="1">
        <v>14240.75</v>
      </c>
      <c r="J472" s="3" t="s">
        <v>1100</v>
      </c>
      <c r="K472" s="3" t="s">
        <v>1101</v>
      </c>
      <c r="L472" s="3"/>
      <c r="M472" s="1"/>
      <c r="N472" s="4" t="s">
        <v>72</v>
      </c>
      <c r="O472" s="4"/>
      <c r="P472" s="5"/>
      <c r="Q472" s="6"/>
      <c r="R472" s="1" t="s">
        <v>23</v>
      </c>
      <c r="S472" s="14">
        <v>207.6</v>
      </c>
      <c r="V472" s="7"/>
    </row>
    <row r="473" spans="1:22" ht="15.75" customHeight="1">
      <c r="A473" s="25">
        <v>45377</v>
      </c>
      <c r="B473" s="1" t="s">
        <v>1102</v>
      </c>
      <c r="C473" s="1" t="s">
        <v>63</v>
      </c>
      <c r="D473" s="1" t="s">
        <v>68</v>
      </c>
      <c r="E473" s="1" t="s">
        <v>113</v>
      </c>
      <c r="F473" s="1" t="s">
        <v>1103</v>
      </c>
      <c r="G473" s="1" t="s">
        <v>1103</v>
      </c>
      <c r="H473" s="1">
        <v>38</v>
      </c>
      <c r="I473" s="1">
        <v>14278.75</v>
      </c>
      <c r="J473" s="2" t="s">
        <v>1104</v>
      </c>
      <c r="K473" s="3"/>
      <c r="L473" s="3"/>
      <c r="M473" s="1"/>
      <c r="N473" s="4"/>
      <c r="O473" s="4"/>
      <c r="P473" s="5"/>
      <c r="Q473" s="6"/>
      <c r="R473" s="1" t="s">
        <v>23</v>
      </c>
      <c r="S473" s="14">
        <v>58</v>
      </c>
      <c r="V473" s="7"/>
    </row>
    <row r="474" spans="1:22" ht="15.75" customHeight="1">
      <c r="A474" s="25">
        <v>45378</v>
      </c>
      <c r="B474" s="1" t="s">
        <v>1105</v>
      </c>
      <c r="C474" s="1" t="s">
        <v>63</v>
      </c>
      <c r="D474" s="1" t="s">
        <v>141</v>
      </c>
      <c r="E474" s="1" t="s">
        <v>31</v>
      </c>
      <c r="F474" s="1" t="s">
        <v>1106</v>
      </c>
      <c r="G474" s="1" t="s">
        <v>1106</v>
      </c>
      <c r="H474" s="1">
        <v>35</v>
      </c>
      <c r="I474" s="1">
        <v>14313.75</v>
      </c>
      <c r="J474" s="3"/>
      <c r="K474" s="3"/>
      <c r="L474" s="3"/>
      <c r="M474" s="1"/>
      <c r="N474" s="4"/>
      <c r="O474" s="4"/>
      <c r="P474" s="5"/>
      <c r="Q474" s="5"/>
      <c r="R474" s="1"/>
      <c r="V474" s="7"/>
    </row>
    <row r="475" spans="1:22" ht="15.75" customHeight="1">
      <c r="A475" s="25">
        <v>45378</v>
      </c>
      <c r="B475" s="1" t="s">
        <v>1107</v>
      </c>
      <c r="C475" s="1" t="s">
        <v>63</v>
      </c>
      <c r="D475" s="1" t="s">
        <v>68</v>
      </c>
      <c r="E475" s="1" t="s">
        <v>24</v>
      </c>
      <c r="F475" s="1" t="s">
        <v>1108</v>
      </c>
      <c r="G475" s="1" t="s">
        <v>1108</v>
      </c>
      <c r="H475" s="1">
        <v>90</v>
      </c>
      <c r="I475" s="1">
        <v>14403.75</v>
      </c>
      <c r="J475" s="3" t="s">
        <v>1109</v>
      </c>
      <c r="K475" s="3" t="s">
        <v>1110</v>
      </c>
      <c r="L475" s="3"/>
      <c r="M475" s="1"/>
      <c r="N475" s="4" t="s">
        <v>72</v>
      </c>
      <c r="O475" s="4"/>
      <c r="P475" s="5"/>
      <c r="Q475" s="6"/>
      <c r="R475" s="1" t="s">
        <v>23</v>
      </c>
      <c r="S475" s="1" t="str">
        <f>J475</f>
        <v>SANCHEZ LOAYZA MARLYN JULISSE</v>
      </c>
      <c r="U475" s="1" t="s">
        <v>1111</v>
      </c>
      <c r="V475" s="7"/>
    </row>
    <row r="476" spans="1:22" ht="15.75" customHeight="1">
      <c r="A476" s="25">
        <v>45379</v>
      </c>
      <c r="B476" s="1" t="s">
        <v>1112</v>
      </c>
      <c r="C476" s="1" t="s">
        <v>63</v>
      </c>
      <c r="D476" s="1" t="s">
        <v>68</v>
      </c>
      <c r="E476" s="1" t="s">
        <v>24</v>
      </c>
      <c r="F476" s="1" t="s">
        <v>1113</v>
      </c>
      <c r="G476" s="1" t="s">
        <v>1113</v>
      </c>
      <c r="H476" s="1">
        <v>38</v>
      </c>
      <c r="I476" s="1">
        <v>14441.75</v>
      </c>
      <c r="J476" s="2" t="s">
        <v>552</v>
      </c>
      <c r="K476" s="3"/>
      <c r="L476" s="3"/>
      <c r="M476" s="1"/>
      <c r="N476" s="4"/>
      <c r="O476" s="4"/>
      <c r="P476" s="5"/>
      <c r="Q476" s="6"/>
      <c r="R476" s="1" t="s">
        <v>23</v>
      </c>
      <c r="S476" s="14">
        <v>61.2</v>
      </c>
      <c r="V476" s="7"/>
    </row>
    <row r="477" spans="1:22" ht="15.75" customHeight="1">
      <c r="A477" s="25">
        <v>45379</v>
      </c>
      <c r="B477" s="1" t="s">
        <v>380</v>
      </c>
      <c r="C477" s="1" t="s">
        <v>78</v>
      </c>
      <c r="D477" s="1" t="s">
        <v>64</v>
      </c>
      <c r="E477" s="1" t="s">
        <v>190</v>
      </c>
      <c r="F477" s="1" t="s">
        <v>1114</v>
      </c>
      <c r="G477" s="1" t="s">
        <v>1114</v>
      </c>
      <c r="H477" s="1">
        <v>-0.27</v>
      </c>
      <c r="I477" s="1">
        <v>14441.48</v>
      </c>
      <c r="J477" s="3"/>
      <c r="K477" s="3"/>
      <c r="L477" s="3"/>
      <c r="M477" s="1"/>
      <c r="N477" s="4"/>
      <c r="O477" s="4"/>
      <c r="P477" s="1"/>
      <c r="Q477" s="1"/>
      <c r="R477" s="1" t="s">
        <v>37</v>
      </c>
      <c r="V477" s="7"/>
    </row>
    <row r="478" spans="1:22" ht="15.75" customHeight="1">
      <c r="A478" s="25">
        <v>45379</v>
      </c>
      <c r="B478" s="1" t="s">
        <v>380</v>
      </c>
      <c r="C478" s="1" t="s">
        <v>78</v>
      </c>
      <c r="D478" s="1" t="s">
        <v>64</v>
      </c>
      <c r="E478" s="1" t="s">
        <v>49</v>
      </c>
      <c r="F478" s="1" t="s">
        <v>1114</v>
      </c>
      <c r="G478" s="1" t="s">
        <v>1114</v>
      </c>
      <c r="H478" s="1">
        <v>-0.03</v>
      </c>
      <c r="I478" s="1">
        <v>14441.45</v>
      </c>
      <c r="J478" s="3"/>
      <c r="K478" s="3"/>
      <c r="L478" s="3"/>
      <c r="M478" s="1"/>
      <c r="N478" s="4"/>
      <c r="O478" s="4"/>
      <c r="P478" s="1"/>
      <c r="Q478" s="1"/>
      <c r="R478" s="1" t="s">
        <v>37</v>
      </c>
      <c r="V478" s="7"/>
    </row>
    <row r="479" spans="1:22" ht="15.75" customHeight="1">
      <c r="A479" s="25">
        <v>45379</v>
      </c>
      <c r="B479" s="1" t="s">
        <v>380</v>
      </c>
      <c r="C479" s="1" t="s">
        <v>78</v>
      </c>
      <c r="D479" s="1" t="s">
        <v>64</v>
      </c>
      <c r="E479" s="1" t="s">
        <v>190</v>
      </c>
      <c r="F479" s="1" t="s">
        <v>1115</v>
      </c>
      <c r="G479" s="1" t="s">
        <v>1115</v>
      </c>
      <c r="H479" s="1">
        <v>-0.27</v>
      </c>
      <c r="I479" s="1">
        <v>14441.18</v>
      </c>
      <c r="J479" s="3"/>
      <c r="K479" s="3"/>
      <c r="L479" s="3"/>
      <c r="M479" s="1"/>
      <c r="N479" s="4"/>
      <c r="O479" s="4"/>
      <c r="P479" s="1"/>
      <c r="Q479" s="1"/>
      <c r="R479" s="1" t="s">
        <v>37</v>
      </c>
      <c r="V479" s="7"/>
    </row>
    <row r="480" spans="1:22" ht="15.75" customHeight="1">
      <c r="A480" s="25">
        <v>45379</v>
      </c>
      <c r="B480" s="1" t="s">
        <v>380</v>
      </c>
      <c r="C480" s="1" t="s">
        <v>78</v>
      </c>
      <c r="D480" s="1" t="s">
        <v>64</v>
      </c>
      <c r="E480" s="1" t="s">
        <v>49</v>
      </c>
      <c r="F480" s="1" t="s">
        <v>1115</v>
      </c>
      <c r="G480" s="1" t="s">
        <v>1115</v>
      </c>
      <c r="H480" s="1">
        <v>-0.03</v>
      </c>
      <c r="I480" s="1">
        <v>14441.15</v>
      </c>
      <c r="J480" s="3"/>
      <c r="K480" s="3"/>
      <c r="L480" s="3"/>
      <c r="M480" s="1"/>
      <c r="N480" s="4"/>
      <c r="O480" s="4"/>
      <c r="P480" s="1"/>
      <c r="Q480" s="1"/>
      <c r="R480" s="1" t="s">
        <v>37</v>
      </c>
      <c r="V480" s="7"/>
    </row>
    <row r="481" spans="1:22" ht="15.75" customHeight="1">
      <c r="A481" s="25">
        <v>45379</v>
      </c>
      <c r="B481" s="1" t="s">
        <v>380</v>
      </c>
      <c r="C481" s="1" t="s">
        <v>78</v>
      </c>
      <c r="D481" s="1" t="s">
        <v>64</v>
      </c>
      <c r="E481" s="1" t="s">
        <v>190</v>
      </c>
      <c r="F481" s="1" t="s">
        <v>1116</v>
      </c>
      <c r="G481" s="1" t="s">
        <v>1116</v>
      </c>
      <c r="H481" s="1">
        <v>-0.27</v>
      </c>
      <c r="I481" s="1">
        <v>14440.88</v>
      </c>
      <c r="J481" s="3"/>
      <c r="K481" s="3"/>
      <c r="L481" s="3"/>
      <c r="M481" s="1"/>
      <c r="N481" s="4"/>
      <c r="O481" s="4"/>
      <c r="P481" s="1"/>
      <c r="Q481" s="1"/>
      <c r="R481" s="1" t="s">
        <v>37</v>
      </c>
      <c r="V481" s="7"/>
    </row>
    <row r="482" spans="1:22" ht="15.75" customHeight="1">
      <c r="A482" s="25">
        <v>45379</v>
      </c>
      <c r="B482" s="1" t="s">
        <v>380</v>
      </c>
      <c r="C482" s="1" t="s">
        <v>78</v>
      </c>
      <c r="D482" s="1" t="s">
        <v>64</v>
      </c>
      <c r="E482" s="1" t="s">
        <v>49</v>
      </c>
      <c r="F482" s="1" t="s">
        <v>1116</v>
      </c>
      <c r="G482" s="1" t="s">
        <v>1116</v>
      </c>
      <c r="H482" s="1">
        <v>-0.03</v>
      </c>
      <c r="I482" s="1">
        <v>14440.85</v>
      </c>
      <c r="J482" s="3"/>
      <c r="K482" s="3"/>
      <c r="L482" s="3"/>
      <c r="M482" s="1"/>
      <c r="N482" s="4"/>
      <c r="O482" s="4"/>
      <c r="P482" s="1"/>
      <c r="Q482" s="1"/>
      <c r="R482" s="1" t="s">
        <v>37</v>
      </c>
      <c r="V482" s="7"/>
    </row>
    <row r="483" spans="1:22" ht="15.75" customHeight="1">
      <c r="A483" s="25">
        <v>45379</v>
      </c>
      <c r="B483" s="1" t="s">
        <v>1117</v>
      </c>
      <c r="C483" s="1" t="s">
        <v>63</v>
      </c>
      <c r="D483" s="1" t="s">
        <v>68</v>
      </c>
      <c r="E483" s="1" t="s">
        <v>24</v>
      </c>
      <c r="F483" s="1" t="s">
        <v>1118</v>
      </c>
      <c r="G483" s="1" t="s">
        <v>1118</v>
      </c>
      <c r="H483" s="1">
        <v>35</v>
      </c>
      <c r="I483" s="1">
        <v>14475.85</v>
      </c>
      <c r="J483" s="3" t="s">
        <v>239</v>
      </c>
      <c r="K483" s="3" t="s">
        <v>240</v>
      </c>
      <c r="L483" s="3"/>
      <c r="M483" s="1"/>
      <c r="N483" s="4" t="s">
        <v>72</v>
      </c>
      <c r="O483" s="4"/>
      <c r="P483" s="21"/>
      <c r="Q483" s="6"/>
      <c r="R483" s="1" t="s">
        <v>23</v>
      </c>
      <c r="S483" s="14">
        <v>57.2</v>
      </c>
      <c r="T483" s="1">
        <v>202403</v>
      </c>
      <c r="V483" s="7"/>
    </row>
    <row r="484" spans="1:22" ht="15.75" customHeight="1">
      <c r="A484" s="25">
        <v>45379</v>
      </c>
      <c r="B484" s="1" t="s">
        <v>1119</v>
      </c>
      <c r="C484" s="1" t="s">
        <v>63</v>
      </c>
      <c r="D484" s="1" t="s">
        <v>68</v>
      </c>
      <c r="E484" s="1" t="s">
        <v>24</v>
      </c>
      <c r="F484" s="1" t="s">
        <v>1120</v>
      </c>
      <c r="G484" s="1" t="s">
        <v>1120</v>
      </c>
      <c r="H484" s="1">
        <v>15.5</v>
      </c>
      <c r="I484" s="1">
        <v>14491.35</v>
      </c>
      <c r="J484" s="2" t="s">
        <v>1121</v>
      </c>
      <c r="K484" s="3"/>
      <c r="L484" s="3"/>
      <c r="M484" s="1"/>
      <c r="N484" s="4"/>
      <c r="O484" s="4"/>
      <c r="P484" s="5"/>
      <c r="Q484" s="6"/>
      <c r="R484" s="1" t="s">
        <v>23</v>
      </c>
      <c r="S484" s="1" t="str">
        <f>J484</f>
        <v>RIVADENEIRA PEREZ ANDREA CAROL</v>
      </c>
      <c r="V484" s="7"/>
    </row>
    <row r="485" spans="1:22" ht="15.75" customHeight="1">
      <c r="A485" s="25">
        <v>45380</v>
      </c>
      <c r="B485" s="1" t="s">
        <v>1122</v>
      </c>
      <c r="C485" s="1" t="s">
        <v>63</v>
      </c>
      <c r="D485" s="1" t="s">
        <v>68</v>
      </c>
      <c r="E485" s="1" t="s">
        <v>24</v>
      </c>
      <c r="F485" s="1" t="s">
        <v>1123</v>
      </c>
      <c r="G485" s="1" t="s">
        <v>1123</v>
      </c>
      <c r="H485" s="1">
        <v>38</v>
      </c>
      <c r="I485" s="1">
        <v>14529.35</v>
      </c>
      <c r="J485" s="2" t="s">
        <v>1124</v>
      </c>
      <c r="K485" s="3"/>
      <c r="L485" s="3"/>
      <c r="M485" s="1"/>
      <c r="N485" s="4"/>
      <c r="O485" s="4"/>
      <c r="P485" s="5"/>
      <c r="Q485" s="6"/>
      <c r="R485" s="1" t="s">
        <v>23</v>
      </c>
      <c r="S485" s="14">
        <v>85.3</v>
      </c>
      <c r="V485" s="7"/>
    </row>
    <row r="486" spans="1:22" ht="15.75" customHeight="1">
      <c r="A486" s="25">
        <v>45380</v>
      </c>
      <c r="B486" s="1" t="s">
        <v>1125</v>
      </c>
      <c r="C486" s="1" t="s">
        <v>63</v>
      </c>
      <c r="D486" s="1" t="s">
        <v>391</v>
      </c>
      <c r="E486" s="1" t="s">
        <v>113</v>
      </c>
      <c r="F486" s="1" t="s">
        <v>1126</v>
      </c>
      <c r="G486" s="1" t="s">
        <v>1126</v>
      </c>
      <c r="H486" s="1">
        <v>38</v>
      </c>
      <c r="I486" s="1">
        <v>14567.35</v>
      </c>
      <c r="J486" s="2" t="s">
        <v>1127</v>
      </c>
      <c r="K486" s="3" t="s">
        <v>736</v>
      </c>
      <c r="L486" s="3"/>
      <c r="M486" s="1"/>
      <c r="N486" s="4" t="s">
        <v>235</v>
      </c>
      <c r="O486" s="4"/>
      <c r="P486" s="5"/>
      <c r="Q486" s="6"/>
      <c r="R486" s="1" t="s">
        <v>23</v>
      </c>
      <c r="S486" s="14">
        <v>223.2</v>
      </c>
      <c r="T486" s="1">
        <v>202404</v>
      </c>
      <c r="V486" s="7"/>
    </row>
    <row r="487" spans="1:22" ht="15.75" customHeight="1">
      <c r="A487" s="25">
        <v>45381</v>
      </c>
      <c r="B487" s="1" t="s">
        <v>1128</v>
      </c>
      <c r="C487" s="1" t="s">
        <v>63</v>
      </c>
      <c r="D487" s="1" t="s">
        <v>68</v>
      </c>
      <c r="E487" s="1" t="s">
        <v>24</v>
      </c>
      <c r="F487" s="1" t="s">
        <v>1129</v>
      </c>
      <c r="G487" s="1" t="s">
        <v>1129</v>
      </c>
      <c r="H487" s="1">
        <v>38</v>
      </c>
      <c r="I487" s="1">
        <v>14605.35</v>
      </c>
      <c r="J487" s="3" t="s">
        <v>701</v>
      </c>
      <c r="K487" s="3" t="s">
        <v>702</v>
      </c>
      <c r="L487" s="3"/>
      <c r="M487" s="1"/>
      <c r="N487" s="4" t="s">
        <v>72</v>
      </c>
      <c r="O487" s="4"/>
      <c r="P487" s="5"/>
      <c r="Q487" s="6"/>
      <c r="R487" s="1" t="s">
        <v>23</v>
      </c>
      <c r="S487" s="14">
        <v>192.1</v>
      </c>
      <c r="V487" s="7"/>
    </row>
    <row r="488" spans="1:22" ht="15.75" customHeight="1">
      <c r="A488" s="25">
        <v>45381</v>
      </c>
      <c r="B488" s="1" t="s">
        <v>1130</v>
      </c>
      <c r="C488" s="1" t="s">
        <v>63</v>
      </c>
      <c r="D488" s="1" t="s">
        <v>68</v>
      </c>
      <c r="E488" s="1" t="s">
        <v>24</v>
      </c>
      <c r="F488" s="1" t="s">
        <v>1131</v>
      </c>
      <c r="G488" s="1" t="s">
        <v>1131</v>
      </c>
      <c r="H488" s="1">
        <v>38</v>
      </c>
      <c r="I488" s="1">
        <v>14643.35</v>
      </c>
      <c r="J488" s="2" t="s">
        <v>188</v>
      </c>
      <c r="K488" s="3"/>
      <c r="L488" s="3"/>
      <c r="M488" s="1"/>
      <c r="N488" s="4"/>
      <c r="O488" s="4"/>
      <c r="P488" s="5"/>
      <c r="Q488" s="6"/>
      <c r="R488" s="1" t="s">
        <v>23</v>
      </c>
      <c r="S488" s="14">
        <v>122</v>
      </c>
      <c r="V488" s="7"/>
    </row>
    <row r="489" spans="1:22" ht="15.75" customHeight="1">
      <c r="A489" s="25">
        <v>45381</v>
      </c>
      <c r="B489" s="1" t="s">
        <v>1132</v>
      </c>
      <c r="C489" s="1" t="s">
        <v>63</v>
      </c>
      <c r="D489" s="1" t="s">
        <v>68</v>
      </c>
      <c r="E489" s="1" t="s">
        <v>24</v>
      </c>
      <c r="F489" s="1" t="s">
        <v>1133</v>
      </c>
      <c r="G489" s="1" t="s">
        <v>1133</v>
      </c>
      <c r="H489" s="1">
        <v>90</v>
      </c>
      <c r="I489" s="1">
        <v>14733.35</v>
      </c>
      <c r="J489" s="2" t="s">
        <v>1134</v>
      </c>
      <c r="K489" s="3"/>
      <c r="L489" s="3"/>
      <c r="M489" s="1"/>
      <c r="N489" s="4"/>
      <c r="O489" s="4"/>
      <c r="P489" s="5"/>
      <c r="Q489" s="6"/>
      <c r="R489" s="1" t="s">
        <v>23</v>
      </c>
      <c r="S489" s="14">
        <v>50.2</v>
      </c>
      <c r="V489" s="7"/>
    </row>
    <row r="490" spans="1:22" ht="15.75" customHeight="1">
      <c r="A490" s="25">
        <v>45381</v>
      </c>
      <c r="B490" s="1" t="s">
        <v>1135</v>
      </c>
      <c r="C490" s="1" t="s">
        <v>63</v>
      </c>
      <c r="D490" s="1" t="s">
        <v>391</v>
      </c>
      <c r="E490" s="1" t="s">
        <v>113</v>
      </c>
      <c r="F490" s="1" t="s">
        <v>1136</v>
      </c>
      <c r="G490" s="1" t="s">
        <v>1136</v>
      </c>
      <c r="H490" s="1">
        <v>30</v>
      </c>
      <c r="I490" s="1">
        <v>14763.35</v>
      </c>
      <c r="J490" s="2" t="s">
        <v>1137</v>
      </c>
      <c r="K490" s="3"/>
      <c r="L490" s="3"/>
      <c r="M490" s="1"/>
      <c r="N490" s="4"/>
      <c r="O490" s="4"/>
      <c r="P490" s="5"/>
      <c r="Q490" s="6"/>
      <c r="R490" s="1" t="s">
        <v>23</v>
      </c>
      <c r="S490" s="14">
        <v>123</v>
      </c>
      <c r="U490" s="1" t="s">
        <v>1138</v>
      </c>
      <c r="V490" s="7"/>
    </row>
    <row r="491" spans="1:22" ht="15.75" customHeight="1">
      <c r="A491" s="25">
        <v>45381</v>
      </c>
      <c r="B491" s="1" t="s">
        <v>1139</v>
      </c>
      <c r="C491" s="1" t="s">
        <v>63</v>
      </c>
      <c r="D491" s="1" t="s">
        <v>276</v>
      </c>
      <c r="E491" s="1" t="s">
        <v>1140</v>
      </c>
      <c r="F491" s="1" t="s">
        <v>1141</v>
      </c>
      <c r="G491" s="1" t="s">
        <v>1141</v>
      </c>
      <c r="H491" s="1">
        <v>38</v>
      </c>
      <c r="I491" s="1">
        <v>14801.35</v>
      </c>
      <c r="J491" s="2" t="s">
        <v>1030</v>
      </c>
      <c r="K491" s="3"/>
      <c r="L491" s="3"/>
      <c r="M491" s="1"/>
      <c r="N491" s="4"/>
      <c r="O491" s="4"/>
      <c r="P491" s="5"/>
      <c r="Q491" s="6"/>
      <c r="R491" s="1" t="s">
        <v>23</v>
      </c>
      <c r="S491" s="14">
        <v>100.1</v>
      </c>
      <c r="T491" s="1">
        <v>202404</v>
      </c>
      <c r="V491" s="7"/>
    </row>
    <row r="492" spans="1:22" ht="15.75" customHeight="1">
      <c r="A492" s="25">
        <v>45381</v>
      </c>
      <c r="B492" s="1" t="s">
        <v>1142</v>
      </c>
      <c r="C492" s="1" t="s">
        <v>63</v>
      </c>
      <c r="D492" s="1" t="s">
        <v>64</v>
      </c>
      <c r="E492" s="1" t="s">
        <v>113</v>
      </c>
      <c r="F492" s="1" t="s">
        <v>1143</v>
      </c>
      <c r="G492" s="1" t="s">
        <v>1143</v>
      </c>
      <c r="H492" s="1">
        <v>38</v>
      </c>
      <c r="I492" s="1">
        <v>14839.35</v>
      </c>
      <c r="J492" s="2" t="s">
        <v>1144</v>
      </c>
      <c r="K492" s="3"/>
      <c r="L492" s="3"/>
      <c r="M492" s="1"/>
      <c r="N492" s="4"/>
      <c r="O492" s="4"/>
      <c r="P492" s="5"/>
      <c r="Q492" s="6"/>
      <c r="R492" s="1" t="s">
        <v>23</v>
      </c>
      <c r="S492" s="14">
        <v>69.099999999999994</v>
      </c>
      <c r="V492" s="7"/>
    </row>
    <row r="493" spans="1:22" ht="15.75" customHeight="1">
      <c r="A493" s="25">
        <v>45382</v>
      </c>
      <c r="B493" s="1" t="s">
        <v>1145</v>
      </c>
      <c r="C493" s="1" t="s">
        <v>63</v>
      </c>
      <c r="D493" s="1" t="s">
        <v>68</v>
      </c>
      <c r="E493" s="1" t="s">
        <v>24</v>
      </c>
      <c r="F493" s="1" t="s">
        <v>1146</v>
      </c>
      <c r="G493" s="1" t="s">
        <v>1146</v>
      </c>
      <c r="H493" s="1">
        <v>38</v>
      </c>
      <c r="I493" s="1">
        <v>14877.35</v>
      </c>
      <c r="J493" s="2" t="s">
        <v>511</v>
      </c>
      <c r="K493" s="3"/>
      <c r="L493" s="3"/>
      <c r="M493" s="1"/>
      <c r="N493" s="4"/>
      <c r="O493" s="4"/>
      <c r="P493" s="5"/>
      <c r="Q493" s="6"/>
      <c r="R493" s="1" t="s">
        <v>23</v>
      </c>
      <c r="S493" s="14">
        <v>34.1</v>
      </c>
      <c r="V493" s="7"/>
    </row>
    <row r="494" spans="1:22" ht="15.75" customHeight="1">
      <c r="A494" s="25">
        <v>45382</v>
      </c>
      <c r="B494" s="1" t="s">
        <v>1023</v>
      </c>
      <c r="C494" s="1" t="s">
        <v>63</v>
      </c>
      <c r="D494" s="1" t="s">
        <v>218</v>
      </c>
      <c r="E494" s="1" t="s">
        <v>113</v>
      </c>
      <c r="F494" s="1" t="s">
        <v>1147</v>
      </c>
      <c r="G494" s="1" t="s">
        <v>1147</v>
      </c>
      <c r="H494" s="1">
        <v>38</v>
      </c>
      <c r="I494" s="1">
        <v>14915.35</v>
      </c>
      <c r="J494" s="2" t="s">
        <v>1148</v>
      </c>
      <c r="K494" s="3"/>
      <c r="L494" s="3"/>
      <c r="M494" s="1"/>
      <c r="N494" s="4"/>
      <c r="O494" s="4"/>
      <c r="P494" s="5"/>
      <c r="Q494" s="6"/>
      <c r="R494" s="1" t="s">
        <v>23</v>
      </c>
      <c r="S494" s="14">
        <v>93.1</v>
      </c>
      <c r="T494" s="1">
        <v>202404</v>
      </c>
      <c r="V494" s="7"/>
    </row>
    <row r="495" spans="1:22" ht="15.75" customHeight="1">
      <c r="A495" s="25">
        <v>45383</v>
      </c>
      <c r="B495" s="1" t="s">
        <v>1149</v>
      </c>
      <c r="C495" s="1" t="s">
        <v>63</v>
      </c>
      <c r="D495" s="1" t="s">
        <v>68</v>
      </c>
      <c r="E495" s="1" t="s">
        <v>24</v>
      </c>
      <c r="F495" s="1" t="s">
        <v>1150</v>
      </c>
      <c r="G495" s="1" t="s">
        <v>1150</v>
      </c>
      <c r="H495" s="1">
        <v>76</v>
      </c>
      <c r="I495" s="1">
        <v>14991.35</v>
      </c>
      <c r="J495" s="2" t="s">
        <v>294</v>
      </c>
      <c r="K495" s="3"/>
      <c r="L495" s="3"/>
      <c r="M495" s="1"/>
      <c r="N495" s="4"/>
      <c r="O495" s="4"/>
      <c r="P495" s="5"/>
      <c r="Q495" s="6"/>
      <c r="R495" s="1" t="s">
        <v>23</v>
      </c>
      <c r="S495" s="14">
        <v>79.2</v>
      </c>
      <c r="T495" s="1">
        <v>202404</v>
      </c>
      <c r="U495" s="1" t="s">
        <v>1151</v>
      </c>
      <c r="V495" s="7"/>
    </row>
    <row r="496" spans="1:22" ht="15.75" customHeight="1">
      <c r="A496" s="25">
        <v>45383</v>
      </c>
      <c r="B496" s="1" t="s">
        <v>269</v>
      </c>
      <c r="C496" s="1" t="s">
        <v>63</v>
      </c>
      <c r="D496" s="1" t="s">
        <v>230</v>
      </c>
      <c r="E496" s="1" t="s">
        <v>113</v>
      </c>
      <c r="F496" s="1" t="s">
        <v>1152</v>
      </c>
      <c r="G496" s="1" t="s">
        <v>1152</v>
      </c>
      <c r="H496" s="1">
        <v>38</v>
      </c>
      <c r="I496" s="1">
        <v>15029.35</v>
      </c>
      <c r="J496" s="2" t="s">
        <v>1153</v>
      </c>
      <c r="K496" s="3"/>
      <c r="L496" s="3"/>
      <c r="M496" s="1"/>
      <c r="N496" s="4"/>
      <c r="O496" s="4"/>
      <c r="P496" s="5"/>
      <c r="Q496" s="6"/>
      <c r="R496" s="1" t="s">
        <v>23</v>
      </c>
      <c r="S496" s="14">
        <v>166.3</v>
      </c>
      <c r="V496" s="7"/>
    </row>
    <row r="497" spans="1:22" ht="15.75" customHeight="1">
      <c r="A497" s="25">
        <v>45383</v>
      </c>
      <c r="B497" s="1" t="s">
        <v>1154</v>
      </c>
      <c r="C497" s="1" t="s">
        <v>63</v>
      </c>
      <c r="D497" s="1" t="s">
        <v>391</v>
      </c>
      <c r="E497" s="1" t="s">
        <v>113</v>
      </c>
      <c r="F497" s="1" t="s">
        <v>1155</v>
      </c>
      <c r="G497" s="1" t="s">
        <v>1155</v>
      </c>
      <c r="H497" s="1">
        <v>38</v>
      </c>
      <c r="I497" s="1">
        <v>15067.35</v>
      </c>
      <c r="J497" s="2" t="s">
        <v>409</v>
      </c>
      <c r="K497" s="3"/>
      <c r="L497" s="3"/>
      <c r="M497" s="1"/>
      <c r="N497" s="4"/>
      <c r="O497" s="4"/>
      <c r="P497" s="5"/>
      <c r="Q497" s="6"/>
      <c r="R497" s="1" t="s">
        <v>23</v>
      </c>
      <c r="S497" s="14">
        <v>147</v>
      </c>
      <c r="V497" s="7"/>
    </row>
    <row r="498" spans="1:22" ht="15.75" customHeight="1">
      <c r="A498" s="25">
        <v>45383</v>
      </c>
      <c r="B498" s="1" t="s">
        <v>1156</v>
      </c>
      <c r="C498" s="1" t="s">
        <v>63</v>
      </c>
      <c r="D498" s="1" t="s">
        <v>68</v>
      </c>
      <c r="E498" s="1" t="s">
        <v>24</v>
      </c>
      <c r="F498" s="1" t="s">
        <v>1157</v>
      </c>
      <c r="G498" s="1" t="s">
        <v>1157</v>
      </c>
      <c r="H498" s="1">
        <v>38</v>
      </c>
      <c r="I498" s="1">
        <v>15105.35</v>
      </c>
      <c r="J498" s="2" t="s">
        <v>478</v>
      </c>
      <c r="K498" s="3"/>
      <c r="L498" s="3"/>
      <c r="M498" s="1"/>
      <c r="N498" s="4"/>
      <c r="O498" s="4"/>
      <c r="P498" s="5"/>
      <c r="Q498" s="6"/>
      <c r="R498" s="1" t="s">
        <v>23</v>
      </c>
      <c r="S498" s="14">
        <v>25.3</v>
      </c>
      <c r="V498" s="7"/>
    </row>
    <row r="499" spans="1:22" ht="15.75" customHeight="1">
      <c r="A499" s="25">
        <v>45383</v>
      </c>
      <c r="B499" s="1" t="s">
        <v>762</v>
      </c>
      <c r="C499" s="1" t="s">
        <v>63</v>
      </c>
      <c r="D499" s="1" t="s">
        <v>68</v>
      </c>
      <c r="E499" s="1" t="s">
        <v>24</v>
      </c>
      <c r="F499" s="1" t="s">
        <v>1158</v>
      </c>
      <c r="G499" s="1" t="s">
        <v>1158</v>
      </c>
      <c r="H499" s="1">
        <v>38</v>
      </c>
      <c r="I499" s="1">
        <v>15143.35</v>
      </c>
      <c r="J499" s="2" t="s">
        <v>1159</v>
      </c>
      <c r="K499" s="3"/>
      <c r="L499" s="3"/>
      <c r="M499" s="1"/>
      <c r="N499" s="4"/>
      <c r="O499" s="4"/>
      <c r="P499" s="5"/>
      <c r="Q499" s="6"/>
      <c r="R499" s="1" t="s">
        <v>23</v>
      </c>
      <c r="S499" s="14">
        <v>156.1</v>
      </c>
      <c r="V499" s="7"/>
    </row>
    <row r="500" spans="1:22" ht="15.75" customHeight="1">
      <c r="A500" s="25">
        <v>45383</v>
      </c>
      <c r="B500" s="1" t="s">
        <v>251</v>
      </c>
      <c r="C500" s="1" t="s">
        <v>63</v>
      </c>
      <c r="D500" s="1" t="s">
        <v>330</v>
      </c>
      <c r="E500" s="1" t="s">
        <v>113</v>
      </c>
      <c r="F500" s="1" t="s">
        <v>1160</v>
      </c>
      <c r="G500" s="1" t="s">
        <v>1160</v>
      </c>
      <c r="H500" s="1">
        <v>38</v>
      </c>
      <c r="I500" s="1">
        <v>15181.35</v>
      </c>
      <c r="J500" s="2" t="s">
        <v>1161</v>
      </c>
      <c r="K500" s="3"/>
      <c r="L500" s="3"/>
      <c r="M500" s="1"/>
      <c r="N500" s="4"/>
      <c r="O500" s="4"/>
      <c r="P500" s="5"/>
      <c r="Q500" s="6"/>
      <c r="R500" s="1" t="s">
        <v>23</v>
      </c>
      <c r="S500" s="14">
        <v>93.2</v>
      </c>
      <c r="V500" s="7"/>
    </row>
    <row r="501" spans="1:22" ht="15.75" customHeight="1">
      <c r="A501" s="25">
        <v>45383</v>
      </c>
      <c r="B501" s="1" t="s">
        <v>1069</v>
      </c>
      <c r="C501" s="1" t="s">
        <v>63</v>
      </c>
      <c r="D501" s="1" t="s">
        <v>68</v>
      </c>
      <c r="E501" s="1" t="s">
        <v>24</v>
      </c>
      <c r="F501" s="1" t="s">
        <v>1162</v>
      </c>
      <c r="G501" s="1" t="s">
        <v>1162</v>
      </c>
      <c r="H501" s="1">
        <v>10.55</v>
      </c>
      <c r="I501" s="1">
        <v>15191.9</v>
      </c>
      <c r="J501" s="2" t="s">
        <v>1163</v>
      </c>
      <c r="K501" s="3"/>
      <c r="L501" s="3"/>
      <c r="M501" s="1"/>
      <c r="N501" s="4"/>
      <c r="O501" s="4"/>
      <c r="P501" s="5"/>
      <c r="Q501" s="6"/>
      <c r="R501" s="1" t="s">
        <v>23</v>
      </c>
      <c r="S501" s="14">
        <v>95.1</v>
      </c>
      <c r="V501" s="7"/>
    </row>
    <row r="502" spans="1:22" ht="15.75" customHeight="1">
      <c r="A502" s="25">
        <v>45383</v>
      </c>
      <c r="B502" s="1" t="s">
        <v>417</v>
      </c>
      <c r="C502" s="1" t="s">
        <v>63</v>
      </c>
      <c r="D502" s="1" t="s">
        <v>68</v>
      </c>
      <c r="E502" s="1" t="s">
        <v>24</v>
      </c>
      <c r="F502" s="1" t="s">
        <v>1164</v>
      </c>
      <c r="G502" s="1" t="s">
        <v>1164</v>
      </c>
      <c r="H502" s="1">
        <v>38</v>
      </c>
      <c r="I502" s="1">
        <v>15229.9</v>
      </c>
      <c r="J502" s="2" t="s">
        <v>400</v>
      </c>
      <c r="K502" s="3"/>
      <c r="L502" s="3"/>
      <c r="M502" s="1"/>
      <c r="N502" s="4"/>
      <c r="O502" s="4"/>
      <c r="P502" s="5"/>
      <c r="Q502" s="6"/>
      <c r="R502" s="1" t="s">
        <v>23</v>
      </c>
      <c r="S502" s="14">
        <v>156.19999999999999</v>
      </c>
      <c r="V502" s="7"/>
    </row>
    <row r="503" spans="1:22" ht="15.75" customHeight="1">
      <c r="A503" s="25">
        <v>45383</v>
      </c>
      <c r="B503" s="1" t="s">
        <v>425</v>
      </c>
      <c r="C503" s="1" t="s">
        <v>63</v>
      </c>
      <c r="D503" s="1" t="s">
        <v>68</v>
      </c>
      <c r="E503" s="1" t="s">
        <v>24</v>
      </c>
      <c r="F503" s="1" t="s">
        <v>1165</v>
      </c>
      <c r="G503" s="1" t="s">
        <v>1165</v>
      </c>
      <c r="H503" s="1">
        <v>23</v>
      </c>
      <c r="I503" s="1">
        <v>15252.9</v>
      </c>
      <c r="J503" s="2" t="s">
        <v>1166</v>
      </c>
      <c r="K503" s="3"/>
      <c r="L503" s="3"/>
      <c r="M503" s="1"/>
      <c r="N503" s="4"/>
      <c r="O503" s="4"/>
      <c r="P503" s="5"/>
      <c r="Q503" s="6"/>
      <c r="R503" s="1" t="s">
        <v>23</v>
      </c>
      <c r="S503" s="1" t="str">
        <f>J503</f>
        <v>QUISHPE TOAPANTA STHEEVEN ALEX</v>
      </c>
      <c r="V503" s="7"/>
    </row>
    <row r="504" spans="1:22" ht="15.75" customHeight="1">
      <c r="A504" s="25">
        <v>45383</v>
      </c>
      <c r="B504" s="1" t="s">
        <v>1167</v>
      </c>
      <c r="C504" s="1" t="s">
        <v>63</v>
      </c>
      <c r="D504" s="1" t="s">
        <v>68</v>
      </c>
      <c r="E504" s="1" t="s">
        <v>24</v>
      </c>
      <c r="F504" s="1" t="s">
        <v>1168</v>
      </c>
      <c r="G504" s="1" t="s">
        <v>1168</v>
      </c>
      <c r="H504" s="1">
        <v>76</v>
      </c>
      <c r="I504" s="1">
        <v>15328.9</v>
      </c>
      <c r="J504" s="2" t="s">
        <v>1169</v>
      </c>
      <c r="K504" s="3"/>
      <c r="L504" s="3"/>
      <c r="M504" s="1"/>
      <c r="N504" s="4"/>
      <c r="O504" s="4"/>
      <c r="P504" s="5"/>
      <c r="Q504" s="6"/>
      <c r="R504" s="1" t="s">
        <v>23</v>
      </c>
      <c r="S504" s="14">
        <v>210.2</v>
      </c>
      <c r="V504" s="7"/>
    </row>
    <row r="505" spans="1:22" ht="15.75" customHeight="1">
      <c r="A505" s="25">
        <v>45383</v>
      </c>
      <c r="B505" s="1" t="s">
        <v>1170</v>
      </c>
      <c r="C505" s="1" t="s">
        <v>63</v>
      </c>
      <c r="D505" s="1" t="s">
        <v>68</v>
      </c>
      <c r="E505" s="1" t="s">
        <v>24</v>
      </c>
      <c r="F505" s="1" t="s">
        <v>1171</v>
      </c>
      <c r="G505" s="1" t="s">
        <v>1171</v>
      </c>
      <c r="H505" s="1">
        <v>38</v>
      </c>
      <c r="I505" s="1">
        <v>15366.9</v>
      </c>
      <c r="J505" s="2" t="s">
        <v>212</v>
      </c>
      <c r="K505" s="3"/>
      <c r="L505" s="3"/>
      <c r="M505" s="1"/>
      <c r="N505" s="4"/>
      <c r="O505" s="4"/>
      <c r="P505" s="5"/>
      <c r="Q505" s="6"/>
      <c r="R505" s="1" t="s">
        <v>23</v>
      </c>
      <c r="S505" s="14">
        <v>135.19999999999999</v>
      </c>
      <c r="T505" s="1">
        <v>202404</v>
      </c>
      <c r="V505" s="7"/>
    </row>
    <row r="506" spans="1:22" ht="15.75" customHeight="1">
      <c r="A506" s="25">
        <v>45383</v>
      </c>
      <c r="B506" s="1" t="s">
        <v>916</v>
      </c>
      <c r="C506" s="1" t="s">
        <v>63</v>
      </c>
      <c r="D506" s="1" t="s">
        <v>68</v>
      </c>
      <c r="E506" s="1" t="s">
        <v>24</v>
      </c>
      <c r="F506" s="1" t="s">
        <v>1172</v>
      </c>
      <c r="G506" s="1" t="s">
        <v>1172</v>
      </c>
      <c r="H506" s="1">
        <v>38</v>
      </c>
      <c r="I506" s="1">
        <v>15404.9</v>
      </c>
      <c r="J506" s="2" t="s">
        <v>1173</v>
      </c>
      <c r="K506" s="3"/>
      <c r="L506" s="3"/>
      <c r="M506" s="1"/>
      <c r="N506" s="4"/>
      <c r="O506" s="4"/>
      <c r="P506" s="5"/>
      <c r="Q506" s="6"/>
      <c r="R506" s="1" t="s">
        <v>23</v>
      </c>
      <c r="S506" s="14">
        <v>50.1</v>
      </c>
      <c r="V506" s="7"/>
    </row>
    <row r="507" spans="1:22" ht="15.75" customHeight="1">
      <c r="A507" s="25">
        <v>45383</v>
      </c>
      <c r="B507" s="1" t="s">
        <v>861</v>
      </c>
      <c r="C507" s="1" t="s">
        <v>63</v>
      </c>
      <c r="D507" s="1" t="s">
        <v>218</v>
      </c>
      <c r="E507" s="1" t="s">
        <v>113</v>
      </c>
      <c r="F507" s="1" t="s">
        <v>1174</v>
      </c>
      <c r="G507" s="1" t="s">
        <v>1174</v>
      </c>
      <c r="H507" s="1">
        <v>15.5</v>
      </c>
      <c r="I507" s="1">
        <v>15420.4</v>
      </c>
      <c r="J507" s="2" t="s">
        <v>328</v>
      </c>
      <c r="K507" s="3"/>
      <c r="L507" s="3"/>
      <c r="M507" s="1"/>
      <c r="N507" s="4"/>
      <c r="O507" s="4"/>
      <c r="P507" s="5"/>
      <c r="Q507" s="6"/>
      <c r="R507" s="1" t="s">
        <v>23</v>
      </c>
      <c r="S507" s="14">
        <v>204</v>
      </c>
      <c r="V507" s="7"/>
    </row>
    <row r="508" spans="1:22" ht="15.75" customHeight="1">
      <c r="A508" s="25">
        <v>45383</v>
      </c>
      <c r="B508" s="1" t="s">
        <v>770</v>
      </c>
      <c r="C508" s="1" t="s">
        <v>63</v>
      </c>
      <c r="D508" s="1" t="s">
        <v>64</v>
      </c>
      <c r="E508" s="1" t="s">
        <v>26</v>
      </c>
      <c r="F508" s="1" t="s">
        <v>1175</v>
      </c>
      <c r="G508" s="1" t="s">
        <v>1175</v>
      </c>
      <c r="H508" s="1">
        <v>38</v>
      </c>
      <c r="I508" s="1">
        <v>15458.4</v>
      </c>
      <c r="J508" s="2" t="s">
        <v>28</v>
      </c>
      <c r="K508" s="3"/>
      <c r="L508" s="3"/>
      <c r="M508" s="1"/>
      <c r="N508" s="4"/>
      <c r="O508" s="4"/>
      <c r="P508" s="5"/>
      <c r="Q508" s="6"/>
      <c r="R508" s="1" t="s">
        <v>23</v>
      </c>
      <c r="S508" s="14">
        <v>176.1</v>
      </c>
      <c r="V508" s="7"/>
    </row>
    <row r="509" spans="1:22" ht="15.75" customHeight="1">
      <c r="A509" s="25">
        <v>45383</v>
      </c>
      <c r="B509" s="1" t="s">
        <v>1176</v>
      </c>
      <c r="C509" s="1" t="s">
        <v>63</v>
      </c>
      <c r="D509" s="1" t="s">
        <v>68</v>
      </c>
      <c r="E509" s="1" t="s">
        <v>24</v>
      </c>
      <c r="F509" s="1" t="s">
        <v>1177</v>
      </c>
      <c r="G509" s="1" t="s">
        <v>1177</v>
      </c>
      <c r="H509" s="1">
        <v>38</v>
      </c>
      <c r="I509" s="1">
        <v>15496.4</v>
      </c>
      <c r="J509" s="2" t="s">
        <v>291</v>
      </c>
      <c r="K509" s="3"/>
      <c r="L509" s="3"/>
      <c r="M509" s="1"/>
      <c r="N509" s="4"/>
      <c r="O509" s="4"/>
      <c r="P509" s="5"/>
      <c r="Q509" s="6"/>
      <c r="R509" s="1" t="s">
        <v>23</v>
      </c>
      <c r="S509" s="14">
        <v>16.100000000000001</v>
      </c>
      <c r="T509" s="1">
        <v>202404</v>
      </c>
      <c r="V509" s="7"/>
    </row>
    <row r="510" spans="1:22" ht="15.75" customHeight="1">
      <c r="A510" s="25">
        <v>45384</v>
      </c>
      <c r="B510" s="1" t="s">
        <v>955</v>
      </c>
      <c r="C510" s="1" t="s">
        <v>63</v>
      </c>
      <c r="D510" s="1" t="s">
        <v>68</v>
      </c>
      <c r="E510" s="1" t="s">
        <v>24</v>
      </c>
      <c r="F510" s="1" t="s">
        <v>1178</v>
      </c>
      <c r="G510" s="1" t="s">
        <v>1178</v>
      </c>
      <c r="H510" s="1">
        <v>38</v>
      </c>
      <c r="I510" s="1">
        <v>15534.4</v>
      </c>
      <c r="J510" s="2" t="s">
        <v>308</v>
      </c>
      <c r="K510" s="3"/>
      <c r="L510" s="3"/>
      <c r="M510" s="1"/>
      <c r="N510" s="4"/>
      <c r="O510" s="4"/>
      <c r="P510" s="5"/>
      <c r="Q510" s="6"/>
      <c r="R510" s="1" t="s">
        <v>23</v>
      </c>
      <c r="S510" s="14">
        <v>113.1</v>
      </c>
      <c r="V510" s="7"/>
    </row>
    <row r="511" spans="1:22" ht="15.75" customHeight="1">
      <c r="A511" s="25">
        <v>45384</v>
      </c>
      <c r="B511" s="1" t="s">
        <v>1179</v>
      </c>
      <c r="C511" s="1" t="s">
        <v>63</v>
      </c>
      <c r="D511" s="1" t="s">
        <v>68</v>
      </c>
      <c r="E511" s="1" t="s">
        <v>24</v>
      </c>
      <c r="F511" s="1" t="s">
        <v>1180</v>
      </c>
      <c r="G511" s="1" t="s">
        <v>1180</v>
      </c>
      <c r="H511" s="1">
        <v>38</v>
      </c>
      <c r="I511" s="1">
        <v>15572.4</v>
      </c>
      <c r="J511" s="2" t="s">
        <v>266</v>
      </c>
      <c r="K511" s="3"/>
      <c r="L511" s="3"/>
      <c r="M511" s="1"/>
      <c r="N511" s="4"/>
      <c r="O511" s="4"/>
      <c r="P511" s="5"/>
      <c r="Q511" s="6"/>
      <c r="R511" s="1" t="s">
        <v>23</v>
      </c>
      <c r="S511" s="14">
        <v>165.1</v>
      </c>
      <c r="T511" s="1">
        <v>202404</v>
      </c>
      <c r="V511" s="7"/>
    </row>
    <row r="512" spans="1:22" ht="15.75" customHeight="1">
      <c r="A512" s="25">
        <v>45384</v>
      </c>
      <c r="B512" s="1" t="s">
        <v>1181</v>
      </c>
      <c r="C512" s="1" t="s">
        <v>63</v>
      </c>
      <c r="D512" s="1" t="s">
        <v>693</v>
      </c>
      <c r="E512" s="1" t="s">
        <v>31</v>
      </c>
      <c r="F512" s="1" t="s">
        <v>1182</v>
      </c>
      <c r="G512" s="1" t="s">
        <v>1182</v>
      </c>
      <c r="H512" s="1">
        <v>38</v>
      </c>
      <c r="I512" s="1">
        <v>15610.4</v>
      </c>
      <c r="J512" s="3"/>
      <c r="K512" s="3"/>
      <c r="L512" s="3"/>
      <c r="M512" s="1"/>
      <c r="N512" s="4"/>
      <c r="O512" s="4"/>
      <c r="P512" s="5"/>
      <c r="Q512" s="5"/>
      <c r="R512" s="1" t="s">
        <v>23</v>
      </c>
      <c r="V512" s="7"/>
    </row>
    <row r="513" spans="1:22" ht="15.75" customHeight="1">
      <c r="A513" s="25">
        <v>45384</v>
      </c>
      <c r="B513" s="1" t="s">
        <v>1042</v>
      </c>
      <c r="C513" s="1" t="s">
        <v>63</v>
      </c>
      <c r="D513" s="1" t="s">
        <v>68</v>
      </c>
      <c r="E513" s="1" t="s">
        <v>24</v>
      </c>
      <c r="F513" s="1" t="s">
        <v>1183</v>
      </c>
      <c r="G513" s="1" t="s">
        <v>1183</v>
      </c>
      <c r="H513" s="1">
        <v>33</v>
      </c>
      <c r="I513" s="1">
        <v>15643.4</v>
      </c>
      <c r="J513" s="2" t="s">
        <v>285</v>
      </c>
      <c r="K513" s="3"/>
      <c r="L513" s="3"/>
      <c r="M513" s="1"/>
      <c r="N513" s="4"/>
      <c r="O513" s="4"/>
      <c r="P513" s="5"/>
      <c r="Q513" s="6"/>
      <c r="R513" s="1" t="s">
        <v>23</v>
      </c>
      <c r="S513" s="14">
        <v>146.1</v>
      </c>
      <c r="V513" s="7"/>
    </row>
    <row r="514" spans="1:22" ht="15.75" customHeight="1">
      <c r="A514" s="25">
        <v>45384</v>
      </c>
      <c r="B514" s="1" t="s">
        <v>1184</v>
      </c>
      <c r="C514" s="1" t="s">
        <v>63</v>
      </c>
      <c r="D514" s="1" t="s">
        <v>64</v>
      </c>
      <c r="E514" s="1" t="s">
        <v>1185</v>
      </c>
      <c r="F514" s="1" t="s">
        <v>1186</v>
      </c>
      <c r="G514" s="1" t="s">
        <v>1186</v>
      </c>
      <c r="H514" s="1">
        <v>38</v>
      </c>
      <c r="I514" s="1">
        <v>15681.4</v>
      </c>
      <c r="J514" s="2" t="s">
        <v>347</v>
      </c>
      <c r="K514" s="3"/>
      <c r="L514" s="3"/>
      <c r="M514" s="1"/>
      <c r="N514" s="4"/>
      <c r="O514" s="4"/>
      <c r="P514" s="5"/>
      <c r="Q514" s="6"/>
      <c r="R514" s="1" t="s">
        <v>23</v>
      </c>
      <c r="S514" s="14">
        <v>134</v>
      </c>
      <c r="T514" s="1">
        <v>202403</v>
      </c>
      <c r="V514" s="7"/>
    </row>
    <row r="515" spans="1:22" ht="15.75" customHeight="1">
      <c r="A515" s="25">
        <v>45384</v>
      </c>
      <c r="B515" s="1" t="s">
        <v>1187</v>
      </c>
      <c r="C515" s="1" t="s">
        <v>63</v>
      </c>
      <c r="D515" s="1" t="s">
        <v>68</v>
      </c>
      <c r="E515" s="1" t="s">
        <v>31</v>
      </c>
      <c r="F515" s="1" t="s">
        <v>1188</v>
      </c>
      <c r="G515" s="1" t="s">
        <v>1188</v>
      </c>
      <c r="H515" s="1">
        <v>38</v>
      </c>
      <c r="I515" s="1">
        <v>15719.4</v>
      </c>
      <c r="J515" s="3"/>
      <c r="K515" s="3"/>
      <c r="L515" s="3"/>
      <c r="M515" s="1"/>
      <c r="N515" s="4"/>
      <c r="O515" s="4"/>
      <c r="P515" s="5"/>
      <c r="Q515" s="5"/>
      <c r="R515" s="1" t="s">
        <v>23</v>
      </c>
      <c r="V515" s="7"/>
    </row>
    <row r="516" spans="1:22" ht="15.75" customHeight="1">
      <c r="A516" s="25">
        <v>45384</v>
      </c>
      <c r="B516" s="1" t="s">
        <v>1189</v>
      </c>
      <c r="C516" s="1" t="s">
        <v>63</v>
      </c>
      <c r="D516" s="1" t="s">
        <v>68</v>
      </c>
      <c r="E516" s="1" t="s">
        <v>24</v>
      </c>
      <c r="F516" s="1" t="s">
        <v>1190</v>
      </c>
      <c r="G516" s="1" t="s">
        <v>1190</v>
      </c>
      <c r="H516" s="1">
        <v>38</v>
      </c>
      <c r="I516" s="1">
        <v>15757.4</v>
      </c>
      <c r="J516" s="2" t="s">
        <v>570</v>
      </c>
      <c r="K516" s="3"/>
      <c r="L516" s="3"/>
      <c r="M516" s="1"/>
      <c r="N516" s="4"/>
      <c r="O516" s="4"/>
      <c r="P516" s="5"/>
      <c r="Q516" s="6"/>
      <c r="R516" s="1" t="s">
        <v>23</v>
      </c>
      <c r="S516" s="14">
        <v>85.6</v>
      </c>
      <c r="T516" s="1">
        <v>202404</v>
      </c>
      <c r="V516" s="7"/>
    </row>
    <row r="517" spans="1:22" ht="15.75" customHeight="1">
      <c r="A517" s="25">
        <v>45384</v>
      </c>
      <c r="B517" s="1" t="s">
        <v>1191</v>
      </c>
      <c r="C517" s="1" t="s">
        <v>63</v>
      </c>
      <c r="D517" s="1" t="s">
        <v>68</v>
      </c>
      <c r="E517" s="1" t="s">
        <v>24</v>
      </c>
      <c r="F517" s="1" t="s">
        <v>1192</v>
      </c>
      <c r="G517" s="1" t="s">
        <v>1192</v>
      </c>
      <c r="H517" s="1">
        <v>50</v>
      </c>
      <c r="I517" s="1">
        <v>15807.4</v>
      </c>
      <c r="J517" s="2" t="s">
        <v>1193</v>
      </c>
      <c r="K517" s="3"/>
      <c r="L517" s="3"/>
      <c r="M517" s="1"/>
      <c r="N517" s="4"/>
      <c r="O517" s="4"/>
      <c r="P517" s="5"/>
      <c r="Q517" s="6"/>
      <c r="R517" s="1" t="s">
        <v>23</v>
      </c>
      <c r="S517" s="14">
        <v>6.4</v>
      </c>
      <c r="T517" s="1">
        <v>202404</v>
      </c>
      <c r="U517" s="1" t="s">
        <v>519</v>
      </c>
      <c r="V517" s="7"/>
    </row>
    <row r="518" spans="1:22" ht="15.75" customHeight="1">
      <c r="A518" s="25">
        <v>45384</v>
      </c>
      <c r="B518" s="1" t="s">
        <v>1194</v>
      </c>
      <c r="C518" s="1" t="s">
        <v>63</v>
      </c>
      <c r="D518" s="1" t="s">
        <v>141</v>
      </c>
      <c r="E518" s="1" t="s">
        <v>31</v>
      </c>
      <c r="F518" s="1" t="s">
        <v>1195</v>
      </c>
      <c r="G518" s="1" t="s">
        <v>1195</v>
      </c>
      <c r="H518" s="1">
        <v>38</v>
      </c>
      <c r="I518" s="1">
        <v>15845.4</v>
      </c>
      <c r="J518" s="3"/>
      <c r="K518" s="3"/>
      <c r="L518" s="3"/>
      <c r="M518" s="1"/>
      <c r="N518" s="4"/>
      <c r="O518" s="4"/>
      <c r="P518" s="5"/>
      <c r="Q518" s="5"/>
      <c r="R518" s="1" t="s">
        <v>23</v>
      </c>
      <c r="V518" s="7"/>
    </row>
    <row r="519" spans="1:22" ht="15.75" customHeight="1">
      <c r="A519" s="25">
        <v>45384</v>
      </c>
      <c r="B519" s="1" t="s">
        <v>1196</v>
      </c>
      <c r="C519" s="1" t="s">
        <v>63</v>
      </c>
      <c r="D519" s="1" t="s">
        <v>68</v>
      </c>
      <c r="E519" s="1" t="s">
        <v>24</v>
      </c>
      <c r="F519" s="1" t="s">
        <v>1197</v>
      </c>
      <c r="G519" s="1" t="s">
        <v>1197</v>
      </c>
      <c r="H519" s="1">
        <v>38</v>
      </c>
      <c r="I519" s="1">
        <v>15883.4</v>
      </c>
      <c r="J519" s="2" t="s">
        <v>483</v>
      </c>
      <c r="K519" s="3"/>
      <c r="L519" s="3"/>
      <c r="M519" s="1"/>
      <c r="N519" s="4"/>
      <c r="O519" s="4"/>
      <c r="P519" s="5"/>
      <c r="Q519" s="6"/>
      <c r="R519" s="1" t="s">
        <v>23</v>
      </c>
      <c r="S519" s="14">
        <v>104.2</v>
      </c>
      <c r="V519" s="7"/>
    </row>
    <row r="520" spans="1:22" ht="15.75" customHeight="1">
      <c r="A520" s="25">
        <v>45384</v>
      </c>
      <c r="B520" s="1" t="s">
        <v>1125</v>
      </c>
      <c r="C520" s="1" t="s">
        <v>63</v>
      </c>
      <c r="D520" s="1" t="s">
        <v>351</v>
      </c>
      <c r="E520" s="1" t="s">
        <v>113</v>
      </c>
      <c r="F520" s="1" t="s">
        <v>1198</v>
      </c>
      <c r="G520" s="1" t="s">
        <v>1198</v>
      </c>
      <c r="H520" s="1">
        <v>38</v>
      </c>
      <c r="I520" s="1">
        <v>15921.4</v>
      </c>
      <c r="J520" s="2" t="s">
        <v>353</v>
      </c>
      <c r="K520" s="3"/>
      <c r="L520" s="3"/>
      <c r="M520" s="1"/>
      <c r="N520" s="4"/>
      <c r="O520" s="4"/>
      <c r="P520" s="5"/>
      <c r="Q520" s="6"/>
      <c r="R520" s="1" t="s">
        <v>23</v>
      </c>
      <c r="S520" s="1" t="str">
        <f>J520</f>
        <v>PIZARRO CUENCA SANTOS JUAN</v>
      </c>
      <c r="T520" s="1">
        <v>202404</v>
      </c>
      <c r="V520" s="7"/>
    </row>
    <row r="521" spans="1:22" ht="15.75" customHeight="1">
      <c r="A521" s="25">
        <v>45385</v>
      </c>
      <c r="B521" s="1" t="s">
        <v>1199</v>
      </c>
      <c r="C521" s="1" t="s">
        <v>63</v>
      </c>
      <c r="D521" s="1" t="s">
        <v>68</v>
      </c>
      <c r="E521" s="1" t="s">
        <v>113</v>
      </c>
      <c r="F521" s="1" t="s">
        <v>1200</v>
      </c>
      <c r="G521" s="1" t="s">
        <v>1200</v>
      </c>
      <c r="H521" s="1">
        <v>38</v>
      </c>
      <c r="I521" s="1">
        <v>15959.4</v>
      </c>
      <c r="J521" s="2" t="s">
        <v>1201</v>
      </c>
      <c r="K521" s="3"/>
      <c r="L521" s="3"/>
      <c r="M521" s="1"/>
      <c r="N521" s="4"/>
      <c r="O521" s="4"/>
      <c r="P521" s="5"/>
      <c r="Q521" s="6"/>
      <c r="R521" s="1" t="s">
        <v>23</v>
      </c>
      <c r="S521" s="14">
        <v>86.1</v>
      </c>
      <c r="T521" s="1">
        <v>202404</v>
      </c>
      <c r="V521" s="7"/>
    </row>
    <row r="522" spans="1:22" ht="15.75" customHeight="1">
      <c r="A522" s="25">
        <v>45385</v>
      </c>
      <c r="B522" s="1" t="s">
        <v>1179</v>
      </c>
      <c r="C522" s="1" t="s">
        <v>63</v>
      </c>
      <c r="D522" s="1" t="s">
        <v>68</v>
      </c>
      <c r="E522" s="1" t="s">
        <v>24</v>
      </c>
      <c r="F522" s="1" t="s">
        <v>1202</v>
      </c>
      <c r="G522" s="1" t="s">
        <v>1202</v>
      </c>
      <c r="H522" s="1">
        <v>38</v>
      </c>
      <c r="I522" s="1">
        <v>15997.4</v>
      </c>
      <c r="J522" s="2" t="s">
        <v>1203</v>
      </c>
      <c r="K522" s="3"/>
      <c r="L522" s="3"/>
      <c r="M522" s="1"/>
      <c r="N522" s="4"/>
      <c r="O522" s="4"/>
      <c r="P522" s="5"/>
      <c r="Q522" s="6"/>
      <c r="R522" s="1" t="s">
        <v>23</v>
      </c>
      <c r="S522" s="14">
        <v>201.3</v>
      </c>
      <c r="V522" s="7"/>
    </row>
    <row r="523" spans="1:22" ht="15.75" customHeight="1">
      <c r="A523" s="25">
        <v>45385</v>
      </c>
      <c r="B523" s="1" t="s">
        <v>499</v>
      </c>
      <c r="C523" s="1" t="s">
        <v>63</v>
      </c>
      <c r="D523" s="1" t="s">
        <v>68</v>
      </c>
      <c r="E523" s="1" t="s">
        <v>24</v>
      </c>
      <c r="F523" s="1" t="s">
        <v>1204</v>
      </c>
      <c r="G523" s="1" t="s">
        <v>1204</v>
      </c>
      <c r="H523" s="1">
        <v>38</v>
      </c>
      <c r="I523" s="1">
        <v>16035.4</v>
      </c>
      <c r="J523" s="2" t="s">
        <v>374</v>
      </c>
      <c r="K523" s="3"/>
      <c r="L523" s="3"/>
      <c r="M523" s="1"/>
      <c r="N523" s="4"/>
      <c r="O523" s="4"/>
      <c r="P523" s="5"/>
      <c r="Q523" s="6"/>
      <c r="R523" s="1" t="s">
        <v>23</v>
      </c>
      <c r="S523" s="14">
        <v>39.1</v>
      </c>
      <c r="V523" s="7"/>
    </row>
    <row r="524" spans="1:22" ht="15.75" customHeight="1">
      <c r="A524" s="25">
        <v>45385</v>
      </c>
      <c r="B524" s="1" t="s">
        <v>998</v>
      </c>
      <c r="C524" s="1" t="s">
        <v>63</v>
      </c>
      <c r="D524" s="1" t="s">
        <v>68</v>
      </c>
      <c r="E524" s="1" t="s">
        <v>24</v>
      </c>
      <c r="F524" s="1" t="s">
        <v>1205</v>
      </c>
      <c r="G524" s="1" t="s">
        <v>1205</v>
      </c>
      <c r="H524" s="1">
        <v>76</v>
      </c>
      <c r="I524" s="1">
        <v>16111.4</v>
      </c>
      <c r="J524" s="2" t="s">
        <v>1206</v>
      </c>
      <c r="K524" s="3"/>
      <c r="L524" s="3"/>
      <c r="M524" s="1"/>
      <c r="N524" s="4"/>
      <c r="O524" s="4"/>
      <c r="P524" s="5"/>
      <c r="Q524" s="6"/>
      <c r="R524" s="1" t="s">
        <v>23</v>
      </c>
      <c r="S524" s="14">
        <v>203.1</v>
      </c>
      <c r="V524" s="7"/>
    </row>
    <row r="525" spans="1:22" ht="15.75" customHeight="1">
      <c r="A525" s="25">
        <v>45385</v>
      </c>
      <c r="B525" s="1" t="s">
        <v>1207</v>
      </c>
      <c r="C525" s="1" t="s">
        <v>63</v>
      </c>
      <c r="D525" s="1" t="s">
        <v>68</v>
      </c>
      <c r="E525" s="1" t="s">
        <v>24</v>
      </c>
      <c r="F525" s="1" t="s">
        <v>1208</v>
      </c>
      <c r="G525" s="1" t="s">
        <v>1208</v>
      </c>
      <c r="H525" s="1">
        <v>21.1</v>
      </c>
      <c r="I525" s="1">
        <v>16132.5</v>
      </c>
      <c r="J525" s="2" t="s">
        <v>585</v>
      </c>
      <c r="K525" s="3"/>
      <c r="L525" s="3"/>
      <c r="M525" s="1"/>
      <c r="N525" s="4"/>
      <c r="O525" s="4"/>
      <c r="P525" s="5"/>
      <c r="Q525" s="6"/>
      <c r="R525" s="1" t="s">
        <v>23</v>
      </c>
      <c r="S525" s="14">
        <v>19.2</v>
      </c>
      <c r="V525" s="7"/>
    </row>
    <row r="526" spans="1:22" ht="15.75" customHeight="1">
      <c r="A526" s="25">
        <v>45385</v>
      </c>
      <c r="B526" s="1" t="s">
        <v>1209</v>
      </c>
      <c r="C526" s="1" t="s">
        <v>63</v>
      </c>
      <c r="D526" s="1" t="s">
        <v>68</v>
      </c>
      <c r="E526" s="1" t="s">
        <v>31</v>
      </c>
      <c r="F526" s="1" t="s">
        <v>1210</v>
      </c>
      <c r="G526" s="1" t="s">
        <v>1210</v>
      </c>
      <c r="H526" s="1">
        <v>38</v>
      </c>
      <c r="I526" s="1">
        <v>16170.5</v>
      </c>
      <c r="J526" s="3"/>
      <c r="K526" s="3"/>
      <c r="L526" s="3"/>
      <c r="M526" s="1"/>
      <c r="N526" s="4"/>
      <c r="O526" s="4"/>
      <c r="P526" s="5"/>
      <c r="Q526" s="5"/>
      <c r="R526" s="1" t="s">
        <v>23</v>
      </c>
      <c r="V526" s="7"/>
    </row>
    <row r="527" spans="1:22" ht="15.75" customHeight="1">
      <c r="A527" s="25">
        <v>45385</v>
      </c>
      <c r="B527" s="1" t="s">
        <v>745</v>
      </c>
      <c r="C527" s="1" t="s">
        <v>63</v>
      </c>
      <c r="D527" s="1" t="s">
        <v>68</v>
      </c>
      <c r="E527" s="1" t="s">
        <v>31</v>
      </c>
      <c r="F527" s="1" t="s">
        <v>1211</v>
      </c>
      <c r="G527" s="1" t="s">
        <v>1211</v>
      </c>
      <c r="H527" s="1">
        <v>76</v>
      </c>
      <c r="I527" s="1">
        <v>16246.5</v>
      </c>
      <c r="J527" s="3"/>
      <c r="K527" s="3"/>
      <c r="L527" s="3"/>
      <c r="M527" s="1"/>
      <c r="N527" s="4"/>
      <c r="O527" s="4"/>
      <c r="P527" s="5"/>
      <c r="Q527" s="5"/>
      <c r="R527" s="1" t="s">
        <v>23</v>
      </c>
      <c r="V527" s="7"/>
    </row>
    <row r="528" spans="1:22" ht="15.75" customHeight="1">
      <c r="A528" s="25">
        <v>45385</v>
      </c>
      <c r="B528" s="1" t="s">
        <v>1212</v>
      </c>
      <c r="C528" s="1" t="s">
        <v>63</v>
      </c>
      <c r="D528" s="1" t="s">
        <v>68</v>
      </c>
      <c r="E528" s="1" t="s">
        <v>24</v>
      </c>
      <c r="F528" s="1" t="s">
        <v>1213</v>
      </c>
      <c r="G528" s="1" t="s">
        <v>1213</v>
      </c>
      <c r="H528" s="1">
        <v>38</v>
      </c>
      <c r="I528" s="1">
        <v>16284.5</v>
      </c>
      <c r="J528" s="2" t="s">
        <v>196</v>
      </c>
      <c r="K528" s="3"/>
      <c r="L528" s="3"/>
      <c r="M528" s="1"/>
      <c r="N528" s="4"/>
      <c r="O528" s="4"/>
      <c r="P528" s="5"/>
      <c r="Q528" s="6"/>
      <c r="R528" s="1" t="s">
        <v>23</v>
      </c>
      <c r="S528" s="14">
        <v>57.1</v>
      </c>
      <c r="T528" s="1">
        <v>202404</v>
      </c>
      <c r="V528" s="7"/>
    </row>
    <row r="529" spans="1:22" ht="15.75" customHeight="1">
      <c r="A529" s="25">
        <v>45385</v>
      </c>
      <c r="B529" s="1" t="s">
        <v>1214</v>
      </c>
      <c r="C529" s="1" t="s">
        <v>63</v>
      </c>
      <c r="D529" s="1" t="s">
        <v>218</v>
      </c>
      <c r="E529" s="1" t="s">
        <v>113</v>
      </c>
      <c r="F529" s="1" t="s">
        <v>1215</v>
      </c>
      <c r="G529" s="1" t="s">
        <v>1215</v>
      </c>
      <c r="H529" s="1">
        <v>38</v>
      </c>
      <c r="I529" s="1">
        <v>16322.5</v>
      </c>
      <c r="J529" s="2" t="s">
        <v>1216</v>
      </c>
      <c r="K529" s="3"/>
      <c r="L529" s="3"/>
      <c r="M529" s="1"/>
      <c r="N529" s="4"/>
      <c r="O529" s="4"/>
      <c r="P529" s="5"/>
      <c r="Q529" s="6"/>
      <c r="R529" s="1" t="s">
        <v>23</v>
      </c>
      <c r="S529" s="14">
        <v>40.200000000000003</v>
      </c>
      <c r="T529" s="1">
        <v>202404</v>
      </c>
      <c r="V529" s="7"/>
    </row>
    <row r="530" spans="1:22" ht="15.75" customHeight="1">
      <c r="A530" s="25">
        <v>45385</v>
      </c>
      <c r="B530" s="1" t="s">
        <v>758</v>
      </c>
      <c r="C530" s="1" t="s">
        <v>63</v>
      </c>
      <c r="D530" s="1" t="s">
        <v>68</v>
      </c>
      <c r="E530" s="1" t="s">
        <v>24</v>
      </c>
      <c r="F530" s="1" t="s">
        <v>1217</v>
      </c>
      <c r="G530" s="1" t="s">
        <v>1217</v>
      </c>
      <c r="H530" s="1">
        <v>114</v>
      </c>
      <c r="I530" s="1">
        <v>16436.5</v>
      </c>
      <c r="J530" s="2" t="s">
        <v>1218</v>
      </c>
      <c r="K530" s="3"/>
      <c r="L530" s="3"/>
      <c r="M530" s="1"/>
      <c r="N530" s="4"/>
      <c r="O530" s="4"/>
      <c r="P530" s="5"/>
      <c r="Q530" s="6"/>
      <c r="R530" s="1" t="s">
        <v>23</v>
      </c>
      <c r="S530" s="14">
        <v>226.1</v>
      </c>
      <c r="T530" s="1" t="s">
        <v>1219</v>
      </c>
      <c r="V530" s="7"/>
    </row>
    <row r="531" spans="1:22" ht="15.75" customHeight="1">
      <c r="A531" s="25">
        <v>45386</v>
      </c>
      <c r="B531" s="1" t="s">
        <v>1220</v>
      </c>
      <c r="C531" s="1" t="s">
        <v>63</v>
      </c>
      <c r="D531" s="1" t="s">
        <v>68</v>
      </c>
      <c r="E531" s="1" t="s">
        <v>24</v>
      </c>
      <c r="F531" s="1" t="s">
        <v>1221</v>
      </c>
      <c r="G531" s="1" t="s">
        <v>1221</v>
      </c>
      <c r="H531" s="1">
        <v>38</v>
      </c>
      <c r="I531" s="1">
        <v>16474.5</v>
      </c>
      <c r="J531" s="2" t="s">
        <v>1222</v>
      </c>
      <c r="K531" s="3"/>
      <c r="L531" s="3"/>
      <c r="M531" s="1"/>
      <c r="N531" s="4"/>
      <c r="O531" s="4"/>
      <c r="P531" s="5"/>
      <c r="Q531" s="6"/>
      <c r="R531" s="1" t="s">
        <v>23</v>
      </c>
      <c r="S531" s="14">
        <v>85.2</v>
      </c>
      <c r="V531" s="7"/>
    </row>
    <row r="532" spans="1:22" ht="15.75" customHeight="1">
      <c r="A532" s="25">
        <v>45386</v>
      </c>
      <c r="B532" s="1" t="s">
        <v>1223</v>
      </c>
      <c r="C532" s="1" t="s">
        <v>63</v>
      </c>
      <c r="D532" s="1" t="s">
        <v>68</v>
      </c>
      <c r="E532" s="1" t="s">
        <v>24</v>
      </c>
      <c r="F532" s="1" t="s">
        <v>1224</v>
      </c>
      <c r="G532" s="1" t="s">
        <v>1224</v>
      </c>
      <c r="H532" s="1">
        <v>15.5</v>
      </c>
      <c r="I532" s="1">
        <v>16490</v>
      </c>
      <c r="J532" s="2" t="s">
        <v>1225</v>
      </c>
      <c r="K532" s="3"/>
      <c r="L532" s="3"/>
      <c r="M532" s="1"/>
      <c r="N532" s="4"/>
      <c r="O532" s="4"/>
      <c r="P532" s="5"/>
      <c r="Q532" s="6"/>
      <c r="R532" s="1" t="s">
        <v>23</v>
      </c>
      <c r="S532" s="14">
        <v>215</v>
      </c>
      <c r="V532" s="7"/>
    </row>
    <row r="533" spans="1:22" ht="15.75" customHeight="1">
      <c r="A533" s="25">
        <v>45386</v>
      </c>
      <c r="B533" s="1" t="s">
        <v>568</v>
      </c>
      <c r="C533" s="1" t="s">
        <v>63</v>
      </c>
      <c r="D533" s="1" t="s">
        <v>64</v>
      </c>
      <c r="E533" s="1" t="s">
        <v>26</v>
      </c>
      <c r="F533" s="1" t="s">
        <v>1226</v>
      </c>
      <c r="G533" s="1" t="s">
        <v>1226</v>
      </c>
      <c r="H533" s="1">
        <v>33</v>
      </c>
      <c r="I533" s="1">
        <v>16523</v>
      </c>
      <c r="J533" s="2" t="s">
        <v>1227</v>
      </c>
      <c r="K533" s="3"/>
      <c r="L533" s="3"/>
      <c r="M533" s="1"/>
      <c r="N533" s="4"/>
      <c r="O533" s="4"/>
      <c r="P533" s="5"/>
      <c r="Q533" s="6"/>
      <c r="R533" s="1" t="s">
        <v>23</v>
      </c>
      <c r="S533" s="14">
        <v>86.2</v>
      </c>
      <c r="T533" s="1">
        <v>202404</v>
      </c>
      <c r="V533" s="7"/>
    </row>
    <row r="534" spans="1:22" ht="16.5" customHeight="1">
      <c r="A534" s="25">
        <v>45386</v>
      </c>
      <c r="B534" s="1" t="s">
        <v>1228</v>
      </c>
      <c r="C534" s="1" t="s">
        <v>63</v>
      </c>
      <c r="D534" s="1" t="s">
        <v>68</v>
      </c>
      <c r="E534" s="1" t="s">
        <v>24</v>
      </c>
      <c r="F534" s="1" t="s">
        <v>1229</v>
      </c>
      <c r="G534" s="1" t="s">
        <v>1229</v>
      </c>
      <c r="H534" s="1">
        <v>38</v>
      </c>
      <c r="I534" s="1">
        <v>16561</v>
      </c>
      <c r="J534" s="2" t="s">
        <v>1230</v>
      </c>
      <c r="K534" s="3"/>
      <c r="L534" s="3"/>
      <c r="M534" s="1"/>
      <c r="N534" s="4"/>
      <c r="O534" s="4"/>
      <c r="P534" s="5"/>
      <c r="Q534" s="6"/>
      <c r="R534" s="1" t="s">
        <v>23</v>
      </c>
      <c r="S534" s="14">
        <v>197.2</v>
      </c>
      <c r="V534" s="7"/>
    </row>
    <row r="535" spans="1:22" ht="15.75" customHeight="1">
      <c r="A535" s="25">
        <v>45386</v>
      </c>
      <c r="B535" s="1" t="s">
        <v>587</v>
      </c>
      <c r="C535" s="1" t="s">
        <v>63</v>
      </c>
      <c r="D535" s="1" t="s">
        <v>141</v>
      </c>
      <c r="E535" s="1" t="s">
        <v>31</v>
      </c>
      <c r="F535" s="1" t="s">
        <v>1231</v>
      </c>
      <c r="G535" s="1" t="s">
        <v>1231</v>
      </c>
      <c r="H535" s="1">
        <v>38</v>
      </c>
      <c r="I535" s="1">
        <v>16599</v>
      </c>
      <c r="J535" s="3"/>
      <c r="K535" s="3"/>
      <c r="L535" s="3"/>
      <c r="M535" s="1"/>
      <c r="N535" s="4"/>
      <c r="O535" s="4"/>
      <c r="P535" s="5"/>
      <c r="Q535" s="5"/>
      <c r="R535" s="1" t="s">
        <v>23</v>
      </c>
      <c r="V535" s="7"/>
    </row>
    <row r="536" spans="1:22" ht="15.75" customHeight="1">
      <c r="A536" s="25">
        <v>45386</v>
      </c>
      <c r="B536" s="1" t="s">
        <v>1232</v>
      </c>
      <c r="C536" s="1" t="s">
        <v>63</v>
      </c>
      <c r="D536" s="1" t="s">
        <v>68</v>
      </c>
      <c r="E536" s="1" t="s">
        <v>24</v>
      </c>
      <c r="F536" s="1" t="s">
        <v>1233</v>
      </c>
      <c r="G536" s="1" t="s">
        <v>1233</v>
      </c>
      <c r="H536" s="1">
        <v>33</v>
      </c>
      <c r="I536" s="1">
        <v>16632</v>
      </c>
      <c r="J536" s="2" t="s">
        <v>1234</v>
      </c>
      <c r="K536" s="3"/>
      <c r="L536" s="3"/>
      <c r="M536" s="1"/>
      <c r="N536" s="4"/>
      <c r="O536" s="4"/>
      <c r="P536" s="5"/>
      <c r="Q536" s="6"/>
      <c r="R536" s="1" t="s">
        <v>23</v>
      </c>
      <c r="S536" s="14">
        <v>189.2</v>
      </c>
      <c r="V536" s="7"/>
    </row>
    <row r="537" spans="1:22" ht="15.75" customHeight="1">
      <c r="A537" s="25">
        <v>45386</v>
      </c>
      <c r="B537" s="1" t="s">
        <v>1235</v>
      </c>
      <c r="C537" s="1" t="s">
        <v>78</v>
      </c>
      <c r="D537" s="1" t="s">
        <v>68</v>
      </c>
      <c r="E537" s="1" t="s">
        <v>36</v>
      </c>
      <c r="F537" s="1" t="s">
        <v>1236</v>
      </c>
      <c r="G537" s="1" t="s">
        <v>1237</v>
      </c>
      <c r="H537" s="1">
        <v>-70.510000000000005</v>
      </c>
      <c r="I537" s="1">
        <v>16561.490000000002</v>
      </c>
      <c r="J537" s="3"/>
      <c r="K537" s="3"/>
      <c r="L537" s="3"/>
      <c r="M537" s="1"/>
      <c r="N537" s="4"/>
      <c r="O537" s="4"/>
      <c r="P537" s="5"/>
      <c r="Q537" s="5"/>
      <c r="R537" s="1" t="s">
        <v>37</v>
      </c>
      <c r="V537" s="7"/>
    </row>
    <row r="538" spans="1:22" ht="15.75" customHeight="1">
      <c r="A538" s="25">
        <v>45386</v>
      </c>
      <c r="B538" s="1" t="s">
        <v>1235</v>
      </c>
      <c r="C538" s="1" t="s">
        <v>78</v>
      </c>
      <c r="D538" s="1" t="s">
        <v>68</v>
      </c>
      <c r="E538" s="1" t="s">
        <v>36</v>
      </c>
      <c r="F538" s="1" t="s">
        <v>1238</v>
      </c>
      <c r="G538" s="1" t="s">
        <v>1239</v>
      </c>
      <c r="H538" s="1">
        <v>-820.1</v>
      </c>
      <c r="I538" s="1">
        <v>15741.39</v>
      </c>
      <c r="J538" s="3"/>
      <c r="K538" s="3"/>
      <c r="L538" s="3"/>
      <c r="M538" s="1"/>
      <c r="N538" s="4"/>
      <c r="O538" s="4"/>
      <c r="P538" s="5"/>
      <c r="Q538" s="5"/>
      <c r="R538" s="1" t="s">
        <v>37</v>
      </c>
      <c r="V538" s="7"/>
    </row>
    <row r="539" spans="1:22" ht="15.75" customHeight="1">
      <c r="A539" s="25">
        <v>45386</v>
      </c>
      <c r="B539" s="1" t="s">
        <v>1240</v>
      </c>
      <c r="C539" s="1" t="s">
        <v>78</v>
      </c>
      <c r="D539" s="1" t="s">
        <v>68</v>
      </c>
      <c r="E539" s="1" t="s">
        <v>36</v>
      </c>
      <c r="F539" s="1" t="s">
        <v>1241</v>
      </c>
      <c r="G539" s="1" t="s">
        <v>1242</v>
      </c>
      <c r="H539" s="1">
        <v>-50</v>
      </c>
      <c r="I539" s="1">
        <v>15691.39</v>
      </c>
      <c r="J539" s="3"/>
      <c r="K539" s="3"/>
      <c r="L539" s="3"/>
      <c r="M539" s="1"/>
      <c r="N539" s="4"/>
      <c r="O539" s="4"/>
      <c r="P539" s="5"/>
      <c r="Q539" s="5"/>
      <c r="R539" s="1" t="s">
        <v>37</v>
      </c>
      <c r="V539" s="7"/>
    </row>
    <row r="540" spans="1:22" ht="15.75" customHeight="1">
      <c r="A540" s="25">
        <v>45386</v>
      </c>
      <c r="B540" s="1" t="s">
        <v>1243</v>
      </c>
      <c r="C540" s="1" t="s">
        <v>78</v>
      </c>
      <c r="D540" s="1" t="s">
        <v>68</v>
      </c>
      <c r="E540" s="1" t="s">
        <v>36</v>
      </c>
      <c r="F540" s="1" t="s">
        <v>1244</v>
      </c>
      <c r="G540" s="1" t="s">
        <v>1245</v>
      </c>
      <c r="H540" s="1">
        <v>-600</v>
      </c>
      <c r="I540" s="1">
        <v>15091.39</v>
      </c>
      <c r="J540" s="3"/>
      <c r="K540" s="3"/>
      <c r="L540" s="3"/>
      <c r="M540" s="1"/>
      <c r="N540" s="4"/>
      <c r="O540" s="4"/>
      <c r="P540" s="5"/>
      <c r="Q540" s="5"/>
      <c r="R540" s="1" t="s">
        <v>37</v>
      </c>
      <c r="V540" s="7"/>
    </row>
    <row r="541" spans="1:22" ht="15.75" customHeight="1">
      <c r="A541" s="25">
        <v>45386</v>
      </c>
      <c r="B541" s="1" t="s">
        <v>1246</v>
      </c>
      <c r="C541" s="1" t="s">
        <v>63</v>
      </c>
      <c r="D541" s="1" t="s">
        <v>68</v>
      </c>
      <c r="E541" s="1" t="s">
        <v>24</v>
      </c>
      <c r="F541" s="1" t="s">
        <v>1247</v>
      </c>
      <c r="G541" s="1" t="s">
        <v>1247</v>
      </c>
      <c r="H541" s="1">
        <v>38</v>
      </c>
      <c r="I541" s="1">
        <v>15129.39</v>
      </c>
      <c r="J541" s="2" t="s">
        <v>1248</v>
      </c>
      <c r="K541" s="3"/>
      <c r="L541" s="3"/>
      <c r="M541" s="1"/>
      <c r="N541" s="4"/>
      <c r="O541" s="4"/>
      <c r="P541" s="5"/>
      <c r="Q541" s="6"/>
      <c r="R541" s="1" t="s">
        <v>23</v>
      </c>
      <c r="S541" s="14">
        <v>169.1</v>
      </c>
      <c r="V541" s="7"/>
    </row>
    <row r="542" spans="1:22" ht="15.75" customHeight="1">
      <c r="A542" s="25">
        <v>45386</v>
      </c>
      <c r="B542" s="1" t="s">
        <v>1139</v>
      </c>
      <c r="C542" s="1" t="s">
        <v>63</v>
      </c>
      <c r="D542" s="1" t="s">
        <v>68</v>
      </c>
      <c r="E542" s="1" t="s">
        <v>24</v>
      </c>
      <c r="F542" s="1" t="s">
        <v>1249</v>
      </c>
      <c r="G542" s="1" t="s">
        <v>1249</v>
      </c>
      <c r="H542" s="1">
        <v>38</v>
      </c>
      <c r="I542" s="1">
        <v>15167.39</v>
      </c>
      <c r="J542" s="2" t="s">
        <v>1250</v>
      </c>
      <c r="K542" s="3"/>
      <c r="L542" s="3"/>
      <c r="M542" s="1"/>
      <c r="N542" s="4"/>
      <c r="O542" s="4"/>
      <c r="P542" s="5"/>
      <c r="Q542" s="6"/>
      <c r="R542" s="1" t="s">
        <v>23</v>
      </c>
      <c r="S542" s="14">
        <v>92.2</v>
      </c>
      <c r="T542" s="1">
        <v>202404</v>
      </c>
      <c r="V542" s="7"/>
    </row>
    <row r="543" spans="1:22" ht="15.75" customHeight="1">
      <c r="A543" s="25">
        <v>45387</v>
      </c>
      <c r="B543" s="1" t="s">
        <v>1251</v>
      </c>
      <c r="C543" s="1" t="s">
        <v>63</v>
      </c>
      <c r="D543" s="1" t="s">
        <v>64</v>
      </c>
      <c r="E543" s="1" t="s">
        <v>113</v>
      </c>
      <c r="F543" s="1" t="s">
        <v>1252</v>
      </c>
      <c r="G543" s="1" t="s">
        <v>1252</v>
      </c>
      <c r="H543" s="1">
        <v>15.5</v>
      </c>
      <c r="I543" s="1">
        <v>15182.89</v>
      </c>
      <c r="J543" s="2" t="s">
        <v>406</v>
      </c>
      <c r="K543" s="3"/>
      <c r="L543" s="3"/>
      <c r="M543" s="1"/>
      <c r="N543" s="4"/>
      <c r="O543" s="4"/>
      <c r="P543" s="5"/>
      <c r="Q543" s="6"/>
      <c r="R543" s="1" t="s">
        <v>23</v>
      </c>
      <c r="S543" s="14">
        <v>28</v>
      </c>
      <c r="V543" s="7"/>
    </row>
    <row r="544" spans="1:22" ht="15.75" customHeight="1">
      <c r="A544" s="25">
        <v>45387</v>
      </c>
      <c r="B544" s="1" t="s">
        <v>881</v>
      </c>
      <c r="C544" s="1" t="s">
        <v>63</v>
      </c>
      <c r="D544" s="1" t="s">
        <v>391</v>
      </c>
      <c r="E544" s="1" t="s">
        <v>113</v>
      </c>
      <c r="F544" s="1" t="s">
        <v>1253</v>
      </c>
      <c r="G544" s="1" t="s">
        <v>1253</v>
      </c>
      <c r="H544" s="1">
        <v>15.5</v>
      </c>
      <c r="I544" s="1">
        <v>15198.39</v>
      </c>
      <c r="J544" s="2" t="s">
        <v>1254</v>
      </c>
      <c r="K544" s="3"/>
      <c r="L544" s="3"/>
      <c r="M544" s="1"/>
      <c r="N544" s="4"/>
      <c r="O544" s="4"/>
      <c r="P544" s="5"/>
      <c r="Q544" s="6"/>
      <c r="R544" s="1" t="s">
        <v>23</v>
      </c>
      <c r="S544" s="14">
        <v>123</v>
      </c>
      <c r="T544" s="1">
        <v>202404</v>
      </c>
      <c r="V544" s="7"/>
    </row>
    <row r="545" spans="1:22" ht="15.75" customHeight="1">
      <c r="A545" s="25">
        <v>45387</v>
      </c>
      <c r="B545" s="1" t="s">
        <v>1255</v>
      </c>
      <c r="C545" s="1" t="s">
        <v>63</v>
      </c>
      <c r="D545" s="1" t="s">
        <v>68</v>
      </c>
      <c r="E545" s="1" t="s">
        <v>31</v>
      </c>
      <c r="F545" s="1" t="s">
        <v>1256</v>
      </c>
      <c r="G545" s="1" t="s">
        <v>1256</v>
      </c>
      <c r="H545" s="1">
        <v>68</v>
      </c>
      <c r="I545" s="1">
        <v>15266.39</v>
      </c>
      <c r="J545" s="3"/>
      <c r="K545" s="3"/>
      <c r="L545" s="3"/>
      <c r="M545" s="1"/>
      <c r="N545" s="4"/>
      <c r="O545" s="4"/>
      <c r="P545" s="5"/>
      <c r="Q545" s="5"/>
      <c r="R545" s="1"/>
      <c r="V545" s="7"/>
    </row>
    <row r="546" spans="1:22" ht="15.75" customHeight="1">
      <c r="A546" s="25">
        <v>45387</v>
      </c>
      <c r="B546" s="1" t="s">
        <v>1257</v>
      </c>
      <c r="C546" s="1" t="s">
        <v>63</v>
      </c>
      <c r="D546" s="1" t="s">
        <v>68</v>
      </c>
      <c r="E546" s="1" t="s">
        <v>24</v>
      </c>
      <c r="F546" s="1" t="s">
        <v>1258</v>
      </c>
      <c r="G546" s="1" t="s">
        <v>1258</v>
      </c>
      <c r="H546" s="1">
        <v>38</v>
      </c>
      <c r="I546" s="1">
        <v>15304.39</v>
      </c>
      <c r="J546" s="2" t="s">
        <v>537</v>
      </c>
      <c r="K546" s="3"/>
      <c r="L546" s="3"/>
      <c r="M546" s="1"/>
      <c r="N546" s="4"/>
      <c r="O546" s="4"/>
      <c r="P546" s="5"/>
      <c r="Q546" s="6"/>
      <c r="R546" s="1" t="s">
        <v>23</v>
      </c>
      <c r="S546" s="14">
        <v>198</v>
      </c>
      <c r="V546" s="7"/>
    </row>
    <row r="547" spans="1:22" ht="15.75" customHeight="1">
      <c r="A547" s="25">
        <v>45387</v>
      </c>
      <c r="B547" s="1" t="s">
        <v>1259</v>
      </c>
      <c r="C547" s="1" t="s">
        <v>63</v>
      </c>
      <c r="D547" s="1" t="s">
        <v>68</v>
      </c>
      <c r="E547" s="1" t="s">
        <v>24</v>
      </c>
      <c r="F547" s="1" t="s">
        <v>1260</v>
      </c>
      <c r="G547" s="1" t="s">
        <v>1260</v>
      </c>
      <c r="H547" s="1">
        <v>69</v>
      </c>
      <c r="I547" s="1">
        <v>15373.39</v>
      </c>
      <c r="J547" s="2" t="s">
        <v>1261</v>
      </c>
      <c r="K547" s="3"/>
      <c r="L547" s="3"/>
      <c r="M547" s="1"/>
      <c r="N547" s="4"/>
      <c r="O547" s="4"/>
      <c r="P547" s="5"/>
      <c r="Q547" s="6"/>
      <c r="R547" s="1" t="s">
        <v>23</v>
      </c>
      <c r="S547" s="14">
        <v>96</v>
      </c>
      <c r="V547" s="7"/>
    </row>
    <row r="548" spans="1:22" ht="15.75" customHeight="1">
      <c r="A548" s="25">
        <v>45387</v>
      </c>
      <c r="B548" s="1" t="s">
        <v>157</v>
      </c>
      <c r="C548" s="1" t="s">
        <v>63</v>
      </c>
      <c r="D548" s="1" t="s">
        <v>64</v>
      </c>
      <c r="E548" s="1" t="s">
        <v>113</v>
      </c>
      <c r="F548" s="1" t="s">
        <v>1262</v>
      </c>
      <c r="G548" s="1" t="s">
        <v>1262</v>
      </c>
      <c r="H548" s="1">
        <v>38</v>
      </c>
      <c r="I548" s="1">
        <v>15411.39</v>
      </c>
      <c r="J548" s="2" t="s">
        <v>515</v>
      </c>
      <c r="K548" s="3"/>
      <c r="L548" s="3"/>
      <c r="M548" s="1"/>
      <c r="N548" s="4"/>
      <c r="O548" s="4"/>
      <c r="P548" s="5"/>
      <c r="Q548" s="6"/>
      <c r="R548" s="1" t="s">
        <v>23</v>
      </c>
      <c r="S548" s="14">
        <v>85.4</v>
      </c>
      <c r="V548" s="7"/>
    </row>
    <row r="549" spans="1:22" ht="15.75" customHeight="1">
      <c r="A549" s="25">
        <v>45387</v>
      </c>
      <c r="B549" s="1" t="s">
        <v>241</v>
      </c>
      <c r="C549" s="1" t="s">
        <v>63</v>
      </c>
      <c r="D549" s="1" t="s">
        <v>64</v>
      </c>
      <c r="E549" s="1" t="s">
        <v>26</v>
      </c>
      <c r="F549" s="1" t="s">
        <v>1263</v>
      </c>
      <c r="G549" s="1" t="s">
        <v>1263</v>
      </c>
      <c r="H549" s="1">
        <v>38</v>
      </c>
      <c r="I549" s="1">
        <v>15449.39</v>
      </c>
      <c r="J549" s="2" t="s">
        <v>1264</v>
      </c>
      <c r="K549" s="3"/>
      <c r="L549" s="3"/>
      <c r="M549" s="1"/>
      <c r="N549" s="4"/>
      <c r="O549" s="4"/>
      <c r="P549" s="5"/>
      <c r="Q549" s="6"/>
      <c r="R549" s="1" t="s">
        <v>23</v>
      </c>
      <c r="S549" s="14">
        <v>207.1</v>
      </c>
      <c r="T549" s="1">
        <v>202404</v>
      </c>
      <c r="V549" s="7"/>
    </row>
    <row r="550" spans="1:22" ht="15.75" customHeight="1">
      <c r="A550" s="25">
        <v>45387</v>
      </c>
      <c r="B550" s="1" t="s">
        <v>751</v>
      </c>
      <c r="C550" s="1" t="s">
        <v>78</v>
      </c>
      <c r="D550" s="1" t="s">
        <v>68</v>
      </c>
      <c r="E550" s="1" t="s">
        <v>36</v>
      </c>
      <c r="F550" s="1" t="s">
        <v>1265</v>
      </c>
      <c r="G550" s="1" t="s">
        <v>1266</v>
      </c>
      <c r="H550" s="1">
        <v>-4365.3999999999996</v>
      </c>
      <c r="I550" s="1">
        <v>11083.99</v>
      </c>
      <c r="J550" s="3"/>
      <c r="K550" s="3"/>
      <c r="L550" s="3"/>
      <c r="M550" s="1"/>
      <c r="N550" s="4"/>
      <c r="O550" s="4"/>
      <c r="P550" s="5"/>
      <c r="Q550" s="5"/>
      <c r="R550" s="1" t="s">
        <v>37</v>
      </c>
      <c r="V550" s="7"/>
    </row>
    <row r="551" spans="1:22" ht="15.75" customHeight="1">
      <c r="A551" s="25">
        <v>45388</v>
      </c>
      <c r="B551" s="1" t="s">
        <v>1267</v>
      </c>
      <c r="C551" s="1" t="s">
        <v>63</v>
      </c>
      <c r="D551" s="1" t="s">
        <v>68</v>
      </c>
      <c r="E551" s="1" t="s">
        <v>24</v>
      </c>
      <c r="F551" s="1" t="s">
        <v>1268</v>
      </c>
      <c r="G551" s="1" t="s">
        <v>1268</v>
      </c>
      <c r="H551" s="1">
        <v>38</v>
      </c>
      <c r="I551" s="1">
        <v>11121.99</v>
      </c>
      <c r="J551" s="2" t="s">
        <v>529</v>
      </c>
      <c r="K551" s="3"/>
      <c r="L551" s="3"/>
      <c r="M551" s="1"/>
      <c r="N551" s="4"/>
      <c r="O551" s="4"/>
      <c r="P551" s="5"/>
      <c r="Q551" s="6"/>
      <c r="R551" s="1" t="s">
        <v>23</v>
      </c>
      <c r="S551" s="14">
        <v>211.2</v>
      </c>
      <c r="V551" s="7"/>
    </row>
    <row r="552" spans="1:22" ht="15.75" customHeight="1">
      <c r="A552" s="25">
        <v>45388</v>
      </c>
      <c r="B552" s="1" t="s">
        <v>1269</v>
      </c>
      <c r="C552" s="1" t="s">
        <v>63</v>
      </c>
      <c r="D552" s="1" t="s">
        <v>68</v>
      </c>
      <c r="E552" s="1" t="s">
        <v>24</v>
      </c>
      <c r="F552" s="1" t="s">
        <v>1270</v>
      </c>
      <c r="G552" s="1" t="s">
        <v>1270</v>
      </c>
      <c r="H552" s="1">
        <v>38</v>
      </c>
      <c r="I552" s="1">
        <v>11159.99</v>
      </c>
      <c r="J552" s="2" t="s">
        <v>1271</v>
      </c>
      <c r="K552" s="3"/>
      <c r="L552" s="3"/>
      <c r="M552" s="1"/>
      <c r="N552" s="4"/>
      <c r="O552" s="4"/>
      <c r="P552" s="5"/>
      <c r="Q552" s="6"/>
      <c r="R552" s="1" t="s">
        <v>23</v>
      </c>
      <c r="S552" s="14">
        <v>227</v>
      </c>
      <c r="T552" s="1">
        <v>202404</v>
      </c>
      <c r="V552" s="7"/>
    </row>
    <row r="553" spans="1:22" ht="15.75" customHeight="1">
      <c r="A553" s="27">
        <v>45389</v>
      </c>
      <c r="B553" s="15" t="s">
        <v>825</v>
      </c>
      <c r="C553" s="15" t="s">
        <v>63</v>
      </c>
      <c r="D553" s="15" t="s">
        <v>68</v>
      </c>
      <c r="E553" s="15" t="s">
        <v>24</v>
      </c>
      <c r="F553" s="15">
        <v>832876390</v>
      </c>
      <c r="G553" s="15">
        <v>832876390</v>
      </c>
      <c r="H553" s="16">
        <v>5</v>
      </c>
      <c r="I553" s="16">
        <v>11164.99</v>
      </c>
      <c r="J553" s="2" t="s">
        <v>285</v>
      </c>
      <c r="K553" s="3"/>
      <c r="L553" s="3"/>
      <c r="M553" s="1"/>
      <c r="N553" s="4"/>
      <c r="O553" s="4"/>
      <c r="P553" s="5"/>
      <c r="Q553" s="6"/>
      <c r="R553" s="1" t="s">
        <v>23</v>
      </c>
      <c r="S553" s="14">
        <v>146.1</v>
      </c>
      <c r="V553" s="7"/>
    </row>
    <row r="554" spans="1:22" ht="15.75" customHeight="1">
      <c r="A554" s="27">
        <v>45390</v>
      </c>
      <c r="B554" s="15" t="s">
        <v>1272</v>
      </c>
      <c r="C554" s="15" t="s">
        <v>63</v>
      </c>
      <c r="D554" s="15" t="s">
        <v>68</v>
      </c>
      <c r="E554" s="15" t="s">
        <v>24</v>
      </c>
      <c r="F554" s="15">
        <v>833930858</v>
      </c>
      <c r="G554" s="15">
        <v>833930858</v>
      </c>
      <c r="H554" s="16">
        <v>38</v>
      </c>
      <c r="I554" s="16">
        <v>11202.99</v>
      </c>
      <c r="J554" s="2" t="s">
        <v>1273</v>
      </c>
      <c r="K554" s="3"/>
      <c r="L554" s="3"/>
      <c r="M554" s="1"/>
      <c r="N554" s="4"/>
      <c r="O554" s="4"/>
      <c r="P554" s="5"/>
      <c r="Q554" s="6"/>
      <c r="R554" s="1" t="s">
        <v>23</v>
      </c>
      <c r="S554" s="14">
        <v>69.3</v>
      </c>
      <c r="V554" s="7"/>
    </row>
    <row r="555" spans="1:22" ht="15.75" customHeight="1">
      <c r="A555" s="27">
        <v>45390</v>
      </c>
      <c r="B555" s="15" t="s">
        <v>1274</v>
      </c>
      <c r="C555" s="15" t="s">
        <v>78</v>
      </c>
      <c r="D555" s="15" t="s">
        <v>64</v>
      </c>
      <c r="E555" s="15" t="s">
        <v>1275</v>
      </c>
      <c r="F555" s="15">
        <v>833934215</v>
      </c>
      <c r="G555" s="15">
        <v>833934215</v>
      </c>
      <c r="H555" s="16">
        <v>-36.229999999999997</v>
      </c>
      <c r="I555" s="16">
        <v>11166.76</v>
      </c>
      <c r="J555" s="3"/>
      <c r="K555" s="3"/>
      <c r="L555" s="3"/>
      <c r="M555" s="1"/>
      <c r="N555" s="4"/>
      <c r="O555" s="4"/>
      <c r="P555" s="5"/>
      <c r="Q555" s="5"/>
      <c r="R555" s="1" t="s">
        <v>37</v>
      </c>
      <c r="V555" s="7"/>
    </row>
    <row r="556" spans="1:22" ht="15.75" customHeight="1">
      <c r="A556" s="27">
        <v>45390</v>
      </c>
      <c r="B556" s="15" t="s">
        <v>1276</v>
      </c>
      <c r="C556" s="15" t="s">
        <v>63</v>
      </c>
      <c r="D556" s="15" t="s">
        <v>68</v>
      </c>
      <c r="E556" s="15" t="s">
        <v>31</v>
      </c>
      <c r="F556" s="15">
        <v>833959034</v>
      </c>
      <c r="G556" s="15">
        <v>833959034</v>
      </c>
      <c r="H556" s="16">
        <v>38</v>
      </c>
      <c r="I556" s="16">
        <v>11204.76</v>
      </c>
      <c r="J556" s="3"/>
      <c r="K556" s="3"/>
      <c r="L556" s="3"/>
      <c r="M556" s="1"/>
      <c r="N556" s="4"/>
      <c r="O556" s="4"/>
      <c r="P556" s="5"/>
      <c r="Q556" s="5"/>
      <c r="R556" s="1" t="s">
        <v>23</v>
      </c>
      <c r="V556" s="7"/>
    </row>
    <row r="557" spans="1:22" ht="15.75" customHeight="1">
      <c r="A557" s="27">
        <v>45390</v>
      </c>
      <c r="B557" s="15" t="s">
        <v>1277</v>
      </c>
      <c r="C557" s="15" t="s">
        <v>63</v>
      </c>
      <c r="D557" s="15" t="s">
        <v>68</v>
      </c>
      <c r="E557" s="15" t="s">
        <v>24</v>
      </c>
      <c r="F557" s="15">
        <v>833964708</v>
      </c>
      <c r="G557" s="15">
        <v>833964708</v>
      </c>
      <c r="H557" s="16">
        <v>38</v>
      </c>
      <c r="I557" s="16">
        <v>11242.76</v>
      </c>
      <c r="J557" s="2" t="s">
        <v>582</v>
      </c>
      <c r="K557" s="3"/>
      <c r="L557" s="3"/>
      <c r="M557" s="1"/>
      <c r="N557" s="4"/>
      <c r="O557" s="4"/>
      <c r="P557" s="5"/>
      <c r="Q557" s="6"/>
      <c r="R557" s="1" t="s">
        <v>23</v>
      </c>
      <c r="S557" s="14">
        <v>207.5</v>
      </c>
      <c r="V557" s="7"/>
    </row>
    <row r="558" spans="1:22" ht="15.75" customHeight="1">
      <c r="A558" s="27">
        <v>45390</v>
      </c>
      <c r="B558" s="15" t="s">
        <v>166</v>
      </c>
      <c r="C558" s="15" t="s">
        <v>78</v>
      </c>
      <c r="D558" s="15" t="s">
        <v>64</v>
      </c>
      <c r="E558" s="15" t="s">
        <v>1278</v>
      </c>
      <c r="F558" s="15">
        <v>833970420</v>
      </c>
      <c r="G558" s="15">
        <v>833970420</v>
      </c>
      <c r="H558" s="16">
        <v>-28.64</v>
      </c>
      <c r="I558" s="16">
        <v>11214.12</v>
      </c>
      <c r="J558" s="3"/>
      <c r="K558" s="3"/>
      <c r="L558" s="3"/>
      <c r="M558" s="1"/>
      <c r="N558" s="4"/>
      <c r="O558" s="4"/>
      <c r="P558" s="5"/>
      <c r="Q558" s="5"/>
      <c r="R558" s="1" t="s">
        <v>37</v>
      </c>
      <c r="V558" s="7"/>
    </row>
    <row r="559" spans="1:22" ht="15.75" customHeight="1">
      <c r="A559" s="27">
        <v>45390</v>
      </c>
      <c r="B559" s="15" t="s">
        <v>166</v>
      </c>
      <c r="C559" s="15" t="s">
        <v>78</v>
      </c>
      <c r="D559" s="15" t="s">
        <v>64</v>
      </c>
      <c r="E559" s="15" t="s">
        <v>1278</v>
      </c>
      <c r="F559" s="15">
        <v>833970422</v>
      </c>
      <c r="G559" s="15">
        <v>833970422</v>
      </c>
      <c r="H559" s="16">
        <v>-41.4</v>
      </c>
      <c r="I559" s="16">
        <v>11172.72</v>
      </c>
      <c r="J559" s="3"/>
      <c r="K559" s="3"/>
      <c r="L559" s="3"/>
      <c r="M559" s="1"/>
      <c r="N559" s="4"/>
      <c r="O559" s="4"/>
      <c r="P559" s="5"/>
      <c r="Q559" s="5"/>
      <c r="R559" s="1" t="s">
        <v>37</v>
      </c>
      <c r="V559" s="7"/>
    </row>
    <row r="560" spans="1:22" ht="15.75" customHeight="1">
      <c r="A560" s="27">
        <v>45390</v>
      </c>
      <c r="B560" s="15" t="s">
        <v>166</v>
      </c>
      <c r="C560" s="15" t="s">
        <v>78</v>
      </c>
      <c r="D560" s="15" t="s">
        <v>64</v>
      </c>
      <c r="E560" s="15" t="s">
        <v>1278</v>
      </c>
      <c r="F560" s="15">
        <v>833970423</v>
      </c>
      <c r="G560" s="15">
        <v>833970423</v>
      </c>
      <c r="H560" s="16">
        <v>-7.96</v>
      </c>
      <c r="I560" s="16">
        <v>11164.76</v>
      </c>
      <c r="J560" s="3"/>
      <c r="K560" s="3"/>
      <c r="L560" s="3"/>
      <c r="M560" s="1"/>
      <c r="N560" s="4"/>
      <c r="O560" s="4"/>
      <c r="P560" s="5"/>
      <c r="Q560" s="5"/>
      <c r="R560" s="1" t="s">
        <v>37</v>
      </c>
      <c r="V560" s="7"/>
    </row>
    <row r="561" spans="1:22" ht="15.75" customHeight="1">
      <c r="A561" s="27">
        <v>45390</v>
      </c>
      <c r="B561" s="15" t="s">
        <v>1279</v>
      </c>
      <c r="C561" s="15" t="s">
        <v>63</v>
      </c>
      <c r="D561" s="15" t="s">
        <v>68</v>
      </c>
      <c r="E561" s="15" t="s">
        <v>24</v>
      </c>
      <c r="F561" s="15">
        <v>834058282</v>
      </c>
      <c r="G561" s="15">
        <v>834058282</v>
      </c>
      <c r="H561" s="16">
        <v>38</v>
      </c>
      <c r="I561" s="16">
        <v>11202.76</v>
      </c>
      <c r="J561" s="2" t="s">
        <v>1280</v>
      </c>
      <c r="K561" s="3"/>
      <c r="L561" s="3"/>
      <c r="M561" s="1"/>
      <c r="N561" s="4"/>
      <c r="O561" s="4"/>
      <c r="P561" s="5"/>
      <c r="Q561" s="6"/>
      <c r="R561" s="1" t="s">
        <v>23</v>
      </c>
      <c r="S561" s="14">
        <v>113.2</v>
      </c>
      <c r="V561" s="7"/>
    </row>
    <row r="562" spans="1:22" ht="15.75" customHeight="1">
      <c r="A562" s="27">
        <v>45390</v>
      </c>
      <c r="B562" s="15" t="s">
        <v>727</v>
      </c>
      <c r="C562" s="15" t="s">
        <v>78</v>
      </c>
      <c r="D562" s="15" t="s">
        <v>64</v>
      </c>
      <c r="E562" s="15" t="s">
        <v>47</v>
      </c>
      <c r="F562" s="15">
        <v>834229334</v>
      </c>
      <c r="G562" s="15">
        <v>834229334</v>
      </c>
      <c r="H562" s="16">
        <v>-10.41</v>
      </c>
      <c r="I562" s="16">
        <v>11192.35</v>
      </c>
      <c r="J562" s="3"/>
      <c r="K562" s="3"/>
      <c r="L562" s="3"/>
      <c r="M562" s="1"/>
      <c r="N562" s="4"/>
      <c r="O562" s="4"/>
      <c r="P562" s="5"/>
      <c r="Q562" s="5"/>
      <c r="R562" s="1" t="s">
        <v>37</v>
      </c>
      <c r="V562" s="7"/>
    </row>
    <row r="563" spans="1:22" ht="15.75" customHeight="1">
      <c r="A563" s="27">
        <v>45390</v>
      </c>
      <c r="B563" s="15" t="s">
        <v>727</v>
      </c>
      <c r="C563" s="15" t="s">
        <v>78</v>
      </c>
      <c r="D563" s="15" t="s">
        <v>86</v>
      </c>
      <c r="E563" s="15" t="s">
        <v>48</v>
      </c>
      <c r="F563" s="15">
        <v>834229334</v>
      </c>
      <c r="G563" s="15">
        <v>834229334</v>
      </c>
      <c r="H563" s="16">
        <v>-0.19</v>
      </c>
      <c r="I563" s="16">
        <v>11192.16</v>
      </c>
      <c r="J563" s="3"/>
      <c r="K563" s="3"/>
      <c r="L563" s="3"/>
      <c r="M563" s="1"/>
      <c r="N563" s="4"/>
      <c r="O563" s="4"/>
      <c r="P563" s="5"/>
      <c r="Q563" s="5"/>
      <c r="R563" s="1" t="s">
        <v>37</v>
      </c>
      <c r="V563" s="7"/>
    </row>
    <row r="564" spans="1:22" ht="15.75" customHeight="1">
      <c r="A564" s="27">
        <v>45390</v>
      </c>
      <c r="B564" s="15" t="s">
        <v>727</v>
      </c>
      <c r="C564" s="15" t="s">
        <v>78</v>
      </c>
      <c r="D564" s="15" t="s">
        <v>86</v>
      </c>
      <c r="E564" s="15" t="s">
        <v>49</v>
      </c>
      <c r="F564" s="15">
        <v>834229334</v>
      </c>
      <c r="G564" s="15">
        <v>834229334</v>
      </c>
      <c r="H564" s="16">
        <v>-0.03</v>
      </c>
      <c r="I564" s="16">
        <v>11192.13</v>
      </c>
      <c r="J564" s="3"/>
      <c r="K564" s="3"/>
      <c r="L564" s="3"/>
      <c r="M564" s="1"/>
      <c r="N564" s="4"/>
      <c r="O564" s="4"/>
      <c r="P564" s="5"/>
      <c r="Q564" s="5"/>
      <c r="R564" s="1" t="s">
        <v>37</v>
      </c>
      <c r="V564" s="7"/>
    </row>
    <row r="565" spans="1:22" ht="15.75" customHeight="1">
      <c r="A565" s="27">
        <v>45390</v>
      </c>
      <c r="B565" s="15" t="s">
        <v>727</v>
      </c>
      <c r="C565" s="15" t="s">
        <v>78</v>
      </c>
      <c r="D565" s="15" t="s">
        <v>64</v>
      </c>
      <c r="E565" s="15" t="s">
        <v>47</v>
      </c>
      <c r="F565" s="15">
        <v>834229353</v>
      </c>
      <c r="G565" s="15">
        <v>834229353</v>
      </c>
      <c r="H565" s="16">
        <v>-35.64</v>
      </c>
      <c r="I565" s="16">
        <v>11156.49</v>
      </c>
      <c r="J565" s="3"/>
      <c r="K565" s="3"/>
      <c r="L565" s="3"/>
      <c r="M565" s="1"/>
      <c r="N565" s="4"/>
      <c r="O565" s="4"/>
      <c r="P565" s="5"/>
      <c r="Q565" s="5"/>
      <c r="R565" s="1" t="s">
        <v>37</v>
      </c>
      <c r="V565" s="7"/>
    </row>
    <row r="566" spans="1:22" ht="15.75" customHeight="1">
      <c r="A566" s="27">
        <v>45390</v>
      </c>
      <c r="B566" s="15" t="s">
        <v>727</v>
      </c>
      <c r="C566" s="15" t="s">
        <v>78</v>
      </c>
      <c r="D566" s="15" t="s">
        <v>86</v>
      </c>
      <c r="E566" s="15" t="s">
        <v>48</v>
      </c>
      <c r="F566" s="15">
        <v>834229353</v>
      </c>
      <c r="G566" s="15">
        <v>834229353</v>
      </c>
      <c r="H566" s="16">
        <v>-0.19</v>
      </c>
      <c r="I566" s="16">
        <v>11156.3</v>
      </c>
      <c r="J566" s="3"/>
      <c r="K566" s="3"/>
      <c r="L566" s="3"/>
      <c r="M566" s="1"/>
      <c r="N566" s="4"/>
      <c r="O566" s="4"/>
      <c r="P566" s="5"/>
      <c r="Q566" s="5"/>
      <c r="R566" s="1" t="s">
        <v>37</v>
      </c>
      <c r="V566" s="7"/>
    </row>
    <row r="567" spans="1:22" ht="15.75" customHeight="1">
      <c r="A567" s="27">
        <v>45390</v>
      </c>
      <c r="B567" s="15" t="s">
        <v>727</v>
      </c>
      <c r="C567" s="15" t="s">
        <v>78</v>
      </c>
      <c r="D567" s="15" t="s">
        <v>86</v>
      </c>
      <c r="E567" s="15" t="s">
        <v>49</v>
      </c>
      <c r="F567" s="15">
        <v>834229353</v>
      </c>
      <c r="G567" s="15">
        <v>834229353</v>
      </c>
      <c r="H567" s="16">
        <v>-0.03</v>
      </c>
      <c r="I567" s="16">
        <v>11156.27</v>
      </c>
      <c r="J567" s="3"/>
      <c r="K567" s="3"/>
      <c r="L567" s="3"/>
      <c r="M567" s="1"/>
      <c r="N567" s="4"/>
      <c r="O567" s="4"/>
      <c r="P567" s="5"/>
      <c r="Q567" s="5"/>
      <c r="R567" s="1" t="s">
        <v>37</v>
      </c>
      <c r="V567" s="7"/>
    </row>
    <row r="568" spans="1:22" ht="15.75" customHeight="1">
      <c r="A568" s="27">
        <v>45390</v>
      </c>
      <c r="B568" s="15" t="s">
        <v>727</v>
      </c>
      <c r="C568" s="15" t="s">
        <v>78</v>
      </c>
      <c r="D568" s="15" t="s">
        <v>64</v>
      </c>
      <c r="E568" s="15" t="s">
        <v>47</v>
      </c>
      <c r="F568" s="15">
        <v>834229382</v>
      </c>
      <c r="G568" s="15">
        <v>834229382</v>
      </c>
      <c r="H568" s="16">
        <v>-12.64</v>
      </c>
      <c r="I568" s="16">
        <v>11143.63</v>
      </c>
      <c r="J568" s="3"/>
      <c r="K568" s="3"/>
      <c r="L568" s="3"/>
      <c r="M568" s="1"/>
      <c r="N568" s="4"/>
      <c r="O568" s="4"/>
      <c r="P568" s="5"/>
      <c r="Q568" s="5"/>
      <c r="R568" s="1" t="s">
        <v>37</v>
      </c>
      <c r="V568" s="7"/>
    </row>
    <row r="569" spans="1:22" ht="15.75" customHeight="1">
      <c r="A569" s="27">
        <v>45390</v>
      </c>
      <c r="B569" s="15" t="s">
        <v>727</v>
      </c>
      <c r="C569" s="15" t="s">
        <v>78</v>
      </c>
      <c r="D569" s="15" t="s">
        <v>86</v>
      </c>
      <c r="E569" s="15" t="s">
        <v>48</v>
      </c>
      <c r="F569" s="15">
        <v>834229382</v>
      </c>
      <c r="G569" s="15">
        <v>834229382</v>
      </c>
      <c r="H569" s="16">
        <v>-0.19</v>
      </c>
      <c r="I569" s="16">
        <v>11143.44</v>
      </c>
      <c r="J569" s="3"/>
      <c r="K569" s="3"/>
      <c r="L569" s="3"/>
      <c r="M569" s="1"/>
      <c r="N569" s="4"/>
      <c r="O569" s="4"/>
      <c r="P569" s="5"/>
      <c r="Q569" s="5"/>
      <c r="R569" s="1" t="s">
        <v>37</v>
      </c>
      <c r="V569" s="7"/>
    </row>
    <row r="570" spans="1:22" ht="15.75" customHeight="1">
      <c r="A570" s="27">
        <v>45390</v>
      </c>
      <c r="B570" s="15" t="s">
        <v>727</v>
      </c>
      <c r="C570" s="15" t="s">
        <v>78</v>
      </c>
      <c r="D570" s="15" t="s">
        <v>86</v>
      </c>
      <c r="E570" s="15" t="s">
        <v>49</v>
      </c>
      <c r="F570" s="15">
        <v>834229382</v>
      </c>
      <c r="G570" s="15">
        <v>834229382</v>
      </c>
      <c r="H570" s="16">
        <v>-0.03</v>
      </c>
      <c r="I570" s="16">
        <v>11143.41</v>
      </c>
      <c r="J570" s="22"/>
      <c r="K570" s="3"/>
      <c r="L570" s="3"/>
      <c r="M570" s="1"/>
      <c r="N570" s="4"/>
      <c r="O570" s="4"/>
      <c r="P570" s="5"/>
      <c r="Q570" s="5"/>
      <c r="R570" s="1" t="s">
        <v>37</v>
      </c>
      <c r="V570" s="7"/>
    </row>
    <row r="571" spans="1:22" ht="15.75" customHeight="1">
      <c r="A571" s="27">
        <v>45390</v>
      </c>
      <c r="B571" s="15" t="s">
        <v>681</v>
      </c>
      <c r="C571" s="15" t="s">
        <v>63</v>
      </c>
      <c r="D571" s="15" t="s">
        <v>68</v>
      </c>
      <c r="E571" s="15" t="s">
        <v>24</v>
      </c>
      <c r="F571" s="15">
        <v>834892898</v>
      </c>
      <c r="G571" s="15">
        <v>834892898</v>
      </c>
      <c r="H571" s="16">
        <v>38</v>
      </c>
      <c r="I571" s="16">
        <v>11181.41</v>
      </c>
      <c r="J571" s="2" t="s">
        <v>304</v>
      </c>
      <c r="K571" s="3"/>
      <c r="L571" s="3"/>
      <c r="M571" s="1"/>
      <c r="N571" s="4"/>
      <c r="O571" s="4"/>
      <c r="P571" s="5"/>
      <c r="Q571" s="6"/>
      <c r="R571" s="1" t="s">
        <v>23</v>
      </c>
      <c r="S571" s="14">
        <v>81.2</v>
      </c>
      <c r="T571" s="1">
        <v>202404</v>
      </c>
      <c r="V571" s="7"/>
    </row>
    <row r="572" spans="1:22" ht="15.75" customHeight="1">
      <c r="A572" s="27">
        <v>45391</v>
      </c>
      <c r="B572" s="15" t="s">
        <v>1281</v>
      </c>
      <c r="C572" s="15" t="s">
        <v>63</v>
      </c>
      <c r="D572" s="15" t="s">
        <v>68</v>
      </c>
      <c r="E572" s="15" t="s">
        <v>24</v>
      </c>
      <c r="F572" s="15">
        <v>835699877</v>
      </c>
      <c r="G572" s="15">
        <v>835699877</v>
      </c>
      <c r="H572" s="16">
        <v>38</v>
      </c>
      <c r="I572" s="16">
        <v>11219.41</v>
      </c>
      <c r="J572" s="2" t="s">
        <v>465</v>
      </c>
      <c r="K572" s="3"/>
      <c r="L572" s="3"/>
      <c r="M572" s="1"/>
      <c r="N572" s="4"/>
      <c r="O572" s="4"/>
      <c r="P572" s="5"/>
      <c r="Q572" s="6"/>
      <c r="R572" s="1" t="s">
        <v>23</v>
      </c>
      <c r="S572" s="14">
        <v>225.1</v>
      </c>
      <c r="V572" s="7"/>
    </row>
    <row r="573" spans="1:22" ht="15.75" customHeight="1">
      <c r="A573" s="27">
        <v>45391</v>
      </c>
      <c r="B573" s="15" t="s">
        <v>1187</v>
      </c>
      <c r="C573" s="15" t="s">
        <v>63</v>
      </c>
      <c r="D573" s="15" t="s">
        <v>64</v>
      </c>
      <c r="E573" s="15" t="s">
        <v>113</v>
      </c>
      <c r="F573" s="15">
        <v>835950594</v>
      </c>
      <c r="G573" s="15">
        <v>835950594</v>
      </c>
      <c r="H573" s="16">
        <v>38</v>
      </c>
      <c r="I573" s="16">
        <v>11257.41</v>
      </c>
      <c r="J573" s="2" t="s">
        <v>1282</v>
      </c>
      <c r="K573" s="3"/>
      <c r="L573" s="3"/>
      <c r="M573" s="1"/>
      <c r="N573" s="4"/>
      <c r="O573" s="4"/>
      <c r="P573" s="5"/>
      <c r="Q573" s="6"/>
      <c r="R573" s="1" t="s">
        <v>23</v>
      </c>
      <c r="S573" s="14">
        <v>219</v>
      </c>
      <c r="T573" s="1">
        <v>202404</v>
      </c>
      <c r="V573" s="7"/>
    </row>
    <row r="574" spans="1:22" ht="15.75" customHeight="1">
      <c r="A574" s="27">
        <v>45391</v>
      </c>
      <c r="B574" s="15" t="s">
        <v>1283</v>
      </c>
      <c r="C574" s="15" t="s">
        <v>78</v>
      </c>
      <c r="D574" s="15" t="s">
        <v>86</v>
      </c>
      <c r="E574" s="15" t="s">
        <v>50</v>
      </c>
      <c r="F574" s="15">
        <v>255</v>
      </c>
      <c r="G574" s="15">
        <v>833</v>
      </c>
      <c r="H574" s="16">
        <v>-95</v>
      </c>
      <c r="I574" s="16">
        <v>11162.41</v>
      </c>
      <c r="J574" s="3"/>
      <c r="K574" s="3"/>
      <c r="L574" s="3"/>
      <c r="M574" s="1"/>
      <c r="N574" s="4"/>
      <c r="O574" s="4"/>
      <c r="P574" s="5"/>
      <c r="Q574" s="5"/>
      <c r="R574" s="1" t="s">
        <v>37</v>
      </c>
      <c r="V574" s="7"/>
    </row>
    <row r="575" spans="1:22" ht="15.75" customHeight="1">
      <c r="A575" s="27">
        <v>45391</v>
      </c>
      <c r="B575" s="15" t="s">
        <v>1283</v>
      </c>
      <c r="C575" s="15" t="s">
        <v>78</v>
      </c>
      <c r="D575" s="15" t="s">
        <v>86</v>
      </c>
      <c r="E575" s="15" t="s">
        <v>50</v>
      </c>
      <c r="F575" s="15">
        <v>256</v>
      </c>
      <c r="G575" s="15">
        <v>835</v>
      </c>
      <c r="H575" s="16">
        <v>-90</v>
      </c>
      <c r="I575" s="16">
        <v>11072.41</v>
      </c>
      <c r="J575" s="3"/>
      <c r="K575" s="3"/>
      <c r="L575" s="3"/>
      <c r="M575" s="1"/>
      <c r="N575" s="4"/>
      <c r="O575" s="4"/>
      <c r="P575" s="5"/>
      <c r="Q575" s="5"/>
      <c r="R575" s="1" t="s">
        <v>37</v>
      </c>
      <c r="V575" s="7"/>
    </row>
    <row r="576" spans="1:22" ht="15.75" customHeight="1">
      <c r="A576" s="27">
        <v>45392</v>
      </c>
      <c r="B576" s="15" t="s">
        <v>1284</v>
      </c>
      <c r="C576" s="15" t="s">
        <v>63</v>
      </c>
      <c r="D576" s="15" t="s">
        <v>68</v>
      </c>
      <c r="E576" s="15" t="s">
        <v>24</v>
      </c>
      <c r="F576" s="15">
        <v>837539030</v>
      </c>
      <c r="G576" s="15">
        <v>837539030</v>
      </c>
      <c r="H576" s="16">
        <v>65</v>
      </c>
      <c r="I576" s="16">
        <v>11137.41</v>
      </c>
      <c r="J576" s="2" t="s">
        <v>1058</v>
      </c>
      <c r="K576" s="3"/>
      <c r="L576" s="3"/>
      <c r="M576" s="1"/>
      <c r="N576" s="4"/>
      <c r="O576" s="4"/>
      <c r="P576" s="5"/>
      <c r="Q576" s="6"/>
      <c r="R576" s="1" t="s">
        <v>23</v>
      </c>
      <c r="S576" s="14">
        <v>182</v>
      </c>
      <c r="U576" s="1" t="s">
        <v>1111</v>
      </c>
      <c r="V576" s="7"/>
    </row>
    <row r="577" spans="1:22" ht="15.75" customHeight="1">
      <c r="A577" s="27">
        <v>45392</v>
      </c>
      <c r="B577" s="15" t="s">
        <v>1285</v>
      </c>
      <c r="C577" s="15" t="s">
        <v>63</v>
      </c>
      <c r="D577" s="15" t="s">
        <v>68</v>
      </c>
      <c r="E577" s="15" t="s">
        <v>24</v>
      </c>
      <c r="F577" s="15">
        <v>838101812</v>
      </c>
      <c r="G577" s="15">
        <v>838101812</v>
      </c>
      <c r="H577" s="16">
        <v>76</v>
      </c>
      <c r="I577" s="16">
        <v>11213.41</v>
      </c>
      <c r="J577" s="2" t="s">
        <v>522</v>
      </c>
      <c r="K577" s="3"/>
      <c r="L577" s="3"/>
      <c r="M577" s="1"/>
      <c r="N577" s="4"/>
      <c r="O577" s="4"/>
      <c r="P577" s="5"/>
      <c r="Q577" s="6"/>
      <c r="R577" s="1" t="s">
        <v>23</v>
      </c>
      <c r="S577" s="14">
        <v>72.2</v>
      </c>
      <c r="V577" s="7"/>
    </row>
    <row r="578" spans="1:22" ht="15.75" customHeight="1">
      <c r="A578" s="27">
        <v>45392</v>
      </c>
      <c r="B578" s="15" t="s">
        <v>1286</v>
      </c>
      <c r="C578" s="15" t="s">
        <v>63</v>
      </c>
      <c r="D578" s="15" t="s">
        <v>141</v>
      </c>
      <c r="E578" s="15" t="s">
        <v>31</v>
      </c>
      <c r="F578" s="15">
        <v>838564081</v>
      </c>
      <c r="G578" s="15">
        <v>838564081</v>
      </c>
      <c r="H578" s="16">
        <v>38</v>
      </c>
      <c r="I578" s="16">
        <v>11251.41</v>
      </c>
      <c r="J578" s="3"/>
      <c r="K578" s="3"/>
      <c r="L578" s="3"/>
      <c r="M578" s="1"/>
      <c r="N578" s="4"/>
      <c r="O578" s="4"/>
      <c r="P578" s="5"/>
      <c r="Q578" s="5"/>
      <c r="R578" s="1" t="s">
        <v>23</v>
      </c>
      <c r="V578" s="7"/>
    </row>
    <row r="579" spans="1:22" ht="15.75" customHeight="1">
      <c r="A579" s="27">
        <v>45392</v>
      </c>
      <c r="B579" s="15" t="s">
        <v>681</v>
      </c>
      <c r="C579" s="15" t="s">
        <v>63</v>
      </c>
      <c r="D579" s="15" t="s">
        <v>68</v>
      </c>
      <c r="E579" s="15" t="s">
        <v>24</v>
      </c>
      <c r="F579" s="15">
        <v>839085085</v>
      </c>
      <c r="G579" s="15">
        <v>839085085</v>
      </c>
      <c r="H579" s="16">
        <v>38</v>
      </c>
      <c r="I579" s="16">
        <v>11327.41</v>
      </c>
      <c r="J579" s="2" t="s">
        <v>1287</v>
      </c>
      <c r="K579" s="2" t="s">
        <v>1288</v>
      </c>
      <c r="L579" s="3"/>
      <c r="M579" s="1" t="s">
        <v>1289</v>
      </c>
      <c r="N579" s="4" t="s">
        <v>503</v>
      </c>
      <c r="O579" s="2" t="s">
        <v>1290</v>
      </c>
      <c r="P579" s="5"/>
      <c r="Q579" s="6"/>
      <c r="R579" s="1" t="s">
        <v>23</v>
      </c>
      <c r="S579" s="14">
        <v>73.099999999999994</v>
      </c>
      <c r="T579" s="1">
        <v>202403</v>
      </c>
      <c r="U579" s="1" t="s">
        <v>1291</v>
      </c>
      <c r="V579" s="7"/>
    </row>
    <row r="580" spans="1:22" ht="15.75" customHeight="1">
      <c r="A580" s="27">
        <v>45392</v>
      </c>
      <c r="B580" s="15"/>
      <c r="C580" s="1" t="s">
        <v>63</v>
      </c>
      <c r="D580" s="15"/>
      <c r="E580" s="15"/>
      <c r="F580" s="15"/>
      <c r="G580" s="15"/>
      <c r="H580" s="16">
        <v>38</v>
      </c>
      <c r="I580" s="16"/>
      <c r="J580" s="2"/>
      <c r="K580" s="3"/>
      <c r="L580" s="3"/>
      <c r="M580" s="1"/>
      <c r="N580" s="4"/>
      <c r="O580" s="4"/>
      <c r="P580" s="5"/>
      <c r="Q580" s="6"/>
      <c r="R580" s="1" t="s">
        <v>23</v>
      </c>
      <c r="S580" s="14">
        <v>73.2</v>
      </c>
      <c r="T580" s="1">
        <v>202403</v>
      </c>
      <c r="U580" s="1" t="s">
        <v>1291</v>
      </c>
      <c r="V580" s="7"/>
    </row>
    <row r="581" spans="1:22" ht="15.75" customHeight="1">
      <c r="A581" s="27">
        <v>45393</v>
      </c>
      <c r="B581" s="15" t="s">
        <v>1292</v>
      </c>
      <c r="C581" s="15" t="s">
        <v>63</v>
      </c>
      <c r="D581" s="15" t="s">
        <v>68</v>
      </c>
      <c r="E581" s="15" t="s">
        <v>24</v>
      </c>
      <c r="F581" s="15">
        <v>840679200</v>
      </c>
      <c r="G581" s="15">
        <v>840679200</v>
      </c>
      <c r="H581" s="16">
        <v>11.86</v>
      </c>
      <c r="I581" s="16">
        <v>11339.27</v>
      </c>
      <c r="J581" s="2" t="s">
        <v>609</v>
      </c>
      <c r="K581" s="3"/>
      <c r="L581" s="3"/>
      <c r="M581" s="1"/>
      <c r="N581" s="4"/>
      <c r="O581" s="4"/>
      <c r="P581" s="5"/>
      <c r="Q581" s="6"/>
      <c r="R581" s="1" t="s">
        <v>23</v>
      </c>
      <c r="S581" s="1" t="str">
        <f t="shared" ref="S581:S582" si="7">J581</f>
        <v>PEREZ PIETRI CESAR JOSE</v>
      </c>
      <c r="U581" s="1" t="s">
        <v>610</v>
      </c>
      <c r="V581" s="7"/>
    </row>
    <row r="582" spans="1:22" ht="15.75" customHeight="1">
      <c r="A582" s="27">
        <v>45394</v>
      </c>
      <c r="B582" s="15" t="s">
        <v>1293</v>
      </c>
      <c r="C582" s="15" t="s">
        <v>63</v>
      </c>
      <c r="D582" s="15" t="s">
        <v>68</v>
      </c>
      <c r="E582" s="15" t="s">
        <v>24</v>
      </c>
      <c r="F582" s="15">
        <v>841890614</v>
      </c>
      <c r="G582" s="15">
        <v>841890614</v>
      </c>
      <c r="H582" s="16">
        <v>20</v>
      </c>
      <c r="I582" s="16">
        <v>11359.27</v>
      </c>
      <c r="J582" s="2" t="s">
        <v>1294</v>
      </c>
      <c r="K582" s="3"/>
      <c r="L582" s="3"/>
      <c r="M582" s="1"/>
      <c r="N582" s="4"/>
      <c r="O582" s="4"/>
      <c r="P582" s="5"/>
      <c r="Q582" s="6"/>
      <c r="R582" s="1" t="s">
        <v>23</v>
      </c>
      <c r="S582" s="1" t="str">
        <f t="shared" si="7"/>
        <v>TACO ALDAZ MAGDALENA PILAR</v>
      </c>
      <c r="V582" s="7"/>
    </row>
    <row r="583" spans="1:22" ht="15.75" customHeight="1">
      <c r="A583" s="27">
        <v>45394</v>
      </c>
      <c r="B583" s="15" t="s">
        <v>1269</v>
      </c>
      <c r="C583" s="15" t="s">
        <v>63</v>
      </c>
      <c r="D583" s="15" t="s">
        <v>68</v>
      </c>
      <c r="E583" s="15" t="s">
        <v>31</v>
      </c>
      <c r="F583" s="15">
        <v>842237663</v>
      </c>
      <c r="G583" s="15">
        <v>842237663</v>
      </c>
      <c r="H583" s="16">
        <v>45</v>
      </c>
      <c r="I583" s="16">
        <v>11404.27</v>
      </c>
      <c r="J583" s="3"/>
      <c r="K583" s="3"/>
      <c r="L583" s="3"/>
      <c r="M583" s="1"/>
      <c r="N583" s="4"/>
      <c r="O583" s="4"/>
      <c r="P583" s="5"/>
      <c r="Q583" s="5"/>
      <c r="R583" s="1"/>
      <c r="V583" s="7"/>
    </row>
    <row r="584" spans="1:22" ht="15.75" customHeight="1">
      <c r="A584" s="27">
        <v>45394</v>
      </c>
      <c r="B584" s="15" t="s">
        <v>1295</v>
      </c>
      <c r="C584" s="15" t="s">
        <v>78</v>
      </c>
      <c r="D584" s="15" t="s">
        <v>68</v>
      </c>
      <c r="E584" s="15" t="s">
        <v>36</v>
      </c>
      <c r="F584" s="15">
        <v>842241188</v>
      </c>
      <c r="G584" s="15">
        <v>838</v>
      </c>
      <c r="H584" s="16">
        <v>-195.44</v>
      </c>
      <c r="I584" s="16">
        <v>11208.83</v>
      </c>
      <c r="J584" s="3"/>
      <c r="K584" s="3"/>
      <c r="L584" s="3"/>
      <c r="M584" s="1"/>
      <c r="N584" s="4"/>
      <c r="O584" s="4"/>
      <c r="P584" s="5"/>
      <c r="Q584" s="5"/>
      <c r="R584" s="1" t="s">
        <v>37</v>
      </c>
      <c r="V584" s="7"/>
    </row>
    <row r="585" spans="1:22" ht="15.75" customHeight="1">
      <c r="A585" s="27">
        <v>45394</v>
      </c>
      <c r="B585" s="15" t="s">
        <v>1296</v>
      </c>
      <c r="C585" s="15" t="s">
        <v>63</v>
      </c>
      <c r="D585" s="15" t="s">
        <v>68</v>
      </c>
      <c r="E585" s="15" t="s">
        <v>24</v>
      </c>
      <c r="F585" s="15">
        <v>843052121</v>
      </c>
      <c r="G585" s="15">
        <v>843052121</v>
      </c>
      <c r="H585" s="16">
        <v>38</v>
      </c>
      <c r="I585" s="16">
        <v>11246.83</v>
      </c>
      <c r="J585" s="2" t="s">
        <v>507</v>
      </c>
      <c r="K585" s="2" t="s">
        <v>1297</v>
      </c>
      <c r="L585" s="3"/>
      <c r="M585" s="1"/>
      <c r="N585" s="2" t="s">
        <v>72</v>
      </c>
      <c r="O585" s="4"/>
      <c r="P585" s="5"/>
      <c r="Q585" s="5"/>
      <c r="R585" s="1" t="s">
        <v>23</v>
      </c>
      <c r="V585" s="7"/>
    </row>
    <row r="586" spans="1:22" ht="15.75" customHeight="1">
      <c r="A586" s="27">
        <v>45394</v>
      </c>
      <c r="B586" s="15" t="s">
        <v>1298</v>
      </c>
      <c r="C586" s="15" t="s">
        <v>63</v>
      </c>
      <c r="D586" s="15" t="s">
        <v>125</v>
      </c>
      <c r="E586" s="15" t="s">
        <v>113</v>
      </c>
      <c r="F586" s="15">
        <v>843112343</v>
      </c>
      <c r="G586" s="15">
        <v>843112343</v>
      </c>
      <c r="H586" s="16">
        <v>15.5</v>
      </c>
      <c r="I586" s="16">
        <v>11262.33</v>
      </c>
      <c r="J586" s="2" t="s">
        <v>1299</v>
      </c>
      <c r="K586" s="3"/>
      <c r="L586" s="3"/>
      <c r="M586" s="1" t="s">
        <v>1300</v>
      </c>
      <c r="N586" s="4"/>
      <c r="O586" s="4"/>
      <c r="P586" s="5"/>
      <c r="Q586" s="5"/>
      <c r="R586" s="1" t="s">
        <v>23</v>
      </c>
      <c r="V586" s="7"/>
    </row>
    <row r="587" spans="1:22" ht="15.75" customHeight="1">
      <c r="A587" s="27">
        <v>45394</v>
      </c>
      <c r="B587" s="15" t="s">
        <v>1301</v>
      </c>
      <c r="C587" s="15" t="s">
        <v>63</v>
      </c>
      <c r="D587" s="15" t="s">
        <v>68</v>
      </c>
      <c r="E587" s="15" t="s">
        <v>24</v>
      </c>
      <c r="F587" s="15">
        <v>843271812</v>
      </c>
      <c r="G587" s="15">
        <v>843271812</v>
      </c>
      <c r="H587" s="16">
        <v>20</v>
      </c>
      <c r="I587" s="16">
        <v>11282.33</v>
      </c>
      <c r="J587" s="2" t="s">
        <v>1302</v>
      </c>
      <c r="K587" s="2" t="s">
        <v>1303</v>
      </c>
      <c r="L587" s="3"/>
      <c r="M587" s="1" t="s">
        <v>1304</v>
      </c>
      <c r="N587" s="2" t="s">
        <v>1305</v>
      </c>
      <c r="O587" s="4"/>
      <c r="P587" s="5"/>
      <c r="Q587" s="5"/>
      <c r="R587" s="1"/>
      <c r="V587" s="7"/>
    </row>
    <row r="588" spans="1:22" ht="15.75" customHeight="1">
      <c r="A588" s="27">
        <v>45394</v>
      </c>
      <c r="B588" s="15" t="s">
        <v>1306</v>
      </c>
      <c r="C588" s="15" t="s">
        <v>63</v>
      </c>
      <c r="D588" s="15" t="s">
        <v>68</v>
      </c>
      <c r="E588" s="15" t="s">
        <v>113</v>
      </c>
      <c r="F588" s="15">
        <v>843537046</v>
      </c>
      <c r="G588" s="15">
        <v>843537046</v>
      </c>
      <c r="H588" s="16">
        <v>25</v>
      </c>
      <c r="I588" s="16">
        <v>11307.33</v>
      </c>
      <c r="J588" s="2" t="s">
        <v>1307</v>
      </c>
      <c r="K588" s="2" t="s">
        <v>1308</v>
      </c>
      <c r="L588" s="3"/>
      <c r="M588" s="1" t="s">
        <v>1309</v>
      </c>
      <c r="N588" s="2" t="s">
        <v>1310</v>
      </c>
      <c r="O588" s="4"/>
      <c r="P588" s="5"/>
      <c r="Q588" s="5"/>
      <c r="R588" s="1"/>
      <c r="V588" s="7"/>
    </row>
    <row r="589" spans="1:22" ht="15.75" customHeight="1">
      <c r="A589" s="27">
        <v>45395</v>
      </c>
      <c r="B589" s="15" t="s">
        <v>1311</v>
      </c>
      <c r="C589" s="15" t="s">
        <v>63</v>
      </c>
      <c r="D589" s="15" t="s">
        <v>68</v>
      </c>
      <c r="E589" s="15" t="s">
        <v>24</v>
      </c>
      <c r="F589" s="15">
        <v>843856835</v>
      </c>
      <c r="G589" s="15">
        <v>843856835</v>
      </c>
      <c r="H589" s="16">
        <v>38</v>
      </c>
      <c r="I589" s="16">
        <v>11345.33</v>
      </c>
      <c r="J589" s="2" t="s">
        <v>1312</v>
      </c>
      <c r="K589" s="2" t="s">
        <v>1313</v>
      </c>
      <c r="L589" s="3"/>
      <c r="M589" s="1" t="s">
        <v>1314</v>
      </c>
      <c r="N589" s="2" t="s">
        <v>1310</v>
      </c>
      <c r="O589" s="4"/>
      <c r="P589" s="5"/>
      <c r="Q589" s="5"/>
      <c r="R589" s="1" t="s">
        <v>23</v>
      </c>
      <c r="V589" s="7"/>
    </row>
    <row r="590" spans="1:22" ht="15.75" customHeight="1">
      <c r="A590" s="27">
        <v>45395</v>
      </c>
      <c r="B590" s="15" t="s">
        <v>791</v>
      </c>
      <c r="C590" s="15" t="s">
        <v>63</v>
      </c>
      <c r="D590" s="15" t="s">
        <v>68</v>
      </c>
      <c r="E590" s="15" t="s">
        <v>24</v>
      </c>
      <c r="F590" s="15">
        <v>843951836</v>
      </c>
      <c r="G590" s="15">
        <v>843951836</v>
      </c>
      <c r="H590" s="16">
        <v>114</v>
      </c>
      <c r="I590" s="16">
        <v>11459.33</v>
      </c>
      <c r="J590" s="2" t="s">
        <v>1315</v>
      </c>
      <c r="K590" s="2" t="s">
        <v>1316</v>
      </c>
      <c r="L590" s="3"/>
      <c r="M590" s="1" t="s">
        <v>1317</v>
      </c>
      <c r="N590" s="2" t="s">
        <v>1310</v>
      </c>
      <c r="O590" s="4"/>
      <c r="P590" s="5"/>
      <c r="Q590" s="5"/>
      <c r="R590" s="1"/>
      <c r="V590" s="7"/>
    </row>
    <row r="591" spans="1:22" ht="15.75" customHeight="1">
      <c r="J591" s="3"/>
      <c r="K591" s="3"/>
      <c r="L591" s="3"/>
      <c r="M591" s="1"/>
      <c r="N591" s="4"/>
      <c r="O591" s="4"/>
      <c r="P591" s="5"/>
      <c r="Q591" s="6"/>
      <c r="R591" s="1"/>
      <c r="V591" s="7"/>
    </row>
    <row r="592" spans="1:22" ht="15.75" customHeight="1">
      <c r="J592" s="3"/>
      <c r="K592" s="3"/>
      <c r="L592" s="3"/>
      <c r="M592" s="1"/>
      <c r="N592" s="4"/>
      <c r="O592" s="4"/>
      <c r="P592" s="5"/>
      <c r="Q592" s="6"/>
      <c r="R592" s="1"/>
      <c r="V592" s="7"/>
    </row>
    <row r="593" spans="10:22" ht="15.75" customHeight="1">
      <c r="J593" s="3"/>
      <c r="K593" s="3"/>
      <c r="L593" s="3"/>
      <c r="M593" s="1"/>
      <c r="N593" s="4"/>
      <c r="O593" s="4"/>
      <c r="P593" s="5"/>
      <c r="Q593" s="6"/>
      <c r="R593" s="1"/>
      <c r="V593" s="7"/>
    </row>
    <row r="594" spans="10:22" ht="15.75" customHeight="1">
      <c r="J594" s="3"/>
      <c r="K594" s="3"/>
      <c r="L594" s="3"/>
      <c r="M594" s="1"/>
      <c r="N594" s="4"/>
      <c r="O594" s="4"/>
      <c r="P594" s="5"/>
      <c r="Q594" s="6"/>
      <c r="R594" s="1"/>
      <c r="V594" s="7"/>
    </row>
    <row r="595" spans="10:22" ht="15.75" customHeight="1">
      <c r="J595" s="3"/>
      <c r="K595" s="3"/>
      <c r="L595" s="3"/>
      <c r="M595" s="1"/>
      <c r="N595" s="4"/>
      <c r="O595" s="4"/>
      <c r="P595" s="5"/>
      <c r="Q595" s="6"/>
      <c r="R595" s="1"/>
      <c r="V595" s="7"/>
    </row>
    <row r="596" spans="10:22" ht="15.75" customHeight="1">
      <c r="J596" s="3"/>
      <c r="K596" s="3"/>
      <c r="L596" s="3"/>
      <c r="M596" s="1"/>
      <c r="N596" s="4"/>
      <c r="O596" s="4"/>
      <c r="P596" s="5"/>
      <c r="Q596" s="6"/>
      <c r="R596" s="1"/>
      <c r="V596" s="7"/>
    </row>
    <row r="597" spans="10:22" ht="15.75" customHeight="1">
      <c r="J597" s="3"/>
      <c r="K597" s="3"/>
      <c r="L597" s="3"/>
      <c r="M597" s="1"/>
      <c r="N597" s="4"/>
      <c r="O597" s="4"/>
      <c r="P597" s="5"/>
      <c r="Q597" s="6"/>
      <c r="R597" s="1"/>
      <c r="V597" s="7"/>
    </row>
    <row r="598" spans="10:22" ht="15.75" customHeight="1">
      <c r="J598" s="3"/>
      <c r="K598" s="3"/>
      <c r="L598" s="3"/>
      <c r="M598" s="1"/>
      <c r="N598" s="4"/>
      <c r="O598" s="4"/>
      <c r="P598" s="5"/>
      <c r="Q598" s="6"/>
      <c r="R598" s="1"/>
      <c r="V598" s="7"/>
    </row>
    <row r="599" spans="10:22" ht="15.75" customHeight="1">
      <c r="J599" s="3"/>
      <c r="K599" s="3"/>
      <c r="L599" s="3"/>
      <c r="M599" s="1"/>
      <c r="N599" s="4"/>
      <c r="O599" s="4"/>
      <c r="P599" s="5"/>
      <c r="Q599" s="6"/>
      <c r="R599" s="1"/>
      <c r="V599" s="7"/>
    </row>
    <row r="600" spans="10:22" ht="15.75" customHeight="1">
      <c r="J600" s="3"/>
      <c r="K600" s="3"/>
      <c r="L600" s="3"/>
      <c r="M600" s="1"/>
      <c r="N600" s="4"/>
      <c r="O600" s="4"/>
      <c r="P600" s="5"/>
      <c r="Q600" s="6"/>
      <c r="R600" s="1"/>
      <c r="V600" s="7"/>
    </row>
    <row r="601" spans="10:22" ht="15.75" customHeight="1">
      <c r="J601" s="3"/>
      <c r="K601" s="3"/>
      <c r="L601" s="3"/>
      <c r="M601" s="1"/>
      <c r="N601" s="4"/>
      <c r="O601" s="4"/>
      <c r="P601" s="5"/>
      <c r="Q601" s="6"/>
      <c r="R601" s="1"/>
      <c r="V601" s="7"/>
    </row>
    <row r="602" spans="10:22" ht="15.75" customHeight="1">
      <c r="J602" s="3"/>
      <c r="K602" s="3"/>
      <c r="L602" s="3"/>
      <c r="M602" s="1"/>
      <c r="N602" s="4"/>
      <c r="O602" s="4"/>
      <c r="P602" s="5"/>
      <c r="Q602" s="6"/>
      <c r="R602" s="1"/>
      <c r="V602" s="7"/>
    </row>
    <row r="603" spans="10:22" ht="15.75" customHeight="1">
      <c r="J603" s="3"/>
      <c r="K603" s="3"/>
      <c r="L603" s="3"/>
      <c r="M603" s="1"/>
      <c r="N603" s="4"/>
      <c r="O603" s="4"/>
      <c r="P603" s="5"/>
      <c r="Q603" s="6"/>
      <c r="R603" s="1"/>
      <c r="V603" s="7"/>
    </row>
    <row r="604" spans="10:22" ht="15.75" customHeight="1">
      <c r="J604" s="3"/>
      <c r="K604" s="3"/>
      <c r="L604" s="3"/>
      <c r="M604" s="1"/>
      <c r="N604" s="4"/>
      <c r="O604" s="4"/>
      <c r="P604" s="5"/>
      <c r="Q604" s="6"/>
      <c r="R604" s="1"/>
      <c r="V604" s="7"/>
    </row>
    <row r="605" spans="10:22" ht="15.75" customHeight="1">
      <c r="J605" s="3"/>
      <c r="K605" s="3"/>
      <c r="L605" s="3"/>
      <c r="M605" s="1"/>
      <c r="N605" s="4"/>
      <c r="O605" s="4"/>
      <c r="P605" s="5"/>
      <c r="Q605" s="6"/>
      <c r="R605" s="1"/>
      <c r="V605" s="7"/>
    </row>
    <row r="606" spans="10:22" ht="15.75" customHeight="1">
      <c r="J606" s="3"/>
      <c r="K606" s="3"/>
      <c r="L606" s="3"/>
      <c r="M606" s="1"/>
      <c r="N606" s="4"/>
      <c r="O606" s="4"/>
      <c r="P606" s="5"/>
      <c r="Q606" s="6"/>
      <c r="R606" s="1"/>
      <c r="V606" s="7"/>
    </row>
    <row r="607" spans="10:22" ht="15.75" customHeight="1">
      <c r="J607" s="3"/>
      <c r="K607" s="3"/>
      <c r="L607" s="3"/>
      <c r="M607" s="1"/>
      <c r="N607" s="4"/>
      <c r="O607" s="4"/>
      <c r="P607" s="5"/>
      <c r="Q607" s="6"/>
      <c r="R607" s="1"/>
      <c r="V607" s="7"/>
    </row>
    <row r="608" spans="10:22" ht="15.75" customHeight="1">
      <c r="J608" s="3"/>
      <c r="K608" s="3"/>
      <c r="L608" s="3"/>
      <c r="M608" s="1"/>
      <c r="N608" s="4"/>
      <c r="O608" s="4"/>
      <c r="P608" s="5"/>
      <c r="Q608" s="6"/>
      <c r="R608" s="1"/>
      <c r="V608" s="7"/>
    </row>
    <row r="609" spans="10:22" ht="15.75" customHeight="1">
      <c r="J609" s="3"/>
      <c r="K609" s="3"/>
      <c r="L609" s="3"/>
      <c r="M609" s="1"/>
      <c r="N609" s="4"/>
      <c r="O609" s="4"/>
      <c r="P609" s="5"/>
      <c r="Q609" s="6"/>
      <c r="R609" s="1"/>
      <c r="V609" s="7"/>
    </row>
    <row r="610" spans="10:22" ht="15.75" customHeight="1">
      <c r="J610" s="3"/>
      <c r="K610" s="3"/>
      <c r="L610" s="3"/>
      <c r="M610" s="1"/>
      <c r="N610" s="4"/>
      <c r="O610" s="4"/>
      <c r="P610" s="5"/>
      <c r="Q610" s="6"/>
      <c r="R610" s="1"/>
      <c r="V610" s="7"/>
    </row>
    <row r="611" spans="10:22" ht="15.75" customHeight="1">
      <c r="J611" s="3"/>
      <c r="K611" s="3"/>
      <c r="L611" s="3"/>
      <c r="M611" s="1"/>
      <c r="N611" s="4"/>
      <c r="O611" s="4"/>
      <c r="P611" s="5"/>
      <c r="Q611" s="6"/>
      <c r="R611" s="1"/>
      <c r="V611" s="7"/>
    </row>
    <row r="612" spans="10:22" ht="15.75" customHeight="1">
      <c r="J612" s="3"/>
      <c r="K612" s="3"/>
      <c r="L612" s="3"/>
      <c r="M612" s="1"/>
      <c r="N612" s="4"/>
      <c r="O612" s="4"/>
      <c r="P612" s="5"/>
      <c r="Q612" s="6"/>
      <c r="R612" s="1"/>
      <c r="V612" s="7"/>
    </row>
    <row r="613" spans="10:22" ht="15.75" customHeight="1">
      <c r="J613" s="3"/>
      <c r="K613" s="3"/>
      <c r="L613" s="3"/>
      <c r="M613" s="1"/>
      <c r="N613" s="4"/>
      <c r="O613" s="4"/>
      <c r="P613" s="5"/>
      <c r="Q613" s="6"/>
      <c r="R613" s="1"/>
      <c r="V613" s="7"/>
    </row>
    <row r="614" spans="10:22" ht="15.75" customHeight="1">
      <c r="J614" s="3"/>
      <c r="K614" s="3"/>
      <c r="L614" s="3"/>
      <c r="M614" s="1"/>
      <c r="N614" s="4"/>
      <c r="O614" s="4"/>
      <c r="P614" s="5"/>
      <c r="Q614" s="6"/>
      <c r="R614" s="1"/>
      <c r="V614" s="7"/>
    </row>
    <row r="615" spans="10:22" ht="15.75" customHeight="1">
      <c r="J615" s="3"/>
      <c r="K615" s="3"/>
      <c r="L615" s="3"/>
      <c r="M615" s="1"/>
      <c r="N615" s="4"/>
      <c r="O615" s="4"/>
      <c r="P615" s="5"/>
      <c r="Q615" s="6"/>
      <c r="R615" s="1"/>
      <c r="V615" s="7"/>
    </row>
    <row r="616" spans="10:22" ht="15.75" customHeight="1">
      <c r="J616" s="3"/>
      <c r="K616" s="3"/>
      <c r="L616" s="3"/>
      <c r="M616" s="1"/>
      <c r="N616" s="4"/>
      <c r="O616" s="4"/>
      <c r="P616" s="5"/>
      <c r="Q616" s="6"/>
      <c r="R616" s="1"/>
      <c r="V616" s="7"/>
    </row>
    <row r="617" spans="10:22" ht="15.75" customHeight="1">
      <c r="J617" s="3"/>
      <c r="K617" s="3"/>
      <c r="L617" s="3"/>
      <c r="M617" s="1"/>
      <c r="N617" s="4"/>
      <c r="O617" s="4"/>
      <c r="P617" s="5"/>
      <c r="Q617" s="6"/>
      <c r="R617" s="1"/>
      <c r="V617" s="7"/>
    </row>
    <row r="618" spans="10:22" ht="15.75" customHeight="1">
      <c r="J618" s="3"/>
      <c r="K618" s="3"/>
      <c r="L618" s="3"/>
      <c r="M618" s="1"/>
      <c r="N618" s="4"/>
      <c r="O618" s="4"/>
      <c r="P618" s="5"/>
      <c r="Q618" s="6"/>
      <c r="R618" s="1"/>
      <c r="V618" s="7"/>
    </row>
    <row r="619" spans="10:22" ht="15.75" customHeight="1">
      <c r="J619" s="3"/>
      <c r="K619" s="3"/>
      <c r="L619" s="3"/>
      <c r="M619" s="1"/>
      <c r="N619" s="4"/>
      <c r="O619" s="4"/>
      <c r="P619" s="5"/>
      <c r="Q619" s="6"/>
      <c r="R619" s="1"/>
      <c r="V619" s="7"/>
    </row>
    <row r="620" spans="10:22" ht="15.75" customHeight="1">
      <c r="J620" s="3"/>
      <c r="K620" s="3"/>
      <c r="L620" s="3"/>
      <c r="M620" s="1"/>
      <c r="N620" s="4"/>
      <c r="O620" s="4"/>
      <c r="P620" s="5"/>
      <c r="Q620" s="6"/>
      <c r="R620" s="1"/>
      <c r="V620" s="7"/>
    </row>
    <row r="621" spans="10:22" ht="15.75" customHeight="1">
      <c r="J621" s="3"/>
      <c r="K621" s="3"/>
      <c r="L621" s="3"/>
      <c r="M621" s="1"/>
      <c r="N621" s="4"/>
      <c r="O621" s="4"/>
      <c r="P621" s="5"/>
      <c r="Q621" s="6"/>
      <c r="R621" s="1"/>
      <c r="V621" s="7"/>
    </row>
    <row r="622" spans="10:22" ht="15.75" customHeight="1">
      <c r="J622" s="3"/>
      <c r="K622" s="3"/>
      <c r="L622" s="3"/>
      <c r="M622" s="1"/>
      <c r="N622" s="4"/>
      <c r="O622" s="4"/>
      <c r="P622" s="5"/>
      <c r="Q622" s="6"/>
      <c r="R622" s="1"/>
      <c r="V622" s="7"/>
    </row>
    <row r="623" spans="10:22" ht="15.75" customHeight="1">
      <c r="J623" s="3"/>
      <c r="K623" s="3"/>
      <c r="L623" s="3"/>
      <c r="M623" s="1"/>
      <c r="N623" s="4"/>
      <c r="O623" s="4"/>
      <c r="P623" s="5"/>
      <c r="Q623" s="6"/>
      <c r="R623" s="1"/>
      <c r="V623" s="7"/>
    </row>
    <row r="624" spans="10:22" ht="15.75" customHeight="1">
      <c r="J624" s="3"/>
      <c r="K624" s="3"/>
      <c r="L624" s="3"/>
      <c r="M624" s="1"/>
      <c r="N624" s="4"/>
      <c r="O624" s="4"/>
      <c r="P624" s="5"/>
      <c r="Q624" s="6"/>
      <c r="R624" s="1"/>
      <c r="V624" s="7"/>
    </row>
    <row r="625" spans="10:22" ht="15.75" customHeight="1">
      <c r="J625" s="3"/>
      <c r="K625" s="3"/>
      <c r="L625" s="3"/>
      <c r="M625" s="1"/>
      <c r="N625" s="4"/>
      <c r="O625" s="4"/>
      <c r="P625" s="5"/>
      <c r="Q625" s="6"/>
      <c r="R625" s="1"/>
      <c r="V625" s="7"/>
    </row>
    <row r="626" spans="10:22" ht="15.75" customHeight="1">
      <c r="J626" s="3"/>
      <c r="K626" s="3"/>
      <c r="L626" s="3"/>
      <c r="M626" s="1"/>
      <c r="N626" s="4"/>
      <c r="O626" s="4"/>
      <c r="P626" s="5"/>
      <c r="Q626" s="6"/>
      <c r="R626" s="1"/>
      <c r="V626" s="7"/>
    </row>
    <row r="627" spans="10:22" ht="15.75" customHeight="1">
      <c r="J627" s="3"/>
      <c r="K627" s="3"/>
      <c r="L627" s="3"/>
      <c r="M627" s="1"/>
      <c r="N627" s="4"/>
      <c r="O627" s="4"/>
      <c r="P627" s="5"/>
      <c r="Q627" s="6"/>
      <c r="R627" s="1"/>
      <c r="V627" s="7"/>
    </row>
    <row r="628" spans="10:22" ht="15.75" customHeight="1">
      <c r="J628" s="3"/>
      <c r="K628" s="3"/>
      <c r="L628" s="3"/>
      <c r="M628" s="1"/>
      <c r="N628" s="4"/>
      <c r="O628" s="4"/>
      <c r="P628" s="5"/>
      <c r="Q628" s="6"/>
      <c r="R628" s="1"/>
      <c r="V628" s="7"/>
    </row>
    <row r="629" spans="10:22" ht="15.75" customHeight="1">
      <c r="J629" s="3"/>
      <c r="K629" s="3"/>
      <c r="L629" s="3"/>
      <c r="M629" s="1"/>
      <c r="N629" s="4"/>
      <c r="O629" s="4"/>
      <c r="P629" s="5"/>
      <c r="Q629" s="6"/>
      <c r="R629" s="1"/>
      <c r="V629" s="7"/>
    </row>
    <row r="630" spans="10:22" ht="15.75" customHeight="1">
      <c r="J630" s="3"/>
      <c r="K630" s="3"/>
      <c r="L630" s="3"/>
      <c r="M630" s="1"/>
      <c r="N630" s="4"/>
      <c r="O630" s="4"/>
      <c r="P630" s="5"/>
      <c r="Q630" s="6"/>
      <c r="R630" s="1"/>
      <c r="V630" s="7"/>
    </row>
    <row r="631" spans="10:22" ht="15.75" customHeight="1">
      <c r="J631" s="3"/>
      <c r="K631" s="3"/>
      <c r="L631" s="3"/>
      <c r="M631" s="1"/>
      <c r="N631" s="4"/>
      <c r="O631" s="4"/>
      <c r="P631" s="5"/>
      <c r="Q631" s="6"/>
      <c r="R631" s="1"/>
      <c r="V631" s="7"/>
    </row>
    <row r="632" spans="10:22" ht="15.75" customHeight="1">
      <c r="J632" s="3"/>
      <c r="K632" s="3"/>
      <c r="L632" s="3"/>
      <c r="M632" s="1"/>
      <c r="N632" s="4"/>
      <c r="O632" s="4"/>
      <c r="P632" s="5"/>
      <c r="Q632" s="6"/>
      <c r="R632" s="1"/>
      <c r="V632" s="7"/>
    </row>
    <row r="633" spans="10:22" ht="15.75" customHeight="1">
      <c r="J633" s="3"/>
      <c r="K633" s="3"/>
      <c r="L633" s="3"/>
      <c r="M633" s="1"/>
      <c r="N633" s="4"/>
      <c r="O633" s="4"/>
      <c r="P633" s="5"/>
      <c r="Q633" s="6"/>
      <c r="R633" s="1"/>
      <c r="V633" s="7"/>
    </row>
    <row r="634" spans="10:22" ht="15.75" customHeight="1">
      <c r="J634" s="3"/>
      <c r="K634" s="3"/>
      <c r="L634" s="3"/>
      <c r="M634" s="1"/>
      <c r="N634" s="4"/>
      <c r="O634" s="4"/>
      <c r="P634" s="5"/>
      <c r="Q634" s="6"/>
      <c r="R634" s="1"/>
      <c r="V634" s="7"/>
    </row>
    <row r="635" spans="10:22" ht="15.75" customHeight="1">
      <c r="J635" s="3"/>
      <c r="K635" s="3"/>
      <c r="L635" s="3"/>
      <c r="M635" s="1"/>
      <c r="N635" s="4"/>
      <c r="O635" s="4"/>
      <c r="P635" s="5"/>
      <c r="Q635" s="6"/>
      <c r="R635" s="1"/>
      <c r="V635" s="7"/>
    </row>
    <row r="636" spans="10:22" ht="15.75" customHeight="1">
      <c r="J636" s="3"/>
      <c r="K636" s="3"/>
      <c r="L636" s="3"/>
      <c r="M636" s="1"/>
      <c r="N636" s="4"/>
      <c r="O636" s="4"/>
      <c r="P636" s="5"/>
      <c r="Q636" s="6"/>
      <c r="R636" s="1"/>
      <c r="V636" s="7"/>
    </row>
    <row r="637" spans="10:22" ht="15.75" customHeight="1">
      <c r="J637" s="3"/>
      <c r="K637" s="3"/>
      <c r="L637" s="3"/>
      <c r="M637" s="1"/>
      <c r="N637" s="4"/>
      <c r="O637" s="4"/>
      <c r="P637" s="5"/>
      <c r="Q637" s="6"/>
      <c r="R637" s="1"/>
      <c r="V637" s="7"/>
    </row>
    <row r="638" spans="10:22" ht="15.75" customHeight="1">
      <c r="J638" s="3"/>
      <c r="K638" s="3"/>
      <c r="L638" s="3"/>
      <c r="M638" s="1"/>
      <c r="N638" s="4"/>
      <c r="O638" s="4"/>
      <c r="P638" s="5"/>
      <c r="Q638" s="6"/>
      <c r="R638" s="1"/>
      <c r="V638" s="7"/>
    </row>
    <row r="639" spans="10:22" ht="15.75" customHeight="1">
      <c r="J639" s="3"/>
      <c r="K639" s="3"/>
      <c r="L639" s="3"/>
      <c r="M639" s="1"/>
      <c r="N639" s="4"/>
      <c r="O639" s="4"/>
      <c r="P639" s="5"/>
      <c r="Q639" s="6"/>
      <c r="R639" s="1"/>
      <c r="V639" s="7"/>
    </row>
    <row r="640" spans="10:22" ht="15.75" customHeight="1">
      <c r="J640" s="3"/>
      <c r="K640" s="3"/>
      <c r="L640" s="3"/>
      <c r="M640" s="1"/>
      <c r="N640" s="4"/>
      <c r="O640" s="4"/>
      <c r="P640" s="5"/>
      <c r="Q640" s="6"/>
      <c r="R640" s="1"/>
      <c r="V640" s="7"/>
    </row>
    <row r="641" spans="10:22" ht="15.75" customHeight="1">
      <c r="J641" s="3"/>
      <c r="K641" s="3"/>
      <c r="L641" s="3"/>
      <c r="M641" s="1"/>
      <c r="N641" s="4"/>
      <c r="O641" s="4"/>
      <c r="P641" s="5"/>
      <c r="Q641" s="6"/>
      <c r="R641" s="1"/>
      <c r="V641" s="7"/>
    </row>
    <row r="642" spans="10:22" ht="15.75" customHeight="1">
      <c r="J642" s="3"/>
      <c r="K642" s="3"/>
      <c r="L642" s="3"/>
      <c r="M642" s="1"/>
      <c r="N642" s="4"/>
      <c r="O642" s="4"/>
      <c r="P642" s="5"/>
      <c r="Q642" s="6"/>
      <c r="R642" s="1"/>
      <c r="V642" s="7"/>
    </row>
    <row r="643" spans="10:22" ht="15.75" customHeight="1">
      <c r="J643" s="3"/>
      <c r="K643" s="3"/>
      <c r="L643" s="3"/>
      <c r="M643" s="1"/>
      <c r="N643" s="4"/>
      <c r="O643" s="4"/>
      <c r="P643" s="5"/>
      <c r="Q643" s="6"/>
      <c r="R643" s="1"/>
      <c r="V643" s="7"/>
    </row>
    <row r="644" spans="10:22" ht="15.75" customHeight="1">
      <c r="J644" s="3"/>
      <c r="K644" s="3"/>
      <c r="L644" s="3"/>
      <c r="M644" s="1"/>
      <c r="N644" s="4"/>
      <c r="O644" s="4"/>
      <c r="P644" s="5"/>
      <c r="Q644" s="6"/>
      <c r="R644" s="1"/>
      <c r="V644" s="7"/>
    </row>
    <row r="645" spans="10:22" ht="15.75" customHeight="1">
      <c r="J645" s="3"/>
      <c r="K645" s="3"/>
      <c r="L645" s="3"/>
      <c r="M645" s="1"/>
      <c r="N645" s="4"/>
      <c r="O645" s="4"/>
      <c r="P645" s="5"/>
      <c r="Q645" s="6"/>
      <c r="R645" s="1"/>
      <c r="V645" s="7"/>
    </row>
    <row r="646" spans="10:22" ht="15.75" customHeight="1">
      <c r="J646" s="3"/>
      <c r="K646" s="3"/>
      <c r="L646" s="3"/>
      <c r="M646" s="1"/>
      <c r="N646" s="4"/>
      <c r="O646" s="4"/>
      <c r="P646" s="5"/>
      <c r="Q646" s="6"/>
      <c r="R646" s="1"/>
      <c r="V646" s="7"/>
    </row>
    <row r="647" spans="10:22" ht="15.75" customHeight="1">
      <c r="J647" s="3"/>
      <c r="K647" s="3"/>
      <c r="L647" s="3"/>
      <c r="M647" s="1"/>
      <c r="N647" s="4"/>
      <c r="O647" s="4"/>
      <c r="P647" s="5"/>
      <c r="Q647" s="6"/>
      <c r="R647" s="1"/>
      <c r="V647" s="7"/>
    </row>
    <row r="648" spans="10:22" ht="15.75" customHeight="1">
      <c r="J648" s="3"/>
      <c r="K648" s="3"/>
      <c r="L648" s="3"/>
      <c r="M648" s="1"/>
      <c r="N648" s="4"/>
      <c r="O648" s="4"/>
      <c r="P648" s="5"/>
      <c r="Q648" s="6"/>
      <c r="R648" s="1"/>
      <c r="V648" s="7"/>
    </row>
    <row r="649" spans="10:22" ht="15.75" customHeight="1">
      <c r="J649" s="3"/>
      <c r="K649" s="3"/>
      <c r="L649" s="3"/>
      <c r="M649" s="1"/>
      <c r="N649" s="4"/>
      <c r="O649" s="4"/>
      <c r="P649" s="5"/>
      <c r="Q649" s="6"/>
      <c r="R649" s="1"/>
      <c r="V649" s="7"/>
    </row>
    <row r="650" spans="10:22" ht="15.75" customHeight="1">
      <c r="J650" s="3"/>
      <c r="K650" s="3"/>
      <c r="L650" s="3"/>
      <c r="M650" s="1"/>
      <c r="N650" s="4"/>
      <c r="O650" s="4"/>
      <c r="P650" s="5"/>
      <c r="Q650" s="6"/>
      <c r="R650" s="1"/>
      <c r="V650" s="7"/>
    </row>
    <row r="651" spans="10:22" ht="15.75" customHeight="1">
      <c r="J651" s="3"/>
      <c r="K651" s="3"/>
      <c r="L651" s="3"/>
      <c r="M651" s="1"/>
      <c r="N651" s="4"/>
      <c r="O651" s="4"/>
      <c r="P651" s="5"/>
      <c r="Q651" s="6"/>
      <c r="R651" s="1"/>
      <c r="V651" s="7"/>
    </row>
    <row r="652" spans="10:22" ht="15.75" customHeight="1">
      <c r="J652" s="3"/>
      <c r="K652" s="3"/>
      <c r="L652" s="3"/>
      <c r="M652" s="1"/>
      <c r="N652" s="4"/>
      <c r="O652" s="4"/>
      <c r="P652" s="5"/>
      <c r="Q652" s="6"/>
      <c r="R652" s="1"/>
      <c r="V652" s="7"/>
    </row>
    <row r="653" spans="10:22" ht="15.75" customHeight="1">
      <c r="J653" s="3"/>
      <c r="K653" s="3"/>
      <c r="L653" s="3"/>
      <c r="M653" s="1"/>
      <c r="N653" s="4"/>
      <c r="O653" s="4"/>
      <c r="P653" s="5"/>
      <c r="Q653" s="6"/>
      <c r="R653" s="1"/>
      <c r="V653" s="7"/>
    </row>
    <row r="654" spans="10:22" ht="15.75" customHeight="1">
      <c r="J654" s="3"/>
      <c r="K654" s="3"/>
      <c r="L654" s="3"/>
      <c r="M654" s="1"/>
      <c r="N654" s="4"/>
      <c r="O654" s="4"/>
      <c r="P654" s="5"/>
      <c r="Q654" s="6"/>
      <c r="R654" s="1"/>
      <c r="V654" s="7"/>
    </row>
    <row r="655" spans="10:22" ht="15.75" customHeight="1">
      <c r="J655" s="3"/>
      <c r="K655" s="3"/>
      <c r="L655" s="3"/>
      <c r="M655" s="1"/>
      <c r="N655" s="4"/>
      <c r="O655" s="4"/>
      <c r="P655" s="5"/>
      <c r="Q655" s="6"/>
      <c r="R655" s="1"/>
      <c r="V655" s="7"/>
    </row>
    <row r="656" spans="10:22" ht="15.75" customHeight="1">
      <c r="J656" s="3"/>
      <c r="K656" s="3"/>
      <c r="L656" s="3"/>
      <c r="M656" s="1"/>
      <c r="N656" s="4"/>
      <c r="O656" s="4"/>
      <c r="P656" s="5"/>
      <c r="Q656" s="6"/>
      <c r="R656" s="1"/>
      <c r="V656" s="7"/>
    </row>
    <row r="657" spans="10:22" ht="15.75" customHeight="1">
      <c r="J657" s="3"/>
      <c r="K657" s="3"/>
      <c r="L657" s="3"/>
      <c r="M657" s="1"/>
      <c r="N657" s="4"/>
      <c r="O657" s="4"/>
      <c r="P657" s="5"/>
      <c r="Q657" s="6"/>
      <c r="R657" s="1"/>
      <c r="V657" s="7"/>
    </row>
    <row r="658" spans="10:22" ht="15.75" customHeight="1">
      <c r="J658" s="3"/>
      <c r="K658" s="3"/>
      <c r="L658" s="3"/>
      <c r="M658" s="1"/>
      <c r="N658" s="4"/>
      <c r="O658" s="4"/>
      <c r="P658" s="5"/>
      <c r="Q658" s="6"/>
      <c r="R658" s="1"/>
      <c r="V658" s="7"/>
    </row>
    <row r="659" spans="10:22" ht="15.75" customHeight="1">
      <c r="J659" s="3"/>
      <c r="K659" s="3"/>
      <c r="L659" s="3"/>
      <c r="M659" s="1"/>
      <c r="N659" s="4"/>
      <c r="O659" s="4"/>
      <c r="P659" s="5"/>
      <c r="Q659" s="6"/>
      <c r="R659" s="1"/>
      <c r="V659" s="7"/>
    </row>
    <row r="660" spans="10:22" ht="15.75" customHeight="1">
      <c r="J660" s="3"/>
      <c r="K660" s="3"/>
      <c r="L660" s="3"/>
      <c r="M660" s="1"/>
      <c r="N660" s="4"/>
      <c r="O660" s="4"/>
      <c r="P660" s="5"/>
      <c r="Q660" s="6"/>
      <c r="R660" s="1"/>
      <c r="V660" s="7"/>
    </row>
    <row r="661" spans="10:22" ht="15.75" customHeight="1">
      <c r="J661" s="3"/>
      <c r="K661" s="3"/>
      <c r="L661" s="3"/>
      <c r="M661" s="1"/>
      <c r="N661" s="4"/>
      <c r="O661" s="4"/>
      <c r="P661" s="5"/>
      <c r="Q661" s="6"/>
      <c r="R661" s="1"/>
      <c r="V661" s="7"/>
    </row>
    <row r="662" spans="10:22" ht="15.75" customHeight="1">
      <c r="J662" s="3"/>
      <c r="K662" s="3"/>
      <c r="L662" s="3"/>
      <c r="M662" s="1"/>
      <c r="N662" s="4"/>
      <c r="O662" s="4"/>
      <c r="P662" s="5"/>
      <c r="Q662" s="6"/>
      <c r="R662" s="1"/>
      <c r="V662" s="7"/>
    </row>
    <row r="663" spans="10:22" ht="15.75" customHeight="1">
      <c r="J663" s="3"/>
      <c r="K663" s="3"/>
      <c r="L663" s="3"/>
      <c r="M663" s="1"/>
      <c r="N663" s="4"/>
      <c r="O663" s="4"/>
      <c r="P663" s="5"/>
      <c r="Q663" s="6"/>
      <c r="R663" s="1"/>
      <c r="V663" s="7"/>
    </row>
    <row r="664" spans="10:22" ht="15.75" customHeight="1">
      <c r="J664" s="3"/>
      <c r="K664" s="3"/>
      <c r="L664" s="3"/>
      <c r="M664" s="1"/>
      <c r="N664" s="4"/>
      <c r="O664" s="4"/>
      <c r="P664" s="5"/>
      <c r="Q664" s="6"/>
      <c r="R664" s="1"/>
      <c r="V664" s="7"/>
    </row>
    <row r="665" spans="10:22" ht="15.75" customHeight="1">
      <c r="J665" s="3"/>
      <c r="K665" s="3"/>
      <c r="L665" s="3"/>
      <c r="M665" s="1"/>
      <c r="N665" s="4"/>
      <c r="O665" s="4"/>
      <c r="P665" s="5"/>
      <c r="Q665" s="6"/>
      <c r="R665" s="1"/>
      <c r="V665" s="7"/>
    </row>
    <row r="666" spans="10:22" ht="15.75" customHeight="1">
      <c r="J666" s="3"/>
      <c r="K666" s="3"/>
      <c r="L666" s="3"/>
      <c r="M666" s="1"/>
      <c r="N666" s="4"/>
      <c r="O666" s="4"/>
      <c r="P666" s="5"/>
      <c r="Q666" s="6"/>
      <c r="R666" s="1"/>
      <c r="V666" s="7"/>
    </row>
    <row r="667" spans="10:22" ht="15.75" customHeight="1">
      <c r="J667" s="3"/>
      <c r="K667" s="3"/>
      <c r="L667" s="3"/>
      <c r="M667" s="1"/>
      <c r="N667" s="4"/>
      <c r="O667" s="4"/>
      <c r="P667" s="5"/>
      <c r="Q667" s="6"/>
      <c r="R667" s="1"/>
      <c r="V667" s="7"/>
    </row>
    <row r="668" spans="10:22" ht="15.75" customHeight="1">
      <c r="J668" s="3"/>
      <c r="K668" s="3"/>
      <c r="L668" s="3"/>
      <c r="M668" s="1"/>
      <c r="N668" s="4"/>
      <c r="O668" s="4"/>
      <c r="P668" s="5"/>
      <c r="Q668" s="6"/>
      <c r="R668" s="1"/>
      <c r="V668" s="7"/>
    </row>
    <row r="669" spans="10:22" ht="15.75" customHeight="1">
      <c r="J669" s="3"/>
      <c r="K669" s="3"/>
      <c r="L669" s="3"/>
      <c r="M669" s="1"/>
      <c r="N669" s="4"/>
      <c r="O669" s="4"/>
      <c r="P669" s="5"/>
      <c r="Q669" s="6"/>
      <c r="R669" s="1"/>
      <c r="V669" s="7"/>
    </row>
    <row r="670" spans="10:22" ht="15.75" customHeight="1">
      <c r="J670" s="3"/>
      <c r="K670" s="3"/>
      <c r="L670" s="3"/>
      <c r="M670" s="1"/>
      <c r="N670" s="4"/>
      <c r="O670" s="4"/>
      <c r="P670" s="5"/>
      <c r="Q670" s="6"/>
      <c r="R670" s="1"/>
      <c r="V670" s="7"/>
    </row>
    <row r="671" spans="10:22" ht="15.75" customHeight="1">
      <c r="J671" s="3"/>
      <c r="K671" s="3"/>
      <c r="L671" s="3"/>
      <c r="M671" s="1"/>
      <c r="N671" s="4"/>
      <c r="O671" s="4"/>
      <c r="P671" s="5"/>
      <c r="Q671" s="6"/>
      <c r="R671" s="1"/>
      <c r="V671" s="7"/>
    </row>
    <row r="672" spans="10:22" ht="15.75" customHeight="1">
      <c r="J672" s="3"/>
      <c r="K672" s="3"/>
      <c r="L672" s="3"/>
      <c r="M672" s="1"/>
      <c r="N672" s="4"/>
      <c r="O672" s="4"/>
      <c r="P672" s="5"/>
      <c r="Q672" s="6"/>
      <c r="R672" s="1"/>
      <c r="V672" s="7"/>
    </row>
    <row r="673" spans="10:22" ht="15.75" customHeight="1">
      <c r="J673" s="3"/>
      <c r="K673" s="3"/>
      <c r="L673" s="3"/>
      <c r="M673" s="1"/>
      <c r="N673" s="4"/>
      <c r="O673" s="4"/>
      <c r="P673" s="5"/>
      <c r="Q673" s="6"/>
      <c r="R673" s="1"/>
      <c r="V673" s="7"/>
    </row>
    <row r="674" spans="10:22" ht="15.75" customHeight="1">
      <c r="J674" s="3"/>
      <c r="K674" s="3"/>
      <c r="L674" s="3"/>
      <c r="M674" s="1"/>
      <c r="N674" s="4"/>
      <c r="O674" s="4"/>
      <c r="P674" s="5"/>
      <c r="Q674" s="6"/>
      <c r="R674" s="1"/>
      <c r="V674" s="7"/>
    </row>
    <row r="675" spans="10:22" ht="15.75" customHeight="1">
      <c r="J675" s="3"/>
      <c r="K675" s="3"/>
      <c r="L675" s="3"/>
      <c r="M675" s="1"/>
      <c r="N675" s="4"/>
      <c r="O675" s="4"/>
      <c r="P675" s="5"/>
      <c r="Q675" s="6"/>
      <c r="R675" s="1"/>
      <c r="V675" s="7"/>
    </row>
    <row r="676" spans="10:22" ht="15.75" customHeight="1">
      <c r="J676" s="3"/>
      <c r="K676" s="3"/>
      <c r="L676" s="3"/>
      <c r="M676" s="1"/>
      <c r="N676" s="4"/>
      <c r="O676" s="4"/>
      <c r="P676" s="5"/>
      <c r="Q676" s="6"/>
      <c r="R676" s="1"/>
      <c r="V676" s="7"/>
    </row>
    <row r="677" spans="10:22" ht="15.75" customHeight="1">
      <c r="J677" s="3"/>
      <c r="K677" s="3"/>
      <c r="L677" s="3"/>
      <c r="M677" s="1"/>
      <c r="N677" s="4"/>
      <c r="O677" s="4"/>
      <c r="P677" s="5"/>
      <c r="Q677" s="6"/>
      <c r="R677" s="1"/>
      <c r="V677" s="7"/>
    </row>
    <row r="678" spans="10:22" ht="15.75" customHeight="1">
      <c r="J678" s="3"/>
      <c r="K678" s="3"/>
      <c r="L678" s="3"/>
      <c r="M678" s="1"/>
      <c r="N678" s="4"/>
      <c r="O678" s="4"/>
      <c r="P678" s="5"/>
      <c r="Q678" s="6"/>
      <c r="R678" s="1"/>
      <c r="V678" s="7"/>
    </row>
    <row r="679" spans="10:22" ht="15.75" customHeight="1">
      <c r="J679" s="3"/>
      <c r="K679" s="3"/>
      <c r="L679" s="3"/>
      <c r="M679" s="1"/>
      <c r="N679" s="4"/>
      <c r="O679" s="4"/>
      <c r="P679" s="5"/>
      <c r="Q679" s="6"/>
      <c r="R679" s="1"/>
      <c r="V679" s="7"/>
    </row>
    <row r="680" spans="10:22" ht="15.75" customHeight="1">
      <c r="J680" s="3"/>
      <c r="K680" s="3"/>
      <c r="L680" s="3"/>
      <c r="M680" s="1"/>
      <c r="N680" s="4"/>
      <c r="O680" s="4"/>
      <c r="P680" s="5"/>
      <c r="Q680" s="6"/>
      <c r="R680" s="1"/>
      <c r="V680" s="7"/>
    </row>
    <row r="681" spans="10:22" ht="15.75" customHeight="1">
      <c r="J681" s="3"/>
      <c r="K681" s="3"/>
      <c r="L681" s="3"/>
      <c r="M681" s="1"/>
      <c r="N681" s="4"/>
      <c r="O681" s="4"/>
      <c r="P681" s="5"/>
      <c r="Q681" s="6"/>
      <c r="R681" s="1"/>
      <c r="V681" s="7"/>
    </row>
    <row r="682" spans="10:22" ht="15.75" customHeight="1">
      <c r="J682" s="3"/>
      <c r="K682" s="3"/>
      <c r="L682" s="3"/>
      <c r="M682" s="1"/>
      <c r="N682" s="4"/>
      <c r="O682" s="4"/>
      <c r="P682" s="5"/>
      <c r="Q682" s="6"/>
      <c r="R682" s="1"/>
      <c r="V682" s="7"/>
    </row>
    <row r="683" spans="10:22" ht="15.75" customHeight="1">
      <c r="J683" s="3"/>
      <c r="K683" s="3"/>
      <c r="L683" s="3"/>
      <c r="M683" s="1"/>
      <c r="N683" s="4"/>
      <c r="O683" s="4"/>
      <c r="P683" s="5"/>
      <c r="Q683" s="6"/>
      <c r="R683" s="1"/>
      <c r="V683" s="7"/>
    </row>
    <row r="684" spans="10:22" ht="15.75" customHeight="1">
      <c r="J684" s="3"/>
      <c r="K684" s="3"/>
      <c r="L684" s="3"/>
      <c r="M684" s="1"/>
      <c r="N684" s="4"/>
      <c r="O684" s="4"/>
      <c r="P684" s="5"/>
      <c r="Q684" s="6"/>
      <c r="R684" s="1"/>
      <c r="V684" s="7"/>
    </row>
    <row r="685" spans="10:22" ht="15.75" customHeight="1">
      <c r="J685" s="3"/>
      <c r="K685" s="3"/>
      <c r="L685" s="3"/>
      <c r="M685" s="1"/>
      <c r="N685" s="4"/>
      <c r="O685" s="4"/>
      <c r="P685" s="5"/>
      <c r="Q685" s="6"/>
      <c r="R685" s="1"/>
      <c r="V685" s="7"/>
    </row>
    <row r="686" spans="10:22" ht="15.75" customHeight="1">
      <c r="J686" s="3"/>
      <c r="K686" s="3"/>
      <c r="L686" s="3"/>
      <c r="M686" s="1"/>
      <c r="N686" s="4"/>
      <c r="O686" s="4"/>
      <c r="P686" s="5"/>
      <c r="Q686" s="6"/>
      <c r="R686" s="1"/>
      <c r="V686" s="7"/>
    </row>
    <row r="687" spans="10:22" ht="15.75" customHeight="1">
      <c r="J687" s="3"/>
      <c r="K687" s="3"/>
      <c r="L687" s="3"/>
      <c r="M687" s="1"/>
      <c r="N687" s="4"/>
      <c r="O687" s="4"/>
      <c r="P687" s="5"/>
      <c r="Q687" s="6"/>
      <c r="R687" s="1"/>
      <c r="V687" s="7"/>
    </row>
    <row r="688" spans="10:22" ht="15.75" customHeight="1">
      <c r="J688" s="3"/>
      <c r="K688" s="3"/>
      <c r="L688" s="3"/>
      <c r="M688" s="1"/>
      <c r="N688" s="4"/>
      <c r="O688" s="4"/>
      <c r="P688" s="5"/>
      <c r="Q688" s="6"/>
      <c r="R688" s="1"/>
      <c r="V688" s="7"/>
    </row>
    <row r="689" spans="10:22" ht="15.75" customHeight="1">
      <c r="J689" s="3"/>
      <c r="K689" s="3"/>
      <c r="L689" s="3"/>
      <c r="M689" s="1"/>
      <c r="N689" s="4"/>
      <c r="O689" s="4"/>
      <c r="P689" s="5"/>
      <c r="Q689" s="6"/>
      <c r="R689" s="1"/>
      <c r="V689" s="7"/>
    </row>
    <row r="690" spans="10:22" ht="15.75" customHeight="1">
      <c r="J690" s="3"/>
      <c r="K690" s="3"/>
      <c r="L690" s="3"/>
      <c r="M690" s="1"/>
      <c r="N690" s="4"/>
      <c r="O690" s="4"/>
      <c r="P690" s="5"/>
      <c r="Q690" s="6"/>
      <c r="R690" s="1"/>
      <c r="V690" s="7"/>
    </row>
    <row r="691" spans="10:22" ht="15.75" customHeight="1">
      <c r="J691" s="3"/>
      <c r="K691" s="3"/>
      <c r="L691" s="3"/>
      <c r="M691" s="1"/>
      <c r="N691" s="4"/>
      <c r="O691" s="4"/>
      <c r="P691" s="5"/>
      <c r="Q691" s="6"/>
      <c r="R691" s="1"/>
      <c r="V691" s="7"/>
    </row>
    <row r="692" spans="10:22" ht="15.75" customHeight="1">
      <c r="J692" s="3"/>
      <c r="K692" s="3"/>
      <c r="L692" s="3"/>
      <c r="M692" s="1"/>
      <c r="N692" s="4"/>
      <c r="O692" s="4"/>
      <c r="P692" s="5"/>
      <c r="Q692" s="6"/>
      <c r="R692" s="1"/>
      <c r="V692" s="7"/>
    </row>
    <row r="693" spans="10:22" ht="15.75" customHeight="1">
      <c r="J693" s="3"/>
      <c r="K693" s="3"/>
      <c r="L693" s="3"/>
      <c r="M693" s="1"/>
      <c r="N693" s="4"/>
      <c r="O693" s="4"/>
      <c r="P693" s="5"/>
      <c r="Q693" s="6"/>
      <c r="R693" s="1"/>
      <c r="V693" s="7"/>
    </row>
    <row r="694" spans="10:22" ht="15.75" customHeight="1">
      <c r="J694" s="3"/>
      <c r="K694" s="3"/>
      <c r="L694" s="3"/>
      <c r="M694" s="1"/>
      <c r="N694" s="4"/>
      <c r="O694" s="4"/>
      <c r="P694" s="5"/>
      <c r="Q694" s="6"/>
      <c r="R694" s="1"/>
      <c r="V694" s="7"/>
    </row>
    <row r="695" spans="10:22" ht="15.75" customHeight="1">
      <c r="J695" s="3"/>
      <c r="K695" s="3"/>
      <c r="L695" s="3"/>
      <c r="M695" s="1"/>
      <c r="N695" s="4"/>
      <c r="O695" s="4"/>
      <c r="P695" s="5"/>
      <c r="Q695" s="6"/>
      <c r="R695" s="1"/>
      <c r="V695" s="7"/>
    </row>
    <row r="696" spans="10:22" ht="15.75" customHeight="1">
      <c r="J696" s="3"/>
      <c r="K696" s="3"/>
      <c r="L696" s="3"/>
      <c r="M696" s="1"/>
      <c r="N696" s="4"/>
      <c r="O696" s="4"/>
      <c r="P696" s="5"/>
      <c r="Q696" s="6"/>
      <c r="R696" s="1"/>
      <c r="V696" s="7"/>
    </row>
    <row r="697" spans="10:22" ht="15.75" customHeight="1">
      <c r="J697" s="3"/>
      <c r="K697" s="3"/>
      <c r="L697" s="3"/>
      <c r="M697" s="1"/>
      <c r="N697" s="4"/>
      <c r="O697" s="4"/>
      <c r="P697" s="5"/>
      <c r="Q697" s="6"/>
      <c r="R697" s="1"/>
      <c r="V697" s="7"/>
    </row>
    <row r="698" spans="10:22" ht="15.75" customHeight="1">
      <c r="J698" s="3"/>
      <c r="K698" s="3"/>
      <c r="L698" s="3"/>
      <c r="M698" s="1"/>
      <c r="N698" s="4"/>
      <c r="O698" s="4"/>
      <c r="P698" s="5"/>
      <c r="Q698" s="6"/>
      <c r="R698" s="1"/>
      <c r="V698" s="7"/>
    </row>
    <row r="699" spans="10:22" ht="15.75" customHeight="1">
      <c r="J699" s="3"/>
      <c r="K699" s="3"/>
      <c r="L699" s="3"/>
      <c r="M699" s="1"/>
      <c r="N699" s="4"/>
      <c r="O699" s="4"/>
      <c r="P699" s="5"/>
      <c r="Q699" s="6"/>
      <c r="R699" s="1"/>
      <c r="V699" s="7"/>
    </row>
    <row r="700" spans="10:22" ht="15.75" customHeight="1">
      <c r="J700" s="3"/>
      <c r="K700" s="3"/>
      <c r="L700" s="3"/>
      <c r="M700" s="1"/>
      <c r="N700" s="4"/>
      <c r="O700" s="4"/>
      <c r="P700" s="5"/>
      <c r="Q700" s="6"/>
      <c r="R700" s="1"/>
      <c r="V700" s="7"/>
    </row>
    <row r="701" spans="10:22" ht="15.75" customHeight="1">
      <c r="J701" s="3"/>
      <c r="K701" s="3"/>
      <c r="L701" s="3"/>
      <c r="M701" s="1"/>
      <c r="N701" s="4"/>
      <c r="O701" s="4"/>
      <c r="P701" s="5"/>
      <c r="Q701" s="6"/>
      <c r="R701" s="1"/>
      <c r="V701" s="7"/>
    </row>
    <row r="702" spans="10:22" ht="15.75" customHeight="1">
      <c r="J702" s="3"/>
      <c r="K702" s="3"/>
      <c r="L702" s="3"/>
      <c r="M702" s="1"/>
      <c r="N702" s="4"/>
      <c r="O702" s="4"/>
      <c r="P702" s="5"/>
      <c r="Q702" s="6"/>
      <c r="R702" s="1"/>
      <c r="V702" s="7"/>
    </row>
    <row r="703" spans="10:22" ht="15.75" customHeight="1">
      <c r="J703" s="3"/>
      <c r="K703" s="3"/>
      <c r="L703" s="3"/>
      <c r="M703" s="1"/>
      <c r="N703" s="4"/>
      <c r="O703" s="4"/>
      <c r="P703" s="5"/>
      <c r="Q703" s="6"/>
      <c r="R703" s="1"/>
      <c r="V703" s="7"/>
    </row>
    <row r="704" spans="10:22" ht="15.75" customHeight="1">
      <c r="J704" s="3"/>
      <c r="K704" s="3"/>
      <c r="L704" s="3"/>
      <c r="M704" s="1"/>
      <c r="N704" s="4"/>
      <c r="O704" s="4"/>
      <c r="P704" s="5"/>
      <c r="Q704" s="6"/>
      <c r="R704" s="1"/>
      <c r="V704" s="7"/>
    </row>
    <row r="705" spans="10:22" ht="15.75" customHeight="1">
      <c r="J705" s="3"/>
      <c r="K705" s="3"/>
      <c r="L705" s="3"/>
      <c r="M705" s="1"/>
      <c r="N705" s="4"/>
      <c r="O705" s="4"/>
      <c r="P705" s="5"/>
      <c r="Q705" s="6"/>
      <c r="R705" s="1"/>
      <c r="V705" s="7"/>
    </row>
    <row r="706" spans="10:22" ht="15.75" customHeight="1">
      <c r="J706" s="3"/>
      <c r="K706" s="3"/>
      <c r="L706" s="3"/>
      <c r="M706" s="1"/>
      <c r="N706" s="4"/>
      <c r="O706" s="4"/>
      <c r="P706" s="5"/>
      <c r="Q706" s="6"/>
      <c r="R706" s="1"/>
      <c r="V706" s="7"/>
    </row>
    <row r="707" spans="10:22" ht="15.75" customHeight="1">
      <c r="J707" s="3"/>
      <c r="K707" s="3"/>
      <c r="L707" s="3"/>
      <c r="M707" s="1"/>
      <c r="N707" s="4"/>
      <c r="O707" s="4"/>
      <c r="P707" s="5"/>
      <c r="Q707" s="6"/>
      <c r="R707" s="1"/>
      <c r="V707" s="7"/>
    </row>
    <row r="708" spans="10:22" ht="15.75" customHeight="1">
      <c r="J708" s="3"/>
      <c r="K708" s="3"/>
      <c r="L708" s="3"/>
      <c r="M708" s="1"/>
      <c r="N708" s="4"/>
      <c r="O708" s="4"/>
      <c r="P708" s="5"/>
      <c r="Q708" s="6"/>
      <c r="R708" s="1"/>
      <c r="V708" s="7"/>
    </row>
    <row r="709" spans="10:22" ht="15.75" customHeight="1">
      <c r="J709" s="3"/>
      <c r="K709" s="3"/>
      <c r="L709" s="3"/>
      <c r="M709" s="1"/>
      <c r="N709" s="4"/>
      <c r="O709" s="4"/>
      <c r="P709" s="5"/>
      <c r="Q709" s="6"/>
      <c r="R709" s="1"/>
      <c r="V709" s="7"/>
    </row>
    <row r="710" spans="10:22" ht="15.75" customHeight="1">
      <c r="J710" s="3"/>
      <c r="K710" s="3"/>
      <c r="L710" s="3"/>
      <c r="M710" s="1"/>
      <c r="N710" s="4"/>
      <c r="O710" s="4"/>
      <c r="P710" s="5"/>
      <c r="Q710" s="6"/>
      <c r="R710" s="1"/>
      <c r="V710" s="7"/>
    </row>
    <row r="711" spans="10:22" ht="15.75" customHeight="1">
      <c r="J711" s="3"/>
      <c r="K711" s="3"/>
      <c r="L711" s="3"/>
      <c r="M711" s="1"/>
      <c r="N711" s="4"/>
      <c r="O711" s="4"/>
      <c r="P711" s="5"/>
      <c r="Q711" s="6"/>
      <c r="R711" s="1"/>
      <c r="V711" s="7"/>
    </row>
    <row r="712" spans="10:22" ht="15.75" customHeight="1">
      <c r="J712" s="3"/>
      <c r="K712" s="3"/>
      <c r="L712" s="3"/>
      <c r="M712" s="1"/>
      <c r="N712" s="4"/>
      <c r="O712" s="4"/>
      <c r="P712" s="5"/>
      <c r="Q712" s="6"/>
      <c r="R712" s="1"/>
      <c r="V712" s="7"/>
    </row>
    <row r="713" spans="10:22" ht="15.75" customHeight="1">
      <c r="J713" s="3"/>
      <c r="K713" s="3"/>
      <c r="L713" s="3"/>
      <c r="M713" s="1"/>
      <c r="N713" s="4"/>
      <c r="O713" s="4"/>
      <c r="P713" s="5"/>
      <c r="Q713" s="6"/>
      <c r="R713" s="1"/>
      <c r="V713" s="7"/>
    </row>
    <row r="714" spans="10:22" ht="15.75" customHeight="1">
      <c r="J714" s="3"/>
      <c r="K714" s="3"/>
      <c r="L714" s="3"/>
      <c r="M714" s="1"/>
      <c r="N714" s="4"/>
      <c r="O714" s="4"/>
      <c r="P714" s="5"/>
      <c r="Q714" s="6"/>
      <c r="R714" s="1"/>
      <c r="V714" s="7"/>
    </row>
    <row r="715" spans="10:22" ht="15.75" customHeight="1">
      <c r="J715" s="3"/>
      <c r="K715" s="3"/>
      <c r="L715" s="3"/>
      <c r="M715" s="1"/>
      <c r="N715" s="4"/>
      <c r="O715" s="4"/>
      <c r="P715" s="5"/>
      <c r="Q715" s="6"/>
      <c r="R715" s="1"/>
      <c r="V715" s="7"/>
    </row>
    <row r="716" spans="10:22" ht="15.75" customHeight="1">
      <c r="J716" s="3"/>
      <c r="K716" s="3"/>
      <c r="L716" s="3"/>
      <c r="M716" s="1"/>
      <c r="N716" s="4"/>
      <c r="O716" s="4"/>
      <c r="P716" s="5"/>
      <c r="Q716" s="6"/>
      <c r="R716" s="1"/>
      <c r="V716" s="7"/>
    </row>
    <row r="717" spans="10:22" ht="15.75" customHeight="1">
      <c r="J717" s="3"/>
      <c r="K717" s="3"/>
      <c r="L717" s="3"/>
      <c r="M717" s="1"/>
      <c r="N717" s="4"/>
      <c r="O717" s="4"/>
      <c r="P717" s="5"/>
      <c r="Q717" s="6"/>
      <c r="R717" s="1"/>
      <c r="V717" s="7"/>
    </row>
    <row r="718" spans="10:22" ht="15.75" customHeight="1">
      <c r="J718" s="3"/>
      <c r="K718" s="3"/>
      <c r="L718" s="3"/>
      <c r="M718" s="1"/>
      <c r="N718" s="4"/>
      <c r="O718" s="4"/>
      <c r="P718" s="5"/>
      <c r="Q718" s="6"/>
      <c r="R718" s="1"/>
      <c r="V718" s="7"/>
    </row>
    <row r="719" spans="10:22" ht="15.75" customHeight="1">
      <c r="J719" s="3"/>
      <c r="K719" s="3"/>
      <c r="L719" s="3"/>
      <c r="M719" s="1"/>
      <c r="N719" s="4"/>
      <c r="O719" s="4"/>
      <c r="P719" s="5"/>
      <c r="Q719" s="6"/>
      <c r="R719" s="1"/>
      <c r="V719" s="7"/>
    </row>
    <row r="720" spans="10:22" ht="15.75" customHeight="1">
      <c r="J720" s="3"/>
      <c r="K720" s="3"/>
      <c r="L720" s="3"/>
      <c r="M720" s="1"/>
      <c r="N720" s="4"/>
      <c r="O720" s="4"/>
      <c r="P720" s="5"/>
      <c r="Q720" s="6"/>
      <c r="R720" s="1"/>
      <c r="V720" s="7"/>
    </row>
    <row r="721" spans="10:22" ht="15.75" customHeight="1">
      <c r="J721" s="3"/>
      <c r="K721" s="3"/>
      <c r="L721" s="3"/>
      <c r="M721" s="1"/>
      <c r="N721" s="4"/>
      <c r="O721" s="4"/>
      <c r="P721" s="5"/>
      <c r="Q721" s="6"/>
      <c r="R721" s="1"/>
      <c r="V721" s="7"/>
    </row>
    <row r="722" spans="10:22" ht="15.75" customHeight="1">
      <c r="J722" s="3"/>
      <c r="K722" s="3"/>
      <c r="L722" s="3"/>
      <c r="M722" s="1"/>
      <c r="N722" s="4"/>
      <c r="O722" s="4"/>
      <c r="P722" s="5"/>
      <c r="Q722" s="6"/>
      <c r="R722" s="1"/>
      <c r="V722" s="7"/>
    </row>
    <row r="723" spans="10:22" ht="15.75" customHeight="1">
      <c r="J723" s="3"/>
      <c r="K723" s="3"/>
      <c r="L723" s="3"/>
      <c r="M723" s="1"/>
      <c r="N723" s="4"/>
      <c r="O723" s="4"/>
      <c r="P723" s="5"/>
      <c r="Q723" s="6"/>
      <c r="R723" s="1"/>
      <c r="V723" s="7"/>
    </row>
    <row r="724" spans="10:22" ht="15.75" customHeight="1">
      <c r="J724" s="3"/>
      <c r="K724" s="3"/>
      <c r="L724" s="3"/>
      <c r="M724" s="1"/>
      <c r="N724" s="4"/>
      <c r="O724" s="4"/>
      <c r="P724" s="5"/>
      <c r="Q724" s="6"/>
      <c r="R724" s="1"/>
      <c r="V724" s="7"/>
    </row>
    <row r="725" spans="10:22" ht="15.75" customHeight="1">
      <c r="J725" s="3"/>
      <c r="K725" s="3"/>
      <c r="L725" s="3"/>
      <c r="M725" s="1"/>
      <c r="N725" s="4"/>
      <c r="O725" s="4"/>
      <c r="P725" s="5"/>
      <c r="Q725" s="6"/>
      <c r="R725" s="1"/>
      <c r="V725" s="7"/>
    </row>
    <row r="726" spans="10:22" ht="15.75" customHeight="1">
      <c r="J726" s="3"/>
      <c r="K726" s="3"/>
      <c r="L726" s="3"/>
      <c r="M726" s="1"/>
      <c r="N726" s="4"/>
      <c r="O726" s="4"/>
      <c r="P726" s="5"/>
      <c r="Q726" s="6"/>
      <c r="R726" s="1"/>
      <c r="V726" s="7"/>
    </row>
    <row r="727" spans="10:22" ht="15.75" customHeight="1">
      <c r="J727" s="3"/>
      <c r="K727" s="3"/>
      <c r="L727" s="3"/>
      <c r="M727" s="1"/>
      <c r="N727" s="4"/>
      <c r="O727" s="4"/>
      <c r="P727" s="5"/>
      <c r="Q727" s="6"/>
      <c r="R727" s="1"/>
      <c r="V727" s="7"/>
    </row>
    <row r="728" spans="10:22" ht="15.75" customHeight="1">
      <c r="J728" s="3"/>
      <c r="K728" s="3"/>
      <c r="L728" s="3"/>
      <c r="M728" s="1"/>
      <c r="N728" s="4"/>
      <c r="O728" s="4"/>
      <c r="P728" s="5"/>
      <c r="Q728" s="6"/>
      <c r="R728" s="1"/>
      <c r="V728" s="7"/>
    </row>
    <row r="729" spans="10:22" ht="15.75" customHeight="1">
      <c r="J729" s="3"/>
      <c r="K729" s="3"/>
      <c r="L729" s="3"/>
      <c r="M729" s="1"/>
      <c r="N729" s="4"/>
      <c r="O729" s="4"/>
      <c r="P729" s="5"/>
      <c r="Q729" s="6"/>
      <c r="R729" s="1"/>
      <c r="V729" s="7"/>
    </row>
    <row r="730" spans="10:22" ht="15.75" customHeight="1">
      <c r="J730" s="3"/>
      <c r="K730" s="3"/>
      <c r="L730" s="3"/>
      <c r="M730" s="1"/>
      <c r="N730" s="4"/>
      <c r="O730" s="4"/>
      <c r="P730" s="5"/>
      <c r="Q730" s="6"/>
      <c r="R730" s="1"/>
      <c r="V730" s="7"/>
    </row>
    <row r="731" spans="10:22" ht="15.75" customHeight="1">
      <c r="J731" s="3"/>
      <c r="K731" s="3"/>
      <c r="L731" s="3"/>
      <c r="M731" s="1"/>
      <c r="N731" s="4"/>
      <c r="O731" s="4"/>
      <c r="P731" s="5"/>
      <c r="Q731" s="6"/>
      <c r="R731" s="1"/>
      <c r="V731" s="7"/>
    </row>
    <row r="732" spans="10:22" ht="15.75" customHeight="1">
      <c r="J732" s="3"/>
      <c r="K732" s="3"/>
      <c r="L732" s="3"/>
      <c r="M732" s="1"/>
      <c r="N732" s="4"/>
      <c r="O732" s="4"/>
      <c r="P732" s="5"/>
      <c r="Q732" s="6"/>
      <c r="R732" s="1"/>
      <c r="V732" s="7"/>
    </row>
    <row r="733" spans="10:22" ht="15.75" customHeight="1">
      <c r="J733" s="3"/>
      <c r="K733" s="3"/>
      <c r="L733" s="3"/>
      <c r="M733" s="1"/>
      <c r="N733" s="4"/>
      <c r="O733" s="4"/>
      <c r="P733" s="5"/>
      <c r="Q733" s="6"/>
      <c r="R733" s="1"/>
      <c r="V733" s="7"/>
    </row>
    <row r="734" spans="10:22" ht="15.75" customHeight="1">
      <c r="J734" s="3"/>
      <c r="K734" s="3"/>
      <c r="L734" s="3"/>
      <c r="M734" s="1"/>
      <c r="N734" s="4"/>
      <c r="O734" s="4"/>
      <c r="P734" s="5"/>
      <c r="Q734" s="6"/>
      <c r="R734" s="1"/>
      <c r="V734" s="7"/>
    </row>
    <row r="735" spans="10:22" ht="15.75" customHeight="1">
      <c r="J735" s="3"/>
      <c r="K735" s="3"/>
      <c r="L735" s="3"/>
      <c r="M735" s="1"/>
      <c r="N735" s="4"/>
      <c r="O735" s="4"/>
      <c r="P735" s="5"/>
      <c r="Q735" s="6"/>
      <c r="R735" s="1"/>
      <c r="V735" s="7"/>
    </row>
    <row r="736" spans="10:22" ht="15.75" customHeight="1">
      <c r="J736" s="3"/>
      <c r="K736" s="3"/>
      <c r="L736" s="3"/>
      <c r="M736" s="1"/>
      <c r="N736" s="4"/>
      <c r="O736" s="4"/>
      <c r="P736" s="5"/>
      <c r="Q736" s="6"/>
      <c r="R736" s="1"/>
      <c r="V736" s="7"/>
    </row>
    <row r="737" spans="10:22" ht="15.75" customHeight="1">
      <c r="J737" s="3"/>
      <c r="K737" s="3"/>
      <c r="L737" s="3"/>
      <c r="M737" s="1"/>
      <c r="N737" s="4"/>
      <c r="O737" s="4"/>
      <c r="P737" s="5"/>
      <c r="Q737" s="6"/>
      <c r="R737" s="1"/>
      <c r="V737" s="7"/>
    </row>
    <row r="738" spans="10:22" ht="15.75" customHeight="1">
      <c r="J738" s="3"/>
      <c r="K738" s="3"/>
      <c r="L738" s="3"/>
      <c r="M738" s="1"/>
      <c r="N738" s="4"/>
      <c r="O738" s="4"/>
      <c r="P738" s="5"/>
      <c r="Q738" s="6"/>
      <c r="R738" s="1"/>
      <c r="V738" s="7"/>
    </row>
    <row r="739" spans="10:22" ht="15.75" customHeight="1">
      <c r="J739" s="3"/>
      <c r="K739" s="3"/>
      <c r="L739" s="3"/>
      <c r="M739" s="1"/>
      <c r="N739" s="4"/>
      <c r="O739" s="4"/>
      <c r="P739" s="5"/>
      <c r="Q739" s="6"/>
      <c r="R739" s="1"/>
      <c r="V739" s="7"/>
    </row>
    <row r="740" spans="10:22" ht="15.75" customHeight="1">
      <c r="J740" s="3"/>
      <c r="K740" s="3"/>
      <c r="L740" s="3"/>
      <c r="M740" s="1"/>
      <c r="N740" s="4"/>
      <c r="O740" s="4"/>
      <c r="P740" s="5"/>
      <c r="Q740" s="6"/>
      <c r="R740" s="1"/>
      <c r="V740" s="7"/>
    </row>
    <row r="741" spans="10:22" ht="15.75" customHeight="1">
      <c r="J741" s="3"/>
      <c r="K741" s="3"/>
      <c r="L741" s="3"/>
      <c r="M741" s="1"/>
      <c r="N741" s="4"/>
      <c r="O741" s="4"/>
      <c r="P741" s="5"/>
      <c r="Q741" s="6"/>
      <c r="R741" s="1"/>
      <c r="V741" s="7"/>
    </row>
    <row r="742" spans="10:22" ht="15.75" customHeight="1">
      <c r="J742" s="3"/>
      <c r="K742" s="3"/>
      <c r="L742" s="3"/>
      <c r="M742" s="1"/>
      <c r="N742" s="4"/>
      <c r="O742" s="4"/>
      <c r="P742" s="5"/>
      <c r="Q742" s="6"/>
      <c r="R742" s="1"/>
      <c r="V742" s="7"/>
    </row>
    <row r="743" spans="10:22" ht="15.75" customHeight="1">
      <c r="J743" s="3"/>
      <c r="K743" s="3"/>
      <c r="L743" s="3"/>
      <c r="M743" s="1"/>
      <c r="N743" s="4"/>
      <c r="O743" s="4"/>
      <c r="P743" s="5"/>
      <c r="Q743" s="6"/>
      <c r="R743" s="1"/>
      <c r="V743" s="7"/>
    </row>
    <row r="744" spans="10:22" ht="15.75" customHeight="1">
      <c r="J744" s="3"/>
      <c r="K744" s="3"/>
      <c r="L744" s="3"/>
      <c r="M744" s="1"/>
      <c r="N744" s="4"/>
      <c r="O744" s="4"/>
      <c r="P744" s="5"/>
      <c r="Q744" s="6"/>
      <c r="R744" s="1"/>
      <c r="V744" s="7"/>
    </row>
    <row r="745" spans="10:22" ht="15.75" customHeight="1">
      <c r="J745" s="3"/>
      <c r="K745" s="3"/>
      <c r="L745" s="3"/>
      <c r="M745" s="1"/>
      <c r="N745" s="4"/>
      <c r="O745" s="4"/>
      <c r="P745" s="5"/>
      <c r="Q745" s="6"/>
      <c r="R745" s="1"/>
      <c r="V745" s="7"/>
    </row>
    <row r="746" spans="10:22" ht="15.75" customHeight="1">
      <c r="J746" s="3"/>
      <c r="K746" s="3"/>
      <c r="L746" s="3"/>
      <c r="M746" s="1"/>
      <c r="N746" s="4"/>
      <c r="O746" s="4"/>
      <c r="P746" s="5"/>
      <c r="Q746" s="6"/>
      <c r="R746" s="1"/>
      <c r="V746" s="7"/>
    </row>
    <row r="747" spans="10:22" ht="15.75" customHeight="1">
      <c r="J747" s="3"/>
      <c r="K747" s="3"/>
      <c r="L747" s="3"/>
      <c r="M747" s="1"/>
      <c r="N747" s="4"/>
      <c r="O747" s="4"/>
      <c r="P747" s="5"/>
      <c r="Q747" s="6"/>
      <c r="R747" s="1"/>
      <c r="V747" s="7"/>
    </row>
    <row r="748" spans="10:22" ht="15.75" customHeight="1">
      <c r="J748" s="3"/>
      <c r="K748" s="3"/>
      <c r="L748" s="3"/>
      <c r="M748" s="1"/>
      <c r="N748" s="4"/>
      <c r="O748" s="4"/>
      <c r="P748" s="5"/>
      <c r="Q748" s="6"/>
      <c r="R748" s="1"/>
      <c r="V748" s="7"/>
    </row>
    <row r="749" spans="10:22" ht="15.75" customHeight="1">
      <c r="J749" s="3"/>
      <c r="K749" s="3"/>
      <c r="L749" s="3"/>
      <c r="M749" s="1"/>
      <c r="N749" s="4"/>
      <c r="O749" s="4"/>
      <c r="P749" s="5"/>
      <c r="Q749" s="6"/>
      <c r="R749" s="1"/>
      <c r="V749" s="7"/>
    </row>
    <row r="750" spans="10:22" ht="15.75" customHeight="1">
      <c r="J750" s="3"/>
      <c r="K750" s="3"/>
      <c r="L750" s="3"/>
      <c r="M750" s="1"/>
      <c r="N750" s="4"/>
      <c r="O750" s="4"/>
      <c r="P750" s="5"/>
      <c r="Q750" s="6"/>
      <c r="R750" s="1"/>
      <c r="V750" s="7"/>
    </row>
    <row r="751" spans="10:22" ht="15.75" customHeight="1">
      <c r="J751" s="3"/>
      <c r="K751" s="3"/>
      <c r="L751" s="3"/>
      <c r="M751" s="1"/>
      <c r="N751" s="4"/>
      <c r="O751" s="4"/>
      <c r="P751" s="5"/>
      <c r="Q751" s="6"/>
      <c r="R751" s="1"/>
      <c r="V751" s="7"/>
    </row>
    <row r="752" spans="10:22" ht="15.75" customHeight="1">
      <c r="J752" s="3"/>
      <c r="K752" s="3"/>
      <c r="L752" s="3"/>
      <c r="M752" s="1"/>
      <c r="N752" s="4"/>
      <c r="O752" s="4"/>
      <c r="P752" s="5"/>
      <c r="Q752" s="6"/>
      <c r="R752" s="1"/>
      <c r="V752" s="7"/>
    </row>
    <row r="753" spans="10:22" ht="15.75" customHeight="1">
      <c r="J753" s="3"/>
      <c r="K753" s="3"/>
      <c r="L753" s="3"/>
      <c r="M753" s="1"/>
      <c r="N753" s="4"/>
      <c r="O753" s="4"/>
      <c r="P753" s="5"/>
      <c r="Q753" s="6"/>
      <c r="R753" s="1"/>
      <c r="V753" s="7"/>
    </row>
    <row r="754" spans="10:22" ht="15.75" customHeight="1">
      <c r="J754" s="3"/>
      <c r="K754" s="3"/>
      <c r="L754" s="3"/>
      <c r="M754" s="1"/>
      <c r="N754" s="4"/>
      <c r="O754" s="4"/>
      <c r="P754" s="5"/>
      <c r="Q754" s="6"/>
      <c r="R754" s="1"/>
      <c r="V754" s="7"/>
    </row>
    <row r="755" spans="10:22" ht="15.75" customHeight="1">
      <c r="J755" s="3"/>
      <c r="K755" s="3"/>
      <c r="L755" s="3"/>
      <c r="M755" s="1"/>
      <c r="N755" s="4"/>
      <c r="O755" s="4"/>
      <c r="P755" s="5"/>
      <c r="Q755" s="6"/>
      <c r="R755" s="1"/>
      <c r="V755" s="7"/>
    </row>
    <row r="756" spans="10:22" ht="15.75" customHeight="1">
      <c r="J756" s="3"/>
      <c r="K756" s="3"/>
      <c r="L756" s="3"/>
      <c r="M756" s="1"/>
      <c r="N756" s="4"/>
      <c r="O756" s="4"/>
      <c r="P756" s="5"/>
      <c r="Q756" s="6"/>
      <c r="R756" s="1"/>
      <c r="V756" s="7"/>
    </row>
    <row r="757" spans="10:22" ht="15.75" customHeight="1">
      <c r="J757" s="3"/>
      <c r="K757" s="3"/>
      <c r="L757" s="3"/>
      <c r="M757" s="1"/>
      <c r="N757" s="4"/>
      <c r="O757" s="4"/>
      <c r="P757" s="5"/>
      <c r="Q757" s="6"/>
      <c r="R757" s="1"/>
      <c r="V757" s="7"/>
    </row>
    <row r="758" spans="10:22" ht="15.75" customHeight="1">
      <c r="J758" s="3"/>
      <c r="K758" s="3"/>
      <c r="L758" s="3"/>
      <c r="M758" s="1"/>
      <c r="N758" s="4"/>
      <c r="O758" s="4"/>
      <c r="P758" s="5"/>
      <c r="Q758" s="6"/>
      <c r="R758" s="1"/>
      <c r="V758" s="7"/>
    </row>
    <row r="759" spans="10:22" ht="15.75" customHeight="1">
      <c r="J759" s="3"/>
      <c r="K759" s="3"/>
      <c r="L759" s="3"/>
      <c r="M759" s="1"/>
      <c r="N759" s="4"/>
      <c r="O759" s="4"/>
      <c r="P759" s="5"/>
      <c r="Q759" s="6"/>
      <c r="R759" s="1"/>
      <c r="V759" s="7"/>
    </row>
    <row r="760" spans="10:22" ht="15.75" customHeight="1">
      <c r="J760" s="3"/>
      <c r="K760" s="3"/>
      <c r="L760" s="3"/>
      <c r="M760" s="1"/>
      <c r="N760" s="4"/>
      <c r="O760" s="4"/>
      <c r="P760" s="5"/>
      <c r="Q760" s="6"/>
      <c r="R760" s="1"/>
      <c r="V760" s="7"/>
    </row>
    <row r="761" spans="10:22" ht="15.75" customHeight="1">
      <c r="J761" s="3"/>
      <c r="K761" s="3"/>
      <c r="L761" s="3"/>
      <c r="M761" s="1"/>
      <c r="N761" s="4"/>
      <c r="O761" s="4"/>
      <c r="P761" s="5"/>
      <c r="Q761" s="6"/>
      <c r="R761" s="1"/>
      <c r="V761" s="7"/>
    </row>
    <row r="762" spans="10:22" ht="15.75" customHeight="1">
      <c r="J762" s="3"/>
      <c r="K762" s="3"/>
      <c r="L762" s="3"/>
      <c r="M762" s="1"/>
      <c r="N762" s="4"/>
      <c r="O762" s="4"/>
      <c r="P762" s="5"/>
      <c r="Q762" s="6"/>
      <c r="R762" s="1"/>
      <c r="V762" s="7"/>
    </row>
    <row r="763" spans="10:22" ht="15.75" customHeight="1">
      <c r="J763" s="3"/>
      <c r="K763" s="3"/>
      <c r="L763" s="3"/>
      <c r="M763" s="1"/>
      <c r="N763" s="4"/>
      <c r="O763" s="4"/>
      <c r="P763" s="5"/>
      <c r="Q763" s="6"/>
      <c r="R763" s="1"/>
      <c r="V763" s="7"/>
    </row>
    <row r="764" spans="10:22" ht="15.75" customHeight="1">
      <c r="J764" s="3"/>
      <c r="K764" s="3"/>
      <c r="L764" s="3"/>
      <c r="M764" s="1"/>
      <c r="N764" s="4"/>
      <c r="O764" s="4"/>
      <c r="P764" s="5"/>
      <c r="Q764" s="6"/>
      <c r="R764" s="1"/>
      <c r="V764" s="7"/>
    </row>
    <row r="765" spans="10:22" ht="15.75" customHeight="1">
      <c r="J765" s="3"/>
      <c r="K765" s="3"/>
      <c r="L765" s="3"/>
      <c r="M765" s="1"/>
      <c r="N765" s="4"/>
      <c r="O765" s="4"/>
      <c r="P765" s="5"/>
      <c r="Q765" s="6"/>
      <c r="R765" s="1"/>
      <c r="V765" s="7"/>
    </row>
    <row r="766" spans="10:22" ht="15.75" customHeight="1">
      <c r="J766" s="3"/>
      <c r="K766" s="3"/>
      <c r="L766" s="3"/>
      <c r="M766" s="1"/>
      <c r="N766" s="4"/>
      <c r="O766" s="4"/>
      <c r="P766" s="5"/>
      <c r="Q766" s="6"/>
      <c r="R766" s="1"/>
      <c r="V766" s="7"/>
    </row>
    <row r="767" spans="10:22" ht="15.75" customHeight="1">
      <c r="J767" s="3"/>
      <c r="K767" s="3"/>
      <c r="L767" s="3"/>
      <c r="M767" s="1"/>
      <c r="N767" s="4"/>
      <c r="O767" s="4"/>
      <c r="P767" s="5"/>
      <c r="Q767" s="6"/>
      <c r="R767" s="1"/>
      <c r="V767" s="7"/>
    </row>
    <row r="768" spans="10:22" ht="15.75" customHeight="1">
      <c r="J768" s="3"/>
      <c r="K768" s="3"/>
      <c r="L768" s="3"/>
      <c r="M768" s="1"/>
      <c r="N768" s="4"/>
      <c r="O768" s="4"/>
      <c r="P768" s="5"/>
      <c r="Q768" s="6"/>
      <c r="R768" s="1"/>
      <c r="V768" s="7"/>
    </row>
    <row r="769" spans="10:22" ht="15.75" customHeight="1">
      <c r="J769" s="3"/>
      <c r="K769" s="3"/>
      <c r="L769" s="3"/>
      <c r="M769" s="1"/>
      <c r="N769" s="4"/>
      <c r="O769" s="4"/>
      <c r="P769" s="5"/>
      <c r="Q769" s="6"/>
      <c r="R769" s="1"/>
      <c r="V769" s="7"/>
    </row>
    <row r="770" spans="10:22" ht="15.75" customHeight="1">
      <c r="J770" s="3"/>
      <c r="K770" s="3"/>
      <c r="L770" s="3"/>
      <c r="M770" s="1"/>
      <c r="N770" s="4"/>
      <c r="O770" s="4"/>
      <c r="P770" s="5"/>
      <c r="Q770" s="6"/>
      <c r="R770" s="1"/>
      <c r="V770" s="7"/>
    </row>
    <row r="771" spans="10:22" ht="15.75" customHeight="1">
      <c r="J771" s="3"/>
      <c r="K771" s="3"/>
      <c r="L771" s="3"/>
      <c r="M771" s="1"/>
      <c r="N771" s="4"/>
      <c r="O771" s="4"/>
      <c r="P771" s="5"/>
      <c r="Q771" s="6"/>
      <c r="R771" s="1"/>
      <c r="V771" s="7"/>
    </row>
    <row r="772" spans="10:22" ht="15.75" customHeight="1">
      <c r="J772" s="3"/>
      <c r="K772" s="3"/>
      <c r="L772" s="3"/>
      <c r="M772" s="1"/>
      <c r="N772" s="4"/>
      <c r="O772" s="4"/>
      <c r="P772" s="5"/>
      <c r="Q772" s="6"/>
      <c r="R772" s="1"/>
      <c r="V772" s="7"/>
    </row>
    <row r="773" spans="10:22" ht="15.75" customHeight="1">
      <c r="J773" s="3"/>
      <c r="K773" s="3"/>
      <c r="L773" s="3"/>
      <c r="M773" s="1"/>
      <c r="N773" s="4"/>
      <c r="O773" s="4"/>
      <c r="P773" s="5"/>
      <c r="Q773" s="6"/>
      <c r="R773" s="1"/>
      <c r="V773" s="7"/>
    </row>
    <row r="774" spans="10:22" ht="15.75" customHeight="1">
      <c r="J774" s="3"/>
      <c r="K774" s="3"/>
      <c r="L774" s="3"/>
      <c r="M774" s="1"/>
      <c r="N774" s="4"/>
      <c r="O774" s="4"/>
      <c r="P774" s="5"/>
      <c r="Q774" s="6"/>
      <c r="R774" s="1"/>
      <c r="V774" s="7"/>
    </row>
    <row r="775" spans="10:22" ht="15.75" customHeight="1">
      <c r="J775" s="3"/>
      <c r="K775" s="3"/>
      <c r="L775" s="3"/>
      <c r="M775" s="1"/>
      <c r="N775" s="4"/>
      <c r="O775" s="4"/>
      <c r="P775" s="5"/>
      <c r="Q775" s="6"/>
      <c r="R775" s="1"/>
      <c r="V775" s="7"/>
    </row>
    <row r="776" spans="10:22" ht="15.75" customHeight="1">
      <c r="J776" s="3"/>
      <c r="K776" s="3"/>
      <c r="L776" s="3"/>
      <c r="M776" s="1"/>
      <c r="N776" s="4"/>
      <c r="O776" s="4"/>
      <c r="P776" s="5"/>
      <c r="Q776" s="6"/>
      <c r="R776" s="1"/>
      <c r="V776" s="7"/>
    </row>
    <row r="777" spans="10:22" ht="15.75" customHeight="1">
      <c r="J777" s="3"/>
      <c r="K777" s="3"/>
      <c r="L777" s="3"/>
      <c r="M777" s="1"/>
      <c r="N777" s="4"/>
      <c r="O777" s="4"/>
      <c r="P777" s="5"/>
      <c r="Q777" s="6"/>
      <c r="R777" s="1"/>
      <c r="V777" s="7"/>
    </row>
    <row r="778" spans="10:22" ht="15.75" customHeight="1">
      <c r="J778" s="3"/>
      <c r="K778" s="3"/>
      <c r="L778" s="3"/>
      <c r="M778" s="1"/>
      <c r="N778" s="4"/>
      <c r="O778" s="4"/>
      <c r="P778" s="5"/>
      <c r="Q778" s="6"/>
      <c r="R778" s="1"/>
      <c r="V778" s="7"/>
    </row>
    <row r="779" spans="10:22" ht="15.75" customHeight="1">
      <c r="J779" s="3"/>
      <c r="K779" s="3"/>
      <c r="L779" s="3"/>
      <c r="M779" s="1"/>
      <c r="N779" s="4"/>
      <c r="O779" s="4"/>
      <c r="P779" s="5"/>
      <c r="Q779" s="6"/>
      <c r="R779" s="1"/>
      <c r="V779" s="7"/>
    </row>
    <row r="780" spans="10:22" ht="15.75" customHeight="1">
      <c r="J780" s="3"/>
      <c r="K780" s="3"/>
      <c r="L780" s="3"/>
      <c r="M780" s="1"/>
      <c r="N780" s="4"/>
      <c r="O780" s="4"/>
      <c r="P780" s="5"/>
      <c r="Q780" s="6"/>
      <c r="R780" s="1"/>
      <c r="V780" s="7"/>
    </row>
    <row r="781" spans="10:22" ht="15.75" customHeight="1">
      <c r="J781" s="3"/>
      <c r="K781" s="3"/>
      <c r="L781" s="3"/>
      <c r="M781" s="1"/>
      <c r="N781" s="4"/>
      <c r="O781" s="4"/>
      <c r="P781" s="5"/>
      <c r="Q781" s="6"/>
      <c r="R781" s="1"/>
      <c r="V781" s="7"/>
    </row>
    <row r="782" spans="10:22" ht="15.75" customHeight="1">
      <c r="J782" s="3"/>
      <c r="K782" s="3"/>
      <c r="L782" s="3"/>
      <c r="M782" s="1"/>
      <c r="N782" s="4"/>
      <c r="O782" s="4"/>
      <c r="P782" s="5"/>
      <c r="Q782" s="6"/>
      <c r="R782" s="1"/>
      <c r="V782" s="7"/>
    </row>
    <row r="783" spans="10:22" ht="15.75" customHeight="1">
      <c r="J783" s="3"/>
      <c r="K783" s="3"/>
      <c r="L783" s="3"/>
      <c r="M783" s="1"/>
      <c r="N783" s="4"/>
      <c r="O783" s="4"/>
      <c r="P783" s="5"/>
      <c r="Q783" s="6"/>
      <c r="R783" s="1"/>
      <c r="V783" s="7"/>
    </row>
    <row r="784" spans="10:22" ht="15.75" customHeight="1">
      <c r="J784" s="3"/>
      <c r="K784" s="3"/>
      <c r="L784" s="3"/>
      <c r="M784" s="1"/>
      <c r="N784" s="4"/>
      <c r="O784" s="4"/>
      <c r="P784" s="5"/>
      <c r="Q784" s="6"/>
      <c r="R784" s="1"/>
      <c r="V784" s="7"/>
    </row>
    <row r="785" spans="10:22" ht="15.75" customHeight="1">
      <c r="J785" s="3"/>
      <c r="K785" s="3"/>
      <c r="L785" s="3"/>
      <c r="M785" s="1"/>
      <c r="N785" s="4"/>
      <c r="O785" s="4"/>
      <c r="P785" s="5"/>
      <c r="Q785" s="6"/>
      <c r="R785" s="1"/>
      <c r="V785" s="7"/>
    </row>
    <row r="786" spans="10:22" ht="15.75" customHeight="1">
      <c r="J786" s="3"/>
      <c r="K786" s="3"/>
      <c r="L786" s="3"/>
      <c r="M786" s="1"/>
      <c r="N786" s="4"/>
      <c r="O786" s="4"/>
      <c r="P786" s="5"/>
      <c r="Q786" s="6"/>
      <c r="R786" s="1"/>
      <c r="V786" s="7"/>
    </row>
    <row r="787" spans="10:22" ht="15.75" customHeight="1">
      <c r="J787" s="3"/>
      <c r="K787" s="3"/>
      <c r="L787" s="3"/>
      <c r="M787" s="1"/>
      <c r="N787" s="4"/>
      <c r="O787" s="4"/>
      <c r="P787" s="5"/>
      <c r="Q787" s="6"/>
      <c r="R787" s="1"/>
      <c r="V787" s="7"/>
    </row>
    <row r="788" spans="10:22" ht="15.75" customHeight="1">
      <c r="J788" s="3"/>
      <c r="K788" s="3"/>
      <c r="L788" s="3"/>
      <c r="M788" s="1"/>
      <c r="N788" s="4"/>
      <c r="O788" s="4"/>
      <c r="P788" s="5"/>
      <c r="Q788" s="6"/>
      <c r="R788" s="1"/>
      <c r="V788" s="7"/>
    </row>
    <row r="789" spans="10:22" ht="15.75" customHeight="1">
      <c r="J789" s="3"/>
      <c r="K789" s="3"/>
      <c r="L789" s="3"/>
      <c r="M789" s="1"/>
      <c r="N789" s="4"/>
      <c r="O789" s="4"/>
      <c r="P789" s="5"/>
      <c r="Q789" s="6"/>
      <c r="R789" s="1"/>
      <c r="V789" s="7"/>
    </row>
    <row r="790" spans="10:22" ht="15.75" customHeight="1">
      <c r="J790" s="3"/>
      <c r="K790" s="3"/>
      <c r="L790" s="3"/>
      <c r="M790" s="1"/>
      <c r="N790" s="4"/>
      <c r="O790" s="4"/>
      <c r="P790" s="5"/>
      <c r="Q790" s="6"/>
      <c r="R790" s="1"/>
      <c r="V790" s="7"/>
    </row>
    <row r="791" spans="10:22" ht="15.75" customHeight="1">
      <c r="J791" s="3"/>
      <c r="K791" s="3"/>
      <c r="L791" s="3"/>
      <c r="M791" s="1"/>
      <c r="N791" s="4"/>
      <c r="O791" s="4"/>
      <c r="P791" s="5"/>
      <c r="Q791" s="6"/>
      <c r="R791" s="1"/>
      <c r="V791" s="7"/>
    </row>
    <row r="792" spans="10:22" ht="15.75" customHeight="1">
      <c r="J792" s="3"/>
      <c r="K792" s="3"/>
      <c r="L792" s="3"/>
      <c r="M792" s="1"/>
      <c r="N792" s="4"/>
      <c r="O792" s="4"/>
      <c r="P792" s="5"/>
      <c r="Q792" s="6"/>
      <c r="R792" s="1"/>
      <c r="V792" s="7"/>
    </row>
    <row r="793" spans="10:22" ht="15.75" customHeight="1">
      <c r="J793" s="3"/>
      <c r="K793" s="3"/>
      <c r="L793" s="3"/>
      <c r="M793" s="1"/>
      <c r="N793" s="4"/>
      <c r="O793" s="4"/>
      <c r="P793" s="5"/>
      <c r="Q793" s="6"/>
      <c r="R793" s="1"/>
      <c r="V793" s="7"/>
    </row>
    <row r="794" spans="10:22" ht="15.75" customHeight="1">
      <c r="J794" s="3"/>
      <c r="K794" s="3"/>
      <c r="L794" s="3"/>
      <c r="M794" s="1"/>
      <c r="N794" s="4"/>
      <c r="O794" s="4"/>
      <c r="P794" s="5"/>
      <c r="Q794" s="6"/>
      <c r="R794" s="1"/>
      <c r="V794" s="7"/>
    </row>
    <row r="795" spans="10:22" ht="15.75" customHeight="1">
      <c r="J795" s="3"/>
      <c r="K795" s="3"/>
      <c r="L795" s="3"/>
      <c r="M795" s="1"/>
      <c r="N795" s="4"/>
      <c r="O795" s="4"/>
      <c r="P795" s="5"/>
      <c r="Q795" s="6"/>
      <c r="R795" s="1"/>
      <c r="V795" s="7"/>
    </row>
    <row r="796" spans="10:22" ht="15.75" customHeight="1">
      <c r="J796" s="3"/>
      <c r="K796" s="3"/>
      <c r="L796" s="3"/>
      <c r="M796" s="1"/>
      <c r="N796" s="4"/>
      <c r="O796" s="4"/>
      <c r="P796" s="5"/>
      <c r="Q796" s="6"/>
      <c r="R796" s="1"/>
      <c r="V796" s="7"/>
    </row>
    <row r="797" spans="10:22" ht="15.75" customHeight="1">
      <c r="J797" s="3"/>
      <c r="K797" s="3"/>
      <c r="L797" s="3"/>
      <c r="M797" s="1"/>
      <c r="N797" s="4"/>
      <c r="O797" s="4"/>
      <c r="P797" s="5"/>
      <c r="Q797" s="6"/>
      <c r="R797" s="1"/>
      <c r="V797" s="7"/>
    </row>
    <row r="798" spans="10:22" ht="15.75" customHeight="1">
      <c r="J798" s="3"/>
      <c r="K798" s="3"/>
      <c r="L798" s="3"/>
      <c r="M798" s="1"/>
      <c r="N798" s="4"/>
      <c r="O798" s="4"/>
      <c r="P798" s="5"/>
      <c r="Q798" s="6"/>
      <c r="R798" s="1"/>
      <c r="V798" s="7"/>
    </row>
    <row r="799" spans="10:22" ht="15.75" customHeight="1">
      <c r="J799" s="3"/>
      <c r="K799" s="3"/>
      <c r="L799" s="3"/>
      <c r="M799" s="1"/>
      <c r="N799" s="4"/>
      <c r="O799" s="4"/>
      <c r="P799" s="5"/>
      <c r="Q799" s="6"/>
      <c r="R799" s="1"/>
      <c r="V799" s="7"/>
    </row>
    <row r="800" spans="10:22" ht="15.75" customHeight="1">
      <c r="J800" s="3"/>
      <c r="K800" s="3"/>
      <c r="L800" s="3"/>
      <c r="M800" s="1"/>
      <c r="N800" s="4"/>
      <c r="O800" s="4"/>
      <c r="P800" s="5"/>
      <c r="Q800" s="6"/>
      <c r="R800" s="1"/>
      <c r="V800" s="7"/>
    </row>
    <row r="801" spans="10:22" ht="15.75" customHeight="1">
      <c r="J801" s="3"/>
      <c r="K801" s="3"/>
      <c r="L801" s="3"/>
      <c r="M801" s="1"/>
      <c r="N801" s="4"/>
      <c r="O801" s="4"/>
      <c r="P801" s="5"/>
      <c r="Q801" s="6"/>
      <c r="R801" s="1"/>
      <c r="V801" s="7"/>
    </row>
    <row r="802" spans="10:22" ht="15.75" customHeight="1">
      <c r="J802" s="3"/>
      <c r="K802" s="3"/>
      <c r="L802" s="3"/>
      <c r="M802" s="1"/>
      <c r="N802" s="4"/>
      <c r="O802" s="4"/>
      <c r="P802" s="5"/>
      <c r="Q802" s="6"/>
      <c r="R802" s="1"/>
      <c r="V802" s="7"/>
    </row>
    <row r="803" spans="10:22" ht="15.75" customHeight="1">
      <c r="J803" s="3"/>
      <c r="K803" s="3"/>
      <c r="L803" s="3"/>
      <c r="M803" s="1"/>
      <c r="N803" s="4"/>
      <c r="O803" s="4"/>
      <c r="P803" s="5"/>
      <c r="Q803" s="6"/>
      <c r="R803" s="1"/>
      <c r="V803" s="7"/>
    </row>
    <row r="804" spans="10:22" ht="15.75" customHeight="1">
      <c r="J804" s="3"/>
      <c r="K804" s="3"/>
      <c r="L804" s="3"/>
      <c r="M804" s="1"/>
      <c r="N804" s="4"/>
      <c r="O804" s="4"/>
      <c r="P804" s="5"/>
      <c r="Q804" s="6"/>
      <c r="R804" s="1"/>
      <c r="V804" s="7"/>
    </row>
    <row r="805" spans="10:22" ht="15.75" customHeight="1">
      <c r="J805" s="3"/>
      <c r="K805" s="3"/>
      <c r="L805" s="3"/>
      <c r="M805" s="1"/>
      <c r="N805" s="4"/>
      <c r="O805" s="4"/>
      <c r="P805" s="5"/>
      <c r="Q805" s="6"/>
      <c r="R805" s="1"/>
      <c r="V805" s="7"/>
    </row>
    <row r="806" spans="10:22" ht="15.75" customHeight="1">
      <c r="J806" s="3"/>
      <c r="K806" s="3"/>
      <c r="L806" s="3"/>
      <c r="M806" s="1"/>
      <c r="N806" s="4"/>
      <c r="O806" s="4"/>
      <c r="P806" s="5"/>
      <c r="Q806" s="6"/>
      <c r="R806" s="1"/>
      <c r="V806" s="7"/>
    </row>
    <row r="807" spans="10:22" ht="15.75" customHeight="1">
      <c r="J807" s="3"/>
      <c r="K807" s="3"/>
      <c r="L807" s="3"/>
      <c r="M807" s="1"/>
      <c r="N807" s="4"/>
      <c r="O807" s="4"/>
      <c r="P807" s="5"/>
      <c r="Q807" s="6"/>
      <c r="R807" s="1"/>
      <c r="V807" s="7"/>
    </row>
    <row r="808" spans="10:22" ht="15.75" customHeight="1">
      <c r="J808" s="3"/>
      <c r="K808" s="3"/>
      <c r="L808" s="3"/>
      <c r="M808" s="1"/>
      <c r="N808" s="4"/>
      <c r="O808" s="4"/>
      <c r="P808" s="5"/>
      <c r="Q808" s="6"/>
      <c r="R808" s="1"/>
      <c r="V808" s="7"/>
    </row>
    <row r="809" spans="10:22" ht="15.75" customHeight="1">
      <c r="J809" s="3"/>
      <c r="K809" s="3"/>
      <c r="L809" s="3"/>
      <c r="M809" s="1"/>
      <c r="N809" s="4"/>
      <c r="O809" s="4"/>
      <c r="P809" s="5"/>
      <c r="Q809" s="6"/>
      <c r="R809" s="1"/>
      <c r="V809" s="7"/>
    </row>
    <row r="810" spans="10:22" ht="15.75" customHeight="1">
      <c r="J810" s="3"/>
      <c r="K810" s="3"/>
      <c r="L810" s="3"/>
      <c r="M810" s="1"/>
      <c r="N810" s="4"/>
      <c r="O810" s="4"/>
      <c r="P810" s="5"/>
      <c r="Q810" s="6"/>
      <c r="R810" s="1"/>
      <c r="V810" s="7"/>
    </row>
    <row r="811" spans="10:22" ht="15.75" customHeight="1">
      <c r="J811" s="3"/>
      <c r="K811" s="3"/>
      <c r="L811" s="3"/>
      <c r="M811" s="1"/>
      <c r="N811" s="4"/>
      <c r="O811" s="4"/>
      <c r="P811" s="5"/>
      <c r="Q811" s="6"/>
      <c r="R811" s="1"/>
      <c r="V811" s="7"/>
    </row>
    <row r="812" spans="10:22" ht="15.75" customHeight="1">
      <c r="J812" s="3"/>
      <c r="K812" s="3"/>
      <c r="L812" s="3"/>
      <c r="M812" s="1"/>
      <c r="N812" s="4"/>
      <c r="O812" s="4"/>
      <c r="P812" s="5"/>
      <c r="Q812" s="6"/>
      <c r="R812" s="1"/>
      <c r="V812" s="7"/>
    </row>
    <row r="813" spans="10:22" ht="15.75" customHeight="1">
      <c r="J813" s="3"/>
      <c r="K813" s="3"/>
      <c r="L813" s="3"/>
      <c r="M813" s="1"/>
      <c r="N813" s="4"/>
      <c r="O813" s="4"/>
      <c r="P813" s="5"/>
      <c r="Q813" s="6"/>
      <c r="R813" s="1"/>
      <c r="V813" s="7"/>
    </row>
    <row r="814" spans="10:22" ht="15.75" customHeight="1">
      <c r="J814" s="3"/>
      <c r="K814" s="3"/>
      <c r="L814" s="3"/>
      <c r="M814" s="1"/>
      <c r="N814" s="4"/>
      <c r="O814" s="4"/>
      <c r="P814" s="5"/>
      <c r="Q814" s="6"/>
      <c r="R814" s="1"/>
      <c r="V814" s="7"/>
    </row>
    <row r="815" spans="10:22" ht="15.75" customHeight="1">
      <c r="J815" s="3"/>
      <c r="K815" s="3"/>
      <c r="L815" s="3"/>
      <c r="M815" s="1"/>
      <c r="N815" s="4"/>
      <c r="O815" s="4"/>
      <c r="P815" s="5"/>
      <c r="Q815" s="6"/>
      <c r="R815" s="1"/>
      <c r="V815" s="7"/>
    </row>
    <row r="816" spans="10:22" ht="15.75" customHeight="1">
      <c r="J816" s="3"/>
      <c r="K816" s="3"/>
      <c r="L816" s="3"/>
      <c r="M816" s="1"/>
      <c r="N816" s="4"/>
      <c r="O816" s="4"/>
      <c r="P816" s="5"/>
      <c r="Q816" s="6"/>
      <c r="R816" s="1"/>
      <c r="V816" s="7"/>
    </row>
    <row r="817" spans="10:22" ht="15.75" customHeight="1">
      <c r="J817" s="3"/>
      <c r="K817" s="3"/>
      <c r="L817" s="3"/>
      <c r="M817" s="1"/>
      <c r="N817" s="4"/>
      <c r="O817" s="4"/>
      <c r="P817" s="5"/>
      <c r="Q817" s="6"/>
      <c r="R817" s="1"/>
      <c r="V817" s="7"/>
    </row>
    <row r="818" spans="10:22" ht="15.75" customHeight="1">
      <c r="J818" s="3"/>
      <c r="K818" s="3"/>
      <c r="L818" s="3"/>
      <c r="M818" s="1"/>
      <c r="N818" s="4"/>
      <c r="O818" s="4"/>
      <c r="P818" s="5"/>
      <c r="Q818" s="6"/>
      <c r="R818" s="1"/>
      <c r="V818" s="7"/>
    </row>
    <row r="819" spans="10:22" ht="15.75" customHeight="1">
      <c r="J819" s="3"/>
      <c r="K819" s="3"/>
      <c r="L819" s="3"/>
      <c r="M819" s="1"/>
      <c r="N819" s="4"/>
      <c r="O819" s="4"/>
      <c r="P819" s="5"/>
      <c r="Q819" s="6"/>
      <c r="R819" s="1"/>
      <c r="V819" s="7"/>
    </row>
    <row r="820" spans="10:22" ht="15.75" customHeight="1">
      <c r="J820" s="3"/>
      <c r="K820" s="3"/>
      <c r="L820" s="3"/>
      <c r="M820" s="1"/>
      <c r="N820" s="4"/>
      <c r="O820" s="4"/>
      <c r="P820" s="5"/>
      <c r="Q820" s="6"/>
      <c r="R820" s="1"/>
      <c r="V820" s="7"/>
    </row>
    <row r="821" spans="10:22" ht="15.75" customHeight="1">
      <c r="J821" s="3"/>
      <c r="K821" s="3"/>
      <c r="L821" s="3"/>
      <c r="M821" s="1"/>
      <c r="N821" s="4"/>
      <c r="O821" s="4"/>
      <c r="P821" s="5"/>
      <c r="Q821" s="6"/>
      <c r="R821" s="1"/>
      <c r="V821" s="7"/>
    </row>
    <row r="822" spans="10:22" ht="15.75" customHeight="1">
      <c r="J822" s="3"/>
      <c r="K822" s="3"/>
      <c r="L822" s="3"/>
      <c r="M822" s="1"/>
      <c r="N822" s="4"/>
      <c r="O822" s="4"/>
      <c r="P822" s="5"/>
      <c r="Q822" s="6"/>
      <c r="R822" s="1"/>
      <c r="V822" s="7"/>
    </row>
    <row r="823" spans="10:22" ht="15.75" customHeight="1">
      <c r="J823" s="3"/>
      <c r="K823" s="3"/>
      <c r="L823" s="3"/>
      <c r="M823" s="1"/>
      <c r="N823" s="4"/>
      <c r="O823" s="4"/>
      <c r="P823" s="5"/>
      <c r="Q823" s="6"/>
      <c r="R823" s="1"/>
      <c r="V823" s="7"/>
    </row>
    <row r="824" spans="10:22" ht="15.75" customHeight="1">
      <c r="J824" s="3"/>
      <c r="K824" s="3"/>
      <c r="L824" s="3"/>
      <c r="M824" s="1"/>
      <c r="N824" s="4"/>
      <c r="O824" s="4"/>
      <c r="P824" s="5"/>
      <c r="Q824" s="6"/>
      <c r="R824" s="1"/>
      <c r="V824" s="7"/>
    </row>
    <row r="825" spans="10:22" ht="15.75" customHeight="1">
      <c r="J825" s="3"/>
      <c r="K825" s="3"/>
      <c r="L825" s="3"/>
      <c r="M825" s="1"/>
      <c r="N825" s="4"/>
      <c r="O825" s="4"/>
      <c r="P825" s="5"/>
      <c r="Q825" s="6"/>
      <c r="R825" s="1"/>
      <c r="V825" s="7"/>
    </row>
    <row r="826" spans="10:22" ht="15.75" customHeight="1">
      <c r="J826" s="3"/>
      <c r="K826" s="3"/>
      <c r="L826" s="3"/>
      <c r="M826" s="1"/>
      <c r="N826" s="4"/>
      <c r="O826" s="4"/>
      <c r="P826" s="5"/>
      <c r="Q826" s="6"/>
      <c r="R826" s="1"/>
      <c r="V826" s="7"/>
    </row>
    <row r="827" spans="10:22" ht="15.75" customHeight="1">
      <c r="J827" s="3"/>
      <c r="K827" s="3"/>
      <c r="L827" s="3"/>
      <c r="M827" s="1"/>
      <c r="N827" s="4"/>
      <c r="O827" s="4"/>
      <c r="P827" s="5"/>
      <c r="Q827" s="6"/>
      <c r="R827" s="1"/>
      <c r="V827" s="7"/>
    </row>
    <row r="828" spans="10:22" ht="15.75" customHeight="1">
      <c r="J828" s="3"/>
      <c r="K828" s="3"/>
      <c r="L828" s="3"/>
      <c r="M828" s="1"/>
      <c r="N828" s="4"/>
      <c r="O828" s="4"/>
      <c r="P828" s="5"/>
      <c r="Q828" s="6"/>
      <c r="R828" s="1"/>
      <c r="V828" s="7"/>
    </row>
    <row r="829" spans="10:22" ht="15.75" customHeight="1">
      <c r="J829" s="3"/>
      <c r="K829" s="3"/>
      <c r="L829" s="3"/>
      <c r="M829" s="1"/>
      <c r="N829" s="4"/>
      <c r="O829" s="4"/>
      <c r="P829" s="5"/>
      <c r="Q829" s="6"/>
      <c r="R829" s="1"/>
      <c r="V829" s="7"/>
    </row>
    <row r="830" spans="10:22" ht="15.75" customHeight="1">
      <c r="J830" s="3"/>
      <c r="K830" s="3"/>
      <c r="L830" s="3"/>
      <c r="M830" s="1"/>
      <c r="N830" s="4"/>
      <c r="O830" s="4"/>
      <c r="P830" s="5"/>
      <c r="Q830" s="6"/>
      <c r="R830" s="1"/>
      <c r="V830" s="7"/>
    </row>
    <row r="831" spans="10:22" ht="15.75" customHeight="1">
      <c r="J831" s="3"/>
      <c r="K831" s="3"/>
      <c r="L831" s="3"/>
      <c r="M831" s="1"/>
      <c r="N831" s="4"/>
      <c r="O831" s="4"/>
      <c r="P831" s="5"/>
      <c r="Q831" s="6"/>
      <c r="R831" s="1"/>
      <c r="V831" s="7"/>
    </row>
    <row r="832" spans="10:22" ht="15.75" customHeight="1">
      <c r="J832" s="3"/>
      <c r="K832" s="3"/>
      <c r="L832" s="3"/>
      <c r="M832" s="1"/>
      <c r="N832" s="4"/>
      <c r="O832" s="4"/>
      <c r="P832" s="5"/>
      <c r="Q832" s="6"/>
      <c r="R832" s="1"/>
      <c r="V832" s="7"/>
    </row>
    <row r="833" spans="10:22" ht="15.75" customHeight="1">
      <c r="J833" s="3"/>
      <c r="K833" s="3"/>
      <c r="L833" s="3"/>
      <c r="M833" s="1"/>
      <c r="N833" s="4"/>
      <c r="O833" s="4"/>
      <c r="P833" s="5"/>
      <c r="Q833" s="6"/>
      <c r="R833" s="1"/>
      <c r="V833" s="7"/>
    </row>
    <row r="834" spans="10:22" ht="15.75" customHeight="1">
      <c r="J834" s="3"/>
      <c r="K834" s="3"/>
      <c r="L834" s="3"/>
      <c r="M834" s="1"/>
      <c r="N834" s="4"/>
      <c r="O834" s="4"/>
      <c r="P834" s="5"/>
      <c r="Q834" s="6"/>
      <c r="R834" s="1"/>
      <c r="V834" s="7"/>
    </row>
    <row r="835" spans="10:22" ht="15.75" customHeight="1">
      <c r="J835" s="3"/>
      <c r="K835" s="3"/>
      <c r="L835" s="3"/>
      <c r="M835" s="1"/>
      <c r="N835" s="4"/>
      <c r="O835" s="4"/>
      <c r="P835" s="5"/>
      <c r="Q835" s="6"/>
      <c r="R835" s="1"/>
      <c r="V835" s="7"/>
    </row>
    <row r="836" spans="10:22" ht="15.75" customHeight="1">
      <c r="J836" s="3"/>
      <c r="K836" s="3"/>
      <c r="L836" s="3"/>
      <c r="M836" s="1"/>
      <c r="N836" s="4"/>
      <c r="O836" s="4"/>
      <c r="P836" s="5"/>
      <c r="Q836" s="6"/>
      <c r="R836" s="1"/>
      <c r="V836" s="7"/>
    </row>
    <row r="837" spans="10:22" ht="15.75" customHeight="1">
      <c r="J837" s="3"/>
      <c r="K837" s="3"/>
      <c r="L837" s="3"/>
      <c r="M837" s="1"/>
      <c r="N837" s="4"/>
      <c r="O837" s="4"/>
      <c r="P837" s="5"/>
      <c r="Q837" s="6"/>
      <c r="R837" s="1"/>
      <c r="V837" s="7"/>
    </row>
    <row r="838" spans="10:22" ht="15.75" customHeight="1">
      <c r="J838" s="3"/>
      <c r="K838" s="3"/>
      <c r="L838" s="3"/>
      <c r="M838" s="1"/>
      <c r="N838" s="4"/>
      <c r="O838" s="4"/>
      <c r="P838" s="5"/>
      <c r="Q838" s="6"/>
      <c r="R838" s="1"/>
      <c r="V838" s="7"/>
    </row>
    <row r="839" spans="10:22" ht="15.75" customHeight="1">
      <c r="J839" s="3"/>
      <c r="K839" s="3"/>
      <c r="L839" s="3"/>
      <c r="M839" s="1"/>
      <c r="N839" s="4"/>
      <c r="O839" s="4"/>
      <c r="P839" s="5"/>
      <c r="Q839" s="6"/>
      <c r="R839" s="1"/>
      <c r="V839" s="7"/>
    </row>
    <row r="840" spans="10:22" ht="15.75" customHeight="1">
      <c r="J840" s="3"/>
      <c r="K840" s="3"/>
      <c r="L840" s="3"/>
      <c r="M840" s="1"/>
      <c r="N840" s="4"/>
      <c r="O840" s="4"/>
      <c r="P840" s="5"/>
      <c r="Q840" s="6"/>
      <c r="R840" s="1"/>
      <c r="V840" s="7"/>
    </row>
    <row r="841" spans="10:22" ht="15.75" customHeight="1">
      <c r="J841" s="3"/>
      <c r="K841" s="3"/>
      <c r="L841" s="3"/>
      <c r="M841" s="1"/>
      <c r="N841" s="4"/>
      <c r="O841" s="4"/>
      <c r="P841" s="5"/>
      <c r="Q841" s="6"/>
      <c r="R841" s="1"/>
      <c r="V841" s="7"/>
    </row>
    <row r="842" spans="10:22" ht="15.75" customHeight="1">
      <c r="J842" s="3"/>
      <c r="K842" s="3"/>
      <c r="L842" s="3"/>
      <c r="M842" s="1"/>
      <c r="N842" s="4"/>
      <c r="O842" s="4"/>
      <c r="P842" s="5"/>
      <c r="Q842" s="6"/>
      <c r="R842" s="1"/>
      <c r="V842" s="7"/>
    </row>
    <row r="843" spans="10:22" ht="15.75" customHeight="1">
      <c r="J843" s="3"/>
      <c r="K843" s="3"/>
      <c r="L843" s="3"/>
      <c r="M843" s="1"/>
      <c r="N843" s="4"/>
      <c r="O843" s="4"/>
      <c r="P843" s="5"/>
      <c r="Q843" s="6"/>
      <c r="R843" s="1"/>
      <c r="V843" s="7"/>
    </row>
    <row r="844" spans="10:22" ht="15.75" customHeight="1">
      <c r="J844" s="3"/>
      <c r="K844" s="3"/>
      <c r="L844" s="3"/>
      <c r="M844" s="1"/>
      <c r="N844" s="4"/>
      <c r="O844" s="4"/>
      <c r="P844" s="5"/>
      <c r="Q844" s="6"/>
      <c r="R844" s="1"/>
      <c r="V844" s="7"/>
    </row>
    <row r="845" spans="10:22" ht="15.75" customHeight="1">
      <c r="J845" s="3"/>
      <c r="K845" s="3"/>
      <c r="L845" s="3"/>
      <c r="M845" s="1"/>
      <c r="N845" s="4"/>
      <c r="O845" s="4"/>
      <c r="P845" s="5"/>
      <c r="Q845" s="6"/>
      <c r="R845" s="1"/>
      <c r="V845" s="7"/>
    </row>
    <row r="846" spans="10:22" ht="15.75" customHeight="1">
      <c r="J846" s="3"/>
      <c r="K846" s="3"/>
      <c r="L846" s="3"/>
      <c r="M846" s="1"/>
      <c r="N846" s="4"/>
      <c r="O846" s="4"/>
      <c r="P846" s="5"/>
      <c r="Q846" s="6"/>
      <c r="R846" s="1"/>
      <c r="V846" s="7"/>
    </row>
    <row r="847" spans="10:22" ht="15.75" customHeight="1">
      <c r="J847" s="3"/>
      <c r="K847" s="3"/>
      <c r="L847" s="3"/>
      <c r="M847" s="1"/>
      <c r="N847" s="4"/>
      <c r="O847" s="4"/>
      <c r="P847" s="5"/>
      <c r="Q847" s="6"/>
      <c r="R847" s="1"/>
      <c r="V847" s="7"/>
    </row>
    <row r="848" spans="10:22" ht="15.75" customHeight="1">
      <c r="J848" s="3"/>
      <c r="K848" s="3"/>
      <c r="L848" s="3"/>
      <c r="M848" s="1"/>
      <c r="N848" s="4"/>
      <c r="O848" s="4"/>
      <c r="P848" s="5"/>
      <c r="Q848" s="6"/>
      <c r="R848" s="1"/>
      <c r="V848" s="7"/>
    </row>
    <row r="849" spans="10:22" ht="15.75" customHeight="1">
      <c r="J849" s="3"/>
      <c r="K849" s="3"/>
      <c r="L849" s="3"/>
      <c r="M849" s="1"/>
      <c r="N849" s="4"/>
      <c r="O849" s="4"/>
      <c r="P849" s="5"/>
      <c r="Q849" s="6"/>
      <c r="R849" s="1"/>
      <c r="V849" s="7"/>
    </row>
    <row r="850" spans="10:22" ht="15.75" customHeight="1">
      <c r="J850" s="3"/>
      <c r="K850" s="3"/>
      <c r="L850" s="3"/>
      <c r="M850" s="1"/>
      <c r="N850" s="4"/>
      <c r="O850" s="4"/>
      <c r="P850" s="5"/>
      <c r="Q850" s="6"/>
      <c r="R850" s="1"/>
      <c r="V850" s="7"/>
    </row>
    <row r="851" spans="10:22" ht="15.75" customHeight="1">
      <c r="J851" s="3"/>
      <c r="K851" s="3"/>
      <c r="L851" s="3"/>
      <c r="M851" s="1"/>
      <c r="N851" s="4"/>
      <c r="O851" s="4"/>
      <c r="P851" s="5"/>
      <c r="Q851" s="6"/>
      <c r="R851" s="1"/>
      <c r="V851" s="7"/>
    </row>
    <row r="852" spans="10:22" ht="15.75" customHeight="1">
      <c r="J852" s="3"/>
      <c r="K852" s="3"/>
      <c r="L852" s="3"/>
      <c r="M852" s="1"/>
      <c r="N852" s="4"/>
      <c r="O852" s="4"/>
      <c r="P852" s="5"/>
      <c r="Q852" s="6"/>
      <c r="R852" s="1"/>
      <c r="V852" s="7"/>
    </row>
    <row r="853" spans="10:22" ht="15.75" customHeight="1">
      <c r="J853" s="3"/>
      <c r="K853" s="3"/>
      <c r="L853" s="3"/>
      <c r="M853" s="1"/>
      <c r="N853" s="4"/>
      <c r="O853" s="4"/>
      <c r="P853" s="5"/>
      <c r="Q853" s="6"/>
      <c r="R853" s="1"/>
      <c r="V853" s="7"/>
    </row>
    <row r="854" spans="10:22" ht="15.75" customHeight="1">
      <c r="J854" s="3"/>
      <c r="K854" s="3"/>
      <c r="L854" s="3"/>
      <c r="M854" s="1"/>
      <c r="N854" s="4"/>
      <c r="O854" s="4"/>
      <c r="P854" s="5"/>
      <c r="Q854" s="6"/>
      <c r="R854" s="1"/>
      <c r="V854" s="7"/>
    </row>
    <row r="855" spans="10:22" ht="15.75" customHeight="1">
      <c r="J855" s="3"/>
      <c r="K855" s="3"/>
      <c r="L855" s="3"/>
      <c r="M855" s="1"/>
      <c r="N855" s="4"/>
      <c r="O855" s="4"/>
      <c r="P855" s="5"/>
      <c r="Q855" s="6"/>
      <c r="R855" s="1"/>
      <c r="V855" s="7"/>
    </row>
    <row r="856" spans="10:22" ht="15.75" customHeight="1">
      <c r="J856" s="3"/>
      <c r="K856" s="3"/>
      <c r="L856" s="3"/>
      <c r="M856" s="1"/>
      <c r="N856" s="4"/>
      <c r="O856" s="4"/>
      <c r="P856" s="5"/>
      <c r="Q856" s="6"/>
      <c r="R856" s="1"/>
      <c r="V856" s="7"/>
    </row>
    <row r="857" spans="10:22" ht="15.75" customHeight="1">
      <c r="J857" s="3"/>
      <c r="K857" s="3"/>
      <c r="L857" s="3"/>
      <c r="M857" s="1"/>
      <c r="N857" s="4"/>
      <c r="O857" s="4"/>
      <c r="P857" s="5"/>
      <c r="Q857" s="6"/>
      <c r="R857" s="1"/>
      <c r="V857" s="7"/>
    </row>
    <row r="858" spans="10:22" ht="15.75" customHeight="1">
      <c r="J858" s="3"/>
      <c r="K858" s="3"/>
      <c r="L858" s="3"/>
      <c r="M858" s="1"/>
      <c r="N858" s="4"/>
      <c r="O858" s="4"/>
      <c r="P858" s="5"/>
      <c r="Q858" s="6"/>
      <c r="R858" s="1"/>
      <c r="V858" s="7"/>
    </row>
    <row r="859" spans="10:22" ht="15.75" customHeight="1">
      <c r="J859" s="3"/>
      <c r="K859" s="3"/>
      <c r="L859" s="3"/>
      <c r="M859" s="1"/>
      <c r="N859" s="4"/>
      <c r="O859" s="4"/>
      <c r="P859" s="5"/>
      <c r="Q859" s="6"/>
      <c r="R859" s="1"/>
      <c r="V859" s="7"/>
    </row>
    <row r="860" spans="10:22" ht="15.75" customHeight="1">
      <c r="J860" s="3"/>
      <c r="K860" s="3"/>
      <c r="L860" s="3"/>
      <c r="M860" s="1"/>
      <c r="N860" s="4"/>
      <c r="O860" s="4"/>
      <c r="P860" s="5"/>
      <c r="Q860" s="6"/>
      <c r="R860" s="1"/>
      <c r="V860" s="7"/>
    </row>
    <row r="861" spans="10:22" ht="15.75" customHeight="1">
      <c r="J861" s="3"/>
      <c r="K861" s="3"/>
      <c r="L861" s="3"/>
      <c r="M861" s="1"/>
      <c r="N861" s="4"/>
      <c r="O861" s="4"/>
      <c r="P861" s="5"/>
      <c r="Q861" s="6"/>
      <c r="R861" s="1"/>
      <c r="V861" s="7"/>
    </row>
    <row r="862" spans="10:22" ht="15.75" customHeight="1">
      <c r="J862" s="3"/>
      <c r="K862" s="3"/>
      <c r="L862" s="3"/>
      <c r="M862" s="1"/>
      <c r="N862" s="4"/>
      <c r="O862" s="4"/>
      <c r="P862" s="5"/>
      <c r="Q862" s="6"/>
      <c r="R862" s="1"/>
      <c r="V862" s="7"/>
    </row>
    <row r="863" spans="10:22" ht="15.75" customHeight="1">
      <c r="J863" s="3"/>
      <c r="K863" s="3"/>
      <c r="L863" s="3"/>
      <c r="M863" s="1"/>
      <c r="N863" s="4"/>
      <c r="O863" s="4"/>
      <c r="P863" s="5"/>
      <c r="Q863" s="6"/>
      <c r="R863" s="1"/>
      <c r="V863" s="7"/>
    </row>
    <row r="864" spans="10:22" ht="15.75" customHeight="1">
      <c r="J864" s="3"/>
      <c r="K864" s="3"/>
      <c r="L864" s="3"/>
      <c r="M864" s="1"/>
      <c r="N864" s="4"/>
      <c r="O864" s="4"/>
      <c r="P864" s="5"/>
      <c r="Q864" s="6"/>
      <c r="R864" s="1"/>
      <c r="V864" s="7"/>
    </row>
    <row r="865" spans="10:22" ht="15.75" customHeight="1">
      <c r="J865" s="3"/>
      <c r="K865" s="3"/>
      <c r="L865" s="3"/>
      <c r="M865" s="1"/>
      <c r="N865" s="4"/>
      <c r="O865" s="4"/>
      <c r="P865" s="5"/>
      <c r="Q865" s="6"/>
      <c r="R865" s="1"/>
      <c r="V865" s="7"/>
    </row>
    <row r="866" spans="10:22" ht="15.75" customHeight="1">
      <c r="J866" s="3"/>
      <c r="K866" s="3"/>
      <c r="L866" s="3"/>
      <c r="M866" s="1"/>
      <c r="N866" s="4"/>
      <c r="O866" s="4"/>
      <c r="P866" s="5"/>
      <c r="Q866" s="6"/>
      <c r="R866" s="1"/>
      <c r="V866" s="7"/>
    </row>
    <row r="867" spans="10:22" ht="15.75" customHeight="1">
      <c r="J867" s="3"/>
      <c r="K867" s="3"/>
      <c r="L867" s="3"/>
      <c r="M867" s="1"/>
      <c r="N867" s="4"/>
      <c r="O867" s="4"/>
      <c r="P867" s="5"/>
      <c r="Q867" s="6"/>
      <c r="R867" s="1"/>
      <c r="V867" s="7"/>
    </row>
    <row r="868" spans="10:22" ht="15.75" customHeight="1">
      <c r="J868" s="3"/>
      <c r="K868" s="3"/>
      <c r="L868" s="3"/>
      <c r="M868" s="1"/>
      <c r="N868" s="4"/>
      <c r="O868" s="4"/>
      <c r="P868" s="5"/>
      <c r="Q868" s="6"/>
      <c r="R868" s="1"/>
      <c r="V868" s="7"/>
    </row>
    <row r="869" spans="10:22" ht="15.75" customHeight="1">
      <c r="J869" s="3"/>
      <c r="K869" s="3"/>
      <c r="L869" s="3"/>
      <c r="M869" s="1"/>
      <c r="N869" s="4"/>
      <c r="O869" s="4"/>
      <c r="P869" s="5"/>
      <c r="Q869" s="6"/>
      <c r="R869" s="1"/>
      <c r="V869" s="7"/>
    </row>
    <row r="870" spans="10:22" ht="15.75" customHeight="1">
      <c r="J870" s="3"/>
      <c r="K870" s="3"/>
      <c r="L870" s="3"/>
      <c r="M870" s="1"/>
      <c r="N870" s="4"/>
      <c r="O870" s="4"/>
      <c r="P870" s="5"/>
      <c r="Q870" s="6"/>
      <c r="R870" s="1"/>
      <c r="V870" s="7"/>
    </row>
    <row r="871" spans="10:22" ht="15.75" customHeight="1">
      <c r="J871" s="3"/>
      <c r="K871" s="3"/>
      <c r="L871" s="3"/>
      <c r="M871" s="1"/>
      <c r="N871" s="4"/>
      <c r="O871" s="4"/>
      <c r="P871" s="5"/>
      <c r="Q871" s="6"/>
      <c r="R871" s="1"/>
      <c r="V871" s="7"/>
    </row>
    <row r="872" spans="10:22" ht="15.75" customHeight="1">
      <c r="J872" s="3"/>
      <c r="K872" s="3"/>
      <c r="L872" s="3"/>
      <c r="M872" s="1"/>
      <c r="N872" s="4"/>
      <c r="O872" s="4"/>
      <c r="P872" s="5"/>
      <c r="Q872" s="6"/>
      <c r="R872" s="1"/>
      <c r="V872" s="7"/>
    </row>
    <row r="873" spans="10:22" ht="15.75" customHeight="1">
      <c r="J873" s="3"/>
      <c r="K873" s="3"/>
      <c r="L873" s="3"/>
      <c r="M873" s="1"/>
      <c r="N873" s="4"/>
      <c r="O873" s="4"/>
      <c r="P873" s="5"/>
      <c r="Q873" s="6"/>
      <c r="R873" s="1"/>
      <c r="V873" s="7"/>
    </row>
    <row r="874" spans="10:22" ht="15.75" customHeight="1">
      <c r="J874" s="3"/>
      <c r="K874" s="3"/>
      <c r="L874" s="3"/>
      <c r="M874" s="1"/>
      <c r="N874" s="4"/>
      <c r="O874" s="4"/>
      <c r="P874" s="5"/>
      <c r="Q874" s="6"/>
      <c r="R874" s="1"/>
      <c r="V874" s="7"/>
    </row>
    <row r="875" spans="10:22" ht="15.75" customHeight="1">
      <c r="J875" s="3"/>
      <c r="K875" s="3"/>
      <c r="L875" s="3"/>
      <c r="M875" s="1"/>
      <c r="N875" s="4"/>
      <c r="O875" s="4"/>
      <c r="P875" s="5"/>
      <c r="Q875" s="6"/>
      <c r="R875" s="1"/>
      <c r="V875" s="7"/>
    </row>
    <row r="876" spans="10:22" ht="15.75" customHeight="1">
      <c r="J876" s="3"/>
      <c r="K876" s="3"/>
      <c r="L876" s="3"/>
      <c r="M876" s="1"/>
      <c r="N876" s="4"/>
      <c r="O876" s="4"/>
      <c r="P876" s="5"/>
      <c r="Q876" s="6"/>
      <c r="R876" s="1"/>
      <c r="V876" s="7"/>
    </row>
    <row r="877" spans="10:22" ht="15.75" customHeight="1">
      <c r="J877" s="3"/>
      <c r="K877" s="3"/>
      <c r="L877" s="3"/>
      <c r="M877" s="1"/>
      <c r="N877" s="4"/>
      <c r="O877" s="4"/>
      <c r="P877" s="5"/>
      <c r="Q877" s="6"/>
      <c r="R877" s="1"/>
      <c r="V877" s="7"/>
    </row>
    <row r="878" spans="10:22" ht="15.75" customHeight="1">
      <c r="J878" s="3"/>
      <c r="K878" s="3"/>
      <c r="L878" s="3"/>
      <c r="M878" s="1"/>
      <c r="N878" s="4"/>
      <c r="O878" s="4"/>
      <c r="P878" s="5"/>
      <c r="Q878" s="6"/>
      <c r="R878" s="1"/>
      <c r="V878" s="7"/>
    </row>
    <row r="879" spans="10:22" ht="15.75" customHeight="1">
      <c r="J879" s="3"/>
      <c r="K879" s="3"/>
      <c r="L879" s="3"/>
      <c r="M879" s="1"/>
      <c r="N879" s="4"/>
      <c r="O879" s="4"/>
      <c r="P879" s="5"/>
      <c r="Q879" s="6"/>
      <c r="R879" s="1"/>
      <c r="V879" s="7"/>
    </row>
    <row r="880" spans="10:22" ht="15.75" customHeight="1">
      <c r="J880" s="3"/>
      <c r="K880" s="3"/>
      <c r="L880" s="3"/>
      <c r="M880" s="1"/>
      <c r="N880" s="4"/>
      <c r="O880" s="4"/>
      <c r="P880" s="5"/>
      <c r="Q880" s="6"/>
      <c r="R880" s="1"/>
      <c r="V880" s="7"/>
    </row>
    <row r="881" spans="10:22" ht="15.75" customHeight="1">
      <c r="J881" s="3"/>
      <c r="K881" s="3"/>
      <c r="L881" s="3"/>
      <c r="M881" s="1"/>
      <c r="N881" s="4"/>
      <c r="O881" s="4"/>
      <c r="P881" s="5"/>
      <c r="Q881" s="6"/>
      <c r="R881" s="1"/>
      <c r="V881" s="7"/>
    </row>
    <row r="882" spans="10:22" ht="15.75" customHeight="1">
      <c r="J882" s="3"/>
      <c r="K882" s="3"/>
      <c r="L882" s="3"/>
      <c r="M882" s="1"/>
      <c r="N882" s="4"/>
      <c r="O882" s="4"/>
      <c r="P882" s="5"/>
      <c r="Q882" s="6"/>
      <c r="R882" s="1"/>
      <c r="V882" s="7"/>
    </row>
    <row r="883" spans="10:22" ht="15.75" customHeight="1">
      <c r="J883" s="3"/>
      <c r="K883" s="3"/>
      <c r="L883" s="3"/>
      <c r="M883" s="1"/>
      <c r="N883" s="4"/>
      <c r="O883" s="4"/>
      <c r="P883" s="5"/>
      <c r="Q883" s="6"/>
      <c r="R883" s="1"/>
      <c r="V883" s="7"/>
    </row>
    <row r="884" spans="10:22" ht="15.75" customHeight="1">
      <c r="J884" s="3"/>
      <c r="K884" s="3"/>
      <c r="L884" s="3"/>
      <c r="M884" s="1"/>
      <c r="N884" s="4"/>
      <c r="O884" s="4"/>
      <c r="P884" s="5"/>
      <c r="Q884" s="6"/>
      <c r="R884" s="1"/>
      <c r="V884" s="7"/>
    </row>
    <row r="885" spans="10:22" ht="15.75" customHeight="1">
      <c r="J885" s="3"/>
      <c r="K885" s="3"/>
      <c r="L885" s="3"/>
      <c r="M885" s="1"/>
      <c r="N885" s="4"/>
      <c r="O885" s="4"/>
      <c r="P885" s="5"/>
      <c r="Q885" s="6"/>
      <c r="R885" s="1"/>
      <c r="V885" s="7"/>
    </row>
    <row r="886" spans="10:22" ht="15.75" customHeight="1">
      <c r="J886" s="3"/>
      <c r="K886" s="3"/>
      <c r="L886" s="3"/>
      <c r="M886" s="1"/>
      <c r="N886" s="4"/>
      <c r="O886" s="4"/>
      <c r="P886" s="5"/>
      <c r="Q886" s="6"/>
      <c r="R886" s="1"/>
      <c r="V886" s="7"/>
    </row>
    <row r="887" spans="10:22" ht="15.75" customHeight="1">
      <c r="J887" s="3"/>
      <c r="K887" s="3"/>
      <c r="L887" s="3"/>
      <c r="M887" s="1"/>
      <c r="N887" s="4"/>
      <c r="O887" s="4"/>
      <c r="P887" s="5"/>
      <c r="Q887" s="6"/>
      <c r="R887" s="1"/>
      <c r="V887" s="7"/>
    </row>
    <row r="888" spans="10:22" ht="15.75" customHeight="1">
      <c r="J888" s="3"/>
      <c r="K888" s="3"/>
      <c r="L888" s="3"/>
      <c r="M888" s="1"/>
      <c r="N888" s="4"/>
      <c r="O888" s="4"/>
      <c r="P888" s="5"/>
      <c r="Q888" s="6"/>
      <c r="R888" s="1"/>
      <c r="V888" s="7"/>
    </row>
    <row r="889" spans="10:22" ht="15.75" customHeight="1">
      <c r="J889" s="3"/>
      <c r="K889" s="3"/>
      <c r="L889" s="3"/>
      <c r="M889" s="1"/>
      <c r="N889" s="4"/>
      <c r="O889" s="4"/>
      <c r="P889" s="5"/>
      <c r="Q889" s="6"/>
      <c r="R889" s="1"/>
      <c r="V889" s="7"/>
    </row>
    <row r="890" spans="10:22" ht="15.75" customHeight="1">
      <c r="J890" s="3"/>
      <c r="K890" s="3"/>
      <c r="L890" s="3"/>
      <c r="M890" s="1"/>
      <c r="N890" s="4"/>
      <c r="O890" s="4"/>
      <c r="P890" s="5"/>
      <c r="Q890" s="6"/>
      <c r="R890" s="1"/>
      <c r="V890" s="7"/>
    </row>
    <row r="891" spans="10:22" ht="15.75" customHeight="1">
      <c r="J891" s="3"/>
      <c r="K891" s="3"/>
      <c r="L891" s="3"/>
      <c r="M891" s="1"/>
      <c r="N891" s="4"/>
      <c r="O891" s="4"/>
      <c r="P891" s="5"/>
      <c r="Q891" s="6"/>
      <c r="R891" s="1"/>
      <c r="V891" s="7"/>
    </row>
    <row r="892" spans="10:22" ht="15.75" customHeight="1">
      <c r="J892" s="3"/>
      <c r="K892" s="3"/>
      <c r="L892" s="3"/>
      <c r="M892" s="1"/>
      <c r="N892" s="4"/>
      <c r="O892" s="4"/>
      <c r="P892" s="5"/>
      <c r="Q892" s="6"/>
      <c r="R892" s="1"/>
      <c r="V892" s="7"/>
    </row>
    <row r="893" spans="10:22" ht="15.75" customHeight="1">
      <c r="J893" s="3"/>
      <c r="K893" s="3"/>
      <c r="L893" s="3"/>
      <c r="M893" s="1"/>
      <c r="N893" s="4"/>
      <c r="O893" s="4"/>
      <c r="P893" s="5"/>
      <c r="Q893" s="6"/>
      <c r="R893" s="1"/>
      <c r="V893" s="7"/>
    </row>
    <row r="894" spans="10:22" ht="15.75" customHeight="1">
      <c r="J894" s="3"/>
      <c r="K894" s="3"/>
      <c r="L894" s="3"/>
      <c r="M894" s="1"/>
      <c r="N894" s="4"/>
      <c r="O894" s="4"/>
      <c r="P894" s="5"/>
      <c r="Q894" s="6"/>
      <c r="R894" s="1"/>
      <c r="V894" s="7"/>
    </row>
    <row r="895" spans="10:22" ht="15.75" customHeight="1">
      <c r="J895" s="3"/>
      <c r="K895" s="3"/>
      <c r="L895" s="3"/>
      <c r="M895" s="1"/>
      <c r="N895" s="4"/>
      <c r="O895" s="4"/>
      <c r="P895" s="5"/>
      <c r="Q895" s="6"/>
      <c r="R895" s="1"/>
      <c r="V895" s="7"/>
    </row>
    <row r="896" spans="10:22" ht="15.75" customHeight="1">
      <c r="J896" s="3"/>
      <c r="K896" s="3"/>
      <c r="L896" s="3"/>
      <c r="M896" s="1"/>
      <c r="N896" s="4"/>
      <c r="O896" s="4"/>
      <c r="P896" s="5"/>
      <c r="Q896" s="6"/>
      <c r="R896" s="1"/>
      <c r="V896" s="7"/>
    </row>
    <row r="897" spans="10:22" ht="15.75" customHeight="1">
      <c r="J897" s="3"/>
      <c r="K897" s="3"/>
      <c r="L897" s="3"/>
      <c r="M897" s="1"/>
      <c r="N897" s="4"/>
      <c r="O897" s="4"/>
      <c r="P897" s="5"/>
      <c r="Q897" s="6"/>
      <c r="R897" s="1"/>
      <c r="V897" s="7"/>
    </row>
    <row r="898" spans="10:22" ht="15.75" customHeight="1">
      <c r="J898" s="3"/>
      <c r="K898" s="3"/>
      <c r="L898" s="3"/>
      <c r="M898" s="1"/>
      <c r="N898" s="4"/>
      <c r="O898" s="4"/>
      <c r="P898" s="5"/>
      <c r="Q898" s="6"/>
      <c r="R898" s="1"/>
      <c r="V898" s="7"/>
    </row>
    <row r="899" spans="10:22" ht="15.75" customHeight="1">
      <c r="J899" s="3"/>
      <c r="K899" s="3"/>
      <c r="L899" s="3"/>
      <c r="M899" s="1"/>
      <c r="N899" s="4"/>
      <c r="O899" s="4"/>
      <c r="P899" s="5"/>
      <c r="Q899" s="6"/>
      <c r="R899" s="1"/>
      <c r="V899" s="7"/>
    </row>
    <row r="900" spans="10:22" ht="15.75" customHeight="1">
      <c r="J900" s="3"/>
      <c r="K900" s="3"/>
      <c r="L900" s="3"/>
      <c r="M900" s="1"/>
      <c r="N900" s="4"/>
      <c r="O900" s="4"/>
      <c r="P900" s="5"/>
      <c r="Q900" s="6"/>
      <c r="R900" s="1"/>
      <c r="V900" s="7"/>
    </row>
    <row r="901" spans="10:22" ht="15.75" customHeight="1">
      <c r="J901" s="3"/>
      <c r="K901" s="3"/>
      <c r="L901" s="3"/>
      <c r="M901" s="1"/>
      <c r="N901" s="4"/>
      <c r="O901" s="4"/>
      <c r="P901" s="5"/>
      <c r="Q901" s="6"/>
      <c r="R901" s="1"/>
      <c r="V901" s="7"/>
    </row>
    <row r="902" spans="10:22" ht="15.75" customHeight="1">
      <c r="J902" s="3"/>
      <c r="K902" s="3"/>
      <c r="L902" s="3"/>
      <c r="M902" s="1"/>
      <c r="N902" s="4"/>
      <c r="O902" s="4"/>
      <c r="P902" s="5"/>
      <c r="Q902" s="6"/>
      <c r="R902" s="1"/>
      <c r="V902" s="7"/>
    </row>
    <row r="903" spans="10:22" ht="15.75" customHeight="1">
      <c r="J903" s="3"/>
      <c r="K903" s="3"/>
      <c r="L903" s="3"/>
      <c r="M903" s="1"/>
      <c r="N903" s="4"/>
      <c r="O903" s="4"/>
      <c r="P903" s="5"/>
      <c r="Q903" s="6"/>
      <c r="R903" s="1"/>
      <c r="V903" s="7"/>
    </row>
    <row r="904" spans="10:22" ht="15.75" customHeight="1">
      <c r="J904" s="3"/>
      <c r="K904" s="3"/>
      <c r="L904" s="3"/>
      <c r="M904" s="1"/>
      <c r="N904" s="4"/>
      <c r="O904" s="4"/>
      <c r="P904" s="5"/>
      <c r="Q904" s="6"/>
      <c r="R904" s="1"/>
      <c r="V904" s="7"/>
    </row>
    <row r="905" spans="10:22" ht="15.75" customHeight="1">
      <c r="J905" s="3"/>
      <c r="K905" s="3"/>
      <c r="L905" s="3"/>
      <c r="M905" s="1"/>
      <c r="N905" s="4"/>
      <c r="O905" s="4"/>
      <c r="P905" s="5"/>
      <c r="Q905" s="6"/>
      <c r="R905" s="1"/>
      <c r="V905" s="7"/>
    </row>
    <row r="906" spans="10:22" ht="15.75" customHeight="1">
      <c r="J906" s="3"/>
      <c r="K906" s="3"/>
      <c r="L906" s="3"/>
      <c r="M906" s="1"/>
      <c r="N906" s="4"/>
      <c r="O906" s="4"/>
      <c r="P906" s="5"/>
      <c r="Q906" s="6"/>
      <c r="R906" s="1"/>
      <c r="V906" s="7"/>
    </row>
    <row r="907" spans="10:22" ht="15.75" customHeight="1">
      <c r="J907" s="3"/>
      <c r="K907" s="3"/>
      <c r="L907" s="3"/>
      <c r="M907" s="1"/>
      <c r="N907" s="4"/>
      <c r="O907" s="4"/>
      <c r="P907" s="5"/>
      <c r="Q907" s="6"/>
      <c r="R907" s="1"/>
      <c r="V907" s="7"/>
    </row>
    <row r="908" spans="10:22" ht="15.75" customHeight="1">
      <c r="J908" s="3"/>
      <c r="K908" s="3"/>
      <c r="L908" s="3"/>
      <c r="M908" s="1"/>
      <c r="N908" s="4"/>
      <c r="O908" s="4"/>
      <c r="P908" s="5"/>
      <c r="Q908" s="6"/>
      <c r="R908" s="1"/>
      <c r="V908" s="7"/>
    </row>
    <row r="909" spans="10:22" ht="15.75" customHeight="1">
      <c r="J909" s="3"/>
      <c r="K909" s="3"/>
      <c r="L909" s="3"/>
      <c r="M909" s="1"/>
      <c r="N909" s="4"/>
      <c r="O909" s="4"/>
      <c r="P909" s="5"/>
      <c r="Q909" s="6"/>
      <c r="R909" s="1"/>
      <c r="V909" s="7"/>
    </row>
    <row r="910" spans="10:22" ht="15.75" customHeight="1">
      <c r="J910" s="3"/>
      <c r="K910" s="3"/>
      <c r="L910" s="3"/>
      <c r="M910" s="1"/>
      <c r="N910" s="4"/>
      <c r="O910" s="4"/>
      <c r="P910" s="5"/>
      <c r="Q910" s="6"/>
      <c r="R910" s="1"/>
      <c r="V910" s="7"/>
    </row>
    <row r="911" spans="10:22" ht="15.75" customHeight="1">
      <c r="J911" s="3"/>
      <c r="K911" s="3"/>
      <c r="L911" s="3"/>
      <c r="M911" s="1"/>
      <c r="N911" s="4"/>
      <c r="O911" s="4"/>
      <c r="P911" s="5"/>
      <c r="Q911" s="6"/>
      <c r="R911" s="1"/>
      <c r="V911" s="7"/>
    </row>
    <row r="912" spans="10:22" ht="15.75" customHeight="1">
      <c r="J912" s="3"/>
      <c r="K912" s="3"/>
      <c r="L912" s="3"/>
      <c r="M912" s="1"/>
      <c r="N912" s="4"/>
      <c r="O912" s="4"/>
      <c r="P912" s="5"/>
      <c r="Q912" s="6"/>
      <c r="R912" s="1"/>
      <c r="V912" s="7"/>
    </row>
    <row r="913" spans="10:22" ht="15.75" customHeight="1">
      <c r="J913" s="3"/>
      <c r="K913" s="3"/>
      <c r="L913" s="3"/>
      <c r="M913" s="1"/>
      <c r="N913" s="4"/>
      <c r="O913" s="4"/>
      <c r="P913" s="5"/>
      <c r="Q913" s="6"/>
      <c r="R913" s="1"/>
      <c r="V913" s="7"/>
    </row>
    <row r="914" spans="10:22" ht="15.75" customHeight="1">
      <c r="J914" s="3"/>
      <c r="K914" s="3"/>
      <c r="L914" s="3"/>
      <c r="M914" s="1"/>
      <c r="N914" s="4"/>
      <c r="O914" s="4"/>
      <c r="P914" s="5"/>
      <c r="Q914" s="6"/>
      <c r="R914" s="1"/>
      <c r="V914" s="7"/>
    </row>
    <row r="915" spans="10:22" ht="15.75" customHeight="1">
      <c r="J915" s="3"/>
      <c r="K915" s="3"/>
      <c r="L915" s="3"/>
      <c r="M915" s="1"/>
      <c r="N915" s="4"/>
      <c r="O915" s="4"/>
      <c r="P915" s="5"/>
      <c r="Q915" s="6"/>
      <c r="R915" s="1"/>
      <c r="V915" s="7"/>
    </row>
    <row r="916" spans="10:22" ht="15.75" customHeight="1">
      <c r="J916" s="3"/>
      <c r="K916" s="3"/>
      <c r="L916" s="3"/>
      <c r="M916" s="1"/>
      <c r="N916" s="4"/>
      <c r="O916" s="4"/>
      <c r="P916" s="5"/>
      <c r="Q916" s="6"/>
      <c r="R916" s="1"/>
      <c r="V916" s="7"/>
    </row>
    <row r="917" spans="10:22" ht="15.75" customHeight="1">
      <c r="J917" s="3"/>
      <c r="K917" s="3"/>
      <c r="L917" s="3"/>
      <c r="M917" s="1"/>
      <c r="N917" s="4"/>
      <c r="O917" s="4"/>
      <c r="P917" s="5"/>
      <c r="Q917" s="6"/>
      <c r="R917" s="1"/>
      <c r="V917" s="7"/>
    </row>
    <row r="918" spans="10:22" ht="15.75" customHeight="1">
      <c r="J918" s="3"/>
      <c r="K918" s="3"/>
      <c r="L918" s="3"/>
      <c r="M918" s="1"/>
      <c r="N918" s="4"/>
      <c r="O918" s="4"/>
      <c r="P918" s="5"/>
      <c r="Q918" s="6"/>
      <c r="R918" s="1"/>
      <c r="V918" s="7"/>
    </row>
    <row r="919" spans="10:22" ht="15.75" customHeight="1">
      <c r="J919" s="3"/>
      <c r="K919" s="3"/>
      <c r="L919" s="3"/>
      <c r="M919" s="1"/>
      <c r="N919" s="4"/>
      <c r="O919" s="4"/>
      <c r="P919" s="5"/>
      <c r="Q919" s="6"/>
      <c r="R919" s="1"/>
      <c r="V919" s="7"/>
    </row>
    <row r="920" spans="10:22" ht="15.75" customHeight="1">
      <c r="J920" s="3"/>
      <c r="K920" s="3"/>
      <c r="L920" s="3"/>
      <c r="M920" s="1"/>
      <c r="N920" s="4"/>
      <c r="O920" s="4"/>
      <c r="P920" s="5"/>
      <c r="Q920" s="6"/>
      <c r="R920" s="1"/>
      <c r="V920" s="7"/>
    </row>
    <row r="921" spans="10:22" ht="15.75" customHeight="1">
      <c r="J921" s="3"/>
      <c r="K921" s="3"/>
      <c r="L921" s="3"/>
      <c r="M921" s="1"/>
      <c r="N921" s="4"/>
      <c r="O921" s="4"/>
      <c r="P921" s="5"/>
      <c r="Q921" s="6"/>
      <c r="R921" s="1"/>
      <c r="V921" s="7"/>
    </row>
    <row r="922" spans="10:22" ht="15.75" customHeight="1">
      <c r="J922" s="3"/>
      <c r="K922" s="3"/>
      <c r="L922" s="3"/>
      <c r="M922" s="1"/>
      <c r="N922" s="4"/>
      <c r="O922" s="4"/>
      <c r="P922" s="5"/>
      <c r="Q922" s="6"/>
      <c r="R922" s="1"/>
      <c r="V922" s="7"/>
    </row>
    <row r="923" spans="10:22" ht="15.75" customHeight="1">
      <c r="J923" s="3"/>
      <c r="K923" s="3"/>
      <c r="L923" s="3"/>
      <c r="M923" s="1"/>
      <c r="N923" s="4"/>
      <c r="O923" s="4"/>
      <c r="P923" s="5"/>
      <c r="Q923" s="6"/>
      <c r="R923" s="1"/>
      <c r="V923" s="7"/>
    </row>
    <row r="924" spans="10:22" ht="15.75" customHeight="1">
      <c r="J924" s="3"/>
      <c r="K924" s="3"/>
      <c r="L924" s="3"/>
      <c r="M924" s="1"/>
      <c r="N924" s="4"/>
      <c r="O924" s="4"/>
      <c r="P924" s="5"/>
      <c r="Q924" s="6"/>
      <c r="R924" s="1"/>
      <c r="V924" s="7"/>
    </row>
    <row r="925" spans="10:22" ht="15.75" customHeight="1">
      <c r="J925" s="3"/>
      <c r="K925" s="3"/>
      <c r="L925" s="3"/>
      <c r="M925" s="1"/>
      <c r="N925" s="4"/>
      <c r="O925" s="4"/>
      <c r="P925" s="5"/>
      <c r="Q925" s="6"/>
      <c r="R925" s="1"/>
      <c r="V925" s="7"/>
    </row>
    <row r="926" spans="10:22" ht="15.75" customHeight="1">
      <c r="J926" s="3"/>
      <c r="K926" s="3"/>
      <c r="L926" s="3"/>
      <c r="M926" s="1"/>
      <c r="N926" s="4"/>
      <c r="O926" s="4"/>
      <c r="P926" s="5"/>
      <c r="Q926" s="6"/>
      <c r="R926" s="1"/>
      <c r="V926" s="7"/>
    </row>
    <row r="927" spans="10:22" ht="15.75" customHeight="1">
      <c r="J927" s="3"/>
      <c r="K927" s="3"/>
      <c r="L927" s="3"/>
      <c r="M927" s="1"/>
      <c r="N927" s="4"/>
      <c r="O927" s="4"/>
      <c r="P927" s="5"/>
      <c r="Q927" s="6"/>
      <c r="R927" s="1"/>
      <c r="V927" s="7"/>
    </row>
    <row r="928" spans="10:22" ht="15.75" customHeight="1">
      <c r="J928" s="3"/>
      <c r="K928" s="3"/>
      <c r="L928" s="3"/>
      <c r="M928" s="1"/>
      <c r="N928" s="4"/>
      <c r="O928" s="4"/>
      <c r="P928" s="5"/>
      <c r="Q928" s="6"/>
      <c r="R928" s="1"/>
      <c r="V928" s="7"/>
    </row>
    <row r="929" spans="10:22" ht="15.75" customHeight="1">
      <c r="J929" s="3"/>
      <c r="K929" s="3"/>
      <c r="L929" s="3"/>
      <c r="M929" s="1"/>
      <c r="N929" s="4"/>
      <c r="O929" s="4"/>
      <c r="P929" s="5"/>
      <c r="Q929" s="6"/>
      <c r="R929" s="1"/>
      <c r="V929" s="7"/>
    </row>
    <row r="930" spans="10:22" ht="15.75" customHeight="1">
      <c r="J930" s="3"/>
      <c r="K930" s="3"/>
      <c r="L930" s="3"/>
      <c r="M930" s="1"/>
      <c r="N930" s="4"/>
      <c r="O930" s="4"/>
      <c r="P930" s="5"/>
      <c r="Q930" s="6"/>
      <c r="R930" s="1"/>
      <c r="V930" s="7"/>
    </row>
    <row r="931" spans="10:22" ht="15.75" customHeight="1">
      <c r="J931" s="3"/>
      <c r="K931" s="3"/>
      <c r="L931" s="3"/>
      <c r="M931" s="1"/>
      <c r="N931" s="4"/>
      <c r="O931" s="4"/>
      <c r="P931" s="5"/>
      <c r="Q931" s="6"/>
      <c r="R931" s="1"/>
      <c r="V931" s="7"/>
    </row>
    <row r="932" spans="10:22" ht="15.75" customHeight="1">
      <c r="J932" s="3"/>
      <c r="K932" s="3"/>
      <c r="L932" s="3"/>
      <c r="M932" s="1"/>
      <c r="N932" s="4"/>
      <c r="O932" s="4"/>
      <c r="P932" s="5"/>
      <c r="Q932" s="6"/>
      <c r="R932" s="1"/>
      <c r="V932" s="7"/>
    </row>
    <row r="933" spans="10:22" ht="15.75" customHeight="1">
      <c r="J933" s="3"/>
      <c r="K933" s="3"/>
      <c r="L933" s="3"/>
      <c r="M933" s="1"/>
      <c r="N933" s="4"/>
      <c r="O933" s="4"/>
      <c r="P933" s="5"/>
      <c r="Q933" s="6"/>
      <c r="R933" s="1"/>
      <c r="V933" s="7"/>
    </row>
    <row r="934" spans="10:22" ht="15.75" customHeight="1">
      <c r="J934" s="3"/>
      <c r="K934" s="3"/>
      <c r="L934" s="3"/>
      <c r="M934" s="1"/>
      <c r="N934" s="4"/>
      <c r="O934" s="4"/>
      <c r="P934" s="5"/>
      <c r="Q934" s="6"/>
      <c r="R934" s="1"/>
      <c r="V934" s="7"/>
    </row>
    <row r="935" spans="10:22" ht="15.75" customHeight="1">
      <c r="J935" s="3"/>
      <c r="K935" s="3"/>
      <c r="L935" s="3"/>
      <c r="M935" s="1"/>
      <c r="N935" s="4"/>
      <c r="O935" s="4"/>
      <c r="P935" s="5"/>
      <c r="Q935" s="6"/>
      <c r="R935" s="1"/>
      <c r="V935" s="7"/>
    </row>
    <row r="936" spans="10:22" ht="15.75" customHeight="1">
      <c r="J936" s="3"/>
      <c r="K936" s="3"/>
      <c r="L936" s="3"/>
      <c r="M936" s="1"/>
      <c r="N936" s="4"/>
      <c r="O936" s="4"/>
      <c r="P936" s="5"/>
      <c r="Q936" s="6"/>
      <c r="R936" s="1"/>
      <c r="V936" s="7"/>
    </row>
    <row r="937" spans="10:22" ht="15.75" customHeight="1">
      <c r="J937" s="3"/>
      <c r="K937" s="3"/>
      <c r="L937" s="3"/>
      <c r="M937" s="1"/>
      <c r="N937" s="4"/>
      <c r="O937" s="4"/>
      <c r="P937" s="5"/>
      <c r="Q937" s="6"/>
      <c r="R937" s="1"/>
      <c r="V937" s="7"/>
    </row>
    <row r="938" spans="10:22" ht="15.75" customHeight="1">
      <c r="J938" s="3"/>
      <c r="K938" s="3"/>
      <c r="L938" s="3"/>
      <c r="M938" s="1"/>
      <c r="N938" s="4"/>
      <c r="O938" s="4"/>
      <c r="P938" s="5"/>
      <c r="Q938" s="6"/>
      <c r="R938" s="1"/>
      <c r="V938" s="7"/>
    </row>
    <row r="939" spans="10:22" ht="15.75" customHeight="1">
      <c r="J939" s="3"/>
      <c r="K939" s="3"/>
      <c r="L939" s="3"/>
      <c r="M939" s="1"/>
      <c r="N939" s="4"/>
      <c r="O939" s="4"/>
      <c r="P939" s="5"/>
      <c r="Q939" s="6"/>
      <c r="R939" s="1"/>
      <c r="V939" s="7"/>
    </row>
    <row r="940" spans="10:22" ht="15.75" customHeight="1">
      <c r="J940" s="3"/>
      <c r="K940" s="3"/>
      <c r="L940" s="3"/>
      <c r="M940" s="1"/>
      <c r="N940" s="4"/>
      <c r="O940" s="4"/>
      <c r="P940" s="5"/>
      <c r="Q940" s="6"/>
      <c r="R940" s="1"/>
      <c r="V940" s="7"/>
    </row>
    <row r="941" spans="10:22" ht="15.75" customHeight="1">
      <c r="J941" s="3"/>
      <c r="K941" s="3"/>
      <c r="L941" s="3"/>
      <c r="M941" s="1"/>
      <c r="N941" s="4"/>
      <c r="O941" s="4"/>
      <c r="P941" s="5"/>
      <c r="Q941" s="6"/>
      <c r="R941" s="1"/>
      <c r="V941" s="7"/>
    </row>
    <row r="942" spans="10:22" ht="15.75" customHeight="1">
      <c r="J942" s="3"/>
      <c r="K942" s="3"/>
      <c r="L942" s="3"/>
      <c r="M942" s="1"/>
      <c r="N942" s="4"/>
      <c r="O942" s="4"/>
      <c r="P942" s="5"/>
      <c r="Q942" s="6"/>
      <c r="R942" s="1"/>
      <c r="V942" s="7"/>
    </row>
    <row r="943" spans="10:22" ht="15.75" customHeight="1">
      <c r="J943" s="3"/>
      <c r="K943" s="3"/>
      <c r="L943" s="3"/>
      <c r="M943" s="1"/>
      <c r="N943" s="4"/>
      <c r="O943" s="4"/>
      <c r="P943" s="5"/>
      <c r="Q943" s="6"/>
      <c r="R943" s="1"/>
      <c r="V943" s="7"/>
    </row>
    <row r="944" spans="10:22" ht="15.75" customHeight="1">
      <c r="J944" s="3"/>
      <c r="K944" s="3"/>
      <c r="L944" s="3"/>
      <c r="M944" s="1"/>
      <c r="N944" s="4"/>
      <c r="O944" s="4"/>
      <c r="P944" s="5"/>
      <c r="Q944" s="6"/>
      <c r="R944" s="1"/>
      <c r="V944" s="7"/>
    </row>
    <row r="945" spans="10:22" ht="15.75" customHeight="1">
      <c r="J945" s="3"/>
      <c r="K945" s="3"/>
      <c r="L945" s="3"/>
      <c r="M945" s="1"/>
      <c r="N945" s="4"/>
      <c r="O945" s="4"/>
      <c r="P945" s="5"/>
      <c r="Q945" s="6"/>
      <c r="R945" s="1"/>
      <c r="V945" s="7"/>
    </row>
    <row r="946" spans="10:22" ht="15.75" customHeight="1">
      <c r="J946" s="3"/>
      <c r="K946" s="3"/>
      <c r="L946" s="3"/>
      <c r="M946" s="1"/>
      <c r="N946" s="4"/>
      <c r="O946" s="4"/>
      <c r="P946" s="5"/>
      <c r="Q946" s="6"/>
      <c r="R946" s="1"/>
      <c r="V946" s="7"/>
    </row>
    <row r="947" spans="10:22" ht="15.75" customHeight="1">
      <c r="J947" s="3"/>
      <c r="K947" s="3"/>
      <c r="L947" s="3"/>
      <c r="M947" s="1"/>
      <c r="N947" s="4"/>
      <c r="O947" s="4"/>
      <c r="P947" s="5"/>
      <c r="Q947" s="6"/>
      <c r="R947" s="1"/>
      <c r="V947" s="7"/>
    </row>
    <row r="948" spans="10:22" ht="15.75" customHeight="1">
      <c r="J948" s="3"/>
      <c r="K948" s="3"/>
      <c r="L948" s="3"/>
      <c r="M948" s="1"/>
      <c r="N948" s="4"/>
      <c r="O948" s="4"/>
      <c r="P948" s="5"/>
      <c r="Q948" s="6"/>
      <c r="R948" s="1"/>
      <c r="V948" s="7"/>
    </row>
    <row r="949" spans="10:22" ht="15.75" customHeight="1">
      <c r="J949" s="3"/>
      <c r="K949" s="3"/>
      <c r="L949" s="3"/>
      <c r="M949" s="1"/>
      <c r="N949" s="4"/>
      <c r="O949" s="4"/>
      <c r="P949" s="5"/>
      <c r="Q949" s="6"/>
      <c r="R949" s="1"/>
      <c r="V949" s="7"/>
    </row>
    <row r="950" spans="10:22" ht="15.75" customHeight="1">
      <c r="J950" s="3"/>
      <c r="K950" s="3"/>
      <c r="L950" s="3"/>
      <c r="M950" s="1"/>
      <c r="N950" s="4"/>
      <c r="O950" s="4"/>
      <c r="P950" s="5"/>
      <c r="Q950" s="6"/>
      <c r="R950" s="1"/>
      <c r="V950" s="7"/>
    </row>
    <row r="951" spans="10:22" ht="15.75" customHeight="1">
      <c r="J951" s="3"/>
      <c r="K951" s="3"/>
      <c r="L951" s="3"/>
      <c r="M951" s="1"/>
      <c r="N951" s="4"/>
      <c r="O951" s="4"/>
      <c r="P951" s="5"/>
      <c r="Q951" s="6"/>
      <c r="R951" s="1"/>
      <c r="V951" s="7"/>
    </row>
    <row r="952" spans="10:22" ht="15.75" customHeight="1">
      <c r="J952" s="3"/>
      <c r="K952" s="3"/>
      <c r="L952" s="3"/>
      <c r="M952" s="1"/>
      <c r="N952" s="4"/>
      <c r="O952" s="4"/>
      <c r="P952" s="5"/>
      <c r="Q952" s="6"/>
      <c r="R952" s="1"/>
      <c r="V952" s="7"/>
    </row>
    <row r="953" spans="10:22" ht="15.75" customHeight="1">
      <c r="J953" s="3"/>
      <c r="K953" s="3"/>
      <c r="L953" s="3"/>
      <c r="M953" s="1"/>
      <c r="N953" s="4"/>
      <c r="O953" s="4"/>
      <c r="P953" s="5"/>
      <c r="Q953" s="6"/>
      <c r="R953" s="1"/>
      <c r="V953" s="7"/>
    </row>
    <row r="954" spans="10:22" ht="15.75" customHeight="1">
      <c r="J954" s="3"/>
      <c r="K954" s="3"/>
      <c r="L954" s="3"/>
      <c r="M954" s="1"/>
      <c r="N954" s="4"/>
      <c r="O954" s="4"/>
      <c r="P954" s="5"/>
      <c r="Q954" s="6"/>
      <c r="R954" s="1"/>
      <c r="V954" s="7"/>
    </row>
    <row r="955" spans="10:22" ht="15.75" customHeight="1">
      <c r="J955" s="3"/>
      <c r="K955" s="3"/>
      <c r="L955" s="3"/>
      <c r="M955" s="1"/>
      <c r="N955" s="4"/>
      <c r="O955" s="4"/>
      <c r="P955" s="5"/>
      <c r="Q955" s="6"/>
      <c r="R955" s="1"/>
      <c r="V955" s="7"/>
    </row>
    <row r="956" spans="10:22" ht="15.75" customHeight="1">
      <c r="J956" s="3"/>
      <c r="K956" s="3"/>
      <c r="L956" s="3"/>
      <c r="M956" s="1"/>
      <c r="N956" s="4"/>
      <c r="O956" s="4"/>
      <c r="P956" s="5"/>
      <c r="Q956" s="6"/>
      <c r="R956" s="1"/>
      <c r="V956" s="7"/>
    </row>
    <row r="957" spans="10:22" ht="15.75" customHeight="1">
      <c r="J957" s="3"/>
      <c r="K957" s="3"/>
      <c r="L957" s="3"/>
      <c r="M957" s="1"/>
      <c r="N957" s="4"/>
      <c r="O957" s="4"/>
      <c r="P957" s="5"/>
      <c r="Q957" s="6"/>
      <c r="R957" s="1"/>
      <c r="V957" s="7"/>
    </row>
    <row r="958" spans="10:22" ht="15.75" customHeight="1">
      <c r="J958" s="3"/>
      <c r="K958" s="3"/>
      <c r="L958" s="3"/>
      <c r="M958" s="1"/>
      <c r="N958" s="4"/>
      <c r="O958" s="4"/>
      <c r="P958" s="5"/>
      <c r="Q958" s="6"/>
      <c r="R958" s="1"/>
      <c r="V958" s="7"/>
    </row>
    <row r="959" spans="10:22" ht="15.75" customHeight="1">
      <c r="J959" s="3"/>
      <c r="K959" s="3"/>
      <c r="L959" s="3"/>
      <c r="M959" s="1"/>
      <c r="N959" s="4"/>
      <c r="O959" s="4"/>
      <c r="P959" s="5"/>
      <c r="Q959" s="6"/>
      <c r="R959" s="1"/>
      <c r="V959" s="7"/>
    </row>
    <row r="960" spans="10:22" ht="15.75" customHeight="1">
      <c r="J960" s="3"/>
      <c r="K960" s="3"/>
      <c r="L960" s="3"/>
      <c r="M960" s="1"/>
      <c r="N960" s="4"/>
      <c r="O960" s="4"/>
      <c r="P960" s="5"/>
      <c r="Q960" s="6"/>
      <c r="R960" s="1"/>
      <c r="V960" s="7"/>
    </row>
    <row r="961" spans="10:22" ht="15.75" customHeight="1">
      <c r="J961" s="3"/>
      <c r="K961" s="3"/>
      <c r="L961" s="3"/>
      <c r="M961" s="1"/>
      <c r="N961" s="4"/>
      <c r="O961" s="4"/>
      <c r="P961" s="5"/>
      <c r="Q961" s="6"/>
      <c r="R961" s="1"/>
      <c r="V961" s="7"/>
    </row>
    <row r="962" spans="10:22" ht="15.75" customHeight="1">
      <c r="J962" s="3"/>
      <c r="K962" s="3"/>
      <c r="L962" s="3"/>
      <c r="M962" s="1"/>
      <c r="N962" s="4"/>
      <c r="O962" s="4"/>
      <c r="P962" s="5"/>
      <c r="Q962" s="6"/>
      <c r="R962" s="1"/>
      <c r="V962" s="7"/>
    </row>
    <row r="963" spans="10:22" ht="15.75" customHeight="1">
      <c r="J963" s="3"/>
      <c r="K963" s="3"/>
      <c r="L963" s="3"/>
      <c r="M963" s="1"/>
      <c r="N963" s="4"/>
      <c r="O963" s="4"/>
      <c r="P963" s="5"/>
      <c r="Q963" s="6"/>
      <c r="R963" s="1"/>
      <c r="V963" s="7"/>
    </row>
    <row r="964" spans="10:22" ht="15.75" customHeight="1">
      <c r="J964" s="3"/>
      <c r="K964" s="3"/>
      <c r="L964" s="3"/>
      <c r="M964" s="1"/>
      <c r="N964" s="4"/>
      <c r="O964" s="4"/>
      <c r="P964" s="5"/>
      <c r="Q964" s="6"/>
      <c r="R964" s="1"/>
      <c r="V964" s="7"/>
    </row>
    <row r="965" spans="10:22" ht="15.75" customHeight="1">
      <c r="J965" s="3"/>
      <c r="K965" s="3"/>
      <c r="L965" s="3"/>
      <c r="M965" s="1"/>
      <c r="N965" s="4"/>
      <c r="O965" s="4"/>
      <c r="P965" s="5"/>
      <c r="Q965" s="6"/>
      <c r="R965" s="1"/>
      <c r="V965" s="7"/>
    </row>
    <row r="966" spans="10:22" ht="15.75" customHeight="1">
      <c r="J966" s="3"/>
      <c r="K966" s="3"/>
      <c r="L966" s="3"/>
      <c r="M966" s="1"/>
      <c r="N966" s="4"/>
      <c r="O966" s="4"/>
      <c r="P966" s="5"/>
      <c r="Q966" s="6"/>
      <c r="R966" s="1"/>
      <c r="V966" s="7"/>
    </row>
    <row r="967" spans="10:22" ht="15.75" customHeight="1">
      <c r="J967" s="3"/>
      <c r="K967" s="3"/>
      <c r="L967" s="3"/>
      <c r="M967" s="1"/>
      <c r="N967" s="4"/>
      <c r="O967" s="4"/>
      <c r="P967" s="5"/>
      <c r="Q967" s="6"/>
      <c r="R967" s="1"/>
      <c r="V967" s="7"/>
    </row>
    <row r="968" spans="10:22" ht="15.75" customHeight="1">
      <c r="J968" s="3"/>
      <c r="K968" s="3"/>
      <c r="L968" s="3"/>
      <c r="M968" s="1"/>
      <c r="N968" s="4"/>
      <c r="O968" s="4"/>
      <c r="P968" s="5"/>
      <c r="Q968" s="6"/>
      <c r="R968" s="1"/>
      <c r="V968" s="7"/>
    </row>
    <row r="969" spans="10:22" ht="15.75" customHeight="1">
      <c r="J969" s="3"/>
      <c r="K969" s="3"/>
      <c r="L969" s="3"/>
      <c r="M969" s="1"/>
      <c r="N969" s="4"/>
      <c r="O969" s="4"/>
      <c r="P969" s="5"/>
      <c r="Q969" s="6"/>
      <c r="R969" s="1"/>
      <c r="V969" s="7"/>
    </row>
    <row r="970" spans="10:22" ht="15.75" customHeight="1">
      <c r="J970" s="3"/>
      <c r="K970" s="3"/>
      <c r="L970" s="3"/>
      <c r="M970" s="1"/>
      <c r="N970" s="4"/>
      <c r="O970" s="4"/>
      <c r="P970" s="5"/>
      <c r="Q970" s="6"/>
      <c r="R970" s="1"/>
      <c r="V970" s="7"/>
    </row>
    <row r="971" spans="10:22" ht="15.75" customHeight="1">
      <c r="J971" s="3"/>
      <c r="K971" s="3"/>
      <c r="L971" s="3"/>
      <c r="M971" s="1"/>
      <c r="N971" s="4"/>
      <c r="O971" s="4"/>
      <c r="P971" s="5"/>
      <c r="Q971" s="6"/>
      <c r="R971" s="1"/>
      <c r="V971" s="7"/>
    </row>
    <row r="972" spans="10:22" ht="15.75" customHeight="1">
      <c r="J972" s="3"/>
      <c r="K972" s="3"/>
      <c r="L972" s="3"/>
      <c r="M972" s="1"/>
      <c r="N972" s="4"/>
      <c r="O972" s="4"/>
      <c r="P972" s="5"/>
      <c r="Q972" s="6"/>
      <c r="R972" s="1"/>
      <c r="V972" s="7"/>
    </row>
    <row r="973" spans="10:22" ht="15.75" customHeight="1">
      <c r="J973" s="3"/>
      <c r="K973" s="3"/>
      <c r="L973" s="3"/>
      <c r="M973" s="1"/>
      <c r="N973" s="4"/>
      <c r="O973" s="4"/>
      <c r="P973" s="5"/>
      <c r="Q973" s="6"/>
      <c r="R973" s="1"/>
      <c r="V973" s="7"/>
    </row>
    <row r="974" spans="10:22" ht="15.75" customHeight="1">
      <c r="J974" s="3"/>
      <c r="K974" s="3"/>
      <c r="L974" s="3"/>
      <c r="M974" s="1"/>
      <c r="N974" s="4"/>
      <c r="O974" s="4"/>
      <c r="P974" s="5"/>
      <c r="Q974" s="6"/>
      <c r="R974" s="1"/>
      <c r="V974" s="7"/>
    </row>
    <row r="975" spans="10:22" ht="15.75" customHeight="1">
      <c r="J975" s="3"/>
      <c r="K975" s="3"/>
      <c r="L975" s="3"/>
      <c r="M975" s="1"/>
      <c r="N975" s="4"/>
      <c r="O975" s="4"/>
      <c r="P975" s="5"/>
      <c r="Q975" s="6"/>
      <c r="R975" s="1"/>
      <c r="V975" s="7"/>
    </row>
    <row r="976" spans="10:22" ht="15.75" customHeight="1">
      <c r="J976" s="3"/>
      <c r="K976" s="3"/>
      <c r="L976" s="3"/>
      <c r="M976" s="1"/>
      <c r="N976" s="4"/>
      <c r="O976" s="4"/>
      <c r="P976" s="5"/>
      <c r="Q976" s="6"/>
      <c r="R976" s="1"/>
      <c r="V976" s="7"/>
    </row>
    <row r="977" spans="10:22" ht="15.75" customHeight="1">
      <c r="J977" s="3"/>
      <c r="K977" s="3"/>
      <c r="L977" s="3"/>
      <c r="M977" s="1"/>
      <c r="N977" s="4"/>
      <c r="O977" s="4"/>
      <c r="P977" s="5"/>
      <c r="Q977" s="6"/>
      <c r="R977" s="1"/>
      <c r="V977" s="7"/>
    </row>
    <row r="978" spans="10:22" ht="15.75" customHeight="1">
      <c r="J978" s="3"/>
      <c r="K978" s="3"/>
      <c r="L978" s="3"/>
      <c r="M978" s="1"/>
      <c r="N978" s="4"/>
      <c r="O978" s="4"/>
      <c r="P978" s="5"/>
      <c r="Q978" s="6"/>
      <c r="R978" s="1"/>
      <c r="V978" s="7"/>
    </row>
    <row r="979" spans="10:22" ht="15.75" customHeight="1">
      <c r="J979" s="3"/>
      <c r="K979" s="3"/>
      <c r="L979" s="3"/>
      <c r="M979" s="1"/>
      <c r="N979" s="4"/>
      <c r="O979" s="4"/>
      <c r="P979" s="5"/>
      <c r="Q979" s="6"/>
      <c r="R979" s="1"/>
      <c r="V979" s="7"/>
    </row>
    <row r="980" spans="10:22" ht="15.75" customHeight="1">
      <c r="J980" s="3"/>
      <c r="K980" s="3"/>
      <c r="L980" s="3"/>
      <c r="M980" s="1"/>
      <c r="N980" s="4"/>
      <c r="O980" s="4"/>
      <c r="P980" s="5"/>
      <c r="Q980" s="6"/>
      <c r="R980" s="1"/>
      <c r="V980" s="7"/>
    </row>
    <row r="981" spans="10:22" ht="15.75" customHeight="1">
      <c r="J981" s="3"/>
      <c r="K981" s="3"/>
      <c r="L981" s="3"/>
      <c r="M981" s="1"/>
      <c r="N981" s="4"/>
      <c r="O981" s="4"/>
      <c r="P981" s="5"/>
      <c r="Q981" s="6"/>
      <c r="R981" s="1"/>
      <c r="V981" s="7"/>
    </row>
    <row r="982" spans="10:22" ht="15.75" customHeight="1">
      <c r="J982" s="3"/>
      <c r="K982" s="3"/>
      <c r="L982" s="3"/>
      <c r="M982" s="1"/>
      <c r="N982" s="4"/>
      <c r="O982" s="4"/>
      <c r="P982" s="5"/>
      <c r="Q982" s="6"/>
      <c r="R982" s="1"/>
      <c r="V982" s="7"/>
    </row>
    <row r="983" spans="10:22" ht="15.75" customHeight="1">
      <c r="J983" s="3"/>
      <c r="K983" s="3"/>
      <c r="L983" s="3"/>
      <c r="M983" s="1"/>
      <c r="N983" s="4"/>
      <c r="O983" s="4"/>
      <c r="P983" s="5"/>
      <c r="Q983" s="6"/>
      <c r="R983" s="1"/>
      <c r="V983" s="7"/>
    </row>
    <row r="984" spans="10:22" ht="15.75" customHeight="1">
      <c r="J984" s="3"/>
      <c r="K984" s="3"/>
      <c r="L984" s="3"/>
      <c r="M984" s="1"/>
      <c r="N984" s="4"/>
      <c r="O984" s="4"/>
      <c r="P984" s="5"/>
      <c r="Q984" s="6"/>
      <c r="R984" s="1"/>
      <c r="V984" s="7"/>
    </row>
    <row r="985" spans="10:22" ht="15.75" customHeight="1">
      <c r="J985" s="3"/>
      <c r="K985" s="3"/>
      <c r="L985" s="3"/>
      <c r="M985" s="1"/>
      <c r="N985" s="4"/>
      <c r="O985" s="4"/>
      <c r="P985" s="5"/>
      <c r="Q985" s="6"/>
      <c r="R985" s="1"/>
      <c r="V985" s="7"/>
    </row>
    <row r="986" spans="10:22" ht="15.75" customHeight="1">
      <c r="J986" s="3"/>
      <c r="K986" s="3"/>
      <c r="L986" s="3"/>
      <c r="M986" s="1"/>
      <c r="N986" s="4"/>
      <c r="O986" s="4"/>
      <c r="P986" s="5"/>
      <c r="Q986" s="6"/>
      <c r="R986" s="1"/>
      <c r="V986" s="7"/>
    </row>
    <row r="987" spans="10:22" ht="15.75" customHeight="1">
      <c r="J987" s="3"/>
      <c r="K987" s="3"/>
      <c r="L987" s="3"/>
      <c r="M987" s="1"/>
      <c r="N987" s="4"/>
      <c r="O987" s="4"/>
      <c r="P987" s="5"/>
      <c r="Q987" s="6"/>
      <c r="R987" s="1"/>
      <c r="V987" s="7"/>
    </row>
    <row r="988" spans="10:22" ht="15.75" customHeight="1">
      <c r="J988" s="3"/>
      <c r="K988" s="3"/>
      <c r="L988" s="3"/>
      <c r="M988" s="1"/>
      <c r="N988" s="4"/>
      <c r="O988" s="4"/>
      <c r="P988" s="5"/>
      <c r="Q988" s="6"/>
      <c r="R988" s="1"/>
      <c r="V988" s="7"/>
    </row>
    <row r="989" spans="10:22" ht="15.75" customHeight="1">
      <c r="J989" s="3"/>
      <c r="K989" s="3"/>
      <c r="L989" s="3"/>
      <c r="M989" s="1"/>
      <c r="N989" s="4"/>
      <c r="O989" s="4"/>
      <c r="P989" s="5"/>
      <c r="Q989" s="6"/>
      <c r="R989" s="1"/>
      <c r="V989" s="7"/>
    </row>
    <row r="990" spans="10:22" ht="15.75" customHeight="1">
      <c r="J990" s="3"/>
      <c r="K990" s="3"/>
      <c r="L990" s="3"/>
      <c r="M990" s="1"/>
      <c r="N990" s="4"/>
      <c r="O990" s="4"/>
      <c r="P990" s="5"/>
      <c r="Q990" s="6"/>
      <c r="R990" s="1"/>
      <c r="V990" s="7"/>
    </row>
    <row r="991" spans="10:22" ht="15.75" customHeight="1">
      <c r="J991" s="3"/>
      <c r="K991" s="3"/>
      <c r="L991" s="3"/>
      <c r="M991" s="1"/>
      <c r="N991" s="4"/>
      <c r="O991" s="4"/>
      <c r="P991" s="5"/>
      <c r="Q991" s="6"/>
      <c r="R991" s="1"/>
      <c r="V991" s="7"/>
    </row>
    <row r="992" spans="10:22" ht="15.75" customHeight="1">
      <c r="J992" s="3"/>
      <c r="K992" s="3"/>
      <c r="L992" s="3"/>
      <c r="M992" s="1"/>
      <c r="N992" s="4"/>
      <c r="O992" s="4"/>
      <c r="P992" s="5"/>
      <c r="Q992" s="6"/>
      <c r="R992" s="1"/>
      <c r="V992" s="7"/>
    </row>
    <row r="993" spans="10:22" ht="15.75" customHeight="1">
      <c r="J993" s="3"/>
      <c r="K993" s="3"/>
      <c r="L993" s="3"/>
      <c r="M993" s="1"/>
      <c r="N993" s="4"/>
      <c r="O993" s="4"/>
      <c r="P993" s="5"/>
      <c r="Q993" s="6"/>
      <c r="R993" s="1"/>
      <c r="V993" s="7"/>
    </row>
    <row r="994" spans="10:22" ht="15.75" customHeight="1">
      <c r="J994" s="3"/>
      <c r="K994" s="3"/>
      <c r="L994" s="3"/>
      <c r="M994" s="1"/>
      <c r="N994" s="4"/>
      <c r="O994" s="4"/>
      <c r="P994" s="5"/>
      <c r="Q994" s="6"/>
      <c r="R994" s="1"/>
      <c r="V994" s="7"/>
    </row>
    <row r="995" spans="10:22" ht="15.75" customHeight="1">
      <c r="J995" s="3"/>
      <c r="K995" s="3"/>
      <c r="L995" s="3"/>
      <c r="M995" s="1"/>
      <c r="N995" s="4"/>
      <c r="O995" s="4"/>
      <c r="P995" s="5"/>
      <c r="Q995" s="6"/>
      <c r="R995" s="1"/>
      <c r="V995" s="7"/>
    </row>
    <row r="996" spans="10:22" ht="15.75" customHeight="1">
      <c r="J996" s="3"/>
      <c r="K996" s="3"/>
      <c r="L996" s="3"/>
      <c r="M996" s="1"/>
      <c r="N996" s="4"/>
      <c r="O996" s="4"/>
      <c r="P996" s="5"/>
      <c r="Q996" s="6"/>
      <c r="R996" s="1"/>
      <c r="V996" s="7"/>
    </row>
    <row r="997" spans="10:22" ht="15.75" customHeight="1">
      <c r="J997" s="3"/>
      <c r="K997" s="3"/>
      <c r="L997" s="3"/>
      <c r="M997" s="1"/>
      <c r="N997" s="4"/>
      <c r="O997" s="4"/>
      <c r="P997" s="5"/>
      <c r="Q997" s="6"/>
      <c r="R997" s="1"/>
      <c r="V997" s="7"/>
    </row>
    <row r="998" spans="10:22" ht="15.75" customHeight="1">
      <c r="J998" s="3"/>
      <c r="K998" s="3"/>
      <c r="L998" s="3"/>
      <c r="M998" s="1"/>
      <c r="N998" s="4"/>
      <c r="O998" s="4"/>
      <c r="P998" s="5"/>
      <c r="Q998" s="6"/>
      <c r="R998" s="1"/>
      <c r="V998" s="7"/>
    </row>
    <row r="999" spans="10:22" ht="15.75" customHeight="1">
      <c r="J999" s="3"/>
      <c r="K999" s="3"/>
      <c r="L999" s="3"/>
      <c r="M999" s="1"/>
      <c r="N999" s="4"/>
      <c r="O999" s="4"/>
      <c r="P999" s="5"/>
      <c r="Q999" s="6"/>
      <c r="R999" s="1"/>
      <c r="V999" s="7"/>
    </row>
    <row r="1000" spans="10:22" ht="15.75" customHeight="1">
      <c r="J1000" s="3"/>
      <c r="K1000" s="3"/>
      <c r="L1000" s="3"/>
      <c r="M1000" s="1"/>
      <c r="N1000" s="4"/>
      <c r="O1000" s="4"/>
      <c r="P1000" s="5"/>
      <c r="Q1000" s="6"/>
      <c r="R1000" s="1"/>
      <c r="V1000" s="7"/>
    </row>
    <row r="1001" spans="10:22" ht="15.75" customHeight="1">
      <c r="J1001" s="3"/>
      <c r="K1001" s="3"/>
      <c r="L1001" s="3"/>
      <c r="M1001" s="1"/>
      <c r="N1001" s="4"/>
      <c r="O1001" s="4"/>
      <c r="P1001" s="5"/>
      <c r="Q1001" s="6"/>
      <c r="R1001" s="1"/>
      <c r="V1001" s="7"/>
    </row>
    <row r="1002" spans="10:22" ht="15.75" customHeight="1">
      <c r="J1002" s="3"/>
      <c r="K1002" s="3"/>
      <c r="L1002" s="3"/>
      <c r="M1002" s="1"/>
      <c r="N1002" s="4"/>
      <c r="O1002" s="4"/>
      <c r="P1002" s="5"/>
      <c r="Q1002" s="6"/>
      <c r="R1002" s="1"/>
      <c r="V1002" s="7"/>
    </row>
    <row r="1003" spans="10:22" ht="15.75" customHeight="1">
      <c r="J1003" s="3"/>
      <c r="K1003" s="3"/>
      <c r="L1003" s="3"/>
      <c r="M1003" s="1"/>
      <c r="N1003" s="4"/>
      <c r="O1003" s="4"/>
      <c r="P1003" s="5"/>
      <c r="Q1003" s="6"/>
      <c r="R1003" s="1"/>
      <c r="V1003" s="7"/>
    </row>
    <row r="1004" spans="10:22" ht="15.75" customHeight="1">
      <c r="J1004" s="3"/>
      <c r="K1004" s="3"/>
      <c r="L1004" s="3"/>
      <c r="M1004" s="1"/>
      <c r="N1004" s="4"/>
      <c r="O1004" s="4"/>
      <c r="P1004" s="5"/>
      <c r="Q1004" s="6"/>
      <c r="R1004" s="1"/>
      <c r="V1004" s="7"/>
    </row>
    <row r="1005" spans="10:22" ht="15.75" customHeight="1">
      <c r="J1005" s="3"/>
      <c r="K1005" s="3"/>
      <c r="L1005" s="3"/>
      <c r="M1005" s="1"/>
      <c r="N1005" s="4"/>
      <c r="O1005" s="4"/>
      <c r="P1005" s="5"/>
      <c r="Q1005" s="6"/>
      <c r="R1005" s="1"/>
      <c r="V1005" s="7"/>
    </row>
    <row r="1006" spans="10:22" ht="15.75" customHeight="1">
      <c r="J1006" s="3"/>
      <c r="K1006" s="3"/>
      <c r="L1006" s="3"/>
      <c r="M1006" s="1"/>
      <c r="N1006" s="4"/>
      <c r="O1006" s="4"/>
      <c r="P1006" s="5"/>
      <c r="Q1006" s="6"/>
      <c r="R1006" s="1"/>
      <c r="V1006" s="7"/>
    </row>
    <row r="1007" spans="10:22" ht="15.75" customHeight="1">
      <c r="J1007" s="3"/>
      <c r="K1007" s="3"/>
      <c r="L1007" s="3"/>
      <c r="M1007" s="1"/>
      <c r="N1007" s="4"/>
      <c r="O1007" s="4"/>
      <c r="P1007" s="5"/>
      <c r="Q1007" s="6"/>
      <c r="R1007" s="1"/>
      <c r="V1007" s="7"/>
    </row>
    <row r="1008" spans="10:22" ht="15.75" customHeight="1">
      <c r="J1008" s="3"/>
      <c r="K1008" s="3"/>
      <c r="L1008" s="3"/>
      <c r="M1008" s="1"/>
      <c r="N1008" s="4"/>
      <c r="O1008" s="4"/>
      <c r="P1008" s="5"/>
      <c r="Q1008" s="6"/>
      <c r="R1008" s="1"/>
      <c r="V1008" s="7"/>
    </row>
    <row r="1009" spans="10:22" ht="15.75" customHeight="1">
      <c r="J1009" s="3"/>
      <c r="K1009" s="3"/>
      <c r="L1009" s="3"/>
      <c r="M1009" s="1"/>
      <c r="N1009" s="4"/>
      <c r="O1009" s="4"/>
      <c r="P1009" s="5"/>
      <c r="Q1009" s="6"/>
      <c r="R1009" s="1"/>
      <c r="V1009" s="7"/>
    </row>
    <row r="1010" spans="10:22" ht="15.75" customHeight="1">
      <c r="J1010" s="3"/>
      <c r="K1010" s="3"/>
      <c r="L1010" s="3"/>
      <c r="M1010" s="1"/>
      <c r="N1010" s="4"/>
      <c r="O1010" s="4"/>
      <c r="P1010" s="5"/>
      <c r="Q1010" s="6"/>
      <c r="R1010" s="1"/>
      <c r="V1010" s="7"/>
    </row>
    <row r="1011" spans="10:22" ht="15.75" customHeight="1">
      <c r="J1011" s="3"/>
      <c r="K1011" s="3"/>
      <c r="L1011" s="3"/>
      <c r="M1011" s="1"/>
      <c r="N1011" s="4"/>
      <c r="O1011" s="4"/>
      <c r="P1011" s="5"/>
      <c r="Q1011" s="6"/>
      <c r="R1011" s="1"/>
      <c r="V1011" s="7"/>
    </row>
    <row r="1012" spans="10:22" ht="15.75" customHeight="1">
      <c r="J1012" s="3"/>
      <c r="K1012" s="3"/>
      <c r="L1012" s="3"/>
      <c r="M1012" s="1"/>
      <c r="N1012" s="4"/>
      <c r="O1012" s="4"/>
      <c r="P1012" s="5"/>
      <c r="Q1012" s="6"/>
      <c r="R1012" s="1"/>
      <c r="V1012" s="7"/>
    </row>
    <row r="1013" spans="10:22" ht="15.75" customHeight="1">
      <c r="J1013" s="3"/>
      <c r="K1013" s="3"/>
      <c r="L1013" s="3"/>
      <c r="M1013" s="1"/>
      <c r="N1013" s="4"/>
      <c r="O1013" s="4"/>
      <c r="P1013" s="5"/>
      <c r="Q1013" s="6"/>
      <c r="R1013" s="1"/>
      <c r="V1013" s="7"/>
    </row>
    <row r="1014" spans="10:22" ht="15.75" customHeight="1">
      <c r="J1014" s="3"/>
      <c r="K1014" s="3"/>
      <c r="L1014" s="3"/>
      <c r="M1014" s="1"/>
      <c r="N1014" s="4"/>
      <c r="O1014" s="4"/>
      <c r="P1014" s="5"/>
      <c r="Q1014" s="6"/>
      <c r="R1014" s="1"/>
      <c r="V1014" s="7"/>
    </row>
    <row r="1015" spans="10:22" ht="15.75" customHeight="1">
      <c r="J1015" s="3"/>
      <c r="K1015" s="3"/>
      <c r="L1015" s="3"/>
      <c r="M1015" s="1"/>
      <c r="N1015" s="4"/>
      <c r="O1015" s="4"/>
      <c r="P1015" s="5"/>
      <c r="Q1015" s="6"/>
      <c r="R1015" s="1"/>
      <c r="V1015" s="7"/>
    </row>
    <row r="1016" spans="10:22" ht="15.75" customHeight="1">
      <c r="J1016" s="3"/>
      <c r="K1016" s="3"/>
      <c r="L1016" s="3"/>
      <c r="M1016" s="1"/>
      <c r="N1016" s="4"/>
      <c r="O1016" s="4"/>
      <c r="P1016" s="5"/>
      <c r="Q1016" s="6"/>
      <c r="R1016" s="1"/>
      <c r="V1016" s="7"/>
    </row>
    <row r="1017" spans="10:22" ht="15.75" customHeight="1">
      <c r="J1017" s="3"/>
      <c r="K1017" s="3"/>
      <c r="L1017" s="3"/>
      <c r="M1017" s="1"/>
      <c r="N1017" s="4"/>
      <c r="O1017" s="4"/>
      <c r="P1017" s="5"/>
      <c r="Q1017" s="6"/>
      <c r="R1017" s="1"/>
      <c r="V1017" s="7"/>
    </row>
    <row r="1018" spans="10:22" ht="15.75" customHeight="1">
      <c r="J1018" s="3"/>
      <c r="K1018" s="3"/>
      <c r="L1018" s="3"/>
      <c r="M1018" s="1"/>
      <c r="N1018" s="4"/>
      <c r="O1018" s="4"/>
      <c r="P1018" s="5"/>
      <c r="Q1018" s="6"/>
      <c r="R1018" s="1"/>
      <c r="V1018" s="7"/>
    </row>
    <row r="1019" spans="10:22" ht="15.75" customHeight="1">
      <c r="J1019" s="3"/>
      <c r="K1019" s="3"/>
      <c r="L1019" s="3"/>
      <c r="M1019" s="1"/>
      <c r="N1019" s="4"/>
      <c r="O1019" s="4"/>
      <c r="P1019" s="5"/>
      <c r="Q1019" s="6"/>
      <c r="R1019" s="1"/>
      <c r="V1019" s="7"/>
    </row>
    <row r="1020" spans="10:22" ht="15.75" customHeight="1">
      <c r="J1020" s="3"/>
      <c r="K1020" s="3"/>
      <c r="L1020" s="3"/>
      <c r="M1020" s="1"/>
      <c r="N1020" s="4"/>
      <c r="O1020" s="4"/>
      <c r="P1020" s="5"/>
      <c r="Q1020" s="6"/>
      <c r="R1020" s="1"/>
      <c r="V1020" s="7"/>
    </row>
    <row r="1021" spans="10:22" ht="15.75" customHeight="1">
      <c r="J1021" s="3"/>
      <c r="K1021" s="3"/>
      <c r="L1021" s="3"/>
      <c r="M1021" s="1"/>
      <c r="N1021" s="4"/>
      <c r="O1021" s="4"/>
      <c r="P1021" s="5"/>
      <c r="Q1021" s="6"/>
      <c r="R1021" s="1"/>
      <c r="V1021" s="7"/>
    </row>
    <row r="1022" spans="10:22" ht="15.75" customHeight="1">
      <c r="J1022" s="3"/>
      <c r="K1022" s="3"/>
      <c r="L1022" s="3"/>
      <c r="M1022" s="1"/>
      <c r="N1022" s="4"/>
      <c r="O1022" s="4"/>
      <c r="P1022" s="5"/>
      <c r="Q1022" s="6"/>
      <c r="R1022" s="1"/>
      <c r="V1022" s="7"/>
    </row>
    <row r="1023" spans="10:22" ht="15.75" customHeight="1">
      <c r="J1023" s="3"/>
      <c r="K1023" s="3"/>
      <c r="L1023" s="3"/>
      <c r="M1023" s="1"/>
      <c r="N1023" s="4"/>
      <c r="O1023" s="4"/>
      <c r="P1023" s="5"/>
      <c r="Q1023" s="6"/>
      <c r="R1023" s="1"/>
      <c r="V1023" s="7"/>
    </row>
    <row r="1024" spans="10:22" ht="15.75" customHeight="1">
      <c r="J1024" s="3"/>
      <c r="K1024" s="3"/>
      <c r="L1024" s="3"/>
      <c r="M1024" s="1"/>
      <c r="N1024" s="4"/>
      <c r="O1024" s="4"/>
      <c r="P1024" s="5"/>
      <c r="Q1024" s="6"/>
      <c r="R1024" s="1"/>
      <c r="V1024" s="7"/>
    </row>
    <row r="1025" spans="10:22" ht="15.75" customHeight="1">
      <c r="J1025" s="3"/>
      <c r="K1025" s="3"/>
      <c r="L1025" s="3"/>
      <c r="M1025" s="1"/>
      <c r="N1025" s="4"/>
      <c r="O1025" s="4"/>
      <c r="P1025" s="5"/>
      <c r="Q1025" s="6"/>
      <c r="R1025" s="1"/>
      <c r="V1025" s="7"/>
    </row>
    <row r="1026" spans="10:22" ht="15.75" customHeight="1">
      <c r="J1026" s="3"/>
      <c r="K1026" s="3"/>
      <c r="L1026" s="3"/>
      <c r="M1026" s="1"/>
      <c r="N1026" s="4"/>
      <c r="O1026" s="4"/>
      <c r="P1026" s="5"/>
      <c r="Q1026" s="6"/>
      <c r="R1026" s="1"/>
      <c r="V1026" s="7"/>
    </row>
    <row r="1027" spans="10:22" ht="15.75" customHeight="1">
      <c r="J1027" s="3"/>
      <c r="K1027" s="3"/>
      <c r="L1027" s="3"/>
      <c r="M1027" s="1"/>
      <c r="N1027" s="4"/>
      <c r="O1027" s="4"/>
      <c r="P1027" s="5"/>
      <c r="Q1027" s="6"/>
      <c r="R1027" s="1"/>
      <c r="V1027" s="7"/>
    </row>
    <row r="1028" spans="10:22" ht="15.75" customHeight="1">
      <c r="J1028" s="3"/>
      <c r="K1028" s="3"/>
      <c r="L1028" s="3"/>
      <c r="M1028" s="1"/>
      <c r="N1028" s="4"/>
      <c r="O1028" s="4"/>
      <c r="P1028" s="5"/>
      <c r="Q1028" s="6"/>
      <c r="R1028" s="1"/>
      <c r="V1028" s="7"/>
    </row>
    <row r="1029" spans="10:22" ht="15.75" customHeight="1">
      <c r="J1029" s="3"/>
      <c r="K1029" s="3"/>
      <c r="L1029" s="3"/>
      <c r="M1029" s="1"/>
      <c r="N1029" s="4"/>
      <c r="O1029" s="4"/>
      <c r="P1029" s="5"/>
      <c r="Q1029" s="6"/>
      <c r="R1029" s="1"/>
      <c r="V1029" s="7"/>
    </row>
    <row r="1030" spans="10:22" ht="15.75" customHeight="1">
      <c r="J1030" s="3"/>
      <c r="K1030" s="3"/>
      <c r="L1030" s="3"/>
      <c r="M1030" s="1"/>
      <c r="N1030" s="4"/>
      <c r="O1030" s="4"/>
      <c r="P1030" s="5"/>
      <c r="Q1030" s="6"/>
      <c r="R1030" s="1"/>
      <c r="V1030" s="7"/>
    </row>
    <row r="1031" spans="10:22" ht="15.75" customHeight="1">
      <c r="J1031" s="3"/>
      <c r="K1031" s="3"/>
      <c r="L1031" s="3"/>
      <c r="M1031" s="1"/>
      <c r="N1031" s="4"/>
      <c r="O1031" s="4"/>
      <c r="P1031" s="5"/>
      <c r="Q1031" s="6"/>
      <c r="R1031" s="1"/>
      <c r="V1031" s="7"/>
    </row>
    <row r="1032" spans="10:22" ht="15.75" customHeight="1">
      <c r="J1032" s="3"/>
      <c r="K1032" s="3"/>
      <c r="L1032" s="3"/>
      <c r="M1032" s="1"/>
      <c r="N1032" s="4"/>
      <c r="O1032" s="4"/>
      <c r="P1032" s="5"/>
      <c r="Q1032" s="6"/>
      <c r="R1032" s="1"/>
      <c r="V1032" s="7"/>
    </row>
    <row r="1033" spans="10:22" ht="15.75" customHeight="1">
      <c r="J1033" s="3"/>
      <c r="K1033" s="3"/>
      <c r="L1033" s="3"/>
      <c r="M1033" s="1"/>
      <c r="N1033" s="4"/>
      <c r="O1033" s="4"/>
      <c r="P1033" s="5"/>
      <c r="Q1033" s="6"/>
      <c r="R1033" s="1"/>
      <c r="V1033" s="7"/>
    </row>
    <row r="1034" spans="10:22" ht="15.75" customHeight="1">
      <c r="J1034" s="3"/>
      <c r="K1034" s="3"/>
      <c r="L1034" s="3"/>
      <c r="M1034" s="1"/>
      <c r="N1034" s="4"/>
      <c r="O1034" s="4"/>
      <c r="P1034" s="5"/>
      <c r="Q1034" s="6"/>
      <c r="R1034" s="1"/>
      <c r="V1034" s="7"/>
    </row>
    <row r="1035" spans="10:22" ht="15.75" customHeight="1">
      <c r="J1035" s="3"/>
      <c r="K1035" s="3"/>
      <c r="L1035" s="3"/>
      <c r="M1035" s="1"/>
      <c r="N1035" s="4"/>
      <c r="O1035" s="4"/>
      <c r="P1035" s="5"/>
      <c r="Q1035" s="6"/>
      <c r="R1035" s="1"/>
      <c r="V1035" s="7"/>
    </row>
    <row r="1036" spans="10:22" ht="15.75" customHeight="1">
      <c r="J1036" s="3"/>
      <c r="K1036" s="3"/>
      <c r="L1036" s="3"/>
      <c r="M1036" s="1"/>
      <c r="N1036" s="4"/>
      <c r="O1036" s="4"/>
      <c r="P1036" s="5"/>
      <c r="Q1036" s="6"/>
      <c r="R1036" s="1"/>
      <c r="V1036" s="7"/>
    </row>
    <row r="1037" spans="10:22" ht="15.75" customHeight="1">
      <c r="J1037" s="3"/>
      <c r="K1037" s="3"/>
      <c r="L1037" s="3"/>
      <c r="M1037" s="1"/>
      <c r="N1037" s="4"/>
      <c r="O1037" s="4"/>
      <c r="P1037" s="5"/>
      <c r="Q1037" s="6"/>
      <c r="R1037" s="1"/>
      <c r="V1037" s="7"/>
    </row>
    <row r="1038" spans="10:22" ht="15.75" customHeight="1">
      <c r="J1038" s="3"/>
      <c r="K1038" s="3"/>
      <c r="L1038" s="3"/>
      <c r="M1038" s="1"/>
      <c r="N1038" s="4"/>
      <c r="O1038" s="4"/>
      <c r="P1038" s="5"/>
      <c r="Q1038" s="6"/>
      <c r="R1038" s="1"/>
      <c r="V1038" s="7"/>
    </row>
    <row r="1039" spans="10:22" ht="15.75" customHeight="1">
      <c r="J1039" s="3"/>
      <c r="K1039" s="3"/>
      <c r="L1039" s="3"/>
      <c r="M1039" s="1"/>
      <c r="N1039" s="4"/>
      <c r="O1039" s="4"/>
      <c r="P1039" s="5"/>
      <c r="Q1039" s="6"/>
      <c r="R1039" s="1"/>
      <c r="V1039" s="7"/>
    </row>
    <row r="1040" spans="10:22" ht="15.75" customHeight="1">
      <c r="J1040" s="3"/>
      <c r="K1040" s="3"/>
      <c r="L1040" s="3"/>
      <c r="M1040" s="1"/>
      <c r="N1040" s="4"/>
      <c r="O1040" s="4"/>
      <c r="P1040" s="5"/>
      <c r="Q1040" s="6"/>
      <c r="R1040" s="1"/>
      <c r="V1040" s="7"/>
    </row>
    <row r="1041" spans="10:22" ht="15.75" customHeight="1">
      <c r="J1041" s="3"/>
      <c r="K1041" s="3"/>
      <c r="L1041" s="3"/>
      <c r="M1041" s="1"/>
      <c r="N1041" s="4"/>
      <c r="O1041" s="4"/>
      <c r="P1041" s="5"/>
      <c r="Q1041" s="6"/>
      <c r="R1041" s="1"/>
      <c r="V1041" s="7"/>
    </row>
    <row r="1042" spans="10:22" ht="15.75" customHeight="1">
      <c r="J1042" s="3"/>
      <c r="K1042" s="3"/>
      <c r="L1042" s="3"/>
      <c r="M1042" s="1"/>
      <c r="N1042" s="4"/>
      <c r="O1042" s="4"/>
      <c r="P1042" s="5"/>
      <c r="Q1042" s="6"/>
      <c r="R1042" s="1"/>
      <c r="V1042" s="7"/>
    </row>
    <row r="1043" spans="10:22" ht="15.75" customHeight="1">
      <c r="J1043" s="3"/>
      <c r="K1043" s="3"/>
      <c r="L1043" s="3"/>
      <c r="M1043" s="1"/>
      <c r="N1043" s="4"/>
      <c r="O1043" s="4"/>
      <c r="P1043" s="5"/>
      <c r="Q1043" s="6"/>
      <c r="R1043" s="1"/>
      <c r="V1043" s="7"/>
    </row>
    <row r="1044" spans="10:22" ht="15.75" customHeight="1">
      <c r="J1044" s="3"/>
      <c r="K1044" s="3"/>
      <c r="L1044" s="3"/>
      <c r="M1044" s="1"/>
      <c r="N1044" s="4"/>
      <c r="O1044" s="4"/>
      <c r="P1044" s="5"/>
      <c r="Q1044" s="6"/>
      <c r="R1044" s="1"/>
      <c r="V1044" s="7"/>
    </row>
    <row r="1045" spans="10:22" ht="15.75" customHeight="1">
      <c r="J1045" s="3"/>
      <c r="K1045" s="3"/>
      <c r="L1045" s="3"/>
      <c r="M1045" s="1"/>
      <c r="N1045" s="4"/>
      <c r="O1045" s="4"/>
      <c r="P1045" s="5"/>
      <c r="Q1045" s="6"/>
      <c r="R1045" s="1"/>
      <c r="V1045" s="7"/>
    </row>
    <row r="1046" spans="10:22" ht="15.75" customHeight="1">
      <c r="J1046" s="3"/>
      <c r="K1046" s="3"/>
      <c r="L1046" s="3"/>
      <c r="M1046" s="1"/>
      <c r="N1046" s="4"/>
      <c r="O1046" s="4"/>
      <c r="P1046" s="5"/>
      <c r="Q1046" s="6"/>
      <c r="R1046" s="1"/>
      <c r="V1046" s="7"/>
    </row>
    <row r="1047" spans="10:22" ht="15.75" customHeight="1">
      <c r="J1047" s="3"/>
      <c r="K1047" s="3"/>
      <c r="L1047" s="3"/>
      <c r="M1047" s="1"/>
      <c r="N1047" s="4"/>
      <c r="O1047" s="4"/>
      <c r="P1047" s="5"/>
      <c r="Q1047" s="6"/>
      <c r="R1047" s="1"/>
      <c r="V1047" s="7"/>
    </row>
    <row r="1048" spans="10:22" ht="15.75" customHeight="1">
      <c r="J1048" s="3"/>
      <c r="K1048" s="3"/>
      <c r="L1048" s="3"/>
      <c r="M1048" s="1"/>
      <c r="N1048" s="4"/>
      <c r="O1048" s="4"/>
      <c r="P1048" s="5"/>
      <c r="Q1048" s="6"/>
      <c r="R1048" s="1"/>
      <c r="V1048" s="7"/>
    </row>
    <row r="1049" spans="10:22" ht="15.75" customHeight="1">
      <c r="J1049" s="3"/>
      <c r="K1049" s="3"/>
      <c r="L1049" s="3"/>
      <c r="M1049" s="1"/>
      <c r="N1049" s="4"/>
      <c r="O1049" s="4"/>
      <c r="P1049" s="5"/>
      <c r="Q1049" s="6"/>
      <c r="R1049" s="1"/>
      <c r="V1049" s="7"/>
    </row>
    <row r="1050" spans="10:22" ht="15.75" customHeight="1">
      <c r="J1050" s="3"/>
      <c r="K1050" s="3"/>
      <c r="L1050" s="3"/>
      <c r="M1050" s="1"/>
      <c r="N1050" s="4"/>
      <c r="O1050" s="4"/>
      <c r="P1050" s="5"/>
      <c r="Q1050" s="6"/>
      <c r="R1050" s="1"/>
      <c r="V1050" s="7"/>
    </row>
    <row r="1051" spans="10:22" ht="15.75" customHeight="1">
      <c r="J1051" s="3"/>
      <c r="K1051" s="3"/>
      <c r="L1051" s="3"/>
      <c r="M1051" s="1"/>
      <c r="N1051" s="4"/>
      <c r="O1051" s="4"/>
      <c r="P1051" s="5"/>
      <c r="Q1051" s="6"/>
      <c r="R1051" s="1"/>
      <c r="V1051" s="7"/>
    </row>
    <row r="1052" spans="10:22" ht="15.75" customHeight="1">
      <c r="J1052" s="3"/>
      <c r="K1052" s="3"/>
      <c r="L1052" s="3"/>
      <c r="M1052" s="1"/>
      <c r="N1052" s="4"/>
      <c r="O1052" s="4"/>
      <c r="P1052" s="5"/>
      <c r="Q1052" s="6"/>
      <c r="R1052" s="1"/>
      <c r="V1052" s="7"/>
    </row>
    <row r="1053" spans="10:22" ht="15.75" customHeight="1">
      <c r="J1053" s="3"/>
      <c r="K1053" s="3"/>
      <c r="L1053" s="3"/>
      <c r="M1053" s="1"/>
      <c r="N1053" s="4"/>
      <c r="O1053" s="4"/>
      <c r="P1053" s="5"/>
      <c r="Q1053" s="6"/>
      <c r="R1053" s="1"/>
      <c r="V1053" s="7"/>
    </row>
    <row r="1054" spans="10:22" ht="15.75" customHeight="1">
      <c r="J1054" s="3"/>
      <c r="K1054" s="3"/>
      <c r="L1054" s="3"/>
      <c r="M1054" s="1"/>
      <c r="N1054" s="4"/>
      <c r="O1054" s="4"/>
      <c r="P1054" s="5"/>
      <c r="Q1054" s="6"/>
      <c r="R1054" s="1"/>
      <c r="V1054" s="7"/>
    </row>
    <row r="1055" spans="10:22" ht="15.75" customHeight="1">
      <c r="J1055" s="3"/>
      <c r="K1055" s="3"/>
      <c r="L1055" s="3"/>
      <c r="M1055" s="1"/>
      <c r="N1055" s="4"/>
      <c r="O1055" s="4"/>
      <c r="P1055" s="5"/>
      <c r="Q1055" s="6"/>
      <c r="R1055" s="1"/>
      <c r="V1055" s="7"/>
    </row>
    <row r="1056" spans="10:22" ht="15.75" customHeight="1">
      <c r="J1056" s="3"/>
      <c r="K1056" s="3"/>
      <c r="L1056" s="3"/>
      <c r="M1056" s="1"/>
      <c r="N1056" s="4"/>
      <c r="O1056" s="4"/>
      <c r="P1056" s="5"/>
      <c r="Q1056" s="6"/>
      <c r="R1056" s="1"/>
      <c r="V1056" s="7"/>
    </row>
    <row r="1057" spans="10:22" ht="15.75" customHeight="1">
      <c r="J1057" s="3"/>
      <c r="K1057" s="3"/>
      <c r="L1057" s="3"/>
      <c r="M1057" s="1"/>
      <c r="N1057" s="4"/>
      <c r="O1057" s="4"/>
      <c r="P1057" s="5"/>
      <c r="Q1057" s="6"/>
      <c r="R1057" s="1"/>
      <c r="V1057" s="7"/>
    </row>
    <row r="1058" spans="10:22" ht="15.75" customHeight="1">
      <c r="J1058" s="3"/>
      <c r="K1058" s="3"/>
      <c r="L1058" s="3"/>
      <c r="M1058" s="1"/>
      <c r="N1058" s="4"/>
      <c r="O1058" s="4"/>
      <c r="P1058" s="5"/>
      <c r="Q1058" s="6"/>
      <c r="R1058" s="1"/>
      <c r="V1058" s="7"/>
    </row>
    <row r="1059" spans="10:22" ht="15.75" customHeight="1">
      <c r="J1059" s="3"/>
      <c r="K1059" s="3"/>
      <c r="L1059" s="3"/>
      <c r="M1059" s="1"/>
      <c r="N1059" s="4"/>
      <c r="O1059" s="4"/>
      <c r="P1059" s="5"/>
      <c r="Q1059" s="6"/>
      <c r="R1059" s="1"/>
      <c r="V1059" s="7"/>
    </row>
    <row r="1060" spans="10:22" ht="15.75" customHeight="1">
      <c r="J1060" s="3"/>
      <c r="K1060" s="3"/>
      <c r="L1060" s="3"/>
      <c r="M1060" s="1"/>
      <c r="N1060" s="4"/>
      <c r="O1060" s="4"/>
      <c r="P1060" s="5"/>
      <c r="Q1060" s="6"/>
      <c r="R1060" s="1"/>
      <c r="V1060" s="7"/>
    </row>
    <row r="1061" spans="10:22" ht="15.75" customHeight="1">
      <c r="J1061" s="3"/>
      <c r="K1061" s="3"/>
      <c r="L1061" s="3"/>
      <c r="M1061" s="1"/>
      <c r="N1061" s="4"/>
      <c r="O1061" s="4"/>
      <c r="P1061" s="5"/>
      <c r="Q1061" s="6"/>
      <c r="R1061" s="1"/>
      <c r="V1061" s="7"/>
    </row>
    <row r="1062" spans="10:22" ht="15.75" customHeight="1">
      <c r="J1062" s="3"/>
      <c r="K1062" s="3"/>
      <c r="L1062" s="3"/>
      <c r="M1062" s="1"/>
      <c r="N1062" s="4"/>
      <c r="O1062" s="4"/>
      <c r="P1062" s="5"/>
      <c r="Q1062" s="6"/>
      <c r="R1062" s="1"/>
      <c r="V1062" s="7"/>
    </row>
    <row r="1063" spans="10:22" ht="15.75" customHeight="1">
      <c r="J1063" s="3"/>
      <c r="K1063" s="3"/>
      <c r="L1063" s="3"/>
      <c r="M1063" s="1"/>
      <c r="N1063" s="4"/>
      <c r="O1063" s="4"/>
      <c r="P1063" s="5"/>
      <c r="Q1063" s="6"/>
      <c r="R1063" s="1"/>
      <c r="V1063" s="7"/>
    </row>
    <row r="1064" spans="10:22" ht="15.75" customHeight="1">
      <c r="J1064" s="3"/>
      <c r="K1064" s="3"/>
      <c r="L1064" s="3"/>
      <c r="M1064" s="1"/>
      <c r="N1064" s="4"/>
      <c r="O1064" s="4"/>
      <c r="P1064" s="5"/>
      <c r="Q1064" s="6"/>
      <c r="R1064" s="1"/>
      <c r="V1064" s="7"/>
    </row>
    <row r="1065" spans="10:22" ht="15.75" customHeight="1">
      <c r="J1065" s="3"/>
      <c r="K1065" s="3"/>
      <c r="L1065" s="3"/>
      <c r="M1065" s="1"/>
      <c r="N1065" s="4"/>
      <c r="O1065" s="4"/>
      <c r="P1065" s="5"/>
      <c r="Q1065" s="6"/>
      <c r="R1065" s="1"/>
      <c r="V1065" s="7"/>
    </row>
    <row r="1066" spans="10:22" ht="15.75" customHeight="1">
      <c r="J1066" s="3"/>
      <c r="K1066" s="3"/>
      <c r="L1066" s="3"/>
      <c r="M1066" s="1"/>
      <c r="N1066" s="4"/>
      <c r="O1066" s="4"/>
      <c r="P1066" s="5"/>
      <c r="Q1066" s="6"/>
      <c r="R1066" s="1"/>
      <c r="V1066" s="7"/>
    </row>
    <row r="1067" spans="10:22" ht="15.75" customHeight="1">
      <c r="J1067" s="3"/>
      <c r="K1067" s="3"/>
      <c r="L1067" s="3"/>
      <c r="M1067" s="1"/>
      <c r="N1067" s="4"/>
      <c r="O1067" s="4"/>
      <c r="P1067" s="5"/>
      <c r="Q1067" s="6"/>
      <c r="R1067" s="1"/>
      <c r="V1067" s="7"/>
    </row>
    <row r="1068" spans="10:22" ht="15.75" customHeight="1">
      <c r="J1068" s="3"/>
      <c r="K1068" s="3"/>
      <c r="L1068" s="3"/>
      <c r="M1068" s="1"/>
      <c r="N1068" s="4"/>
      <c r="O1068" s="4"/>
      <c r="P1068" s="5"/>
      <c r="Q1068" s="6"/>
      <c r="R1068" s="1"/>
      <c r="V1068" s="7"/>
    </row>
    <row r="1069" spans="10:22" ht="15.75" customHeight="1">
      <c r="J1069" s="3"/>
      <c r="K1069" s="3"/>
      <c r="L1069" s="3"/>
      <c r="M1069" s="1"/>
      <c r="N1069" s="4"/>
      <c r="O1069" s="4"/>
      <c r="P1069" s="5"/>
      <c r="Q1069" s="6"/>
      <c r="R1069" s="1"/>
      <c r="V1069" s="7"/>
    </row>
    <row r="1070" spans="10:22" ht="15.75" customHeight="1">
      <c r="J1070" s="3"/>
      <c r="K1070" s="3"/>
      <c r="L1070" s="3"/>
      <c r="M1070" s="1"/>
      <c r="N1070" s="4"/>
      <c r="O1070" s="4"/>
      <c r="P1070" s="5"/>
      <c r="Q1070" s="6"/>
      <c r="R1070" s="1"/>
      <c r="V1070" s="7"/>
    </row>
    <row r="1071" spans="10:22" ht="15.75" customHeight="1">
      <c r="J1071" s="3"/>
      <c r="K1071" s="3"/>
      <c r="L1071" s="3"/>
      <c r="M1071" s="1"/>
      <c r="N1071" s="4"/>
      <c r="O1071" s="4"/>
      <c r="P1071" s="5"/>
      <c r="Q1071" s="6"/>
      <c r="R1071" s="1"/>
      <c r="V1071" s="7"/>
    </row>
    <row r="1072" spans="10:22" ht="15.75" customHeight="1">
      <c r="J1072" s="3"/>
      <c r="K1072" s="3"/>
      <c r="L1072" s="3"/>
      <c r="M1072" s="1"/>
      <c r="N1072" s="4"/>
      <c r="O1072" s="4"/>
      <c r="P1072" s="5"/>
      <c r="Q1072" s="6"/>
      <c r="R1072" s="1"/>
      <c r="V1072" s="7"/>
    </row>
    <row r="1073" spans="10:22" ht="15.75" customHeight="1">
      <c r="J1073" s="3"/>
      <c r="K1073" s="3"/>
      <c r="L1073" s="3"/>
      <c r="M1073" s="1"/>
      <c r="N1073" s="4"/>
      <c r="O1073" s="4"/>
      <c r="P1073" s="5"/>
      <c r="Q1073" s="6"/>
      <c r="R1073" s="1"/>
      <c r="V1073" s="7"/>
    </row>
    <row r="1074" spans="10:22" ht="15.75" customHeight="1">
      <c r="J1074" s="3"/>
      <c r="K1074" s="3"/>
      <c r="L1074" s="3"/>
      <c r="M1074" s="1"/>
      <c r="N1074" s="4"/>
      <c r="O1074" s="4"/>
      <c r="P1074" s="5"/>
      <c r="Q1074" s="6"/>
      <c r="R1074" s="1"/>
      <c r="V1074" s="7"/>
    </row>
    <row r="1075" spans="10:22" ht="15.75" customHeight="1">
      <c r="J1075" s="3"/>
      <c r="K1075" s="3"/>
      <c r="L1075" s="3"/>
      <c r="M1075" s="1"/>
      <c r="N1075" s="4"/>
      <c r="O1075" s="4"/>
      <c r="P1075" s="5"/>
      <c r="Q1075" s="6"/>
      <c r="R1075" s="1"/>
      <c r="V1075" s="7"/>
    </row>
    <row r="1076" spans="10:22" ht="15.75" customHeight="1">
      <c r="J1076" s="3"/>
      <c r="K1076" s="3"/>
      <c r="L1076" s="3"/>
      <c r="M1076" s="1"/>
      <c r="N1076" s="4"/>
      <c r="O1076" s="4"/>
      <c r="P1076" s="5"/>
      <c r="Q1076" s="6"/>
      <c r="R1076" s="1"/>
      <c r="V1076" s="7"/>
    </row>
    <row r="1077" spans="10:22" ht="15.75" customHeight="1">
      <c r="J1077" s="3"/>
      <c r="K1077" s="3"/>
      <c r="L1077" s="3"/>
      <c r="M1077" s="1"/>
      <c r="N1077" s="4"/>
      <c r="O1077" s="4"/>
      <c r="P1077" s="5"/>
      <c r="Q1077" s="6"/>
      <c r="R1077" s="1"/>
      <c r="V1077" s="7"/>
    </row>
    <row r="1078" spans="10:22" ht="15.75" customHeight="1">
      <c r="J1078" s="3"/>
      <c r="K1078" s="3"/>
      <c r="L1078" s="3"/>
      <c r="M1078" s="1"/>
      <c r="N1078" s="4"/>
      <c r="O1078" s="4"/>
      <c r="P1078" s="5"/>
      <c r="Q1078" s="6"/>
      <c r="R1078" s="1"/>
      <c r="V1078" s="7"/>
    </row>
    <row r="1079" spans="10:22" ht="15.75" customHeight="1">
      <c r="J1079" s="3"/>
      <c r="K1079" s="3"/>
      <c r="L1079" s="3"/>
      <c r="M1079" s="1"/>
      <c r="N1079" s="4"/>
      <c r="O1079" s="4"/>
      <c r="P1079" s="5"/>
      <c r="Q1079" s="6"/>
      <c r="R1079" s="1"/>
      <c r="V1079" s="7"/>
    </row>
    <row r="1080" spans="10:22" ht="15.75" customHeight="1">
      <c r="J1080" s="3"/>
      <c r="K1080" s="3"/>
      <c r="L1080" s="3"/>
      <c r="M1080" s="1"/>
      <c r="N1080" s="4"/>
      <c r="O1080" s="4"/>
      <c r="P1080" s="5"/>
      <c r="Q1080" s="6"/>
      <c r="R1080" s="1"/>
      <c r="V1080" s="7"/>
    </row>
    <row r="1081" spans="10:22" ht="15.75" customHeight="1">
      <c r="J1081" s="3"/>
      <c r="K1081" s="3"/>
      <c r="L1081" s="3"/>
      <c r="M1081" s="1"/>
      <c r="N1081" s="4"/>
      <c r="O1081" s="4"/>
      <c r="P1081" s="5"/>
      <c r="Q1081" s="6"/>
      <c r="R1081" s="1"/>
      <c r="V1081" s="7"/>
    </row>
    <row r="1082" spans="10:22" ht="15.75" customHeight="1">
      <c r="J1082" s="3"/>
      <c r="K1082" s="3"/>
      <c r="L1082" s="3"/>
      <c r="M1082" s="1"/>
      <c r="N1082" s="4"/>
      <c r="O1082" s="4"/>
      <c r="P1082" s="5"/>
      <c r="Q1082" s="6"/>
      <c r="R1082" s="1"/>
      <c r="V1082" s="7"/>
    </row>
    <row r="1083" spans="10:22" ht="15.75" customHeight="1">
      <c r="J1083" s="3"/>
      <c r="K1083" s="3"/>
      <c r="L1083" s="3"/>
      <c r="M1083" s="1"/>
      <c r="N1083" s="4"/>
      <c r="O1083" s="4"/>
      <c r="P1083" s="5"/>
      <c r="Q1083" s="6"/>
      <c r="R1083" s="1"/>
      <c r="V1083" s="7"/>
    </row>
    <row r="1084" spans="10:22" ht="15.75" customHeight="1">
      <c r="J1084" s="3"/>
      <c r="K1084" s="3"/>
      <c r="L1084" s="3"/>
      <c r="M1084" s="1"/>
      <c r="N1084" s="4"/>
      <c r="O1084" s="4"/>
      <c r="P1084" s="5"/>
      <c r="Q1084" s="6"/>
      <c r="R1084" s="1"/>
      <c r="V1084" s="7"/>
    </row>
    <row r="1085" spans="10:22" ht="15.75" customHeight="1">
      <c r="J1085" s="3"/>
      <c r="K1085" s="3"/>
      <c r="L1085" s="3"/>
      <c r="M1085" s="1"/>
      <c r="N1085" s="4"/>
      <c r="O1085" s="4"/>
      <c r="P1085" s="5"/>
      <c r="Q1085" s="6"/>
      <c r="R1085" s="1"/>
      <c r="V1085" s="7"/>
    </row>
    <row r="1086" spans="10:22" ht="15.75" customHeight="1">
      <c r="J1086" s="3"/>
      <c r="K1086" s="3"/>
      <c r="L1086" s="3"/>
      <c r="M1086" s="1"/>
      <c r="N1086" s="4"/>
      <c r="O1086" s="4"/>
      <c r="P1086" s="5"/>
      <c r="Q1086" s="6"/>
      <c r="R1086" s="1"/>
      <c r="V1086" s="7"/>
    </row>
    <row r="1087" spans="10:22" ht="15.75" customHeight="1">
      <c r="J1087" s="3"/>
      <c r="K1087" s="3"/>
      <c r="L1087" s="3"/>
      <c r="M1087" s="1"/>
      <c r="N1087" s="4"/>
      <c r="O1087" s="4"/>
      <c r="P1087" s="5"/>
      <c r="Q1087" s="6"/>
      <c r="R1087" s="1"/>
      <c r="V1087" s="7"/>
    </row>
    <row r="1088" spans="10:22" ht="15.75" customHeight="1">
      <c r="J1088" s="3"/>
      <c r="K1088" s="3"/>
      <c r="L1088" s="3"/>
      <c r="M1088" s="1"/>
      <c r="N1088" s="4"/>
      <c r="O1088" s="4"/>
      <c r="P1088" s="5"/>
      <c r="Q1088" s="6"/>
      <c r="R1088" s="1"/>
      <c r="V1088" s="7"/>
    </row>
    <row r="1089" spans="10:22" ht="15.75" customHeight="1">
      <c r="J1089" s="3"/>
      <c r="K1089" s="3"/>
      <c r="L1089" s="3"/>
      <c r="M1089" s="1"/>
      <c r="N1089" s="4"/>
      <c r="O1089" s="4"/>
      <c r="P1089" s="5"/>
      <c r="Q1089" s="6"/>
      <c r="R1089" s="1"/>
      <c r="V1089" s="7"/>
    </row>
    <row r="1090" spans="10:22" ht="15.75" customHeight="1">
      <c r="J1090" s="3"/>
      <c r="K1090" s="3"/>
      <c r="L1090" s="3"/>
      <c r="M1090" s="1"/>
      <c r="N1090" s="4"/>
      <c r="O1090" s="4"/>
      <c r="P1090" s="5"/>
      <c r="Q1090" s="6"/>
      <c r="R1090" s="1"/>
      <c r="V1090" s="7"/>
    </row>
    <row r="1091" spans="10:22" ht="15.75" customHeight="1">
      <c r="J1091" s="3"/>
      <c r="K1091" s="3"/>
      <c r="L1091" s="3"/>
      <c r="M1091" s="1"/>
      <c r="N1091" s="4"/>
      <c r="O1091" s="4"/>
      <c r="P1091" s="5"/>
      <c r="Q1091" s="6"/>
      <c r="R1091" s="1"/>
      <c r="V1091" s="7"/>
    </row>
    <row r="1092" spans="10:22" ht="15.75" customHeight="1">
      <c r="J1092" s="3"/>
      <c r="K1092" s="3"/>
      <c r="L1092" s="3"/>
      <c r="M1092" s="1"/>
      <c r="N1092" s="4"/>
      <c r="O1092" s="4"/>
      <c r="P1092" s="5"/>
      <c r="Q1092" s="6"/>
      <c r="R1092" s="1"/>
      <c r="V1092" s="7"/>
    </row>
    <row r="1093" spans="10:22" ht="15.75" customHeight="1">
      <c r="J1093" s="3"/>
      <c r="K1093" s="3"/>
      <c r="L1093" s="3"/>
      <c r="M1093" s="1"/>
      <c r="N1093" s="4"/>
      <c r="O1093" s="4"/>
      <c r="P1093" s="5"/>
      <c r="Q1093" s="6"/>
      <c r="R1093" s="1"/>
      <c r="V1093" s="7"/>
    </row>
    <row r="1094" spans="10:22" ht="15.75" customHeight="1">
      <c r="J1094" s="3"/>
      <c r="K1094" s="3"/>
      <c r="L1094" s="3"/>
      <c r="M1094" s="1"/>
      <c r="N1094" s="4"/>
      <c r="O1094" s="4"/>
      <c r="P1094" s="5"/>
      <c r="Q1094" s="6"/>
      <c r="R1094" s="1"/>
      <c r="V1094" s="7"/>
    </row>
    <row r="1095" spans="10:22" ht="15.75" customHeight="1">
      <c r="J1095" s="3"/>
      <c r="K1095" s="3"/>
      <c r="L1095" s="3"/>
      <c r="M1095" s="1"/>
      <c r="N1095" s="4"/>
      <c r="O1095" s="4"/>
      <c r="P1095" s="5"/>
      <c r="Q1095" s="6"/>
      <c r="R1095" s="1"/>
      <c r="V1095" s="7"/>
    </row>
    <row r="1096" spans="10:22" ht="15.75" customHeight="1">
      <c r="J1096" s="3"/>
      <c r="K1096" s="3"/>
      <c r="L1096" s="3"/>
      <c r="M1096" s="1"/>
      <c r="N1096" s="4"/>
      <c r="O1096" s="4"/>
      <c r="P1096" s="5"/>
      <c r="Q1096" s="6"/>
      <c r="R1096" s="1"/>
      <c r="V1096" s="7"/>
    </row>
    <row r="1097" spans="10:22" ht="15.75" customHeight="1">
      <c r="J1097" s="3"/>
      <c r="K1097" s="3"/>
      <c r="L1097" s="3"/>
      <c r="M1097" s="1"/>
      <c r="N1097" s="4"/>
      <c r="O1097" s="4"/>
      <c r="P1097" s="5"/>
      <c r="Q1097" s="6"/>
      <c r="R1097" s="1"/>
      <c r="V1097" s="7"/>
    </row>
    <row r="1098" spans="10:22" ht="15.75" customHeight="1">
      <c r="J1098" s="3"/>
      <c r="K1098" s="3"/>
      <c r="L1098" s="3"/>
      <c r="M1098" s="1"/>
      <c r="N1098" s="4"/>
      <c r="O1098" s="4"/>
      <c r="P1098" s="5"/>
      <c r="Q1098" s="6"/>
      <c r="R1098" s="1"/>
      <c r="V1098" s="7"/>
    </row>
    <row r="1099" spans="10:22" ht="15.75" customHeight="1">
      <c r="J1099" s="3"/>
      <c r="K1099" s="3"/>
      <c r="L1099" s="3"/>
      <c r="M1099" s="1"/>
      <c r="N1099" s="4"/>
      <c r="O1099" s="4"/>
      <c r="P1099" s="5"/>
      <c r="Q1099" s="6"/>
      <c r="R1099" s="1"/>
      <c r="V1099" s="7"/>
    </row>
    <row r="1100" spans="10:22" ht="15.75" customHeight="1">
      <c r="J1100" s="3"/>
      <c r="K1100" s="3"/>
      <c r="L1100" s="3"/>
      <c r="M1100" s="1"/>
      <c r="N1100" s="4"/>
      <c r="O1100" s="4"/>
      <c r="P1100" s="5"/>
      <c r="Q1100" s="6"/>
      <c r="R1100" s="1"/>
      <c r="V1100" s="7"/>
    </row>
    <row r="1101" spans="10:22" ht="15.75" customHeight="1">
      <c r="J1101" s="3"/>
      <c r="K1101" s="3"/>
      <c r="L1101" s="3"/>
      <c r="M1101" s="1"/>
      <c r="N1101" s="4"/>
      <c r="O1101" s="4"/>
      <c r="P1101" s="5"/>
      <c r="Q1101" s="6"/>
      <c r="R1101" s="1"/>
      <c r="V1101" s="7"/>
    </row>
    <row r="1102" spans="10:22" ht="15.75" customHeight="1">
      <c r="J1102" s="3"/>
      <c r="K1102" s="3"/>
      <c r="L1102" s="3"/>
      <c r="M1102" s="1"/>
      <c r="N1102" s="4"/>
      <c r="O1102" s="4"/>
      <c r="P1102" s="5"/>
      <c r="Q1102" s="6"/>
      <c r="R1102" s="1"/>
      <c r="V1102" s="7"/>
    </row>
    <row r="1103" spans="10:22" ht="15.75" customHeight="1">
      <c r="J1103" s="3"/>
      <c r="K1103" s="3"/>
      <c r="L1103" s="3"/>
      <c r="M1103" s="1"/>
      <c r="N1103" s="4"/>
      <c r="O1103" s="4"/>
      <c r="P1103" s="5"/>
      <c r="Q1103" s="6"/>
      <c r="R1103" s="1"/>
      <c r="V1103" s="7"/>
    </row>
    <row r="1104" spans="10:22" ht="15.75" customHeight="1">
      <c r="J1104" s="3"/>
      <c r="K1104" s="3"/>
      <c r="L1104" s="3"/>
      <c r="M1104" s="1"/>
      <c r="N1104" s="4"/>
      <c r="O1104" s="4"/>
      <c r="P1104" s="5"/>
      <c r="Q1104" s="6"/>
      <c r="R1104" s="1"/>
      <c r="V1104" s="7"/>
    </row>
    <row r="1105" spans="10:22" ht="15.75" customHeight="1">
      <c r="J1105" s="3"/>
      <c r="K1105" s="3"/>
      <c r="L1105" s="3"/>
      <c r="M1105" s="1"/>
      <c r="N1105" s="4"/>
      <c r="O1105" s="4"/>
      <c r="P1105" s="5"/>
      <c r="Q1105" s="6"/>
      <c r="R1105" s="1"/>
      <c r="V1105" s="7"/>
    </row>
    <row r="1106" spans="10:22" ht="15.75" customHeight="1">
      <c r="J1106" s="3"/>
      <c r="K1106" s="3"/>
      <c r="L1106" s="3"/>
      <c r="M1106" s="1"/>
      <c r="N1106" s="4"/>
      <c r="O1106" s="4"/>
      <c r="P1106" s="5"/>
      <c r="Q1106" s="6"/>
      <c r="R1106" s="1"/>
      <c r="V1106" s="7"/>
    </row>
    <row r="1107" spans="10:22" ht="15.75" customHeight="1">
      <c r="J1107" s="3"/>
      <c r="K1107" s="3"/>
      <c r="L1107" s="3"/>
      <c r="M1107" s="1"/>
      <c r="N1107" s="4"/>
      <c r="O1107" s="4"/>
      <c r="P1107" s="5"/>
      <c r="Q1107" s="6"/>
      <c r="R1107" s="1"/>
      <c r="V1107" s="7"/>
    </row>
    <row r="1108" spans="10:22" ht="15.75" customHeight="1">
      <c r="J1108" s="3"/>
      <c r="K1108" s="3"/>
      <c r="L1108" s="3"/>
      <c r="M1108" s="1"/>
      <c r="N1108" s="4"/>
      <c r="O1108" s="4"/>
      <c r="P1108" s="5"/>
      <c r="Q1108" s="6"/>
      <c r="R1108" s="1"/>
      <c r="V1108" s="7"/>
    </row>
    <row r="1109" spans="10:22" ht="15.75" customHeight="1">
      <c r="J1109" s="3"/>
      <c r="K1109" s="3"/>
      <c r="L1109" s="3"/>
      <c r="M1109" s="1"/>
      <c r="N1109" s="4"/>
      <c r="O1109" s="4"/>
      <c r="P1109" s="5"/>
      <c r="Q1109" s="6"/>
      <c r="R1109" s="1"/>
      <c r="V1109" s="7"/>
    </row>
    <row r="1110" spans="10:22" ht="15.75" customHeight="1">
      <c r="J1110" s="3"/>
      <c r="K1110" s="3"/>
      <c r="L1110" s="3"/>
      <c r="M1110" s="1"/>
      <c r="N1110" s="4"/>
      <c r="O1110" s="4"/>
      <c r="P1110" s="5"/>
      <c r="Q1110" s="6"/>
      <c r="R1110" s="1"/>
      <c r="V1110" s="7"/>
    </row>
    <row r="1111" spans="10:22" ht="15.75" customHeight="1">
      <c r="J1111" s="3"/>
      <c r="K1111" s="3"/>
      <c r="L1111" s="3"/>
      <c r="M1111" s="1"/>
      <c r="N1111" s="4"/>
      <c r="O1111" s="4"/>
      <c r="P1111" s="5"/>
      <c r="Q1111" s="6"/>
      <c r="R1111" s="1"/>
      <c r="V1111" s="7"/>
    </row>
    <row r="1112" spans="10:22" ht="15.75" customHeight="1">
      <c r="J1112" s="3"/>
      <c r="K1112" s="3"/>
      <c r="L1112" s="3"/>
      <c r="M1112" s="1"/>
      <c r="N1112" s="4"/>
      <c r="O1112" s="4"/>
      <c r="P1112" s="5"/>
      <c r="Q1112" s="6"/>
      <c r="R1112" s="1"/>
      <c r="V1112" s="7"/>
    </row>
    <row r="1113" spans="10:22" ht="15.75" customHeight="1">
      <c r="J1113" s="3"/>
      <c r="K1113" s="3"/>
      <c r="L1113" s="3"/>
      <c r="M1113" s="1"/>
      <c r="N1113" s="4"/>
      <c r="O1113" s="4"/>
      <c r="P1113" s="5"/>
      <c r="Q1113" s="6"/>
      <c r="R1113" s="1"/>
      <c r="V1113" s="7"/>
    </row>
    <row r="1114" spans="10:22" ht="15.75" customHeight="1">
      <c r="J1114" s="3"/>
      <c r="K1114" s="3"/>
      <c r="L1114" s="3"/>
      <c r="M1114" s="1"/>
      <c r="N1114" s="4"/>
      <c r="O1114" s="4"/>
      <c r="P1114" s="5"/>
      <c r="Q1114" s="6"/>
      <c r="R1114" s="1"/>
      <c r="V1114" s="7"/>
    </row>
    <row r="1115" spans="10:22" ht="15.75" customHeight="1">
      <c r="J1115" s="3"/>
      <c r="K1115" s="3"/>
      <c r="L1115" s="3"/>
      <c r="M1115" s="1"/>
      <c r="N1115" s="4"/>
      <c r="O1115" s="4"/>
      <c r="P1115" s="5"/>
      <c r="Q1115" s="6"/>
      <c r="R1115" s="1"/>
      <c r="V1115" s="7"/>
    </row>
    <row r="1116" spans="10:22" ht="15.75" customHeight="1">
      <c r="J1116" s="3"/>
      <c r="K1116" s="3"/>
      <c r="L1116" s="3"/>
      <c r="M1116" s="1"/>
      <c r="N1116" s="4"/>
      <c r="O1116" s="4"/>
      <c r="P1116" s="5"/>
      <c r="Q1116" s="6"/>
      <c r="R1116" s="1"/>
      <c r="V1116" s="7"/>
    </row>
    <row r="1117" spans="10:22" ht="15.75" customHeight="1">
      <c r="J1117" s="3"/>
      <c r="K1117" s="3"/>
      <c r="L1117" s="3"/>
      <c r="M1117" s="1"/>
      <c r="N1117" s="4"/>
      <c r="O1117" s="4"/>
      <c r="P1117" s="5"/>
      <c r="Q1117" s="6"/>
      <c r="R1117" s="1"/>
      <c r="V1117" s="7"/>
    </row>
    <row r="1118" spans="10:22" ht="15.75" customHeight="1">
      <c r="J1118" s="3"/>
      <c r="K1118" s="3"/>
      <c r="L1118" s="3"/>
      <c r="M1118" s="1"/>
      <c r="N1118" s="4"/>
      <c r="O1118" s="4"/>
      <c r="P1118" s="5"/>
      <c r="Q1118" s="6"/>
      <c r="R1118" s="1"/>
      <c r="V1118" s="7"/>
    </row>
    <row r="1119" spans="10:22" ht="15.75" customHeight="1">
      <c r="J1119" s="3"/>
      <c r="K1119" s="3"/>
      <c r="L1119" s="3"/>
      <c r="M1119" s="1"/>
      <c r="N1119" s="4"/>
      <c r="O1119" s="4"/>
      <c r="P1119" s="5"/>
      <c r="Q1119" s="6"/>
      <c r="R1119" s="1"/>
      <c r="V1119" s="7"/>
    </row>
    <row r="1120" spans="10:22" ht="15.75" customHeight="1">
      <c r="J1120" s="3"/>
      <c r="K1120" s="3"/>
      <c r="L1120" s="3"/>
      <c r="M1120" s="1"/>
      <c r="N1120" s="4"/>
      <c r="O1120" s="4"/>
      <c r="P1120" s="5"/>
      <c r="Q1120" s="6"/>
      <c r="R1120" s="1"/>
      <c r="V1120" s="7"/>
    </row>
    <row r="1121" spans="10:22" ht="15.75" customHeight="1">
      <c r="J1121" s="3"/>
      <c r="K1121" s="3"/>
      <c r="L1121" s="3"/>
      <c r="M1121" s="1"/>
      <c r="N1121" s="4"/>
      <c r="O1121" s="4"/>
      <c r="P1121" s="5"/>
      <c r="Q1121" s="6"/>
      <c r="R1121" s="1"/>
      <c r="V1121" s="7"/>
    </row>
    <row r="1122" spans="10:22" ht="15.75" customHeight="1">
      <c r="J1122" s="3"/>
      <c r="K1122" s="3"/>
      <c r="L1122" s="3"/>
      <c r="M1122" s="1"/>
      <c r="N1122" s="4"/>
      <c r="O1122" s="4"/>
      <c r="P1122" s="5"/>
      <c r="Q1122" s="6"/>
      <c r="R1122" s="1"/>
      <c r="V1122" s="7"/>
    </row>
    <row r="1123" spans="10:22" ht="15.75" customHeight="1">
      <c r="J1123" s="3"/>
      <c r="K1123" s="3"/>
      <c r="L1123" s="3"/>
      <c r="M1123" s="1"/>
      <c r="N1123" s="4"/>
      <c r="O1123" s="4"/>
      <c r="P1123" s="5"/>
      <c r="Q1123" s="6"/>
      <c r="R1123" s="1"/>
      <c r="V1123" s="7"/>
    </row>
    <row r="1124" spans="10:22" ht="15.75" customHeight="1">
      <c r="J1124" s="3"/>
      <c r="K1124" s="3"/>
      <c r="L1124" s="3"/>
      <c r="M1124" s="1"/>
      <c r="N1124" s="4"/>
      <c r="O1124" s="4"/>
      <c r="P1124" s="5"/>
      <c r="Q1124" s="6"/>
      <c r="R1124" s="1"/>
      <c r="V1124" s="7"/>
    </row>
    <row r="1125" spans="10:22" ht="15.75" customHeight="1">
      <c r="J1125" s="3"/>
      <c r="K1125" s="3"/>
      <c r="L1125" s="3"/>
      <c r="M1125" s="1"/>
      <c r="N1125" s="4"/>
      <c r="O1125" s="4"/>
      <c r="P1125" s="5"/>
      <c r="Q1125" s="6"/>
      <c r="R1125" s="1"/>
      <c r="V1125" s="7"/>
    </row>
    <row r="1126" spans="10:22" ht="15.75" customHeight="1">
      <c r="J1126" s="3"/>
      <c r="K1126" s="3"/>
      <c r="L1126" s="3"/>
      <c r="M1126" s="1"/>
      <c r="N1126" s="4"/>
      <c r="O1126" s="4"/>
      <c r="P1126" s="5"/>
      <c r="Q1126" s="6"/>
      <c r="R1126" s="1"/>
      <c r="V1126" s="7"/>
    </row>
    <row r="1127" spans="10:22" ht="15.75" customHeight="1">
      <c r="J1127" s="3"/>
      <c r="K1127" s="3"/>
      <c r="L1127" s="3"/>
      <c r="M1127" s="1"/>
      <c r="N1127" s="4"/>
      <c r="O1127" s="4"/>
      <c r="P1127" s="5"/>
      <c r="Q1127" s="6"/>
      <c r="R1127" s="1"/>
      <c r="V1127" s="7"/>
    </row>
    <row r="1128" spans="10:22" ht="15.75" customHeight="1">
      <c r="J1128" s="3"/>
      <c r="K1128" s="3"/>
      <c r="L1128" s="3"/>
      <c r="M1128" s="1"/>
      <c r="N1128" s="4"/>
      <c r="O1128" s="4"/>
      <c r="P1128" s="5"/>
      <c r="Q1128" s="6"/>
      <c r="R1128" s="1"/>
      <c r="V1128" s="7"/>
    </row>
  </sheetData>
  <autoFilter ref="A1:V590" xr:uid="{63542D31-D548-414E-91A5-E8E586412C6E}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"/>
  <sheetViews>
    <sheetView workbookViewId="0"/>
  </sheetViews>
  <sheetFormatPr baseColWidth="10" defaultColWidth="11.25" defaultRowHeight="15" customHeight="1"/>
  <cols>
    <col min="1" max="1" width="21.5" customWidth="1"/>
    <col min="3" max="3" width="12.125" customWidth="1"/>
    <col min="4" max="4" width="20.875" customWidth="1"/>
    <col min="5" max="5" width="28.875" customWidth="1"/>
    <col min="6" max="6" width="38.25" customWidth="1"/>
    <col min="7" max="7" width="17.5" customWidth="1"/>
  </cols>
  <sheetData>
    <row r="1" spans="1:7">
      <c r="D1" s="1" t="s">
        <v>1318</v>
      </c>
      <c r="E1" s="1" t="s">
        <v>1318</v>
      </c>
      <c r="F1" s="1" t="s">
        <v>1319</v>
      </c>
    </row>
    <row r="2" spans="1:7">
      <c r="B2" s="1" t="s">
        <v>1320</v>
      </c>
      <c r="C2" s="1" t="s">
        <v>1321</v>
      </c>
      <c r="D2" s="1" t="s">
        <v>1322</v>
      </c>
      <c r="E2" s="1" t="s">
        <v>1323</v>
      </c>
      <c r="F2" s="1" t="s">
        <v>1324</v>
      </c>
      <c r="G2" s="1" t="s">
        <v>1325</v>
      </c>
    </row>
    <row r="3" spans="1:7">
      <c r="A3" s="23" t="s">
        <v>1326</v>
      </c>
      <c r="B3" s="24">
        <v>11431.7</v>
      </c>
      <c r="C3" s="23"/>
      <c r="E3" s="23"/>
      <c r="G3" s="23"/>
    </row>
    <row r="4" spans="1:7">
      <c r="A4" s="23" t="s">
        <v>1327</v>
      </c>
      <c r="B4" s="24">
        <v>7106.25</v>
      </c>
      <c r="C4" s="23"/>
      <c r="E4" s="23"/>
      <c r="G4" s="23"/>
    </row>
    <row r="5" spans="1:7">
      <c r="A5" s="23" t="s">
        <v>1328</v>
      </c>
      <c r="B5" s="24">
        <f>C5+G5</f>
        <v>9141.89</v>
      </c>
      <c r="C5" s="24">
        <v>7592.75</v>
      </c>
      <c r="E5" s="23"/>
      <c r="G5" s="24">
        <v>1549.14</v>
      </c>
    </row>
    <row r="6" spans="1:7">
      <c r="A6" s="23"/>
      <c r="B6" s="23"/>
      <c r="C6" s="23"/>
      <c r="E6" s="23"/>
      <c r="G6" s="23"/>
    </row>
    <row r="7" spans="1:7">
      <c r="A7" s="23"/>
      <c r="B7" s="23"/>
      <c r="C7" s="23"/>
      <c r="E7" s="23"/>
      <c r="F7" s="23"/>
      <c r="G7" s="23"/>
    </row>
    <row r="8" spans="1:7">
      <c r="A8" s="23" t="s">
        <v>1329</v>
      </c>
      <c r="B8" s="24">
        <f>B3-B4+B5</f>
        <v>13467.34</v>
      </c>
      <c r="C8" s="16">
        <v>13467.34</v>
      </c>
      <c r="E8" s="23"/>
      <c r="F8" s="24"/>
      <c r="G8" s="23"/>
    </row>
    <row r="9" spans="1:7">
      <c r="A9" s="23"/>
      <c r="B9" s="23"/>
      <c r="C9" s="23"/>
      <c r="E9" s="23"/>
      <c r="F9" s="23"/>
      <c r="G9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2024-03-30T14:55:54Z</dcterms:created>
  <dcterms:modified xsi:type="dcterms:W3CDTF">2024-05-01T20:09:50Z</dcterms:modified>
</cp:coreProperties>
</file>