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inda Nandasena\Documents\In23-S1-CS5229 - Big Data Analytics Technologies\UoM_MapReduce-vs-Spark\Comparison\"/>
    </mc:Choice>
  </mc:AlternateContent>
  <xr:revisionPtr revIDLastSave="0" documentId="13_ncr:1_{D46AB66B-82C7-4498-A4E6-EF8DEA0CFEBF}" xr6:coauthVersionLast="47" xr6:coauthVersionMax="47" xr10:uidLastSave="{00000000-0000-0000-0000-000000000000}"/>
  <bookViews>
    <workbookView xWindow="-108" yWindow="-108" windowWidth="23256" windowHeight="12576" firstSheet="2" activeTab="5" xr2:uid="{0CD30422-8328-421E-A899-11A9471B883C}"/>
  </bookViews>
  <sheets>
    <sheet name="Year_wise_carrier_delay" sheetId="1" r:id="rId1"/>
    <sheet name="Year_wise_late_aircraft_delay" sheetId="2" r:id="rId2"/>
    <sheet name="Year_wise_NAS_delay" sheetId="3" r:id="rId3"/>
    <sheet name="Year_wise_security_delay" sheetId="4" r:id="rId4"/>
    <sheet name="Year_wise_Weather_delay" sheetId="5" r:id="rId5"/>
    <sheet name="Comparis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2" i="6"/>
  <c r="D3" i="6"/>
  <c r="D4" i="6"/>
  <c r="D5" i="6"/>
  <c r="D6" i="6"/>
  <c r="D2" i="6"/>
</calcChain>
</file>

<file path=xl/sharedStrings.xml><?xml version="1.0" encoding="utf-8"?>
<sst xmlns="http://schemas.openxmlformats.org/spreadsheetml/2006/main" count="25" uniqueCount="13">
  <si>
    <t>Number of Iterations</t>
  </si>
  <si>
    <t>Hadoop</t>
  </si>
  <si>
    <t>Spark</t>
  </si>
  <si>
    <t>Time Taken By Query (in seconds)</t>
  </si>
  <si>
    <t>Carrier delay</t>
  </si>
  <si>
    <t>NAS delay</t>
  </si>
  <si>
    <t>Weather delay</t>
  </si>
  <si>
    <t>Late aircraft delay</t>
  </si>
  <si>
    <t>Security delay</t>
  </si>
  <si>
    <t>HiveQL</t>
  </si>
  <si>
    <t>HiveQL (Total Time)</t>
  </si>
  <si>
    <t>Spark SQL (Total Time)</t>
  </si>
  <si>
    <t>Spark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</si>
</sst>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Year_wise_carrier_delay!$B$1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Year_wise_carrier_delay!$B$2:$B$6</c:f>
              <c:numCache>
                <c:formatCode>General</c:formatCode>
                <c:ptCount val="5"/>
                <c:pt idx="0">
                  <c:v>21.33</c:v>
                </c:pt>
                <c:pt idx="1">
                  <c:v>18.23</c:v>
                </c:pt>
                <c:pt idx="2">
                  <c:v>11.35</c:v>
                </c:pt>
                <c:pt idx="3">
                  <c:v>10.65</c:v>
                </c:pt>
                <c:pt idx="4">
                  <c:v>11.14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5-4CAD-B128-DFA796B85755}"/>
            </c:ext>
          </c:extLst>
        </c:ser>
        <c:ser>
          <c:idx val="2"/>
          <c:order val="2"/>
          <c:tx>
            <c:strRef>
              <c:f>Year_wise_carrier_delay!$C$1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Year_wise_carrier_delay!$C$2:$C$6</c:f>
              <c:numCache>
                <c:formatCode>General</c:formatCode>
                <c:ptCount val="5"/>
                <c:pt idx="0">
                  <c:v>12.6</c:v>
                </c:pt>
                <c:pt idx="1">
                  <c:v>7.55</c:v>
                </c:pt>
                <c:pt idx="2">
                  <c:v>1.22</c:v>
                </c:pt>
                <c:pt idx="3">
                  <c:v>1.26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5-4CAD-B128-DFA796B85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06955007"/>
        <c:axId val="536498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Year_wise_carrier_delay!$A$1</c15:sqref>
                        </c15:formulaRef>
                      </c:ext>
                    </c:extLst>
                    <c:strCache>
                      <c:ptCount val="1"/>
                      <c:pt idx="0">
                        <c:v>Number of Iterations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Year_wise_carrier_delay!$A$2:$A$6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515-4CAD-B128-DFA796B85755}"/>
                  </c:ext>
                </c:extLst>
              </c15:ser>
            </c15:filteredBarSeries>
          </c:ext>
        </c:extLst>
      </c:barChart>
      <c:catAx>
        <c:axId val="70695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8271"/>
        <c:crosses val="autoZero"/>
        <c:auto val="1"/>
        <c:lblAlgn val="ctr"/>
        <c:lblOffset val="100"/>
        <c:noMultiLvlLbl val="0"/>
      </c:catAx>
      <c:valAx>
        <c:axId val="5364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5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Year_wise_late_aircraft_delay!$B$1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Year_wise_late_aircraft_delay!$B$2:$B$6</c:f>
              <c:numCache>
                <c:formatCode>General</c:formatCode>
                <c:ptCount val="5"/>
                <c:pt idx="0">
                  <c:v>10.45</c:v>
                </c:pt>
                <c:pt idx="1">
                  <c:v>10.78</c:v>
                </c:pt>
                <c:pt idx="2">
                  <c:v>10.69</c:v>
                </c:pt>
                <c:pt idx="3">
                  <c:v>10.81</c:v>
                </c:pt>
                <c:pt idx="4">
                  <c:v>10.79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4-4343-B3A0-2D3BE5F8BEDF}"/>
            </c:ext>
          </c:extLst>
        </c:ser>
        <c:ser>
          <c:idx val="2"/>
          <c:order val="2"/>
          <c:tx>
            <c:strRef>
              <c:f>Year_wise_late_aircraft_delay!$C$1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Year_wise_late_aircraft_delay!$C$2:$C$6</c:f>
              <c:numCache>
                <c:formatCode>General</c:formatCode>
                <c:ptCount val="5"/>
                <c:pt idx="0">
                  <c:v>0.84</c:v>
                </c:pt>
                <c:pt idx="1">
                  <c:v>0.77</c:v>
                </c:pt>
                <c:pt idx="2">
                  <c:v>0.81</c:v>
                </c:pt>
                <c:pt idx="3">
                  <c:v>0.7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4-4343-B3A0-2D3BE5F8B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68214191"/>
        <c:axId val="6722811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Year_wise_late_aircraft_delay!$A$1</c15:sqref>
                        </c15:formulaRef>
                      </c:ext>
                    </c:extLst>
                    <c:strCache>
                      <c:ptCount val="1"/>
                      <c:pt idx="0">
                        <c:v>Number of Iterations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Year_wise_late_aircraft_delay!$A$2:$A$6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44-4343-B3A0-2D3BE5F8BEDF}"/>
                  </c:ext>
                </c:extLst>
              </c15:ser>
            </c15:filteredBarSeries>
          </c:ext>
        </c:extLst>
      </c:barChart>
      <c:catAx>
        <c:axId val="46821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81151"/>
        <c:crosses val="autoZero"/>
        <c:auto val="1"/>
        <c:lblAlgn val="ctr"/>
        <c:lblOffset val="100"/>
        <c:noMultiLvlLbl val="0"/>
      </c:catAx>
      <c:valAx>
        <c:axId val="6722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1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Year_wise_NAS_delay!$B$1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Year_wise_NAS_delay!$B$2:$B$6</c:f>
              <c:numCache>
                <c:formatCode>General</c:formatCode>
                <c:ptCount val="5"/>
                <c:pt idx="0">
                  <c:v>11.41</c:v>
                </c:pt>
                <c:pt idx="1">
                  <c:v>11.12</c:v>
                </c:pt>
                <c:pt idx="2">
                  <c:v>10.27</c:v>
                </c:pt>
                <c:pt idx="3">
                  <c:v>10.47</c:v>
                </c:pt>
                <c:pt idx="4">
                  <c:v>14.37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6-4463-91B6-7E611B192CC0}"/>
            </c:ext>
          </c:extLst>
        </c:ser>
        <c:ser>
          <c:idx val="2"/>
          <c:order val="2"/>
          <c:tx>
            <c:strRef>
              <c:f>Year_wise_NAS_delay!$C$1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Year_wise_NAS_delay!$C$2:$C$6</c:f>
              <c:numCache>
                <c:formatCode>General</c:formatCode>
                <c:ptCount val="5"/>
                <c:pt idx="0">
                  <c:v>0.97</c:v>
                </c:pt>
                <c:pt idx="1">
                  <c:v>0.67</c:v>
                </c:pt>
                <c:pt idx="2">
                  <c:v>0.95</c:v>
                </c:pt>
                <c:pt idx="3">
                  <c:v>0.74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6-4463-91B6-7E611B19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06954543"/>
        <c:axId val="708620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Year_wise_NAS_delay!$A$1</c15:sqref>
                        </c15:formulaRef>
                      </c:ext>
                    </c:extLst>
                    <c:strCache>
                      <c:ptCount val="1"/>
                      <c:pt idx="0">
                        <c:v>Number of Iterations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Year_wise_NAS_delay!$A$2:$A$6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806-4463-91B6-7E611B192CC0}"/>
                  </c:ext>
                </c:extLst>
              </c15:ser>
            </c15:filteredBarSeries>
          </c:ext>
        </c:extLst>
      </c:barChart>
      <c:catAx>
        <c:axId val="70695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20159"/>
        <c:crosses val="autoZero"/>
        <c:auto val="1"/>
        <c:lblAlgn val="ctr"/>
        <c:lblOffset val="100"/>
        <c:noMultiLvlLbl val="0"/>
      </c:catAx>
      <c:valAx>
        <c:axId val="70862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Year_wise_security_delay!$B$1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Year_wise_security_delay!$B$2:$B$6</c:f>
              <c:numCache>
                <c:formatCode>General</c:formatCode>
                <c:ptCount val="5"/>
                <c:pt idx="0">
                  <c:v>10.35</c:v>
                </c:pt>
                <c:pt idx="1">
                  <c:v>11.05</c:v>
                </c:pt>
                <c:pt idx="2">
                  <c:v>10.59</c:v>
                </c:pt>
                <c:pt idx="3">
                  <c:v>2.42</c:v>
                </c:pt>
                <c:pt idx="4">
                  <c:v>10.33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F-4BC3-876C-A14BDB2AE364}"/>
            </c:ext>
          </c:extLst>
        </c:ser>
        <c:ser>
          <c:idx val="2"/>
          <c:order val="2"/>
          <c:tx>
            <c:strRef>
              <c:f>Year_wise_security_delay!$C$1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Year_wise_security_delay!$C$2:$C$6</c:f>
              <c:numCache>
                <c:formatCode>General</c:formatCode>
                <c:ptCount val="5"/>
                <c:pt idx="0">
                  <c:v>0.96</c:v>
                </c:pt>
                <c:pt idx="1">
                  <c:v>0.59</c:v>
                </c:pt>
                <c:pt idx="2">
                  <c:v>0.73</c:v>
                </c:pt>
                <c:pt idx="3">
                  <c:v>0.51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F-4BC3-876C-A14BDB2AE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06949439"/>
        <c:axId val="672282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Year_wise_security_delay!$A$1</c15:sqref>
                        </c15:formulaRef>
                      </c:ext>
                    </c:extLst>
                    <c:strCache>
                      <c:ptCount val="1"/>
                      <c:pt idx="0">
                        <c:v>Number of Iterations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Year_wise_security_delay!$A$2:$A$6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1EF-4BC3-876C-A14BDB2AE364}"/>
                  </c:ext>
                </c:extLst>
              </c15:ser>
            </c15:filteredBarSeries>
          </c:ext>
        </c:extLst>
      </c:barChart>
      <c:catAx>
        <c:axId val="70694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82111"/>
        <c:crosses val="autoZero"/>
        <c:auto val="1"/>
        <c:lblAlgn val="ctr"/>
        <c:lblOffset val="100"/>
        <c:noMultiLvlLbl val="0"/>
      </c:catAx>
      <c:valAx>
        <c:axId val="6722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4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Year_wise_Weather_delay!$B$1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Year_wise_Weather_delay!$B$2:$B$6</c:f>
              <c:numCache>
                <c:formatCode>General</c:formatCode>
                <c:ptCount val="5"/>
                <c:pt idx="0">
                  <c:v>9.9600000000000009</c:v>
                </c:pt>
                <c:pt idx="1">
                  <c:v>10.28</c:v>
                </c:pt>
                <c:pt idx="2">
                  <c:v>9.91</c:v>
                </c:pt>
                <c:pt idx="3">
                  <c:v>10.85</c:v>
                </c:pt>
                <c:pt idx="4">
                  <c:v>11.11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5-4100-B49D-7417FE976F7F}"/>
            </c:ext>
          </c:extLst>
        </c:ser>
        <c:ser>
          <c:idx val="2"/>
          <c:order val="2"/>
          <c:tx>
            <c:strRef>
              <c:f>Year_wise_Weather_delay!$C$1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Year_wise_Weather_delay!$C$2:$C$6</c:f>
              <c:numCache>
                <c:formatCode>General</c:formatCode>
                <c:ptCount val="5"/>
                <c:pt idx="0">
                  <c:v>0.81</c:v>
                </c:pt>
                <c:pt idx="1">
                  <c:v>0.5</c:v>
                </c:pt>
                <c:pt idx="2">
                  <c:v>0.54</c:v>
                </c:pt>
                <c:pt idx="3">
                  <c:v>0.45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5-4100-B49D-7417FE97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12880399"/>
        <c:axId val="7086091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Year_wise_Weather_delay!$A$1</c15:sqref>
                        </c15:formulaRef>
                      </c:ext>
                    </c:extLst>
                    <c:strCache>
                      <c:ptCount val="1"/>
                      <c:pt idx="0">
                        <c:v>Number of Iterations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Year_wise_Weather_delay!$A$2:$A$6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7B5-4100-B49D-7417FE976F7F}"/>
                  </c:ext>
                </c:extLst>
              </c15:ser>
            </c15:filteredBarSeries>
          </c:ext>
        </c:extLst>
      </c:barChart>
      <c:catAx>
        <c:axId val="71288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09119"/>
        <c:crosses val="autoZero"/>
        <c:auto val="1"/>
        <c:lblAlgn val="ctr"/>
        <c:lblOffset val="100"/>
        <c:noMultiLvlLbl val="0"/>
      </c:catAx>
      <c:valAx>
        <c:axId val="7086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Comparison!$D$1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Comparison!$A$2:$A$6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Comparison!$D$2:$D$6</c:f>
              <c:numCache>
                <c:formatCode>0.00_);\(0.00\)</c:formatCode>
                <c:ptCount val="5"/>
                <c:pt idx="0">
                  <c:v>14.540000000000001</c:v>
                </c:pt>
                <c:pt idx="1">
                  <c:v>11.528</c:v>
                </c:pt>
                <c:pt idx="2">
                  <c:v>10.422000000000001</c:v>
                </c:pt>
                <c:pt idx="3">
                  <c:v>10.704000000000001</c:v>
                </c:pt>
                <c:pt idx="4">
                  <c:v>8.9480000000000004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B5-43E3-B556-030EF5D56121}"/>
            </c:ext>
          </c:extLst>
        </c:ser>
        <c:ser>
          <c:idx val="3"/>
          <c:order val="3"/>
          <c:tx>
            <c:strRef>
              <c:f>Comparison!$E$1</c:f>
              <c:strCache>
                <c:ptCount val="1"/>
                <c:pt idx="0">
                  <c:v>Spark SQL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Comparison!$A$2:$A$6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Comparison!$E$2:$E$6</c:f>
              <c:numCache>
                <c:formatCode>0.00_);\(0.00\)</c:formatCode>
                <c:ptCount val="5"/>
                <c:pt idx="0">
                  <c:v>4.6859999999999999</c:v>
                </c:pt>
                <c:pt idx="1">
                  <c:v>0.79800000000000004</c:v>
                </c:pt>
                <c:pt idx="2">
                  <c:v>0.55800000000000005</c:v>
                </c:pt>
                <c:pt idx="3">
                  <c:v>0.75600000000000001</c:v>
                </c:pt>
                <c:pt idx="4">
                  <c:v>0.65400000000000003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B5-43E3-B556-030EF5D56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92604719"/>
        <c:axId val="16670386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Comparison!$B$1</c15:sqref>
                        </c15:formulaRef>
                      </c:ext>
                    </c:extLst>
                    <c:strCache>
                      <c:ptCount val="1"/>
                      <c:pt idx="0">
                        <c:v>HiveQL (Total Time)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Comparison!$A$2:$A$6</c15:sqref>
                        </c15:formulaRef>
                      </c:ext>
                    </c:extLst>
                    <c:strCache>
                      <c:ptCount val="5"/>
                      <c:pt idx="0">
                        <c:v>Carrier delay</c:v>
                      </c:pt>
                      <c:pt idx="1">
                        <c:v>NAS delay</c:v>
                      </c:pt>
                      <c:pt idx="2">
                        <c:v>Weather delay</c:v>
                      </c:pt>
                      <c:pt idx="3">
                        <c:v>Late aircraft delay</c:v>
                      </c:pt>
                      <c:pt idx="4">
                        <c:v>Security delay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Comparison!$B$2:$B$6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72.7</c:v>
                      </c:pt>
                      <c:pt idx="1">
                        <c:v>57.64</c:v>
                      </c:pt>
                      <c:pt idx="2">
                        <c:v>52.11</c:v>
                      </c:pt>
                      <c:pt idx="3">
                        <c:v>53.52</c:v>
                      </c:pt>
                      <c:pt idx="4">
                        <c:v>44.74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BB5-43E3-B556-030EF5D5612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Comparison!$C$1</c15:sqref>
                        </c15:formulaRef>
                      </c:ext>
                    </c:extLst>
                    <c:strCache>
                      <c:ptCount val="1"/>
                      <c:pt idx="0">
                        <c:v>Spark SQL (Total Time)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Comparison!$A$2:$A$6</c15:sqref>
                        </c15:formulaRef>
                      </c:ext>
                    </c:extLst>
                    <c:strCache>
                      <c:ptCount val="5"/>
                      <c:pt idx="0">
                        <c:v>Carrier delay</c:v>
                      </c:pt>
                      <c:pt idx="1">
                        <c:v>NAS delay</c:v>
                      </c:pt>
                      <c:pt idx="2">
                        <c:v>Weather delay</c:v>
                      </c:pt>
                      <c:pt idx="3">
                        <c:v>Late aircraft delay</c:v>
                      </c:pt>
                      <c:pt idx="4">
                        <c:v>Security delay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Comparison!$C$2:$C$6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23.43</c:v>
                      </c:pt>
                      <c:pt idx="1">
                        <c:v>3.99</c:v>
                      </c:pt>
                      <c:pt idx="2">
                        <c:v>2.79</c:v>
                      </c:pt>
                      <c:pt idx="3">
                        <c:v>3.78</c:v>
                      </c:pt>
                      <c:pt idx="4">
                        <c:v>3.27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B5-43E3-B556-030EF5D56121}"/>
                  </c:ext>
                </c:extLst>
              </c15:ser>
            </c15:filteredBarSeries>
          </c:ext>
        </c:extLst>
      </c:barChart>
      <c:catAx>
        <c:axId val="29260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38639"/>
        <c:crosses val="autoZero"/>
        <c:auto val="1"/>
        <c:lblAlgn val="ctr"/>
        <c:lblOffset val="100"/>
        <c:noMultiLvlLbl val="0"/>
      </c:catAx>
      <c:valAx>
        <c:axId val="166703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);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3810</xdr:rowOff>
    </xdr:from>
    <xdr:to>
      <xdr:col>12</xdr:col>
      <xdr:colOff>312420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E024B-7452-11F0-E52A-C6298A0EB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2</xdr:row>
      <xdr:rowOff>19050</xdr:rowOff>
    </xdr:from>
    <xdr:to>
      <xdr:col>12</xdr:col>
      <xdr:colOff>274320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9F52C-88D6-AFFC-2237-319D1C64C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</xdr:row>
      <xdr:rowOff>41910</xdr:rowOff>
    </xdr:from>
    <xdr:to>
      <xdr:col>12</xdr:col>
      <xdr:colOff>320040</xdr:colOff>
      <xdr:row>17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488526-4FCA-5F2D-23C3-8AB4DA231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</xdr:row>
      <xdr:rowOff>11430</xdr:rowOff>
    </xdr:from>
    <xdr:to>
      <xdr:col>12</xdr:col>
      <xdr:colOff>281940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34F6E-428E-0FC2-A39D-B69CA9EB1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163830</xdr:rowOff>
    </xdr:from>
    <xdr:to>
      <xdr:col>12</xdr:col>
      <xdr:colOff>289560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E3790-4A63-19C8-EE66-E640641E4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2</xdr:row>
      <xdr:rowOff>87630</xdr:rowOff>
    </xdr:from>
    <xdr:to>
      <xdr:col>13</xdr:col>
      <xdr:colOff>396240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C4B41-49C1-061F-F6BC-765A4BE91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6ED0-CCD2-479E-A542-C1E4E106B481}">
  <dimension ref="A1:C6"/>
  <sheetViews>
    <sheetView workbookViewId="0">
      <selection activeCell="B2" sqref="B2:B6"/>
    </sheetView>
  </sheetViews>
  <sheetFormatPr defaultRowHeight="14.4" x14ac:dyDescent="0.3"/>
  <cols>
    <col min="1" max="1" width="18.77734375" bestFit="1" customWidth="1"/>
    <col min="2" max="2" width="7.6640625" bestFit="1" customWidth="1"/>
    <col min="3" max="3" width="5.77734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3">
        <v>1</v>
      </c>
      <c r="B2" s="2">
        <v>21.33</v>
      </c>
      <c r="C2" s="2">
        <v>12.6</v>
      </c>
    </row>
    <row r="3" spans="1:3" x14ac:dyDescent="0.3">
      <c r="A3" s="3">
        <v>2</v>
      </c>
      <c r="B3" s="2">
        <v>18.23</v>
      </c>
      <c r="C3" s="2">
        <v>7.55</v>
      </c>
    </row>
    <row r="4" spans="1:3" x14ac:dyDescent="0.3">
      <c r="A4" s="3">
        <v>3</v>
      </c>
      <c r="B4" s="2">
        <v>11.35</v>
      </c>
      <c r="C4" s="2">
        <v>1.22</v>
      </c>
    </row>
    <row r="5" spans="1:3" x14ac:dyDescent="0.3">
      <c r="A5" s="3">
        <v>4</v>
      </c>
      <c r="B5" s="2">
        <v>10.65</v>
      </c>
      <c r="C5" s="2">
        <v>1.26</v>
      </c>
    </row>
    <row r="6" spans="1:3" x14ac:dyDescent="0.3">
      <c r="A6" s="3">
        <v>5</v>
      </c>
      <c r="B6" s="2">
        <v>11.14</v>
      </c>
      <c r="C6" s="2">
        <v>0.8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2F4D-E22C-4000-9853-546DA42216BB}">
  <dimension ref="A1:C6"/>
  <sheetViews>
    <sheetView workbookViewId="0">
      <selection activeCell="B2" sqref="B2:B6"/>
    </sheetView>
  </sheetViews>
  <sheetFormatPr defaultRowHeight="14.4" x14ac:dyDescent="0.3"/>
  <cols>
    <col min="1" max="1" width="18.77734375" bestFit="1" customWidth="1"/>
    <col min="2" max="2" width="7.6640625" bestFit="1" customWidth="1"/>
    <col min="3" max="3" width="5.77734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2">
        <v>10.45</v>
      </c>
      <c r="C2" s="2">
        <v>0.84</v>
      </c>
    </row>
    <row r="3" spans="1:3" x14ac:dyDescent="0.3">
      <c r="A3" s="2">
        <v>2</v>
      </c>
      <c r="B3" s="2">
        <v>10.78</v>
      </c>
      <c r="C3" s="2">
        <v>0.77</v>
      </c>
    </row>
    <row r="4" spans="1:3" x14ac:dyDescent="0.3">
      <c r="A4" s="2">
        <v>3</v>
      </c>
      <c r="B4" s="2">
        <v>10.69</v>
      </c>
      <c r="C4" s="2">
        <v>0.81</v>
      </c>
    </row>
    <row r="5" spans="1:3" x14ac:dyDescent="0.3">
      <c r="A5" s="2">
        <v>4</v>
      </c>
      <c r="B5" s="2">
        <v>10.81</v>
      </c>
      <c r="C5" s="2">
        <v>0.7</v>
      </c>
    </row>
    <row r="6" spans="1:3" x14ac:dyDescent="0.3">
      <c r="A6" s="2">
        <v>5</v>
      </c>
      <c r="B6" s="2">
        <v>10.79</v>
      </c>
      <c r="C6" s="2">
        <v>0.66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1D70-1002-4B5F-95E4-3987C2E0956C}">
  <dimension ref="A1:C6"/>
  <sheetViews>
    <sheetView workbookViewId="0">
      <selection activeCell="B2" sqref="B2:B6"/>
    </sheetView>
  </sheetViews>
  <sheetFormatPr defaultRowHeight="14.4" x14ac:dyDescent="0.3"/>
  <cols>
    <col min="1" max="1" width="18.77734375" bestFit="1" customWidth="1"/>
    <col min="2" max="2" width="7.6640625" bestFit="1" customWidth="1"/>
    <col min="3" max="3" width="5.77734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2">
        <v>11.41</v>
      </c>
      <c r="C2" s="2">
        <v>0.97</v>
      </c>
    </row>
    <row r="3" spans="1:3" x14ac:dyDescent="0.3">
      <c r="A3" s="2">
        <v>2</v>
      </c>
      <c r="B3" s="2">
        <v>11.12</v>
      </c>
      <c r="C3" s="2">
        <v>0.67</v>
      </c>
    </row>
    <row r="4" spans="1:3" x14ac:dyDescent="0.3">
      <c r="A4" s="2">
        <v>3</v>
      </c>
      <c r="B4" s="2">
        <v>10.27</v>
      </c>
      <c r="C4" s="2">
        <v>0.95</v>
      </c>
    </row>
    <row r="5" spans="1:3" x14ac:dyDescent="0.3">
      <c r="A5" s="2">
        <v>4</v>
      </c>
      <c r="B5" s="2">
        <v>10.47</v>
      </c>
      <c r="C5" s="2">
        <v>0.74</v>
      </c>
    </row>
    <row r="6" spans="1:3" x14ac:dyDescent="0.3">
      <c r="A6" s="2">
        <v>5</v>
      </c>
      <c r="B6" s="2">
        <v>14.37</v>
      </c>
      <c r="C6" s="2">
        <v>0.66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2BDDB-76BD-4B32-AA2F-8FDF9C11B7EC}">
  <dimension ref="A1:C6"/>
  <sheetViews>
    <sheetView workbookViewId="0">
      <selection activeCell="B2" sqref="B2:B6"/>
    </sheetView>
  </sheetViews>
  <sheetFormatPr defaultRowHeight="14.4" x14ac:dyDescent="0.3"/>
  <cols>
    <col min="1" max="1" width="18.77734375" bestFit="1" customWidth="1"/>
    <col min="2" max="2" width="7.6640625" bestFit="1" customWidth="1"/>
    <col min="3" max="3" width="5.77734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2">
        <v>10.35</v>
      </c>
      <c r="C2" s="2">
        <v>0.96</v>
      </c>
    </row>
    <row r="3" spans="1:3" x14ac:dyDescent="0.3">
      <c r="A3" s="2">
        <v>2</v>
      </c>
      <c r="B3" s="2">
        <v>11.05</v>
      </c>
      <c r="C3" s="2">
        <v>0.59</v>
      </c>
    </row>
    <row r="4" spans="1:3" x14ac:dyDescent="0.3">
      <c r="A4" s="2">
        <v>3</v>
      </c>
      <c r="B4" s="2">
        <v>10.59</v>
      </c>
      <c r="C4" s="2">
        <v>0.73</v>
      </c>
    </row>
    <row r="5" spans="1:3" x14ac:dyDescent="0.3">
      <c r="A5" s="2">
        <v>4</v>
      </c>
      <c r="B5" s="2">
        <v>2.42</v>
      </c>
      <c r="C5" s="2">
        <v>0.51</v>
      </c>
    </row>
    <row r="6" spans="1:3" x14ac:dyDescent="0.3">
      <c r="A6" s="2">
        <v>5</v>
      </c>
      <c r="B6" s="2">
        <v>10.33</v>
      </c>
      <c r="C6" s="2">
        <v>0.48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8346-4E86-47C7-8DED-BD79AA6725C6}">
  <dimension ref="A1:C6"/>
  <sheetViews>
    <sheetView workbookViewId="0">
      <selection activeCell="B2" sqref="B2:B6"/>
    </sheetView>
  </sheetViews>
  <sheetFormatPr defaultRowHeight="14.4" x14ac:dyDescent="0.3"/>
  <cols>
    <col min="1" max="1" width="18.77734375" bestFit="1" customWidth="1"/>
    <col min="2" max="2" width="7.6640625" bestFit="1" customWidth="1"/>
    <col min="3" max="3" width="5.77734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2">
        <v>9.9600000000000009</v>
      </c>
      <c r="C2" s="2">
        <v>0.81</v>
      </c>
    </row>
    <row r="3" spans="1:3" x14ac:dyDescent="0.3">
      <c r="A3" s="2">
        <v>2</v>
      </c>
      <c r="B3" s="2">
        <v>10.28</v>
      </c>
      <c r="C3" s="2">
        <v>0.5</v>
      </c>
    </row>
    <row r="4" spans="1:3" x14ac:dyDescent="0.3">
      <c r="A4" s="2">
        <v>3</v>
      </c>
      <c r="B4" s="2">
        <v>9.91</v>
      </c>
      <c r="C4" s="2">
        <v>0.54</v>
      </c>
    </row>
    <row r="5" spans="1:3" x14ac:dyDescent="0.3">
      <c r="A5" s="2">
        <v>4</v>
      </c>
      <c r="B5" s="2">
        <v>10.85</v>
      </c>
      <c r="C5" s="2">
        <v>0.45</v>
      </c>
    </row>
    <row r="6" spans="1:3" x14ac:dyDescent="0.3">
      <c r="A6" s="2">
        <v>5</v>
      </c>
      <c r="B6" s="2">
        <v>11.11</v>
      </c>
      <c r="C6" s="2">
        <v>0.49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8E26-4F5A-47E3-8D4C-9D2401454737}">
  <dimension ref="A1:E6"/>
  <sheetViews>
    <sheetView tabSelected="1" workbookViewId="0">
      <selection activeCell="I20" sqref="I20"/>
    </sheetView>
  </sheetViews>
  <sheetFormatPr defaultRowHeight="14.4" x14ac:dyDescent="0.3"/>
  <cols>
    <col min="1" max="1" width="29.88671875" bestFit="1" customWidth="1"/>
    <col min="2" max="2" width="17.6640625" bestFit="1" customWidth="1"/>
    <col min="3" max="3" width="19.77734375" bestFit="1" customWidth="1"/>
    <col min="4" max="4" width="6.88671875" style="4" bestFit="1" customWidth="1"/>
    <col min="5" max="5" width="9" style="4" bestFit="1" customWidth="1"/>
  </cols>
  <sheetData>
    <row r="1" spans="1:5" x14ac:dyDescent="0.3">
      <c r="A1" s="7" t="s">
        <v>3</v>
      </c>
      <c r="B1" s="7" t="s">
        <v>10</v>
      </c>
      <c r="C1" s="7" t="s">
        <v>11</v>
      </c>
      <c r="D1" s="8" t="s">
        <v>9</v>
      </c>
      <c r="E1" s="8" t="s">
        <v>12</v>
      </c>
    </row>
    <row r="2" spans="1:5" x14ac:dyDescent="0.3">
      <c r="A2" s="5" t="s">
        <v>4</v>
      </c>
      <c r="B2" s="5">
        <v>72.7</v>
      </c>
      <c r="C2" s="5">
        <v>23.43</v>
      </c>
      <c r="D2" s="6">
        <f>B2/5</f>
        <v>14.540000000000001</v>
      </c>
      <c r="E2" s="6">
        <f>C2/5</f>
        <v>4.6859999999999999</v>
      </c>
    </row>
    <row r="3" spans="1:5" x14ac:dyDescent="0.3">
      <c r="A3" s="5" t="s">
        <v>5</v>
      </c>
      <c r="B3" s="5">
        <v>57.64</v>
      </c>
      <c r="C3" s="5">
        <v>3.99</v>
      </c>
      <c r="D3" s="6">
        <f t="shared" ref="D3:D6" si="0">B3/5</f>
        <v>11.528</v>
      </c>
      <c r="E3" s="6">
        <f t="shared" ref="E3:E6" si="1">C3/5</f>
        <v>0.79800000000000004</v>
      </c>
    </row>
    <row r="4" spans="1:5" x14ac:dyDescent="0.3">
      <c r="A4" s="5" t="s">
        <v>6</v>
      </c>
      <c r="B4" s="5">
        <v>52.11</v>
      </c>
      <c r="C4" s="5">
        <v>2.79</v>
      </c>
      <c r="D4" s="6">
        <f t="shared" si="0"/>
        <v>10.422000000000001</v>
      </c>
      <c r="E4" s="6">
        <f t="shared" si="1"/>
        <v>0.55800000000000005</v>
      </c>
    </row>
    <row r="5" spans="1:5" x14ac:dyDescent="0.3">
      <c r="A5" s="5" t="s">
        <v>7</v>
      </c>
      <c r="B5" s="5">
        <v>53.52</v>
      </c>
      <c r="C5" s="5">
        <v>3.78</v>
      </c>
      <c r="D5" s="6">
        <f t="shared" si="0"/>
        <v>10.704000000000001</v>
      </c>
      <c r="E5" s="6">
        <f t="shared" si="1"/>
        <v>0.75600000000000001</v>
      </c>
    </row>
    <row r="6" spans="1:5" x14ac:dyDescent="0.3">
      <c r="A6" s="5" t="s">
        <v>8</v>
      </c>
      <c r="B6" s="5">
        <v>44.74</v>
      </c>
      <c r="C6" s="5">
        <v>3.27</v>
      </c>
      <c r="D6" s="6">
        <f t="shared" si="0"/>
        <v>8.9480000000000004</v>
      </c>
      <c r="E6" s="6">
        <f t="shared" si="1"/>
        <v>0.65400000000000003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Year_wise_carrier_delay</vt:lpstr>
      <vt:lpstr>Year_wise_late_aircraft_delay</vt:lpstr>
      <vt:lpstr>Year_wise_NAS_delay</vt:lpstr>
      <vt:lpstr>Year_wise_security_delay</vt:lpstr>
      <vt:lpstr>Year_wise_Weather_delay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Milinda Nandasena</dc:creator>
  <cp:lastModifiedBy>Milinda Nandasena</cp:lastModifiedBy>
  <dcterms:created xsi:type="dcterms:W3CDTF">2023-03-03T18:46:03Z</dcterms:created>
  <dcterms:modified xsi:type="dcterms:W3CDTF">2023-03-03T19:57:20Z</dcterms:modified>
</cp:coreProperties>
</file>