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showInkAnnotation="0"/>
  <mc:AlternateContent xmlns:mc="http://schemas.openxmlformats.org/markup-compatibility/2006">
    <mc:Choice Requires="x15">
      <x15ac:absPath xmlns:x15ac="http://schemas.microsoft.com/office/spreadsheetml/2010/11/ac" url="C:\Users\milin\Downloads\"/>
    </mc:Choice>
  </mc:AlternateContent>
  <xr:revisionPtr revIDLastSave="0" documentId="8_{3CA9728D-B1FC-474C-A725-222EF3A32A2E}" xr6:coauthVersionLast="47" xr6:coauthVersionMax="47" xr10:uidLastSave="{00000000-0000-0000-0000-000000000000}"/>
  <bookViews>
    <workbookView xWindow="-110" yWindow="-110" windowWidth="19420" windowHeight="11500" tabRatio="843" activeTab="16" xr2:uid="{00000000-000D-0000-FFFF-FFFF00000000}"/>
  </bookViews>
  <sheets>
    <sheet name="Change Log" sheetId="36" r:id="rId1"/>
    <sheet name="Bibliography Matrix" sheetId="2" r:id="rId2"/>
    <sheet name="PRISMA-S Checklist" sheetId="37" r:id="rId3"/>
    <sheet name="PRISMA Tracking" sheetId="19" r:id="rId4"/>
    <sheet name="TOTAL Selection" sheetId="29" r:id="rId5"/>
    <sheet name="Population Types" sheetId="30" r:id="rId6"/>
    <sheet name="Excluded" sheetId="34" r:id="rId7"/>
    <sheet name="Sheet2" sheetId="17" state="hidden" r:id="rId8"/>
    <sheet name="Population" sheetId="31" r:id="rId9"/>
    <sheet name="Sheet1" sheetId="14" state="hidden" r:id="rId10"/>
    <sheet name="Sheet6" sheetId="8" state="hidden" r:id="rId11"/>
    <sheet name="PRISMA 6 Articles" sheetId="38" r:id="rId12"/>
    <sheet name="DSRM Eval (x6)" sheetId="33" r:id="rId13"/>
    <sheet name="Theoretical FW" sheetId="5" r:id="rId14"/>
    <sheet name="Questions" sheetId="15" r:id="rId15"/>
    <sheet name="Gaps" sheetId="16" r:id="rId16"/>
    <sheet name="Lookup" sheetId="7" r:id="rId17"/>
  </sheets>
  <definedNames>
    <definedName name="_xlnm._FilterDatabase" localSheetId="1" hidden="1">'Bibliography Matrix'!$A$1:$AF$29</definedName>
    <definedName name="_xlnm._FilterDatabase" localSheetId="12" hidden="1">'DSRM Eval (x6)'!$A$1:$G$7</definedName>
    <definedName name="_xlnm._FilterDatabase" localSheetId="11" hidden="1">'PRISMA 6 Articles'!$A$1:$I$7</definedName>
    <definedName name="_xlnm._FilterDatabase" localSheetId="3" hidden="1">'PRISMA Tracking'!$A$1:$U$28</definedName>
    <definedName name="_Int_94HGkXiJ" localSheetId="7">Sheet2!$B$6</definedName>
    <definedName name="_Int_THJTm2hu" localSheetId="7">Sheet2!$B$21</definedName>
  </definedNames>
  <calcPr calcId="191028"/>
  <pivotCaches>
    <pivotCache cacheId="0" r:id="rId18"/>
    <pivotCache cacheId="1" r:id="rId19"/>
    <pivotCache cacheId="2" r:id="rId2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0" i="19" l="1"/>
  <c r="A29" i="2"/>
</calcChain>
</file>

<file path=xl/sharedStrings.xml><?xml version="1.0" encoding="utf-8"?>
<sst xmlns="http://schemas.openxmlformats.org/spreadsheetml/2006/main" count="1064" uniqueCount="532">
  <si>
    <t>Problem Identified?</t>
  </si>
  <si>
    <t>Artifacts Described?</t>
  </si>
  <si>
    <t>Artifact Effectiveness</t>
  </si>
  <si>
    <t>Resesearch Contributions</t>
  </si>
  <si>
    <t>Follow DSRP</t>
  </si>
  <si>
    <t>Theoretical Grounding</t>
  </si>
  <si>
    <r>
      <t xml:space="preserve">A. A. Solanke and M. A. Biasiotti, "Digital Forensics AI: Evaluating, Standardizing and Optimizing Digital Evidence Mining Techniques," </t>
    </r>
    <r>
      <rPr>
        <i/>
        <sz val="10"/>
        <color rgb="FF000000"/>
        <rFont val="Arial"/>
        <family val="2"/>
      </rPr>
      <t xml:space="preserve">KI - Künstliche Intelligenz, </t>
    </r>
    <r>
      <rPr>
        <sz val="10"/>
        <color rgb="FF000000"/>
        <rFont val="Arial"/>
        <family val="2"/>
      </rPr>
      <t>vol. 36, no. 2, pp. 143-161, 2022/09/01 2022, doi: 10.1007/s13218-022-00763-9.</t>
    </r>
  </si>
  <si>
    <t>Y</t>
  </si>
  <si>
    <t>Partial. Discussion &amp; Evaluation</t>
  </si>
  <si>
    <t>N</t>
  </si>
  <si>
    <r>
      <t xml:space="preserve">A. A. Solanke, "Explainable digital forensics AI: Towards mitigating distrust in AI-based digital forensics analysis using interpretable models," </t>
    </r>
    <r>
      <rPr>
        <i/>
        <sz val="10"/>
        <color theme="1"/>
        <rFont val="Arial"/>
        <family val="2"/>
      </rPr>
      <t xml:space="preserve">Forensic Science International: Digital Investigation, </t>
    </r>
    <r>
      <rPr>
        <sz val="10"/>
        <color theme="1"/>
        <rFont val="Arial"/>
        <family val="2"/>
      </rPr>
      <t>vol. 42, p. 301403, 2022/07/01/ 2022, doi: https://doi.org/10.1016/j.fsidi.2022.301403.</t>
    </r>
  </si>
  <si>
    <t xml:space="preserve">A. RizwanBasha and R. Annamalai, "Transforming Crime Scene Investigations Through the Integration of Artificial Intelligence in Digital Forensics," 2024 IEEE International Conference on Communication, Computing and Signal Processing (IICCCS), ASANSOL, India, 2024, pp. 1-6, doi: 10.1109/IICCCS61609.2024.10763868. keywords: {Automation;Accuracy;Face recognition;Digital forensics;Transforms;Metadata;Feature extraction;Throughput;Artificial intelligence;Videos;Artificial Intelligence;Digital Forensics;Crime Scene Investigations;Legal Admissibility;Machine Learning;Metadata Analysis},
</t>
  </si>
  <si>
    <t>Partial. Experimental</t>
  </si>
  <si>
    <r>
      <t xml:space="preserve">Costantini, S., De Gasperis, G., &amp; Olivieri, R. (2019). Digital forensics and investigations meet artificial intelligence. </t>
    </r>
    <r>
      <rPr>
        <i/>
        <sz val="10"/>
        <color theme="1"/>
        <rFont val="Arial"/>
        <family val="2"/>
      </rPr>
      <t>Annals of Mathematics and Artificial Intelligence</t>
    </r>
    <r>
      <rPr>
        <sz val="10"/>
        <color theme="1"/>
        <rFont val="Arial"/>
        <family val="2"/>
      </rPr>
      <t>,</t>
    </r>
    <r>
      <rPr>
        <i/>
        <sz val="10"/>
        <color theme="1"/>
        <rFont val="Arial"/>
        <family val="2"/>
      </rPr>
      <t xml:space="preserve"> 86</t>
    </r>
    <r>
      <rPr>
        <sz val="10"/>
        <color theme="1"/>
        <rFont val="Arial"/>
        <family val="2"/>
      </rPr>
      <t xml:space="preserve">(1), 193-229. https://doi.org/10.1007/s10472-019-09632-y </t>
    </r>
  </si>
  <si>
    <r>
      <t xml:space="preserve">Jeong, D. (2020). Artificial Intelligence Security Threat, Crime, and Forensics: Taxonomy and Open Issues. </t>
    </r>
    <r>
      <rPr>
        <i/>
        <sz val="10"/>
        <rFont val="Arial"/>
        <family val="2"/>
      </rPr>
      <t>IEEE Access</t>
    </r>
    <r>
      <rPr>
        <sz val="10"/>
        <rFont val="Arial"/>
        <family val="2"/>
      </rPr>
      <t>,</t>
    </r>
    <r>
      <rPr>
        <i/>
        <sz val="10"/>
        <rFont val="Arial"/>
        <family val="2"/>
      </rPr>
      <t xml:space="preserve"> 8</t>
    </r>
    <r>
      <rPr>
        <sz val="10"/>
        <rFont val="Arial"/>
        <family val="2"/>
      </rPr>
      <t xml:space="preserve">, 184560-184574. https://doi.org/10.1109/ACCESS.2020.3029280 </t>
    </r>
  </si>
  <si>
    <t>Partial. Literature Review</t>
  </si>
  <si>
    <t>Partial.</t>
  </si>
  <si>
    <t>Scheidt, Nancy 2020, "Framework of confidence values during digital forensic investigation processes
WSEAS Transactions on Systems and Control"</t>
  </si>
  <si>
    <t>ID</t>
  </si>
  <si>
    <t>Obtained Paper?</t>
  </si>
  <si>
    <t>Summary?</t>
  </si>
  <si>
    <t>KEYWORDS</t>
  </si>
  <si>
    <t>3. Methodology</t>
  </si>
  <si>
    <t>Methodology Detail</t>
  </si>
  <si>
    <t>Evaluation of Research Method Adequacy</t>
  </si>
  <si>
    <t>Evaluation of Research Designs</t>
  </si>
  <si>
    <t>Sampling Strategy</t>
  </si>
  <si>
    <t xml:space="preserve">Sampling representativeness </t>
  </si>
  <si>
    <t>Sampling generalizability K1</t>
  </si>
  <si>
    <t>Sampling potential biases</t>
  </si>
  <si>
    <t>Design Science Approach</t>
  </si>
  <si>
    <t>Design Science Approach Detail</t>
  </si>
  <si>
    <t>Literature Quality Summary</t>
  </si>
  <si>
    <t xml:space="preserve">Source Type
</t>
  </si>
  <si>
    <t>Research Type</t>
  </si>
  <si>
    <t>Source Emphasis</t>
  </si>
  <si>
    <t>MRS CATEGORY 1</t>
  </si>
  <si>
    <t>MRS CATEGORY 2</t>
  </si>
  <si>
    <t>MRS CATEGORY 3</t>
  </si>
  <si>
    <t>Theme/Issue of Study</t>
  </si>
  <si>
    <t>2. Research Question/Purpose: Main objectives of the study</t>
  </si>
  <si>
    <t xml:space="preserve"> Research approach and methods used</t>
  </si>
  <si>
    <t>4. Key Findings: Principal results and conclusions</t>
  </si>
  <si>
    <t>5. Limitations: Study constraints and potential biases</t>
  </si>
  <si>
    <t>6. Relevance: Direct connections to your research</t>
  </si>
  <si>
    <t>7. Notes: Space for your thoughts and follow-up items</t>
  </si>
  <si>
    <t>applications of the findings of the research study;
objectives of the study;
mode of enquiry used in conducting the study.</t>
  </si>
  <si>
    <t>MRS Category</t>
  </si>
  <si>
    <t>Contributions</t>
  </si>
  <si>
    <t>x</t>
  </si>
  <si>
    <r>
      <t xml:space="preserve">A. A. Solanke and M. A. Biasiotti, "Digital Forensics AI: Evaluating, Standardizing and Optimizing Digital Evidence Mining Techniques," </t>
    </r>
    <r>
      <rPr>
        <i/>
        <sz val="12"/>
        <color rgb="FF000000"/>
        <rFont val="Times New Roman"/>
      </rPr>
      <t xml:space="preserve">KI - Künstliche Intelligenz, </t>
    </r>
    <r>
      <rPr>
        <sz val="12"/>
        <color rgb="FF000000"/>
        <rFont val="Times New Roman"/>
      </rPr>
      <t>vol. 36, no. 2, pp. 143-161, 2022/09/01 2022, doi: 10.1007/s13218-022-00763-9.</t>
    </r>
  </si>
  <si>
    <t>conceptual and applied methodology</t>
  </si>
  <si>
    <t>The study by A. A. Solanke and M. A. Biasiotti (2022), titled *Digital Forensics AI: Evaluating, Standardizing and Optimizing Digital Evidence Mining Techniques*, employs a **conceptual and applied methodology**. Here's how it is classified:
1. **Conceptual Methodology**: The study explores frameworks for evaluating, standardizing, and optimizing AI techniques in digital forensics. It addresses challenges like the opacity of "black-box" AI models and their admissibility in judicial processes.
2. **Applied Methodology**: The research discusses practical applications of AI in digital forensics, including machine learning and deep learning models for evidence mining. It evaluates the strengths and weaknesses of these techniques in real-world forensic scenarios.
This dual approach makes the study both theoretical and practical, aiming to enhance the reliability and standardization of AI-driven digital forensic methods. 
The research combines multiple methodological approaches:
- Systematic literature review
- Comparative analysis of existing AI techniques
- Case study evaluations
- Performance metric analysis
- Evaluation of legal compliance requirements</t>
  </si>
  <si>
    <t>The research combines multiple methodological approaches:
- Systematic literature review
- Comparative analysis of existing AI techniques
- Case study evaluations
- Performance metric analysis
- Evaluation of legal compliance requirements</t>
  </si>
  <si>
    <t>journals</t>
  </si>
  <si>
    <t>Secondary</t>
  </si>
  <si>
    <t>3. Sources that emphasize incorrect or inaccurate AI Models</t>
  </si>
  <si>
    <t>AI &amp; Digital Evidence</t>
  </si>
  <si>
    <t>Digital Data Evidence Mining</t>
  </si>
  <si>
    <t>Need for Reliable Frameworks</t>
  </si>
  <si>
    <t>addresses the challenges in standardizing and optimizing AI-based digital evidence mining techniques. With the increasing volume and complexity of digital evidence, there is a pressing need to establish reliable frameworks for evaluating and implementing AI solutions in digital forensics.</t>
  </si>
  <si>
    <t xml:space="preserve">The study by Solanke and Biasiotti explores the role of AI in **digital forensics**, particularly in **evaluating, standardizing, and optimizing digital evidence mining techniques**. Here are some key findings:
- **AI's Potential in Digital Forensics**: The study highlights how AI, particularly **machine learning and deep learning**, can enhance forensic investigations by detecting patterns and recognizing hidden evidence that might be missed in manual analysis.
- **Challenges in AI Adoption**: Despite AI's advantages, skepticism remains due to the **opacity of AI models**, which raises concerns about the reliability and admissibility of AI-generated digital evidence in judicial processes.
- **Standardization and Optimization**: The authors propose **three critical instruments** necessary for developing **machine-driven digital forensics methodologies**, aiming to formalize and standardize AI applications in forensic investigations.
- **Judicial Implications**: The study discusses the **strengths and weaknesses** of AI-driven forensic techniques, emphasizing their impact on **legal admissibility** and the need for transparent methodologies.
</t>
  </si>
  <si>
    <r>
      <t xml:space="preserve">A. A. Solanke, "Explainable digital forensics AI: Towards mitigating distrust in AI-based digital forensics analysis using interpretable models," </t>
    </r>
    <r>
      <rPr>
        <i/>
        <sz val="12"/>
        <color theme="1"/>
        <rFont val="Times New Roman"/>
        <family val="1"/>
      </rPr>
      <t xml:space="preserve">Forensic Science International: Digital Investigation, </t>
    </r>
    <r>
      <rPr>
        <sz val="12"/>
        <color theme="1"/>
        <rFont val="Times New Roman"/>
        <family val="1"/>
      </rPr>
      <t>vol. 42, p. 301403, 2022/07/01/ 2022, doi: https://doi.org/10.1016/j.fsidi.2022.301403.</t>
    </r>
  </si>
  <si>
    <t>The study by A. A. Solanke (2022), titled *Explainable Digital Forensics AI: Towards Mitigating Distrust in AI-Based Digital Forensics Analysis Using Interpretable Models*, employs a **conceptual and applied methodology**. Here's how it is classified:
1. **Conceptual Methodology**: The study examines the challenges of using "black-box" AI models in digital forensics, focusing on issues like transparency, explainability, and trustworthiness. It proposes methods to enhance the interpretability of AI-based forensic tools.
2. **Applied Methodology**: The research provides practical recommendations for implementing interpretable AI models in digital forensics investigations. It emphasizes the importance of explainable AI (XAI) techniques to address skepticism from courts, legal practitioners, and the public.
This dual approach makes the study both theoretical and practical, aiming to bridge the gap between AI's technical capabilities and its acceptance in forensic and legal contexts. t employs a conceptual and applied methodology, focusing on the challenges of using "black-box" AI models in digital forensics and proposing solutions through explainable AI (XAI) techniques. The study does not involve numerical data collection or statistical analysis (quantitative) nor does it combine qualitative and quantitative approaches (mixed-method). Instead, it provides theoretical insights and practical recommendations for implementing interpretable AI models in forensic investigations</t>
  </si>
  <si>
    <t xml:space="preserve">No. The study by A. A. Solanke, *Explainable Digital Forensics AI: Towards Mitigating Distrust in AI-Based Digital Forensics Analysis Using Interpretable Models*, focuses on **addressing skepticism** surrounding AI-based digital forensics by advocating for **interpretable models**. While the paper discusses **explainability and transparency** in AI-driven forensic investigations, it does not explicitly state that it follows a **design science research approach**.
Design science research typically involves **creating and evaluating artifacts** to solve identified problems through iterative refinement. This study appears to focus more on **examining closed-box AI models**, their **explainability challenges**, and **recommendations for interpretable AI-based forensic investigations** rather than the **design and development of new artifacts**.
</t>
  </si>
  <si>
    <t>1. Sources that emphasize human attitudes toward AI (reliabalism, trust, explainability, etc.)</t>
  </si>
  <si>
    <t>AI &amp; Digital Forensics Investigations</t>
  </si>
  <si>
    <t>AI Trust &amp; Transparency Models</t>
  </si>
  <si>
    <t>Legal Distrust</t>
  </si>
  <si>
    <t>addresses the critical issue of trust and transparency in AI-based digital forensics analysis. As artificial intelligence becomes increasingly prevalent in digital forensics, there is growing concern about the "black box" nature of many AI models, which can lead to distrust in their findings, particularly in legal contexts.</t>
  </si>
  <si>
    <t>systematic review of existing literature and technical approaches, focusing on:
- Current AI applications in digital forensics
- Explainable AI methodologies
- Integration challenges between XAI and forensic analysis
- Legal and practical requirements for forensic evidence</t>
  </si>
  <si>
    <t>The study by A. A. Solanke, *Explainable Digital Forensics AI: Towards Mitigating Distrust in AI-Based Digital Forensics Analysis Using Interpretable Models*, explores the skepticism surrounding AI-based digital forensics and proposes solutions to enhance **explainability and transparency** in forensic investigations. Here are some key findings:
- **Concerns Over AI Transparency**: The study highlights the **opacity of closed-box AI models**, which raises concerns about their suitability for digital evidence mining and judicial processes.
- **Explainability and Interpretability**: The paper examines methods for making AI-driven forensic analysis more **interpretable**, ensuring that legal practitioners and courts can understand how AI arrives at conclusions.
- **Recommendations for AI-Based Forensics**: The study proposes **critical instruments** to improve the **formalization and standardization** of AI applications in digital forensics.
- **Impact on Legal Admissibility**: The research discusses the **legal implications** of AI-generated forensic evidence and emphasizes the need for **transparent methodologies** to build trust in AI-driven investigations.
 Let me know if you need help breaking down any specific aspects!</t>
  </si>
  <si>
    <t>The key contribution of this paper are the recommendations
offered for mitigating mistrust in AI-powered digital forensics investigations.
Additionally, a formal pre-concept for explainable
digital forensics AI is presented, as well as various relevant methods
for providing understandable interpretations for AI models and
their applicability to AI-based DF analysis.</t>
  </si>
  <si>
    <t>conceptual and applied methodology
explores how artificial intelligence is revolutionizing digital forensics in criminal investigations. Here are the key points:
The paper examines how AI technologies are enhancing the efficiency and accuracy of digital evidence collection and analysis at crime scenes.
Traditional digital forensic methods face challenges with increasing volumes of data and complex digital crime scenes, which AI helps address through automation and intelligent analysis.
The research highlights specific AI applications including:
Machine learning algorithms for pattern recognition in digital evidence
Computer vision for automated image and video analysis
Natural language processing for text evidence examination
Predictive analytics for identifying potential digital evidence sources
The authors discuss how AI integration reduces investigation time while increasing the detection of relevant digital evidence that might be overlooked by human investigators.
The paper acknowledges ethical considerations and challenges, including concerns about algorithmic bias, privacy issues, and the need for explainable AI in forensic contexts.
The researchers conclude that AI-enhanced digital forensics represents a significant advancement for law enforcement, though emphasizing that human expertise remains essential for proper interpretation and court admissibility.
Based on this conference paper from the 2024 IEEE International Conference on Communication, Computing and Signal Processing, the integration of AI in digital forensics appears to be a promising approach to handling increasingly complex digital crime scenes.</t>
  </si>
  <si>
    <t>The paper appears to use a more straightforward experimental approach that compares traditional methods with AI-enhanced methods across various metrics, without explicitly following design science research principles or frameworks.</t>
  </si>
  <si>
    <t>No explicit mention or application of design science research methodology in this study. The authors don't frame their work within a design science paradigm or follow its typical processes (problem identification, solution design, evaluation, iteration, etc.).
The paper appears to use a more straightforward experimental approach that compares traditional methods with AI-enhanced methods across various metrics, without explicitly following design science research principles or frameworks.
If the authors had applied design science methodology, we would expect to see:
1. Clear identification of design artifacts (what was designed/created)
2. Evaluation criteria based on utility, quality, and efficacy
3. Research contributions framed as design knowledge
4. Iterative design cycles
5. Application of rigorous construction and evaluation methods
6. Communication of results in terms of both technical and management implications
While the paper does propose an AI integration methodology for digital forensics, it doesn't appear to follow design science principles in its research approach or presentation. The methodology is primarily comparative and experimental rather than being framed within design science research.
If you're interested in how design science could have been applied to this type of study, I'd be happy to discuss potential approaches that would align with design science research methodology.</t>
  </si>
  <si>
    <t>conference papers</t>
  </si>
  <si>
    <t>Based on the full text of the paper, I can now identify the research methodology used by RizwanBasha and Annamalai in their study "Transforming Crime Scene Investigations Through the Integration of Artificial Intelligence in Digital Forensics."
The research methodology employed in this study includes:
1. **Data Collection and Analysis**: The researchers gathered electronic data from multiple sources including:
   - Computer systems
   - Mobile devices
   - Cloud storage
   - Social media platforms
2. **Dataset Composition**:
   - They used diverse formats of digital evidence including text files, emails, chat logs, images, videos, and metadata
   - They incorporated publicly available datasets such as the Enron Email Dataset and the Million Image Dataset
   - They also utilized anonymized data from ongoing investigations to ensure real-world applicability
3. **Data Preprocessing Techniques**:
   - Data cleaning to remove noise
   - Normalization and reformatting
   - Deduplication
   - Feature selection and extraction (focusing on timestamps, IP addresses, user activities, and metadata)
4. **AI Implementation and Tools**:
   - Deep learning libraries: TensorFlow, Torch, and PyTorch
   - Digital forensics tools: Autopsy, Sleuth Kit, FTK (Forensic Toolkit), and EnCase
   - Natural Language Processing tools: NLTK and spaCy
   - Image/video analysis: OpenCV
5. **Performance Measurement**:
   - Comparative analysis between traditional and AI-enhanced methods
   - Metrics included:
     - Time efficiency (hours spent on tasks)
     - Accuracy improvements (percentage)
     - Automation capability (reduction in manual effort)
     - Legal admissibility of evidence (percentage)
The methodology focused on demonstrating quantifiable improvements in forensic investigation processes through AI integration, with results presented as comparative statistical analyses across multiple forensic tasks.</t>
  </si>
  <si>
    <t>The study by A. RizwanBasha and R. Annamalai explores how **Artificial Intelligence (AI) is transforming crime scene investigations** through its integration into **digital forensics**. Here are some key findings:
- **Efficiency Gains**: AI-driven forensic technologies significantly **reduce the time required for key forensic tasks**. For example, **metadata extraction time** was reduced from **10 hours to just 2 hours**, improving overall investigation throughput.
- **Automation in Digital Forensics**: The study highlights how AI enhances **automation in forensic workflows**, streamlining processes such as **feature extraction, face recognition, and video analysis**.
- **Legal Admissibility Considerations**: The research discusses the **challenges and implications** of AI-generated forensic evidence in legal proceedings, emphasizing the need for **standardization and validation**.
- **Machine Learning for Pattern Recognition**: AI models improve **accuracy in identifying forensic patterns**, helping investigators detect **hidden evidence** that might be overlooked in manual analysis.</t>
  </si>
  <si>
    <r>
      <t xml:space="preserve">Baggili, I., &amp; Behzadan, V. (2019). Founding the domain of AI forensics. </t>
    </r>
    <r>
      <rPr>
        <i/>
        <sz val="12"/>
        <color theme="1"/>
        <rFont val="Arial"/>
        <family val="2"/>
      </rPr>
      <t>arXiv preprint arXiv:1912.06497</t>
    </r>
    <r>
      <rPr>
        <sz val="12"/>
        <color theme="1"/>
        <rFont val="Arial"/>
        <family val="2"/>
      </rPr>
      <t xml:space="preserve">. </t>
    </r>
  </si>
  <si>
    <r>
      <t>conceptual analysis</t>
    </r>
    <r>
      <rPr>
        <sz val="11"/>
        <color theme="1"/>
        <rFont val="Aptos Narrow"/>
        <family val="2"/>
        <scheme val="minor"/>
      </rPr>
      <t xml:space="preserve"> methodology</t>
    </r>
  </si>
  <si>
    <t>2. **Applied Methodology**: The research discusses practical applications of AI in digital forensics, including machine learning and deep learning models for evidence mining. It evaluates the strengths and weaknesses of these techniques in real-world forensic scenarios.</t>
  </si>
  <si>
    <t>introduces the concept of AI Forensics as a new discipline under AI safety</t>
  </si>
  <si>
    <t>**Objective**: To establish AI Forensics as a domain for investigating failures in AI systems, inspired by cyber forensics.
- **Approach**: The authors propose a taxonomy of subfields within AI Forensics and discuss foundational challenges.
- **Scope**: The study focuses on the need for technical investigations that produce legally acceptable and scientifically indisputable findings regarding AI system failures.</t>
  </si>
  <si>
    <t>**Need for AI Forensics**: With the increasing integration of AI in critical technologies, failures in AI systems are inevitable. Investigations into these failures must address technical deficiencies, liability, and prevention measures.</t>
  </si>
  <si>
    <t>**Challenges**: The complexity of AI systems poses difficulties in ensuring their safety and reliability. Emerging technologies require new frameworks for forensic analysis.</t>
  </si>
  <si>
    <r>
      <t xml:space="preserve">C. Easttom, </t>
    </r>
    <r>
      <rPr>
        <i/>
        <sz val="12"/>
        <color theme="1"/>
        <rFont val="Times New Roman"/>
        <family val="1"/>
      </rPr>
      <t>Digital forensics, investigation, and response</t>
    </r>
    <r>
      <rPr>
        <sz val="12"/>
        <color theme="1"/>
        <rFont val="Times New Roman"/>
        <family val="1"/>
      </rPr>
      <t>. Jones &amp; Bartlett Learning, 2021.</t>
    </r>
  </si>
  <si>
    <t>practical and instructional methodology</t>
  </si>
  <si>
    <t xml:space="preserve">The book *Digital Forensics, Investigation, and Response* by C. Easttom (2021) primarily employs a **practical and instructional methodology**. It is designed as a comprehensive guide for students and professionals in the field of digital forensics. The book focuses on:
1. **Foundational Concepts**: Explaining the basics of digital forensics, including computer crime and forensic methods.
2. **Practical Techniques**: Covering tools and methods for evidence collection, data recovery, and investigation of various digital platforms (e.g., email, mobile devices, networks).
3. **Case Studies and Applications**: Providing real-world scenarios to illustrate forensic processes and challenges.
This type of methodology is not strictly empirical or theoretical but is more aligned with **applied research** and **educational frameworks**, aiming to equip readers with actionable knowledge and skills.
</t>
  </si>
  <si>
    <t>books</t>
  </si>
  <si>
    <t>2. Sources that emphasize structural issues (admissibility, standardization, etc.)</t>
  </si>
  <si>
    <t>Foundation</t>
  </si>
  <si>
    <t>Digital Forensics</t>
  </si>
  <si>
    <t>Definition</t>
  </si>
  <si>
    <t>A comprehensive textbook covering the fundamental concepts, methodologies, and practices of digital forensics and incident response</t>
  </si>
  <si>
    <t>A comprehensive textbook covering the fundamental concepts, methodologies, and practices of digital forensics and incident response.</t>
  </si>
  <si>
    <r>
      <t xml:space="preserve">C. H. Xiaoyu Du, John Sheppard, Felix Anda, Asanka Sayakkara, Nhien-An Le-Khac, and Mark Scanlon, "SoK: Exploring the State of the Art and the Future Potential of Artificial Intelligence in Digital Forensic Investigation," in </t>
    </r>
    <r>
      <rPr>
        <i/>
        <sz val="12"/>
        <color theme="1"/>
        <rFont val="Times New Roman"/>
        <family val="1"/>
      </rPr>
      <t>Proceedings of the 15th International Conference on Availability, Reliability and Security (ARES 2020)</t>
    </r>
    <r>
      <rPr>
        <sz val="12"/>
        <color theme="1"/>
        <rFont val="Times New Roman"/>
        <family val="1"/>
      </rPr>
      <t xml:space="preserve">, Virtual Event, Ireland, Proceedings of the 15th International Conference on Availability, Reliability and Security (ARES 2020): ACM, doi: 10.1145/3407023.3407068. </t>
    </r>
  </si>
  <si>
    <t>Y*</t>
  </si>
  <si>
    <t>Systematization of Knowledge (SoK) methodology</t>
  </si>
  <si>
    <t>The study employs a Systematization of Knowledge (SoK) methodology. This approach is commonly used to summarize and analyze existing research, tools, and techniques in a specific field. In this case, the authors explore the current state and future potential of artificial intelligence in digital forensic investigations2. The methodology involves categorizing applications of AI in digital forensics, discussing challenges, and highlighting future opportunities
which focuses on summarizing and analyzing existing research, tools, and techniques in a specific field. This approach is more qualitative in nature, as it involves categorizing and discussing applications, challenges, and future opportunities rather than collecting and analyzing numerical data.</t>
  </si>
  <si>
    <t>Systematic Analysis</t>
  </si>
  <si>
    <t>Trends &amp; Gaps</t>
  </si>
  <si>
    <t>comprehensive systematization of knowledge regarding artificial intelligence applications in digital forensics, current challenges, and future research directions.</t>
  </si>
  <si>
    <t>X</t>
  </si>
  <si>
    <r>
      <t xml:space="preserve">Costantini, S., De Gasperis, G., &amp; Olivieri, R. (2019). Digital forensics and investigations meet artificial intelligence. </t>
    </r>
    <r>
      <rPr>
        <i/>
        <sz val="12"/>
        <color theme="1"/>
        <rFont val="Arial"/>
        <family val="2"/>
      </rPr>
      <t>Annals of Mathematics and Artificial Intelligence</t>
    </r>
    <r>
      <rPr>
        <sz val="12"/>
        <color theme="1"/>
        <rFont val="Arial"/>
        <family val="2"/>
      </rPr>
      <t>,</t>
    </r>
    <r>
      <rPr>
        <i/>
        <sz val="12"/>
        <color theme="1"/>
        <rFont val="Arial"/>
        <family val="2"/>
      </rPr>
      <t xml:space="preserve"> 86</t>
    </r>
    <r>
      <rPr>
        <sz val="12"/>
        <color theme="1"/>
        <rFont val="Arial"/>
        <family val="2"/>
      </rPr>
      <t xml:space="preserve">(1), 193-229. https://doi.org/10.1007/s10472-019-09632-y </t>
    </r>
  </si>
  <si>
    <t>conceptual/theoretical methodology</t>
  </si>
  <si>
    <t xml:space="preserve">The study "Digital Forensics and Investigations Meet Artificial Intelligence" by Costantini, De Gasperis, and Olivieri employs a **computational and theoretical methodology**. It explores the application of **Answer Set Programming (ASP)**, a computational logic tool, to automate evidence analysis in digital forensics. The methodology involves formalizing investigative cases as optimization problems and leveraging ASP to generate investigative hypotheses. This approach is rooted in computational logic and aims to enhance the efficiency and accuracy of digital forensic investigations.
</t>
  </si>
  <si>
    <t>This adherence to design science principles is further evidenced by the authors’ prior use of structured, artifact-driven approaches in AI and multi-agent systems[3][5]. The study’s focus on creating, testing, and refining a problem-solving tool solidifies its alignment with DSRM.</t>
  </si>
  <si>
    <t xml:space="preserve">The article *"Digital forensics and investigations meet artificial intelligence"* by Costantini et al. (2019) explicitly employs **design science research methodology (DSRM)** as a foundational framework. Here’s how the methodology is applied in the study:
1. **Artifact Creation**:  
   The authors develop **Answer Set Programming (ASP)**-based models to formalize digital forensic investigative cases. These models act as computational artifacts designed to automate hypothesis generation and evidence analysis in forensic scenarios[1][4].
2. **Iterative Evaluation**:  
   The ASP programs are tested against realistic investigative cases, demonstrating their efficacy in producing logically consistent hypotheses and identifying contradictions in evidence[1][4]. This aligns with DSRM’s emphasis on iterative build-evaluate loops.
3. **Bridging Theory and Practice**:  
   The research connects theoretical advances in logic programming (ASP) with practical challenges in digital forensics, fulfilling DSRM’s goal of addressing real-world problems through scientifically grounded solutions[3][4].
4. **Contribution to Knowledge**:  
   The work expands the application of ASP in forensic contexts, contributing both to computational logic (theoretical foundations) and investigative methodologies (practical tools)[2][5].
This adherence to design science principles is further evidenced by the authors’ prior use of structured, artifact-driven approaches in AI and multi-agent systems[3][5]. The study’s focus on creating, testing, and refining a problem-solving tool solidifies its alignment with DSRM.
</t>
  </si>
  <si>
    <t xml:space="preserve"> **Automation Potential**: AI tools, especially ASP, can transform complex investigations into solvable optimization problems, aiding human experts in forming investigative hypotheses.
- **Decision Support System**: The authors proposed a design for a Decision Support System (DSS) tailored for investigators, leveraging AI to streamline evidence analysis.
- **Impact on Forensics**: The methodology demonstrated how AI could provide objective data and assist in forming hypotheses that could serve as proof in court.</t>
  </si>
  <si>
    <r>
      <rPr>
        <sz val="12"/>
        <color rgb="FF000000"/>
        <rFont val="Times New Roman"/>
      </rPr>
      <t xml:space="preserve">D. Dunsin, M. C. Ghanem, K. Ouazzane, and V. Vassilev, "A comprehensive analysis of the role of artificial intelligence and machine learning in modern digital forensics and incident response," </t>
    </r>
    <r>
      <rPr>
        <i/>
        <sz val="12"/>
        <color rgb="FF000000"/>
        <rFont val="Times New Roman"/>
      </rPr>
      <t xml:space="preserve">Forensic Science International: Digital Investigation, </t>
    </r>
    <r>
      <rPr>
        <sz val="12"/>
        <color rgb="FF000000"/>
        <rFont val="Times New Roman"/>
      </rPr>
      <t>vol. 48, p. 301675, 2024/03/01/ 2024, doi: https://doi.org/10.1016/j.fsidi.2023.301675.</t>
    </r>
  </si>
  <si>
    <t>Systematic literature review</t>
  </si>
  <si>
    <t>primarily a quantitative research study. It involves the analysis of various data points to assess the impact and applications of AI and machine learning in digital forensics and incident response. The focus on numerical data, statistical analysis, and empirical evidence characterizes it as quantitative research.</t>
  </si>
  <si>
    <t>AI &amp; Machine Learning</t>
  </si>
  <si>
    <t>Digital Forensics &amp; Incident Response</t>
  </si>
  <si>
    <t>comprehensive analysis of artificial intelligence and machine learning applications in digital forensics and incident response (DFIR), examining current implementations, challenges, and future directions.</t>
  </si>
  <si>
    <t>Systematic literature review
- Analysis of current AI/ML implementations
- Evaluation of practical applications
- Assessment of effectiveness and limitations</t>
  </si>
  <si>
    <r>
      <t xml:space="preserve">Fähndrich, J., Honekamp, W., Povalej, R., Rittelmeier, H., Berner, S., &amp; Labudde, D. (2023). Digital forensics and strong AI: A structured literature review. </t>
    </r>
    <r>
      <rPr>
        <i/>
        <sz val="12"/>
        <color theme="1"/>
        <rFont val="Arial"/>
        <family val="2"/>
      </rPr>
      <t>Forensic Science International: Digital Investigation</t>
    </r>
    <r>
      <rPr>
        <sz val="12"/>
        <color theme="1"/>
        <rFont val="Arial"/>
        <family val="2"/>
      </rPr>
      <t>,</t>
    </r>
    <r>
      <rPr>
        <i/>
        <sz val="12"/>
        <color theme="1"/>
        <rFont val="Arial"/>
        <family val="2"/>
      </rPr>
      <t xml:space="preserve"> 46</t>
    </r>
    <r>
      <rPr>
        <sz val="12"/>
        <color theme="1"/>
        <rFont val="Arial"/>
        <family val="2"/>
      </rPr>
      <t xml:space="preserve">, 301617. https://doi.org/https://doi.org/10.1016/j.fsidi.2023.301617 </t>
    </r>
  </si>
  <si>
    <t xml:space="preserve">employs a structured literature review methodology. This approach systematically examines and synthesizes existing research on the intersection of digital forensics and strong AI. The authors analyze the state-of-the-art methods, concepts, and applications of AI technologies in digital forensics, providing a comprehensive overview of the field a
This dual approach makes the study both theoretical and practical, aiming to enhance the reliability and standardization of AI-driven digital forensic methods. </t>
  </si>
  <si>
    <t>**AI's Role in Forensics**: Strong AI technologies, such as machine learning and deep learning, are essential for managing the growing amount of digital evidence and addressing challenges like anonymization and data complexity.
- **Challenges**: The application of AI in digital forensics faces hurdles, including ensuring the chain of custody, legal validity, and data protection.
- **Future Directions**: The authors highlight the need for explainable AI models and robust validation methods to ensure the reliability and legal admissibility of AI-driven forensic analyses.</t>
  </si>
  <si>
    <t xml:space="preserve">I. Baggili, A. BaAbdallah, D. Al-Safi, and A. Marrington, "Research Trends in Digital Forensic Science: An Empirical Analysis of Published Research," Berlin, Heidelberg, 2013: Springer Berlin Heidelberg, in Digital Forensics and Cyber Crime, pp. 144-157. </t>
  </si>
  <si>
    <t>is primarily a quantitative research study. It involves the analysis of a large sample of published research articles to identify trends, patterns, and statistical information within the field of digital forensic science. The focus on numerical data and statistical analysis characterizes it as quantitative research.</t>
  </si>
  <si>
    <t>Digital Forensic Science</t>
  </si>
  <si>
    <t>systematic analysis of published research in digital forensic science to identify trends, gaps, and future directions in the field</t>
  </si>
  <si>
    <t>Data Collection
- Analyzed published research papers from major digital forensics venues
- Focus on peer-reviewed publications
- Time period covered: Not explicitly stated in the citation provided
- Used systematic review and bibliometric analysis approaches</t>
  </si>
  <si>
    <r>
      <t xml:space="preserve">I. Maddox, "Artificial Intelligence in the Courtroom: Forensic Machines, Expert Witnesses, and the Confrontation Clause," </t>
    </r>
    <r>
      <rPr>
        <i/>
        <sz val="12"/>
        <color theme="1"/>
        <rFont val="Times New Roman"/>
        <family val="1"/>
      </rPr>
      <t xml:space="preserve">Journal of Law, Technology, &amp; the Internet, </t>
    </r>
    <r>
      <rPr>
        <sz val="12"/>
        <color theme="1"/>
        <rFont val="Times New Roman"/>
        <family val="1"/>
      </rPr>
      <t>vol. 15, no. 2, p. 416, 2024.</t>
    </r>
  </si>
  <si>
    <t>Constitutional Framework Analysis</t>
  </si>
  <si>
    <t>employs a legal and conceptual methodology. It examines the implications of using AI-generated evidence in courtrooms, particularly focusing on the Confrontation Clause of the Sixth Amendment. The study analyzes legal principles, case law, and the challenges posed by AI-enabled forensic tools, such as machine-generated data and its admissibility in court.
This methodology is rooted in legal analysis and conceptual exploration, rather than empirical or quantitative research.</t>
  </si>
  <si>
    <t>AI &amp; Forensic Evidence</t>
  </si>
  <si>
    <t>Intersection of Expert Testimony</t>
  </si>
  <si>
    <t>Constitutional Rights</t>
  </si>
  <si>
    <t>analysis of the intersection between artificial intelligence, forensic evidence, expert testimony, and constitutional rights under the Confrontation Clause of the Sixth Amendment.</t>
  </si>
  <si>
    <t>Confrontation Clause Analysis
1. Core Principles
   - Right to confront witnesses
   - Cross-examination requirements
   - Testimonial evidence
   - Machine-generated evidence
2. Legal Precedents
   - Crawford v. Washington
   - Melendez-Diaz v. Massachusetts
   - Bullcoming v. New Mexico
   - Related AI precedents</t>
  </si>
  <si>
    <r>
      <t xml:space="preserve">J. M. Durán, D. van der Vloed, A. Ruifrok, and R. J. Ypma, "From understanding to justifying: computational reliabilism for AI-based forensic evidence evaluation," </t>
    </r>
    <r>
      <rPr>
        <i/>
        <sz val="12"/>
        <color theme="1"/>
        <rFont val="Times New Roman"/>
        <family val="1"/>
      </rPr>
      <t xml:space="preserve">Forensic Science International: Synergy, </t>
    </r>
    <r>
      <rPr>
        <sz val="12"/>
        <color theme="1"/>
        <rFont val="Times New Roman"/>
        <family val="1"/>
      </rPr>
      <t>vol. 9, p. 100554, 2024.</t>
    </r>
  </si>
  <si>
    <t>conceptual and philosophical methodology</t>
  </si>
  <si>
    <t>The study by J. M. Durán, D. van der Vloed, A. Ruifrok, and R. J. Ypma (2024) employs a conceptual and philosophical methodology. It introduces the framework of computational reliabilism (CR) to evaluate the reliability of AI-based forensic evidence. This approach is rooted in the philosophy of science and focuses on justifying the use of AI systems in forensic contexts by identifying and categorizing "reliability indicators" into three types: technical, scientific, and societal.
The study does not involve empirical data collection or statistical analysis, which are typical of quantitative or mixed-method studies. Instead, it provides a theoretical framework and philosophical arguments to address the challenges of using "black-box" AI algorithms in forensic evidence evaluation.</t>
  </si>
  <si>
    <t>Computational Reliablism</t>
  </si>
  <si>
    <t>Evaluation Methods</t>
  </si>
  <si>
    <t>explores the philosophical and practical aspects of computational reliabilism as a framework for justifying AI-based forensic evidence evaluation methods.</t>
  </si>
  <si>
    <t>Computational Reliabilism
1. Core Concepts
   - Reliability-based justification
   - Process credibility
   - Computational trust
   - Evidence validation
2. Application to Forensics
   - AI system validation
   - Result interpretation
   - Evidence admissibility
   - Decision-making processes</t>
  </si>
  <si>
    <r>
      <t xml:space="preserve">Jeong, D. (2020). Artificial Intelligence Security Threat, Crime, and Forensics: Taxonomy and Open Issues. </t>
    </r>
    <r>
      <rPr>
        <i/>
        <sz val="12"/>
        <rFont val="Arial"/>
        <family val="2"/>
      </rPr>
      <t>IEEE Access</t>
    </r>
    <r>
      <rPr>
        <sz val="12"/>
        <rFont val="Arial"/>
        <family val="2"/>
      </rPr>
      <t>,</t>
    </r>
    <r>
      <rPr>
        <i/>
        <sz val="12"/>
        <rFont val="Arial"/>
        <family val="2"/>
      </rPr>
      <t xml:space="preserve"> 8</t>
    </r>
    <r>
      <rPr>
        <sz val="12"/>
        <rFont val="Arial"/>
        <family val="2"/>
      </rPr>
      <t xml:space="preserve">, 184560-184574. https://doi.org/10.1109/ACCESS.2020.3029280 </t>
    </r>
  </si>
  <si>
    <t xml:space="preserve"> taxonomy-based methodology</t>
  </si>
  <si>
    <t>The study develops a taxonomy of AI security threats and crimes, analyzing their characteristics and implications for forensic investigations.
The study "Artificial Intelligence Security Threat, Crime, and Forensics: Taxonomy and Open Issues" by Jeong, D. (2020) employs a **taxonomy-based methodology**. This approach involves systematically categorizing and analyzing AI-related security threats, crimes, and forensic challenges. The study defines and classifies AI crimes into categories such as "AI as a tool for crime" and "AI as a target of crime." It also highlights challenges in addressing these issues with traditional forensic techniques and discusses open problems in the field.
The taxonomy-based methodology used in Jeong's study is primarily **qualitative** in nature. It focuses on categorizing and analyzing AI-related security threats, crimes, and forensic challenges. This approach involves organizing concepts and phenomena into structured categories, which is characteristic of qualitative research. It does not rely on numerical data or statistical analysis, which are hallmarks of quantitative research.</t>
  </si>
  <si>
    <t>primarily a survey and taxonomy study rather than one employing a design science methodology</t>
  </si>
  <si>
    <t>Based on the available information and typical characteristics of the article titled *"Artificial Intelligence Security Threat, Crime, and Forensics: Taxonomy and Open Issues"* by Jeong (2020), it appears that this paper is primarily a **survey and taxonomy study** rather than one employing a design science methodology.
### Reasons:
- **Nature of the Paper:**  
  The article focuses on providing a **taxonomy** of AI-related security threats, crimes, and forensic challenges, as well as discussing open research issues. This type of work is usually descriptive and analytical, aiming to organize existing knowledge and identify gaps.
- **Design Science Methodology (DSM) Characteristics:**  
  DSM typically involves the **creation and evaluation of artifacts** (models, methods, systems) to solve specific problems. It includes iterative building and rigorous evaluation of these artifacts.
- **Survey/Taxonomy vs. Design Science:**  
  Taxonomy and review articles generally do not involve artifact creation or iterative evaluation but rather synthesize existing literature to provide conceptual clarity and future research directions.
### Conclusion:
Unless the article explicitly states that it develops and evaluates novel artifacts or methods through a design science approach, it is unlikely that **design science methodology** was used in Jeong’s (2020) study. Instead, the paper serves as a comprehensive review and categorization of AI security threats and forensic challenges.
---
If you need a definitive answer, I recommend reviewing the article’s methodology section directly to check for any mention of design science or artifact development. However, based on the title and typical structure of taxonomy papers, design science methodology is probably **not** employed here.
Citations:
[1] https://doi.org/10.1109/ACCESS.2020.3029280
---
Answer from Perplexity: pplx.ai/share</t>
  </si>
  <si>
    <t>**Taxonomy of Threats**: The paper identifies various AI-related security threats, including adversarial attacks, data poisoning, and model inversion, which can compromise AI systems.
- **AI in Crime**: Criminals are increasingly leveraging AI for activities such as deepfake creation, automated hacking, and cyber fraud.
- **Forensic Challenges**: Investigating AI-related crimes requires new forensic methodologies to address the complexity and opacity of AI systems.
- **Open Issues**: The study highlights the need for robust AI security measures, ethical guidelines, and interdisciplinary collaboration to tackle emerging threats.</t>
  </si>
  <si>
    <r>
      <t xml:space="preserve">Miller, C. M. (2023). A survey of prosecutors and investigators using digital evidence: A starting point. </t>
    </r>
    <r>
      <rPr>
        <i/>
        <sz val="12"/>
        <color theme="1"/>
        <rFont val="Arial"/>
        <family val="2"/>
      </rPr>
      <t>Forensic Science International: Synergy</t>
    </r>
    <r>
      <rPr>
        <sz val="12"/>
        <color theme="1"/>
        <rFont val="Arial"/>
        <family val="2"/>
      </rPr>
      <t>,</t>
    </r>
    <r>
      <rPr>
        <i/>
        <sz val="12"/>
        <color theme="1"/>
        <rFont val="Arial"/>
        <family val="2"/>
      </rPr>
      <t xml:space="preserve"> 6</t>
    </r>
    <r>
      <rPr>
        <sz val="12"/>
        <color theme="1"/>
        <rFont val="Arial"/>
        <family val="2"/>
      </rPr>
      <t xml:space="preserve">, 100296. https://doi.org/https://doi.org/10.1016/j.fsisyn.2022.100296 </t>
    </r>
  </si>
  <si>
    <t>Mixed Method</t>
  </si>
  <si>
    <t>The study employed surveys targeting prosecutors and investigators to gather data on their experiences, practices, and perceptions regarding digital evidence.</t>
  </si>
  <si>
    <t>**Challenges**: Respondents highlighted issues such as the complexity of digital evidence, lack of standardized procedures, and difficulties in ensuring admissibility in court.
- **Training Needs**: There is a significant demand for specialized training to enhance the understanding and handling of digital evidence among legal professionals.
- **Future Directions**: The study emphasizes the need for interdisciplinary collaboration and the development of standardized protocols to improve the reliability and efficiency of digital evidence in legal contexts.</t>
  </si>
  <si>
    <r>
      <t>N. I. o. Standards and a. Technology, "</t>
    </r>
    <r>
      <rPr>
        <i/>
        <sz val="12"/>
        <color theme="1"/>
        <rFont val="Times New Roman"/>
        <family val="1"/>
      </rPr>
      <t>Introduction to Digital Forensics</t>
    </r>
    <r>
      <rPr>
        <sz val="12"/>
        <color theme="1"/>
        <rFont val="Times New Roman"/>
        <family val="1"/>
      </rPr>
      <t>," ed, 2017.</t>
    </r>
  </si>
  <si>
    <t>Framework Analysis</t>
  </si>
  <si>
    <t>Internet</t>
  </si>
  <si>
    <t>Digital Forensics Framework</t>
  </si>
  <si>
    <t>Digital Forensic Evidence</t>
  </si>
  <si>
    <t>provides a comprehensive overview of digital forensics. It covers the principles, methodologies, and best practices for collecting, analyzing, and preserving digital evidence1</t>
  </si>
  <si>
    <t>comprehensive overview</t>
  </si>
  <si>
    <r>
      <t xml:space="preserve">Novak, M. (2020). Digital evidence in criminal cases before the US courts of appeal: Trends and issues for consideration. </t>
    </r>
    <r>
      <rPr>
        <i/>
        <sz val="12"/>
        <color theme="1"/>
        <rFont val="Arial"/>
        <family val="2"/>
      </rPr>
      <t>Journal of Digital Forensics, Security and Law</t>
    </r>
    <r>
      <rPr>
        <sz val="12"/>
        <color theme="1"/>
        <rFont val="Arial"/>
        <family val="2"/>
      </rPr>
      <t>,</t>
    </r>
    <r>
      <rPr>
        <i/>
        <sz val="12"/>
        <color theme="1"/>
        <rFont val="Arial"/>
        <family val="2"/>
      </rPr>
      <t xml:space="preserve"> 14</t>
    </r>
    <r>
      <rPr>
        <sz val="12"/>
        <color theme="1"/>
        <rFont val="Arial"/>
        <family val="2"/>
      </rPr>
      <t xml:space="preserve">(4), 3. </t>
    </r>
  </si>
  <si>
    <t>case study methodology</t>
  </si>
  <si>
    <t>The research employed a retrospective analysis of appellate decisions, categorizing appeals based on offenses (e.g., child pornography, narcotics, violent crimes) and types of digital evidence (e.g., hard drives, smartphones). It also explored emerging legal issues like compelled decryption, geo-fencing warrants, border searches of electronic devices, and network investigative techniques[3][4].
It examines criminal cases before the U.S. Courts of Appeal where legal issues were related to digital evidence. The research focuses on identifying trends, analyzing the legal basis for appeals, and exploring challenges in the introduction or exclusion of digital evidence in court proceedings</t>
  </si>
  <si>
    <t>The study aimed to analyze trends in cases involving digital evidence presented before the U.S. Courts of Appeal, focusing on legal challenges, outcomes, and implications for digital forensics.</t>
  </si>
  <si>
    <t>1. **Prevalence of Digital Evidence**:
   - Appeals involving digital evidence were predominantly related to child pornography offenses (90%), followed by narcotics, sex crimes, weapons offenses, and white-collar crimes[3].
   - Most digital evidence came from hard drives (85%), with increasing use of smartphones and GPS devices[3][4].</t>
  </si>
  <si>
    <r>
      <t xml:space="preserve">P. W. Grimm, M. R. Grossman, and G. V. Cormack, "Artificial intelligence as evidence," </t>
    </r>
    <r>
      <rPr>
        <i/>
        <sz val="12"/>
        <color theme="1"/>
        <rFont val="Times New Roman"/>
        <family val="1"/>
      </rPr>
      <t xml:space="preserve">Nw. J. Tech. &amp; Intell. Prop., </t>
    </r>
    <r>
      <rPr>
        <sz val="12"/>
        <color theme="1"/>
        <rFont val="Times New Roman"/>
        <family val="1"/>
      </rPr>
      <t>vol. 19, p. 9, 2021.</t>
    </r>
  </si>
  <si>
    <t>Legal Framework Analysis
conceptual and legal methodolog</t>
  </si>
  <si>
    <t>employs a conceptual and legal methodology. It explores the admissibility of AI applications as evidence in civil and criminal cases. The authors analyze the validity and reliability of AI systems, addressing factors such as bias, transparency, and explainability. They also provide a detailed discussion of evidentiary principles and practical suggestions for lawyers and judges when dealing with AI-based evidence</t>
  </si>
  <si>
    <t>Legal Framework</t>
  </si>
  <si>
    <t>AI Evidence Court Admission</t>
  </si>
  <si>
    <t>examines the legal framework for admitting and evaluating artificial intelligence evidence in court proceedings, focusing on reliability, admissibility standards, and practical considerations.</t>
  </si>
  <si>
    <t>Admissibility Standards
1. Federal Rules of Evidence
   - Rule 702 (Expert Testimony)
   - Rule 901 (Authentication)
   - Rule 801 (Hearsay)
   - Rule 403 (Prejudice vs. Probative Value)
2. Daubert Standard Application
   - Scientific validity
   - Error rate assessment
   - Peer review and publication
   - General acceptance
   - Testability of methods</t>
  </si>
  <si>
    <r>
      <t xml:space="preserve">R. J. Ypma, D. Ramos, and D. Meuwly, "AI-based Forensic Evaluation in Court: The Desirability of Explanation and the Necessity of Validation," </t>
    </r>
    <r>
      <rPr>
        <i/>
        <sz val="12"/>
        <color theme="1"/>
        <rFont val="Times New Roman"/>
        <family val="1"/>
      </rPr>
      <t xml:space="preserve">Artificial Intelligence (AI) in Forensic Sciences, </t>
    </r>
    <r>
      <rPr>
        <sz val="12"/>
        <color theme="1"/>
        <rFont val="Times New Roman"/>
        <family val="1"/>
      </rPr>
      <t>p. 2, 2023.</t>
    </r>
  </si>
  <si>
    <t>Conceptual Methodoloy:Framework Analysis</t>
  </si>
  <si>
    <t>1. **Conceptual Methodology**: The study explores frameworks for evaluating, standardizing, and optimizing AI techniques in digital forensics. It addresses challenges like the opacity of "black-box" AI models and their admissibility in judicial processes.</t>
  </si>
  <si>
    <t>System Use in Courts</t>
  </si>
  <si>
    <t>Dual Requirements of Explainability &amp; Validation</t>
  </si>
  <si>
    <t>examines the intersection of AI-based forensic evaluation systems and their use in court proceedings, particularly focusing on the dual requirements of explainability and validation.</t>
  </si>
  <si>
    <t>Validation Framework
- **Technical Validation**
  - Performance metrics and evaluation criteria
  - Error rate assessment
  - Reliability testing protocols
  - Reproducibility requirements
- **Legal Validation**
  - Compliance with evidence standards
  - Meeting admissibility criteria
  - Documentation requirements
  - Chain of custody considerations</t>
  </si>
  <si>
    <r>
      <t xml:space="preserve">R. Kaur, D. Gabrijelčič, and T. Klobučar, "Artificial intelligence for cybersecurity: Literature review and future research directions," </t>
    </r>
    <r>
      <rPr>
        <i/>
        <sz val="12"/>
        <color theme="1"/>
        <rFont val="Times New Roman"/>
        <family val="1"/>
      </rPr>
      <t xml:space="preserve">Information Fusion, </t>
    </r>
    <r>
      <rPr>
        <sz val="12"/>
        <color theme="1"/>
        <rFont val="Times New Roman"/>
        <family val="1"/>
      </rPr>
      <t>vol. 97, p. 101804, 2023/09/01/ 2023, doi: https://doi.org/10.1016/j.inffus.2023.101804.</t>
    </r>
  </si>
  <si>
    <t>The study by R. Kaur, D. Gabrijelčič, and T. Klobučar (2023), titled *Artificial Intelligence for Cybersecurity: Literature Review and Future Research Directions*, employs a **systematic literature review methodology**. This approach involves:
1. **Comprehensive Review**: The authors analyzed 2,395 studies, identifying 236 as primary sources, to explore the use of AI in cybersecurity.
2. **Thematic Analysis**: They categorized AI use cases based on the NIST Cybersecurity Framework, covering areas like detection, protection, response, recovery, and learning.
3. **Future Directions**: The study identifies gaps and proposes research opportunities in emerging AI methods, data representation, and infrastructure development for cybersecurity.
This methodology is designed to synthesize existing knowledge and provide a structured overview of AI's potential in cybersecurity.</t>
  </si>
  <si>
    <t xml:space="preserve">
Literature Quality Summary</t>
  </si>
  <si>
    <t>AI &amp; Cybersecurity</t>
  </si>
  <si>
    <t>Systematic Literature Analysis</t>
  </si>
  <si>
    <t>comprehensive literature review examining the application of artificial intelligence in cybersecurity, current trends, challenges, and future research directions.</t>
  </si>
  <si>
    <t>Review Process
1. Search Strategy
   - Database selection
   - Search terms
   - Inclusion criteria
   - Exclusion criteria
2. Analysis Framework
   - Classification scheme
   - Quality assessment
   - Trend analysis
   - Gap identification</t>
  </si>
  <si>
    <t xml:space="preserve">Rambel Stone, M. (2024). AI-Generated Evidence in Cybercrime Investigations: A Literature Summary. Unpublished Literature Summary, Dakota State University. </t>
  </si>
  <si>
    <t>Literature Summary</t>
  </si>
  <si>
    <t xml:space="preserve">S. K. Punjabi and S. Chaure, "Forensic Intelligence- Combining Artificial Intelligence with Digital Forensics," 2022 2nd International Conference on Intelligent Technologies (CONIT), Hubli, India, 2022, pp. 1-5, doi: 10.1109/CONIT55038.2022.9848406. keywords: {Productivity;Machine learning algorithms;Law enforcement;Digital forensics;Organizations;Media;Data mining;Artificial Intelligence;Digital Forensics;Clustering;Cybercrime},
</t>
  </si>
  <si>
    <t>conceptual and applied methodologies, such as developing frameworks and utilizing machine learning algorithms for digital forensics and cybercrime investigation.</t>
  </si>
  <si>
    <t>The paper examines current digital investigative
approaches, such as using data mining and machine learning
algorithms to automate intelligence in criminal
investigations.
The paper then provides an alternate architecture for
populating and extracting data from tables utilizing crime
variables as a reference and source for data clustering, entity
extraction, and criminal matching classification process
automation.
The proposed framework is expected to be used by law
organizations and police in the future to gather intelligence
for investigations of both cyber and physical crimes.</t>
  </si>
  <si>
    <t>model-based methodology</t>
  </si>
  <si>
    <t xml:space="preserve">   The study by Nancy Scheidt titled "Framework of Confidence Values during Digital Forensic Investigation Processes" employs a **model-based methodology**. It proposes models to estimate confidence values for evidence, investigators, and case reports during digital forensic investigations. This approach aims to enhance the accuracy of case investigations and improve the sensitivity and reliability of forensic data.
The study "Framework of Confidence Values during Digital Forensic Investigation Processes" by Nancy Scheidt does not primarily employ a computational theoretical methodology. Instead, it uses a **model-based approach** to propose frameworks for estimating confidence values in digital forensic investigations. While it involves theoretical aspects, such as the development of models, it is more focused on practical applications and enhancing the reliability of forensic processes rather than being purely computational or theoretical.</t>
  </si>
  <si>
    <t xml:space="preserve">Based on the content of the article "Framework of confidence values during digital forensic investigation processes" by Nancy Scheidt (2020), the research **does employ a design science methodology**.
The paper proposes and develops novel mathematical models to calculate confidence values for evidence, investigators, and case reports in digital forensic investigations. These models are intended to improve the accuracy and reliability of forensic processes, particularly when dealing with complex environments such as the Internet of Things (IoT)[1][3]. The approach involves:
- **Identifying real-world problems** in digital forensics, such as evaluating the reliability of evidence and investigator expertise.
- **Designing and constructing models** (artifacts) that formalize the calculation of confidence values using fuzzy logic and other mathematical tools.
- **Demonstrating and discussing the application** of these models in case scenarios to show their utility in practice, which is a hallmark of design science research[1][3].
- **Iterative improvement** and consideration of future enhancements, as indicated in the discussion and conclusion sections.
The article explicitly states its contribution as providing a "novel approach" and "proposed models" for forensic investigation, which aligns with the core principles of design science: creating and evaluating artifacts to solve practical problems[1][3].
**In summary:**  
Yes, the research paper by Scheidt (2020) utilizes a design science methodology by developing, applying, and evaluating new models (artifacts) to address challenges in digital forensic investigation processes[1][3].
</t>
  </si>
  <si>
    <t>A model-based methodology can align with either quantitative or qualitative methods, depending on how it is applied. If the models are used to analyze numerical data, test hypotheses, or make predictions, the approach is quantitative. On the other hand, if the models are used to explore concepts, interpret phenomena, or provide a framework for understanding non-numerical data, the approach aligns more with qualitative methods.
In the case of Nancy Scheidt's study, the model-based methodology seems to lean toward qualitative methods, as it focuses on developing frameworks to estimate confidence values and improve the reliability of forensic processes. However, if numerical data or statistical analysis is incorporated into the models, it could also have quantitative elements.</t>
  </si>
  <si>
    <t>Confidence Framework &amp; Metrics</t>
  </si>
  <si>
    <t>Confidence Value Criteria</t>
  </si>
  <si>
    <t>1. Implementing structured confidence metrics improves:
   - Investigation transparency
   - Result reliability assessment
   - Communication of findings certainty
2. Framework validation showed:
   - Enhanced consistency across different investigators
   - Better tracking of uncertainty sources
   - Improved ability to identify weak points in investigation chains</t>
  </si>
  <si>
    <t xml:space="preserve">Springer. ISBN: 978-3-662-52446-6. Arrieta, A. B., Díaz-Rodríguez, N., Del Ser, J., Bennetot, A., Tabik, S., Barbado, A., Benjamins, R. (2020). Explainable Artificial Intelligence (XAI): Concepts, taxonomies, opportunities and challenges toward responsible AI. Information fusion, 58, 82-115. </t>
  </si>
  <si>
    <t>Literature Review</t>
  </si>
  <si>
    <t>review-based methodology. The researchers conducted an extensive literature review to analyze existing methods and concepts related to explainable AI (XAI). Their approach involves categorizing these methods into a taxonomy and discussing applications, opportunities, and challenges.</t>
  </si>
  <si>
    <t xml:space="preserve"> Explainability is crucial for the practical deployment of AI, addressing issues like transparency, accountability, and fairness.
  - The authors propose a taxonomy of XAI methods, distinguishing between model-specific and model-agnostic approaches.
  - Challenges include balancing explainability with performance, ensuring fairness, and addressing ethical concerns.</t>
  </si>
  <si>
    <r>
      <rPr>
        <sz val="12"/>
        <rFont val="Arial"/>
        <family val="2"/>
      </rPr>
      <t xml:space="preserve">Wieringa, R. J. (2014). </t>
    </r>
    <r>
      <rPr>
        <i/>
        <sz val="12"/>
        <rFont val="Arial"/>
        <family val="2"/>
      </rPr>
      <t>Design science methodology for information systems and software engineering</t>
    </r>
    <r>
      <rPr>
        <sz val="12"/>
        <rFont val="Arial"/>
        <family val="2"/>
      </rPr>
      <t xml:space="preserve">. </t>
    </r>
  </si>
  <si>
    <t>design science methodology</t>
  </si>
  <si>
    <t>This methodology focuses on solving practical problems by designing artifacts (such as methods or algorithms) and iteratively validating them in real-world contexts. It combines theoretical development with empirical testing to ensure relevance and effectiveness.</t>
  </si>
  <si>
    <r>
      <t>X. Du</t>
    </r>
    <r>
      <rPr>
        <i/>
        <sz val="12"/>
        <color theme="1"/>
        <rFont val="Times New Roman"/>
        <family val="1"/>
      </rPr>
      <t xml:space="preserve"> et al.</t>
    </r>
    <r>
      <rPr>
        <sz val="12"/>
        <color theme="1"/>
        <rFont val="Times New Roman"/>
        <family val="1"/>
      </rPr>
      <t xml:space="preserve">, "SoK: Exploring the state of the art and the future potential of artificial intelligence in digital forensic investigation," in </t>
    </r>
    <r>
      <rPr>
        <i/>
        <sz val="12"/>
        <color theme="1"/>
        <rFont val="Times New Roman"/>
        <family val="1"/>
      </rPr>
      <t>Proceedings of the 15th international conference on availability, reliability and security</t>
    </r>
    <r>
      <rPr>
        <sz val="12"/>
        <color theme="1"/>
        <rFont val="Times New Roman"/>
        <family val="1"/>
      </rPr>
      <t xml:space="preserve">, 2020, pp. 1-10. </t>
    </r>
  </si>
  <si>
    <t xml:space="preserve">detailed examination of how AI is being applied across various specific sub-areas within digital forensics.3 For each of these application areas, such as data discovery and recovery, device triage, network traffic analysis 3, forensics on encrypted data, timeline and event reconstruction, multimedia forensics, and fingerprinting, the paper follows a consistent structure. </t>
  </si>
  <si>
    <t>AI Applications</t>
  </si>
  <si>
    <t>systematization of knowledge (SoK) examining the current state and future potential of artificial intelligence applications in digital forensic investigations</t>
  </si>
  <si>
    <t>Systematic literature review
- Analysis of existing AI applications in forensics
- Assessment of current challenges and limitations
- Evaluation of future potential applications</t>
  </si>
  <si>
    <t xml:space="preserve">Y. Agarwal, P. Rawat, S. Kathuria, R. Singh, K. R. Chythanya and M. Sahu, "Artificial Intelligence Contribution to Forensic Science Crime Investigation," 2023 3rd International Conference on Innovative Sustainable Computational Technologies (CISCT), Dehradun, India, 2023, pp. 1-5, doi: 10.1109/CISCT57197.2023.10351482. keywords: {Technological innovation;Digital forensics;Reliability;Artificial intelligence;Faces;Guidelines;Artificial Intelligence (AI);digital forensics;forensic sciences;advancement;investigation;technology},
</t>
  </si>
  <si>
    <r>
      <t xml:space="preserve">Z. Geradts and K. Franke, </t>
    </r>
    <r>
      <rPr>
        <i/>
        <sz val="12"/>
        <color theme="1"/>
        <rFont val="Times New Roman"/>
        <family val="1"/>
      </rPr>
      <t>Artificial Intelligence (AI) in Forensic Sciences</t>
    </r>
    <r>
      <rPr>
        <sz val="12"/>
        <color theme="1"/>
        <rFont val="Times New Roman"/>
        <family val="1"/>
      </rPr>
      <t>. Wiley, 2023.</t>
    </r>
  </si>
  <si>
    <t xml:space="preserve">The book *Artificial Intelligence (AI) in Forensic Sciences* by Z. Geradts and K. Franke (2023) employs a **conceptual and applied methodology**. It provides a comprehensive overview of the state-of-the-art applications of AI in forensic science, addressing both theoretical foundations and practical implementations. Key aspects include:
1. **Conceptual Methodology**: The book discusses frameworks and theoretical approaches to integrating AI into forensic science, such as validation processes, ethical considerations, and addressing biases in AI systems.
2. **Applied Methodology**: It explores real-world applications of AI in areas like speaker and facial comparison, deepfake detection, forensic audio analysis, and text and multimedia analytics. The book also examines challenges in legal interpretations of AI-generated evidence.
This dual focus makes it a valuable resource for both academic research and practical forensic investigations. </t>
  </si>
  <si>
    <t>Artificial Intelligence</t>
  </si>
  <si>
    <t>comprehensive examination of artificial intelligence applications across various domains of forensic science, focusing on methodology, implementation, and future directions.</t>
  </si>
  <si>
    <t>?</t>
  </si>
  <si>
    <r>
      <t xml:space="preserve">Baggili, I., BaAbdallah, A., Al-Safi, D., &amp; Marrington, A. (2013). Research Trends in Digital Forensic Science: An Empirical Analysis of Published Research. In M. Rogers &amp; K. C. Seigfried-Spellar, </t>
    </r>
    <r>
      <rPr>
        <i/>
        <sz val="12"/>
        <color theme="1"/>
        <rFont val="Arial"/>
        <family val="2"/>
      </rPr>
      <t>Digital Forensics and Cyber Crime</t>
    </r>
    <r>
      <rPr>
        <sz val="12"/>
        <color theme="1"/>
        <rFont val="Arial"/>
        <family val="2"/>
      </rPr>
      <t xml:space="preserve"> Berlin, Heidelberg.</t>
    </r>
  </si>
  <si>
    <r>
      <t xml:space="preserve">Creswell, J. W., &amp; Creswell, J. D. (2018). </t>
    </r>
    <r>
      <rPr>
        <i/>
        <sz val="12"/>
        <color theme="1"/>
        <rFont val="Arial"/>
        <family val="2"/>
      </rPr>
      <t>Research design: Qualitative, quantitative, and mixed methods approach</t>
    </r>
    <r>
      <rPr>
        <sz val="12"/>
        <color theme="1"/>
        <rFont val="Arial"/>
        <family val="2"/>
      </rPr>
      <t xml:space="preserve"> (5th ed.). SAGE Publications. </t>
    </r>
  </si>
  <si>
    <r>
      <t xml:space="preserve">Dunsin, D., Ghanem, M. C., Ouazzane, K., &amp; Vassilev, V. (2024). A comprehensive analysis of the role of artificial intelligence and machine learning in modern digital forensics and incident response. </t>
    </r>
    <r>
      <rPr>
        <i/>
        <sz val="12"/>
        <color theme="1"/>
        <rFont val="Arial"/>
        <family val="2"/>
      </rPr>
      <t>Forensic Science International: Digital Investigation</t>
    </r>
    <r>
      <rPr>
        <sz val="12"/>
        <color theme="1"/>
        <rFont val="Arial"/>
        <family val="2"/>
      </rPr>
      <t>,</t>
    </r>
    <r>
      <rPr>
        <i/>
        <sz val="12"/>
        <color theme="1"/>
        <rFont val="Arial"/>
        <family val="2"/>
      </rPr>
      <t xml:space="preserve"> 48</t>
    </r>
    <r>
      <rPr>
        <sz val="12"/>
        <color theme="1"/>
        <rFont val="Arial"/>
        <family val="2"/>
      </rPr>
      <t xml:space="preserve">, 301675. https://doi.org/https://doi.org/10.1016/j.fsidi.2023.301675 </t>
    </r>
  </si>
  <si>
    <r>
      <t xml:space="preserve">Durán, J. M., van der Vloed, D., Ruifrok, A., &amp; Ypma, R. J. (2024). From understanding to justifying: computational reliabilism for AI-based forensic evidence evaluation. </t>
    </r>
    <r>
      <rPr>
        <i/>
        <sz val="12"/>
        <color theme="1"/>
        <rFont val="Arial"/>
        <family val="2"/>
      </rPr>
      <t>Forensic Science International: Synergy</t>
    </r>
    <r>
      <rPr>
        <sz val="12"/>
        <color theme="1"/>
        <rFont val="Arial"/>
        <family val="2"/>
      </rPr>
      <t>,</t>
    </r>
    <r>
      <rPr>
        <i/>
        <sz val="12"/>
        <color theme="1"/>
        <rFont val="Arial"/>
        <family val="2"/>
      </rPr>
      <t xml:space="preserve"> 9</t>
    </r>
    <r>
      <rPr>
        <sz val="12"/>
        <color theme="1"/>
        <rFont val="Arial"/>
        <family val="2"/>
      </rPr>
      <t xml:space="preserve">, 100554. </t>
    </r>
  </si>
  <si>
    <r>
      <t xml:space="preserve">Easttom, C. (2021). </t>
    </r>
    <r>
      <rPr>
        <i/>
        <sz val="12"/>
        <color theme="1"/>
        <rFont val="Arial"/>
        <family val="2"/>
      </rPr>
      <t>Digital forensics, investigation, and response</t>
    </r>
    <r>
      <rPr>
        <sz val="12"/>
        <color theme="1"/>
        <rFont val="Arial"/>
        <family val="2"/>
      </rPr>
      <t xml:space="preserve">. Jones &amp; Bartlett Learning. </t>
    </r>
  </si>
  <si>
    <r>
      <t xml:space="preserve">Geradts, Z., &amp; Franke, K. (2023). </t>
    </r>
    <r>
      <rPr>
        <i/>
        <sz val="12"/>
        <color theme="1"/>
        <rFont val="Arial"/>
        <family val="2"/>
      </rPr>
      <t>Artificial Intelligence (AI) in Forensic Sciences</t>
    </r>
    <r>
      <rPr>
        <sz val="12"/>
        <color theme="1"/>
        <rFont val="Arial"/>
        <family val="2"/>
      </rPr>
      <t xml:space="preserve">. Wiley. </t>
    </r>
  </si>
  <si>
    <r>
      <t xml:space="preserve">Grimm, P. W., Grossman, M. R., &amp; Cormack, G. V. (2021). Artificial intelligence as evidence. </t>
    </r>
    <r>
      <rPr>
        <i/>
        <sz val="12"/>
        <color theme="1"/>
        <rFont val="Arial"/>
        <family val="2"/>
      </rPr>
      <t>Nw. J. Tech. &amp; Intell. Prop.</t>
    </r>
    <r>
      <rPr>
        <sz val="12"/>
        <color theme="1"/>
        <rFont val="Arial"/>
        <family val="2"/>
      </rPr>
      <t>,</t>
    </r>
    <r>
      <rPr>
        <i/>
        <sz val="12"/>
        <color theme="1"/>
        <rFont val="Arial"/>
        <family val="2"/>
      </rPr>
      <t xml:space="preserve"> 19</t>
    </r>
    <r>
      <rPr>
        <sz val="12"/>
        <color theme="1"/>
        <rFont val="Arial"/>
        <family val="2"/>
      </rPr>
      <t xml:space="preserve">, 9. </t>
    </r>
  </si>
  <si>
    <r>
      <t xml:space="preserve">Jeong, D. (2020). Artificial Intelligence Security Threat, Crime, and Forensics: Taxonomy and Open Issues. </t>
    </r>
    <r>
      <rPr>
        <i/>
        <sz val="12"/>
        <color theme="1"/>
        <rFont val="Arial"/>
        <family val="2"/>
      </rPr>
      <t>IEEE Access</t>
    </r>
    <r>
      <rPr>
        <sz val="12"/>
        <color theme="1"/>
        <rFont val="Arial"/>
        <family val="2"/>
      </rPr>
      <t>,</t>
    </r>
    <r>
      <rPr>
        <i/>
        <sz val="12"/>
        <color theme="1"/>
        <rFont val="Arial"/>
        <family val="2"/>
      </rPr>
      <t xml:space="preserve"> 8</t>
    </r>
    <r>
      <rPr>
        <sz val="12"/>
        <color theme="1"/>
        <rFont val="Arial"/>
        <family val="2"/>
      </rPr>
      <t xml:space="preserve">, 184560-184574. https://doi.org/10.1109/ACCESS.2020.3029280 </t>
    </r>
  </si>
  <si>
    <r>
      <t xml:space="preserve">Kaur, R., Gabrijelčič, D. a., &amp; Klobučar, T. (2023). Artificial intelligence for cybersecurity: Literature review and future research directions. </t>
    </r>
    <r>
      <rPr>
        <i/>
        <sz val="12"/>
        <color theme="1"/>
        <rFont val="Arial"/>
        <family val="2"/>
      </rPr>
      <t>Information Fusion</t>
    </r>
    <r>
      <rPr>
        <sz val="12"/>
        <color theme="1"/>
        <rFont val="Arial"/>
        <family val="2"/>
      </rPr>
      <t>,</t>
    </r>
    <r>
      <rPr>
        <i/>
        <sz val="12"/>
        <color theme="1"/>
        <rFont val="Arial"/>
        <family val="2"/>
      </rPr>
      <t xml:space="preserve"> 97</t>
    </r>
    <r>
      <rPr>
        <sz val="12"/>
        <color theme="1"/>
        <rFont val="Arial"/>
        <family val="2"/>
      </rPr>
      <t xml:space="preserve">, 101804. https://doi.org/https://doi.org/10.1016/j.inffus.2023.101804 </t>
    </r>
  </si>
  <si>
    <r>
      <t xml:space="preserve">Maddox, I. (2024). Artificial Intelligence in the Courtroom: Forensic Machines, Expert Witnesses, and the Confrontation Clause. </t>
    </r>
    <r>
      <rPr>
        <i/>
        <sz val="12"/>
        <color theme="1"/>
        <rFont val="Arial"/>
        <family val="2"/>
      </rPr>
      <t>Journal of Law, Technology, &amp; the Internet</t>
    </r>
    <r>
      <rPr>
        <sz val="12"/>
        <color theme="1"/>
        <rFont val="Arial"/>
        <family val="2"/>
      </rPr>
      <t>,</t>
    </r>
    <r>
      <rPr>
        <i/>
        <sz val="12"/>
        <color theme="1"/>
        <rFont val="Arial"/>
        <family val="2"/>
      </rPr>
      <t xml:space="preserve"> 15</t>
    </r>
    <r>
      <rPr>
        <sz val="12"/>
        <color theme="1"/>
        <rFont val="Arial"/>
        <family val="2"/>
      </rPr>
      <t xml:space="preserve">(2), 416. </t>
    </r>
  </si>
  <si>
    <r>
      <t xml:space="preserve">Scheidt, N., &amp; Adda, M. (2020). Framework of confidence values during digital forensic investigation processes. </t>
    </r>
    <r>
      <rPr>
        <i/>
        <sz val="12"/>
        <color theme="1"/>
        <rFont val="Arial"/>
        <family val="2"/>
      </rPr>
      <t>WSEAS Transactions on Systems and Control</t>
    </r>
    <r>
      <rPr>
        <sz val="12"/>
        <color theme="1"/>
        <rFont val="Arial"/>
        <family val="2"/>
      </rPr>
      <t>,</t>
    </r>
    <r>
      <rPr>
        <i/>
        <sz val="12"/>
        <color theme="1"/>
        <rFont val="Arial"/>
        <family val="2"/>
      </rPr>
      <t xml:space="preserve"> 15</t>
    </r>
    <r>
      <rPr>
        <sz val="12"/>
        <color theme="1"/>
        <rFont val="Arial"/>
        <family val="2"/>
      </rPr>
      <t xml:space="preserve">, 228-234. </t>
    </r>
  </si>
  <si>
    <r>
      <t xml:space="preserve">Solanke, A. A. (2022). Explainable digital forensics AI: Towards mitigating distrust in AI-based digital forensics analysis using interpretable models. </t>
    </r>
    <r>
      <rPr>
        <i/>
        <sz val="12"/>
        <color theme="1"/>
        <rFont val="Arial"/>
        <family val="2"/>
      </rPr>
      <t>Forensic Science International: Digital Investigation</t>
    </r>
    <r>
      <rPr>
        <sz val="12"/>
        <color theme="1"/>
        <rFont val="Arial"/>
        <family val="2"/>
      </rPr>
      <t>,</t>
    </r>
    <r>
      <rPr>
        <i/>
        <sz val="12"/>
        <color theme="1"/>
        <rFont val="Arial"/>
        <family val="2"/>
      </rPr>
      <t xml:space="preserve"> 42</t>
    </r>
    <r>
      <rPr>
        <sz val="12"/>
        <color theme="1"/>
        <rFont val="Arial"/>
        <family val="2"/>
      </rPr>
      <t xml:space="preserve">, 301403. https://doi.org/https://doi.org/10.1016/j.fsidi.2022.301403 </t>
    </r>
  </si>
  <si>
    <r>
      <t xml:space="preserve">Solanke, A. A., &amp; Biasiotti, M. A. (2022). Digital Forensics AI: Evaluating, Standardizing and Optimizing Digital Evidence Mining Techniques. </t>
    </r>
    <r>
      <rPr>
        <i/>
        <sz val="12"/>
        <color theme="1"/>
        <rFont val="Arial"/>
        <family val="2"/>
      </rPr>
      <t>KI - Künstliche Intelligenz</t>
    </r>
    <r>
      <rPr>
        <sz val="12"/>
        <color theme="1"/>
        <rFont val="Arial"/>
        <family val="2"/>
      </rPr>
      <t>,</t>
    </r>
    <r>
      <rPr>
        <i/>
        <sz val="12"/>
        <color theme="1"/>
        <rFont val="Arial"/>
        <family val="2"/>
      </rPr>
      <t xml:space="preserve"> 36</t>
    </r>
    <r>
      <rPr>
        <sz val="12"/>
        <color theme="1"/>
        <rFont val="Arial"/>
        <family val="2"/>
      </rPr>
      <t xml:space="preserve">(2), 143-161. https://doi.org/10.1007/s13218-022-00763-9 </t>
    </r>
  </si>
  <si>
    <r>
      <t xml:space="preserve">Standards, N. I. o., &amp; Technology, a. (2017). </t>
    </r>
    <r>
      <rPr>
        <i/>
        <sz val="12"/>
        <color theme="1"/>
        <rFont val="Arial"/>
        <family val="2"/>
      </rPr>
      <t>Introduction to Digital Forensics</t>
    </r>
    <r>
      <rPr>
        <sz val="12"/>
        <color theme="1"/>
        <rFont val="Arial"/>
        <family val="2"/>
      </rPr>
      <t>. In.</t>
    </r>
  </si>
  <si>
    <r>
      <t xml:space="preserve">Wieringa, R. J. (2014). </t>
    </r>
    <r>
      <rPr>
        <i/>
        <sz val="12"/>
        <color theme="1"/>
        <rFont val="Arial"/>
        <family val="2"/>
      </rPr>
      <t>Design science methodology for information systems and software engineering</t>
    </r>
    <r>
      <rPr>
        <sz val="12"/>
        <color theme="1"/>
        <rFont val="Arial"/>
        <family val="2"/>
      </rPr>
      <t xml:space="preserve">. Springer. ISBN: 978-3-662-52446-6. Arrieta, A. B., Díaz-Rodríguez, N., Del Ser, J., Bennetot, A., Tabik, S., Barbado, A., Benjamins, R. (2020). Explainable Artificial Intelligence (XAI): Concepts, taxonomies, opportunities and challenges toward responsible AI. </t>
    </r>
    <r>
      <rPr>
        <i/>
        <sz val="12"/>
        <color theme="1"/>
        <rFont val="Arial"/>
        <family val="2"/>
      </rPr>
      <t>Information fusion</t>
    </r>
    <r>
      <rPr>
        <sz val="12"/>
        <color theme="1"/>
        <rFont val="Arial"/>
        <family val="2"/>
      </rPr>
      <t>,</t>
    </r>
    <r>
      <rPr>
        <i/>
        <sz val="12"/>
        <color theme="1"/>
        <rFont val="Arial"/>
        <family val="2"/>
      </rPr>
      <t xml:space="preserve"> 58</t>
    </r>
    <r>
      <rPr>
        <sz val="12"/>
        <color theme="1"/>
        <rFont val="Arial"/>
        <family val="2"/>
      </rPr>
      <t xml:space="preserve">, 82-115. </t>
    </r>
  </si>
  <si>
    <t>Xiaoyu Du, C. H., John Sheppard, Felix Anda, Asanka Sayakkara, Nhien-An Le-Khac, and Mark Scanlon. (Proceedings of the 15th International Conference on Availability, Reliability and Security (ARES 2020). SoK: Exploring the State of the Art and the Future Potential of Artificial Intelligence in Digital Forensic Investigation. Proceedings of the 15th International Conference on Availability, Reliability and Security (ARES 2020), Virtual Event, Ireland.</t>
  </si>
  <si>
    <r>
      <t xml:space="preserve">Ypma, R. J., Ramos, D., &amp; Meuwly, D. (2023). AI-based Forensic Evaluation in Court: The Desirability of Explanation and the Necessity of Validation. </t>
    </r>
    <r>
      <rPr>
        <i/>
        <sz val="12"/>
        <color theme="1"/>
        <rFont val="Arial"/>
        <family val="2"/>
      </rPr>
      <t>Artificial Intelligence (AI) in Forensic Sciences</t>
    </r>
    <r>
      <rPr>
        <sz val="12"/>
        <color theme="1"/>
        <rFont val="Arial"/>
        <family val="2"/>
      </rPr>
      <t>, 2.</t>
    </r>
  </si>
  <si>
    <t>Row Labels</t>
  </si>
  <si>
    <t>Count of REFERENCES</t>
  </si>
  <si>
    <t>High</t>
  </si>
  <si>
    <t>Medium</t>
  </si>
  <si>
    <t>Grand Total</t>
  </si>
  <si>
    <t>REFERENCES</t>
  </si>
  <si>
    <t>Quality Level</t>
  </si>
  <si>
    <t>Information sources :Specify all databases, registers, websites, organisations, reference lists and other sources searched or consulted to identify studies. Specify the date when each source was last searched or consulted.</t>
  </si>
  <si>
    <t>Search strategy:Present the full search strategies for all databases, registers and websites, including any filters and limits used.</t>
  </si>
  <si>
    <t>Selection process:Specify the methods used to decide whether a study met the inclusion criteria of the review, including how many reviewers screened each record and each report retrieved, whether they worked independently, and if applicable, details of automation tools used in the process.</t>
  </si>
  <si>
    <t>RESEARCH METHOD-Data collection process: Specify the methods used to collect data from reports, including how many reviewers collected data from each report, whether they worked independently, any processes for obtaining or confirming data from study investigators, and if applicable, details of automation tools used in the process.</t>
  </si>
  <si>
    <t>RESEARCH METHOD</t>
  </si>
  <si>
    <t>Data items: List and define all outcomes for which data were sought. Specify whether all results that were compatible with each outcome domain in each study were sought (e.g. for all measures, time points, analyses), and if not, the methods used to decide which results to collect.</t>
  </si>
  <si>
    <t>Data items: List and define all other variables for which data were sought (e.g. participant and intervention characteristics, funding sources). Describe any assumptions made about any missing or unclear information.</t>
  </si>
  <si>
    <t>Study risk of bias assessment: Specify the methods used to assess risk of bias in the included studies, including details of the tool(s) used, how many reviewers assessed each study and whether they worked independently, and if applicable, details of automation tools used in the process.</t>
  </si>
  <si>
    <t>Effect measures" Specify for each outcome the effect measure(s) (e.g. risk ratio, mean difference) used in the synthesis or presentation of results.</t>
  </si>
  <si>
    <t>Synthesis methods:Describe the processes used to decide which studies were eligible for each synthesis (e.g. tabulating the study intervention characteristics and comparing against the planned groups for each synthesis (item #5)).</t>
  </si>
  <si>
    <t>Synthesis methods: Describe any methods required to prepare the data for presentation or synthesis, such as handling of missing summary statistics, or data conversions.</t>
  </si>
  <si>
    <t>Synthesis methods:Describe any methods used to tabulate or visually display results of individual studies and syntheses.</t>
  </si>
  <si>
    <t>Synthesis methods: Describe any methods used to synthesize results and provide a rationale for the choice(s). If meta-analysis was performed, describe the model(s), method(s) to identify the presence and extent of statistical heterogeneity, and software package(s) used.</t>
  </si>
  <si>
    <t>Synthesis methods: Describe any methods used to explore possible causes of heterogeneity among study results (e.g. subgroup analysis, meta-regression).</t>
  </si>
  <si>
    <t>Synthesis methods: Describe any sensitivity analyses conducted to assess robustness of the synthesized results.</t>
  </si>
  <si>
    <t>Reporting bias assessment: Describe any methods used to assess risk of bias due to missing results in a synthesis (arising from reporting biases).</t>
  </si>
  <si>
    <t>Certainty assessment: Describe any methods used to assess certainty (or confidence) in the body of evidence for an outcome.</t>
  </si>
  <si>
    <t>IEEE</t>
  </si>
  <si>
    <t>FULL KEYWORDS</t>
  </si>
  <si>
    <t>Conceptual Methodology</t>
  </si>
  <si>
    <t>Google Scholar</t>
  </si>
  <si>
    <t>TEXTBOOK or FRAMEWORK</t>
  </si>
  <si>
    <t>Textbook</t>
  </si>
  <si>
    <t>ACM</t>
  </si>
  <si>
    <t>CITATION CHAINING</t>
  </si>
  <si>
    <t>MODIFIED KEYWORDS</t>
  </si>
  <si>
    <t>Computational reliabilism</t>
  </si>
  <si>
    <t>Qualitative</t>
  </si>
  <si>
    <t>Taxonomy Assessment</t>
  </si>
  <si>
    <t>Case study methodology</t>
  </si>
  <si>
    <t>Book Chapter: :Framework Analysis</t>
  </si>
  <si>
    <t>Unpublished</t>
  </si>
  <si>
    <t>NA</t>
  </si>
  <si>
    <t>A. RizwanBasha and R. Annamalai, "Transforming Crime Scene Investigations Through the Integration of Artificial Intelligence in Digital Forensics," 2024 IEEE International Conference on Communication, Computing and Signal Processing (IICCCS), ASANSOL, India, 2024, pp. 1-6, doi: 10.1109/IICCCS61609.2024.10763868. keywords: {Automation;Accuracy;Face recognition;Digital forensics;Transforms;Metadata;Feature extraction;Throughput;Artificial intelligence;Videos;Artificial Intelligence;Digital Forensics;Crime Scene Investigations;Legal Admissibility;Machine Learning;Metadata Analysis},</t>
  </si>
  <si>
    <t>four main dimensions:</t>
  </si>
  <si>
    <r>
      <t xml:space="preserve">1. Research Methodology &amp; </t>
    </r>
    <r>
      <rPr>
        <b/>
        <sz val="12"/>
        <color theme="1"/>
        <rFont val="Arial"/>
        <family val="2"/>
      </rPr>
      <t>Research Design Clarity</t>
    </r>
    <r>
      <rPr>
        <sz val="12"/>
        <color theme="1"/>
        <rFont val="Arial"/>
        <family val="2"/>
      </rPr>
      <t>: Clear articulation of research questions, objectives, and methodological approach</t>
    </r>
  </si>
  <si>
    <r>
      <t>2. Data Quality and Sampling</t>
    </r>
    <r>
      <rPr>
        <sz val="12"/>
        <color theme="1"/>
        <rFont val="Arial"/>
        <family val="2"/>
      </rPr>
      <t>: Appropriateness of datasets, sampling methods, and representativeness</t>
    </r>
  </si>
  <si>
    <r>
      <t>3. Implementation Rigor</t>
    </r>
    <r>
      <rPr>
        <sz val="12"/>
        <color theme="1"/>
        <rFont val="Arial"/>
        <family val="2"/>
      </rPr>
      <t>: Technical implementation details, parameter justification, and reproducibility</t>
    </r>
  </si>
  <si>
    <r>
      <t>4. Evaluation Methodology</t>
    </r>
    <r>
      <rPr>
        <sz val="12"/>
        <color theme="1"/>
        <rFont val="Arial"/>
        <family val="2"/>
      </rPr>
      <t>: Appropriateness of evaluation metrics, comparative analyses, and statistical validity</t>
    </r>
  </si>
  <si>
    <t xml:space="preserve">Each dimension was evaluated on a on a scale of 0-3  where: </t>
  </si>
  <si>
    <t xml:space="preserve">0 = Insufficient, </t>
  </si>
  <si>
    <t xml:space="preserve">1 = Minimal, </t>
  </si>
  <si>
    <t xml:space="preserve">2 = Adequate, </t>
  </si>
  <si>
    <t xml:space="preserve">3 = Excellent. </t>
  </si>
  <si>
    <t>including how many reviewers screened each record and each report retrieved,
 whether they worked independently, 
and if applicable, details of automation tools used in the process.</t>
  </si>
  <si>
    <t>Specify the methods used to collect data from reports, including how many reviewers collected data from each report, whether they worked independently, any processes for obtaining or confirming data from study investigators, and if applicable, details of automation tools used in the process.</t>
  </si>
  <si>
    <t>[14]</t>
  </si>
  <si>
    <r>
      <t xml:space="preserve">A. A. Solanke and M. A. Biasiotti, "Digital Forensics AI: Evaluating, Standardizing and Optimizing Digital Evidence Mining Techniques," </t>
    </r>
    <r>
      <rPr>
        <i/>
        <sz val="12"/>
        <color theme="1"/>
        <rFont val="Times New Roman"/>
        <family val="1"/>
      </rPr>
      <t xml:space="preserve">KI - Künstliche Intelligenz, </t>
    </r>
    <r>
      <rPr>
        <sz val="12"/>
        <color theme="1"/>
        <rFont val="Times New Roman"/>
        <family val="1"/>
      </rPr>
      <t>vol. 36, no. 2, pp. 143-161, 2022/09/01 2022, doi: 10.1007/s13218-022-00763-9.</t>
    </r>
  </si>
  <si>
    <t>[13]</t>
  </si>
  <si>
    <t>[1]</t>
  </si>
  <si>
    <r>
      <t>A. B. Arrieta</t>
    </r>
    <r>
      <rPr>
        <i/>
        <sz val="12"/>
        <color theme="1"/>
        <rFont val="Times New Roman"/>
        <family val="1"/>
      </rPr>
      <t xml:space="preserve"> et al.</t>
    </r>
    <r>
      <rPr>
        <sz val="12"/>
        <color theme="1"/>
        <rFont val="Times New Roman"/>
        <family val="1"/>
      </rPr>
      <t xml:space="preserve">, "Explainable Artificial Intelligence (XAI): Concepts, taxonomies, opportunities and challenges toward responsible AI," </t>
    </r>
    <r>
      <rPr>
        <i/>
        <sz val="12"/>
        <color theme="1"/>
        <rFont val="Times New Roman"/>
        <family val="1"/>
      </rPr>
      <t xml:space="preserve">Information fusion, </t>
    </r>
    <r>
      <rPr>
        <sz val="12"/>
        <color theme="1"/>
        <rFont val="Times New Roman"/>
        <family val="1"/>
      </rPr>
      <t>vol. 58, pp. 82-115, 2020.</t>
    </r>
  </si>
  <si>
    <t>[6]</t>
  </si>
  <si>
    <t>[15]</t>
  </si>
  <si>
    <t>[4]</t>
  </si>
  <si>
    <r>
      <t xml:space="preserve">D. Dunsin, M. C. Ghanem, K. Ouazzane, and V. Vassilev, "A comprehensive analysis of the role of artificial intelligence and machine learning in modern digital forensics and incident response," </t>
    </r>
    <r>
      <rPr>
        <i/>
        <sz val="12"/>
        <color theme="1"/>
        <rFont val="Times New Roman"/>
        <family val="1"/>
      </rPr>
      <t xml:space="preserve">Forensic Science International: Digital Investigation, </t>
    </r>
    <r>
      <rPr>
        <sz val="12"/>
        <color theme="1"/>
        <rFont val="Times New Roman"/>
        <family val="1"/>
      </rPr>
      <t>vol. 48, p. 301675, 2024/03/01/ 2024, doi: https://doi.org/10.1016/j.fsidi.2023.301675.</t>
    </r>
  </si>
  <si>
    <t>[3]</t>
  </si>
  <si>
    <r>
      <t xml:space="preserve">I. Baggili and V. Behzadan, "Founding the domain of AI forensics," </t>
    </r>
    <r>
      <rPr>
        <i/>
        <sz val="12"/>
        <color theme="1"/>
        <rFont val="Times New Roman"/>
        <family val="1"/>
      </rPr>
      <t xml:space="preserve">arXiv preprint arXiv:1912.06497, </t>
    </r>
    <r>
      <rPr>
        <sz val="12"/>
        <color theme="1"/>
        <rFont val="Times New Roman"/>
        <family val="1"/>
      </rPr>
      <t>2019.</t>
    </r>
  </si>
  <si>
    <t>[2]</t>
  </si>
  <si>
    <t>[10]</t>
  </si>
  <si>
    <t>[5]</t>
  </si>
  <si>
    <t>[11]</t>
  </si>
  <si>
    <t>[12]</t>
  </si>
  <si>
    <r>
      <t xml:space="preserve">N. Scheidt and M. Adda, "Framework of confidence values during digital forensic investigation processes," </t>
    </r>
    <r>
      <rPr>
        <i/>
        <sz val="12"/>
        <color theme="1"/>
        <rFont val="Times New Roman"/>
        <family val="1"/>
      </rPr>
      <t xml:space="preserve">WSEAS Transactions on Systems and Control, </t>
    </r>
    <r>
      <rPr>
        <sz val="12"/>
        <color theme="1"/>
        <rFont val="Times New Roman"/>
        <family val="1"/>
      </rPr>
      <t>vol. 15, pp. 228-234, 2020.</t>
    </r>
  </si>
  <si>
    <t>[8]</t>
  </si>
  <si>
    <t>[16]</t>
  </si>
  <si>
    <t>[9]</t>
  </si>
  <si>
    <t>[7]</t>
  </si>
  <si>
    <t># Research Summary: Framework of Confidence Values During Digital Forensic Investigation Processes</t>
  </si>
  <si>
    <t>## Key Focus</t>
  </si>
  <si>
    <t>This paper addresses a critical gap in digital forensics by proposing a framework for assigning and tracking confidence values throughout the digital forensic investigation process. The framework aims to enhance the reliability and transparency of digital evidence analysis.</t>
  </si>
  <si>
    <t>## Core Problems Addressed</t>
  </si>
  <si>
    <t>1. Lack of standardized methods for measuring confidence in digital forensic findings</t>
  </si>
  <si>
    <t>2. Absence of systematic approaches to track uncertainty throughout investigation stages</t>
  </si>
  <si>
    <t>3. Need for better documentation of investigator confidence levels in conclusions</t>
  </si>
  <si>
    <t>## Proposed Framework</t>
  </si>
  <si>
    <t>The author develops a structured approach that:</t>
  </si>
  <si>
    <t>- Introduces quantifiable confidence metrics for each stage of digital forensic investigation</t>
  </si>
  <si>
    <t>- Establishes clear criteria for assigning confidence values</t>
  </si>
  <si>
    <t>- Provides mechanisms to track how confidence levels change as investigation progresses</t>
  </si>
  <si>
    <t>### Framework Components</t>
  </si>
  <si>
    <t>1. Initial Evidence Assessment</t>
  </si>
  <si>
    <t xml:space="preserve">   - Assigns baseline confidence values to digital evidence sources</t>
  </si>
  <si>
    <t xml:space="preserve">   - Considers factors like evidence integrity and collection methods</t>
  </si>
  <si>
    <t>2. Analysis Phase Metrics</t>
  </si>
  <si>
    <t xml:space="preserve">   - Tracks confidence during evidence processing and analysis</t>
  </si>
  <si>
    <t xml:space="preserve">   - Incorporates tool reliability factors</t>
  </si>
  <si>
    <t xml:space="preserve">   - Accounts for investigator expertise levels</t>
  </si>
  <si>
    <t>3. Interpretation Guidelines</t>
  </si>
  <si>
    <t xml:space="preserve">   - Provides standardized methods for interpreting results</t>
  </si>
  <si>
    <t xml:space="preserve">   - Includes confidence adjustment factors based on corroborating evidence</t>
  </si>
  <si>
    <t>4. Documentation Requirements</t>
  </si>
  <si>
    <t xml:space="preserve">   - Specifies how to document confidence values</t>
  </si>
  <si>
    <t xml:space="preserve">   - Maintains chain of confidence throughout investigation</t>
  </si>
  <si>
    <t>## Key Findings</t>
  </si>
  <si>
    <t>1. Implementing structured confidence metrics improves:</t>
  </si>
  <si>
    <t xml:space="preserve">   - Investigation transparency</t>
  </si>
  <si>
    <t xml:space="preserve">   - Result reliability assessment</t>
  </si>
  <si>
    <t xml:space="preserve">   - Communication of findings certainty</t>
  </si>
  <si>
    <t>2. Framework validation showed:</t>
  </si>
  <si>
    <t xml:space="preserve">   - Enhanced consistency across different investigators</t>
  </si>
  <si>
    <t xml:space="preserve">   - Better tracking of uncertainty sources</t>
  </si>
  <si>
    <t xml:space="preserve">   - Improved ability to identify weak points in investigation chains</t>
  </si>
  <si>
    <t>## Practical Applications</t>
  </si>
  <si>
    <t>- Law enforcement digital forensics units</t>
  </si>
  <si>
    <t>- Corporate investigation teams</t>
  </si>
  <si>
    <t>- Academic forensics research</t>
  </si>
  <si>
    <t>- Legal proceedings involving digital evidence</t>
  </si>
  <si>
    <t>## Research Limitations</t>
  </si>
  <si>
    <t>1. Framework requires further validation across diverse case types</t>
  </si>
  <si>
    <t>2. Need for additional testing in real-world investigation scenarios</t>
  </si>
  <si>
    <t>3. Potential challenges in standardizing confidence metrics across different organizations</t>
  </si>
  <si>
    <t>## Future Research Directions</t>
  </si>
  <si>
    <t>1. Development of automated confidence tracking tools</t>
  </si>
  <si>
    <t>2. Integration with existing forensic investigation platforms</t>
  </si>
  <si>
    <t>3. Extension of framework to specialized forensic domains</t>
  </si>
  <si>
    <t>4. Creation of training programs for framework implementation</t>
  </si>
  <si>
    <t>## Significance</t>
  </si>
  <si>
    <t>This research represents a significant step toward standardizing confidence assessment in digital forensics, potentially improving the field's scientific rigor and legal admissibility of digital evidence.</t>
  </si>
  <si>
    <t>Problem</t>
  </si>
  <si>
    <t>Concepts</t>
  </si>
  <si>
    <t>Objectives</t>
  </si>
  <si>
    <t>Hypotheses</t>
  </si>
  <si>
    <t>Questions</t>
  </si>
  <si>
    <t>Theories</t>
  </si>
  <si>
    <t>confidence levels of how artificial intelligence (AI) can enhance digital forensics processes to improve the efficiency, accuracy, and reliability of digital evidence analysis.</t>
  </si>
  <si>
    <t>Computer Forensics</t>
  </si>
  <si>
    <t>Artificial Intelligence (AI</t>
  </si>
  <si>
    <t>Digital Evidence</t>
  </si>
  <si>
    <t>Daubert Standard</t>
  </si>
  <si>
    <t>Cyber Crime</t>
  </si>
  <si>
    <t>Digital Forensics Framework:</t>
  </si>
  <si>
    <t>Digital Forensic Investigations</t>
  </si>
  <si>
    <r>
      <t>1.</t>
    </r>
    <r>
      <rPr>
        <sz val="7"/>
        <color theme="1"/>
        <rFont val="Times New Roman"/>
        <family val="1"/>
      </rPr>
      <t xml:space="preserve">      </t>
    </r>
    <r>
      <rPr>
        <sz val="12"/>
        <color theme="1"/>
        <rFont val="Times New Roman"/>
        <family val="1"/>
      </rPr>
      <t>To evaluate the current challenges faced by digital forensics in handling large volumes of data.</t>
    </r>
  </si>
  <si>
    <r>
      <t>1.</t>
    </r>
    <r>
      <rPr>
        <sz val="7"/>
        <color theme="1"/>
        <rFont val="Times New Roman"/>
        <family val="1"/>
      </rPr>
      <t xml:space="preserve">      </t>
    </r>
    <r>
      <rPr>
        <sz val="12"/>
        <color theme="1"/>
        <rFont val="Times New Roman"/>
        <family val="1"/>
      </rPr>
      <t>AI-driven computer forensic workflows can produce reliable and valid evidence that meets the Daubert standard and is accepted in court systems.</t>
    </r>
  </si>
  <si>
    <r>
      <t>·</t>
    </r>
    <r>
      <rPr>
        <sz val="7"/>
        <color theme="1"/>
        <rFont val="Times New Roman"/>
        <family val="1"/>
      </rPr>
      <t xml:space="preserve">         </t>
    </r>
    <r>
      <rPr>
        <sz val="12"/>
        <color theme="1"/>
        <rFont val="Times New Roman"/>
        <family val="1"/>
      </rPr>
      <t>How effective are AI-based algorithms in improving the accuracy and speed of digital evidence identification and analysis?</t>
    </r>
  </si>
  <si>
    <r>
      <t>1.</t>
    </r>
    <r>
      <rPr>
        <sz val="7"/>
        <color theme="1"/>
        <rFont val="Times New Roman"/>
        <family val="1"/>
      </rPr>
      <t xml:space="preserve">      </t>
    </r>
    <r>
      <rPr>
        <sz val="12"/>
        <color theme="1"/>
        <rFont val="Times New Roman"/>
        <family val="1"/>
      </rPr>
      <t>AI-based algorithms are effective in improving the accuracy and speed of evidence collection in computer forensics digital evidence identification and analysis.</t>
    </r>
  </si>
  <si>
    <r>
      <t>2.</t>
    </r>
    <r>
      <rPr>
        <sz val="7"/>
        <color theme="1"/>
        <rFont val="Times New Roman"/>
        <family val="1"/>
      </rPr>
      <t xml:space="preserve">      </t>
    </r>
    <r>
      <rPr>
        <sz val="12"/>
        <color theme="1"/>
        <rFont val="Times New Roman"/>
        <family val="1"/>
      </rPr>
      <t>To investigate the potential applications of AI in automating digital forensics tasks such as data collection, analysis, and reporting.</t>
    </r>
  </si>
  <si>
    <r>
      <t>2.</t>
    </r>
    <r>
      <rPr>
        <sz val="7"/>
        <color theme="1"/>
        <rFont val="Times New Roman"/>
        <family val="1"/>
      </rPr>
      <t xml:space="preserve">      </t>
    </r>
    <r>
      <rPr>
        <sz val="12"/>
        <color theme="1"/>
        <rFont val="Times New Roman"/>
        <family val="1"/>
      </rPr>
      <t>AI can improve the accuracy and efficiency of evidence collection in computer forensics.</t>
    </r>
  </si>
  <si>
    <r>
      <t>·</t>
    </r>
    <r>
      <rPr>
        <sz val="7"/>
        <color theme="1"/>
        <rFont val="Times New Roman"/>
        <family val="1"/>
      </rPr>
      <t xml:space="preserve">         </t>
    </r>
    <r>
      <rPr>
        <sz val="12"/>
        <color theme="1"/>
        <rFont val="Times New Roman"/>
        <family val="1"/>
      </rPr>
      <t>Can AI-driven computer forensic workflows produce reliable and valid evidence that meets the Daubert standard and is accepted in court systems?</t>
    </r>
  </si>
  <si>
    <r>
      <t>2.</t>
    </r>
    <r>
      <rPr>
        <sz val="7"/>
        <color theme="1"/>
        <rFont val="Times New Roman"/>
        <family val="1"/>
      </rPr>
      <t xml:space="preserve">      </t>
    </r>
    <r>
      <rPr>
        <sz val="12"/>
        <color theme="1"/>
        <rFont val="Times New Roman"/>
        <family val="1"/>
      </rPr>
      <t>AI-driven computer forensic workflows can produce reliable and valid evidence that meets the Daubert standard and is accepted in court systems.</t>
    </r>
  </si>
  <si>
    <r>
      <t>3.</t>
    </r>
    <r>
      <rPr>
        <sz val="7"/>
        <color theme="1"/>
        <rFont val="Times New Roman"/>
        <family val="1"/>
      </rPr>
      <t xml:space="preserve">      </t>
    </r>
    <r>
      <rPr>
        <sz val="12"/>
        <color theme="1"/>
        <rFont val="Times New Roman"/>
        <family val="1"/>
      </rPr>
      <t>To assess confidence of using AI-based algorithms for improving the accuracy and speed of digital evidence identification and analysis.</t>
    </r>
  </si>
  <si>
    <r>
      <t>3.</t>
    </r>
    <r>
      <rPr>
        <sz val="7"/>
        <color theme="1"/>
        <rFont val="Times New Roman"/>
        <family val="1"/>
      </rPr>
      <t xml:space="preserve">      </t>
    </r>
    <r>
      <rPr>
        <sz val="12"/>
        <color theme="1"/>
        <rFont val="Times New Roman"/>
        <family val="1"/>
      </rPr>
      <t>Use of AI improves the confidence levels of evidence collection in computer forensics professionals.</t>
    </r>
  </si>
  <si>
    <r>
      <t>·</t>
    </r>
    <r>
      <rPr>
        <sz val="7"/>
        <color theme="1"/>
        <rFont val="Times New Roman"/>
        <family val="1"/>
      </rPr>
      <t xml:space="preserve">         </t>
    </r>
    <r>
      <rPr>
        <sz val="12"/>
        <color theme="1"/>
        <rFont val="Times New Roman"/>
        <family val="1"/>
      </rPr>
      <t>Can the validity of AI-driven computer forensic evidence be effectively evaluated and demonstrated to meet the Daubert standard and court system acceptance?</t>
    </r>
  </si>
  <si>
    <r>
      <t>3.</t>
    </r>
    <r>
      <rPr>
        <sz val="7"/>
        <color theme="1"/>
        <rFont val="Times New Roman"/>
        <family val="1"/>
      </rPr>
      <t xml:space="preserve">      </t>
    </r>
    <r>
      <rPr>
        <sz val="12"/>
        <color theme="1"/>
        <rFont val="Times New Roman"/>
        <family val="1"/>
      </rPr>
      <t>Use of AI improves the confidence levels of evidence collection in computer forensics.</t>
    </r>
  </si>
  <si>
    <r>
      <t>4.</t>
    </r>
    <r>
      <rPr>
        <sz val="7"/>
        <color theme="1"/>
        <rFont val="Times New Roman"/>
        <family val="1"/>
      </rPr>
      <t xml:space="preserve">      </t>
    </r>
    <r>
      <rPr>
        <sz val="12"/>
        <color theme="1"/>
        <rFont val="Times New Roman"/>
        <family val="1"/>
      </rPr>
      <t>To provide recommendations for integrating AI technologies into digital forensics practices and policies.</t>
    </r>
  </si>
  <si>
    <r>
      <t>4.</t>
    </r>
    <r>
      <rPr>
        <sz val="7"/>
        <color theme="1"/>
        <rFont val="Times New Roman"/>
        <family val="1"/>
      </rPr>
      <t xml:space="preserve">      </t>
    </r>
    <r>
      <rPr>
        <sz val="12"/>
        <color theme="1"/>
        <rFont val="Times New Roman"/>
        <family val="1"/>
      </rPr>
      <t>There is the potential increase of ethical and legal implications of using AI in digital forensics.</t>
    </r>
  </si>
  <si>
    <r>
      <t>·</t>
    </r>
    <r>
      <rPr>
        <sz val="7"/>
        <color theme="1"/>
        <rFont val="Times New Roman"/>
        <family val="1"/>
      </rPr>
      <t xml:space="preserve">         </t>
    </r>
    <r>
      <rPr>
        <sz val="12"/>
        <color theme="1"/>
        <rFont val="Times New Roman"/>
        <family val="1"/>
      </rPr>
      <t>What are the potential limitations and biases in AI-driven digital forensics that may impact the validity of evidence?</t>
    </r>
  </si>
  <si>
    <r>
      <t>4.</t>
    </r>
    <r>
      <rPr>
        <sz val="7"/>
        <color theme="1"/>
        <rFont val="Times New Roman"/>
        <family val="1"/>
      </rPr>
      <t xml:space="preserve">      </t>
    </r>
    <r>
      <rPr>
        <sz val="12"/>
        <color theme="1"/>
        <rFont val="Times New Roman"/>
        <family val="1"/>
      </rPr>
      <t>There is potential increase of ethical and legal implications of using AI in digital forensics.</t>
    </r>
  </si>
  <si>
    <r>
      <t>5.</t>
    </r>
    <r>
      <rPr>
        <sz val="7"/>
        <color theme="1"/>
        <rFont val="Times New Roman"/>
        <family val="1"/>
      </rPr>
      <t xml:space="preserve">      </t>
    </r>
    <r>
      <rPr>
        <sz val="12"/>
        <color theme="1"/>
        <rFont val="Times New Roman"/>
        <family val="1"/>
      </rPr>
      <t>There are potential limitations and biases in AI-driven digital forensics that may impact the validity of evidence</t>
    </r>
  </si>
  <si>
    <r>
      <t>·</t>
    </r>
    <r>
      <rPr>
        <sz val="7"/>
        <color theme="1"/>
        <rFont val="Times New Roman"/>
        <family val="1"/>
      </rPr>
      <t xml:space="preserve">         </t>
    </r>
    <r>
      <rPr>
        <sz val="12"/>
        <color theme="1"/>
        <rFont val="Times New Roman"/>
        <family val="1"/>
      </rPr>
      <t>How does AI improve the confidence levels of evidence collection in computer forensics?</t>
    </r>
  </si>
  <si>
    <r>
      <t>5.</t>
    </r>
    <r>
      <rPr>
        <sz val="7"/>
        <color theme="1"/>
        <rFont val="Times New Roman"/>
        <family val="1"/>
      </rPr>
      <t xml:space="preserve">      </t>
    </r>
    <r>
      <rPr>
        <sz val="12"/>
        <color theme="1"/>
        <rFont val="Times New Roman"/>
        <family val="1"/>
      </rPr>
      <t>There are potential limitations and biases in AI-driven digital forensics that may impact the validity of evidence.</t>
    </r>
  </si>
  <si>
    <t>Key variables</t>
  </si>
  <si>
    <t>Proposed Relationship</t>
  </si>
  <si>
    <t>Expected Outcomes</t>
  </si>
  <si>
    <t>Theory</t>
  </si>
  <si>
    <t>Indepdent Variable</t>
  </si>
  <si>
    <t>Hypothesis1</t>
  </si>
  <si>
    <t>Outcome 1</t>
  </si>
  <si>
    <t>Mediating Variable</t>
  </si>
  <si>
    <t>Dependent Variable</t>
  </si>
  <si>
    <t>Control Variable</t>
  </si>
  <si>
    <t>Research Gap Category</t>
  </si>
  <si>
    <t>Research Theme</t>
  </si>
  <si>
    <t>Research Question</t>
  </si>
  <si>
    <t>Method Type Description</t>
  </si>
  <si>
    <t>Method</t>
  </si>
  <si>
    <t>Confidence</t>
  </si>
  <si>
    <t>1. "To what extent do AI-based algorithms enhance the accuracy and efficiency of digital evidence identification and analysis compared to traditional methods?"</t>
  </si>
  <si>
    <t>Quantitative</t>
  </si>
  <si>
    <t xml:space="preserve">   - **Primarily Quantitative**: This question calls for measuring and comparing performance metrics (accuracy rates, processing times) between AI and traditional methods, which can be statistically analyzed.</t>
  </si>
  <si>
    <t>Survey (Practioners)
OR
Statistical Comparison of Log Data</t>
  </si>
  <si>
    <t>2. "How can the reliability and validity of evidence generated through AI-powered forensic processes be systematically evaluated to satisfy the Daubert standard criteria?"</t>
  </si>
  <si>
    <t>Mixed-Method</t>
  </si>
  <si>
    <t xml:space="preserve">   - **Mixed Methods (leaning Qualitative)**: While it involves evaluation of reliability (which has quantitative elements), developing a systematic evaluation framework would benefit from expert interviews, case studies, and textual analysis of legal precedents.</t>
  </si>
  <si>
    <t>Systematic Framework Evaluation</t>
  </si>
  <si>
    <t>3. "What methodological framework would effectively demonstrate the scientific validity of AI-driven computer forensic evidence to meet judicial admissibility requirements?"</t>
  </si>
  <si>
    <t xml:space="preserve">   - **Qualitative**: This focuses on developing a methodological framework through analysis of legal requirements, expert perspectives, and examination of court decisions - all qualitative approaches.</t>
  </si>
  <si>
    <t>Framework Creation</t>
  </si>
  <si>
    <t>Ethical</t>
  </si>
  <si>
    <t>4. "What are the primary ethical considerations and legal constraints that govern the implementation of AI in digital forensic investigations?"</t>
  </si>
  <si>
    <t xml:space="preserve">   - **Qualitative**: This explores complex ethical and legal concepts best addressed through document analysis, interviews with legal/ethical experts, and case studies.</t>
  </si>
  <si>
    <t>Bias</t>
  </si>
  <si>
    <t>5. "What inherent biases and technical limitations exist in current AI-driven digital forensic systems, and how do these factors affect evidence validity and admissibility?"</t>
  </si>
  <si>
    <t xml:space="preserve">   - **Mixed Methods (leaning Qualitative)**: Identifying biases involves qualitative analysis of system design and implementation, while measuring their impact could involve some quantitative elements.</t>
  </si>
  <si>
    <r>
      <t>Standardization Issues</t>
    </r>
    <r>
      <rPr>
        <sz val="11"/>
        <color theme="1"/>
        <rFont val="Aptos Narrow"/>
        <family val="2"/>
        <scheme val="minor"/>
      </rPr>
      <t>: There's no universal framework for expressing confidence levels across different AI tools and methodologies used in cybercrime investigations.</t>
    </r>
  </si>
  <si>
    <r>
      <t>Model-Specific Validation</t>
    </r>
    <r>
      <rPr>
        <sz val="11"/>
        <color theme="1"/>
        <rFont val="Aptos Narrow"/>
        <family val="2"/>
        <scheme val="minor"/>
      </rPr>
      <t>: We lack research on how confidence metrics should be interpreted differently based on the underlying AI architecture (neural networks vs. decision trees, etc.).</t>
    </r>
  </si>
  <si>
    <r>
      <t>Legal Interpretability</t>
    </r>
    <r>
      <rPr>
        <sz val="11"/>
        <color theme="1"/>
        <rFont val="Aptos Narrow"/>
        <family val="2"/>
        <scheme val="minor"/>
      </rPr>
      <t>: There's insufficient research on how technical confidence metrics can be meaningfully translated for judges and juries in ways that satisfy legal standards.</t>
    </r>
  </si>
  <si>
    <r>
      <t>Adversarial Resilience</t>
    </r>
    <r>
      <rPr>
        <sz val="11"/>
        <color theme="1"/>
        <rFont val="Aptos Narrow"/>
        <family val="2"/>
        <scheme val="minor"/>
      </rPr>
      <t>: We need more research on how confidence metrics themselves can be manipulated by sophisticated attackers and how to detect such manipulation.</t>
    </r>
  </si>
  <si>
    <r>
      <t>Context-Specific Requirements</t>
    </r>
    <r>
      <rPr>
        <sz val="11"/>
        <color theme="1"/>
        <rFont val="Aptos Narrow"/>
        <family val="2"/>
        <scheme val="minor"/>
      </rPr>
      <t>: There's limited understanding of how confidence thresholds should vary based on case severity, potential consequences, and specific cybercrime categories.</t>
    </r>
  </si>
  <si>
    <t>Eligibility criteria met?</t>
  </si>
  <si>
    <t>Sum of Eligibility criteria met?</t>
  </si>
  <si>
    <t>C. Easttom, Digital forensics, investigation, and response. Jones &amp; Bartlett Learning, 2021.</t>
  </si>
  <si>
    <t>N. I. o. Standards and a. Technology, "Introduction to Digital Forensics," ed, 2017.</t>
  </si>
  <si>
    <t>R. J. Ypma, D. Ramos, and D. Meuwly, "AI-based Forensic Evaluation in Court: The Desirability of Explanation and the Necessity of Validation," Artificial Intelligence (AI) in Forensic Sciences, p. 2, 2023.</t>
  </si>
  <si>
    <t xml:space="preserve">Wieringa, R. J. (2014). Design science methodology for information systems and software engineering. </t>
  </si>
  <si>
    <t xml:space="preserve">X. Du et al., "SoK: Exploring the state of the art and the future potential of artificial intelligence in digital forensic investigation," in Proceedings of the 15th international conference on availability, reliability and security, 2020, pp. 1-10. </t>
  </si>
  <si>
    <t>Z. Geradts and K. Franke, Artificial Intelligence (AI) in Forensic Sciences. Wiley, 2023.</t>
  </si>
  <si>
    <t>Change Log</t>
  </si>
  <si>
    <t>Version</t>
  </si>
  <si>
    <t>Date</t>
  </si>
  <si>
    <t>Change Author</t>
  </si>
  <si>
    <t>Document Inception</t>
  </si>
  <si>
    <t>M. Rambel Stone</t>
  </si>
  <si>
    <t>Added Security Journal Feeback (Editor, Reviewers 1 and 2)</t>
  </si>
  <si>
    <t>Shared Planning Worksheet with Dr. Vaidyan</t>
  </si>
  <si>
    <t>Added Priority section. Updated tasks</t>
  </si>
  <si>
    <t>Created New Overleaf Version
https://www.overleaf.com/2143595368cwkcftkjdkwt#555a56</t>
  </si>
  <si>
    <t>https://www.overleaf.com/2143595368cwkcftkjdkwt#555a56</t>
  </si>
  <si>
    <t>Document Updated. Added Analytics</t>
  </si>
  <si>
    <t>Added PRISMA analytics</t>
  </si>
  <si>
    <t>Added additional feedback</t>
  </si>
  <si>
    <t>Checked into GitHub</t>
  </si>
  <si>
    <t>Section/topic</t>
  </si>
  <si>
    <t>#</t>
  </si>
  <si>
    <t>Checklist item</t>
  </si>
  <si>
    <t>Location(s) Reported</t>
  </si>
  <si>
    <t>INFORMATION SOURCES AND METHODS</t>
  </si>
  <si>
    <t>Database name</t>
  </si>
  <si>
    <t>Name each individual database searched, stating the platform for each.</t>
  </si>
  <si>
    <t>Interface</t>
  </si>
  <si>
    <t>State the platform for each database searched.</t>
  </si>
  <si>
    <t>Multi-database searching</t>
  </si>
  <si>
    <t>If databases were searched simultaneously on a single platform, state the name of the platform, listing all of the databases searched.</t>
  </si>
  <si>
    <t>Study registries</t>
  </si>
  <si>
    <t>List any study registries searched.</t>
  </si>
  <si>
    <t>Online resources</t>
  </si>
  <si>
    <t>List web search engines, specific web sites, conference proceedings, or other resource searched.</t>
  </si>
  <si>
    <t>Online resources and browsing</t>
  </si>
  <si>
    <t>Describe any online or print source purposefully searched or browsed (e.g., tables of contents, print conference proceedings, web sites), and how this was done.</t>
  </si>
  <si>
    <t>Citation searching</t>
  </si>
  <si>
    <t>Indicate whether cited references or citing references were examined, and describe any methods used for locating cited/citing references (e.g., browsing reference lists, using a citation index, setting up email alerts for references citing included studies).</t>
  </si>
  <si>
    <t>Contacts</t>
  </si>
  <si>
    <t>Indicate whether additional studies or data were sought by contacting authors, experts, manufacturers, or others.</t>
  </si>
  <si>
    <t>Other methods</t>
  </si>
  <si>
    <t>Describe any additional information sources or search methods used.</t>
  </si>
  <si>
    <t>SEARCH STRATEGIES</t>
  </si>
  <si>
    <t xml:space="preserve">Full search strategies </t>
  </si>
  <si>
    <t xml:space="preserve">Include the search strategies for each database and information source, copied and pasted exactly as run. </t>
  </si>
  <si>
    <t>Limits and restrictions</t>
  </si>
  <si>
    <t>Specify that no limits were used, or describe any limits or restrictions applied to a search (e.g., date or time period, language, study design) and provide justification for their use.</t>
  </si>
  <si>
    <t>Search filters</t>
  </si>
  <si>
    <t>Indicate whether published search filters were used (as originally designed or modified), and if so, cite the filter(s) used.</t>
  </si>
  <si>
    <t>Prior work</t>
  </si>
  <si>
    <t>Indicate when search strategies from other literature reviews were adapted or reused for a substantive part or all of the search, citing the previous review(s).</t>
  </si>
  <si>
    <t>Updates</t>
  </si>
  <si>
    <t>Report the methods used to update the search(es) (e.g., rerunning searches, email alerts).</t>
  </si>
  <si>
    <t>Dates of searches</t>
  </si>
  <si>
    <t>For each search strategy, provide the date when the last search occurred.</t>
  </si>
  <si>
    <t>PEER REVIEW</t>
  </si>
  <si>
    <t>Peer review</t>
  </si>
  <si>
    <t xml:space="preserve">Describe any search peer review process. </t>
  </si>
  <si>
    <t>MANAGING RECORDS</t>
  </si>
  <si>
    <t>Total Records</t>
  </si>
  <si>
    <t>Document the total number of records identified from each database and other information sources.</t>
  </si>
  <si>
    <t>Deduplication</t>
  </si>
  <si>
    <r>
      <t>Describe the processes and any software used to deduplicate</t>
    </r>
    <r>
      <rPr>
        <sz val="11"/>
        <rFont val="Aptos Narrow"/>
        <family val="2"/>
        <scheme val="minor"/>
      </rPr>
      <t xml:space="preserve"> records</t>
    </r>
    <r>
      <rPr>
        <sz val="11"/>
        <color theme="1"/>
        <rFont val="Aptos Narrow"/>
        <family val="2"/>
        <scheme val="minor"/>
      </rPr>
      <t xml:space="preserve"> from multiple database searches and other information sources.</t>
    </r>
  </si>
  <si>
    <t xml:space="preserve">PRISMA-S: An Extension to the PRISMA Statement for Reporting Literature Searches in Systematic Reviews </t>
  </si>
  <si>
    <t>Rethlefsen ML, Kirtley S, Waffenschmidt S, Ayala AP, Moher D, Page MJ, Koffel JB, PRISMA-S Group.</t>
  </si>
  <si>
    <t>Last updated February 27, 2020.</t>
  </si>
  <si>
    <t>Used DSRM?</t>
  </si>
  <si>
    <t>A. A. Solanke and M. A. Biasiotti, "Digital Forensics AI: Evaluating, Standardizing and Optimizing Digital Evidence Mining Techniques," KI - Künstliche Intelligenz, vol. 36, no. 2, pp. 143-161, 2022/09/01 2022, doi: 10.1007/s13218-022-00763-9.</t>
  </si>
  <si>
    <t>A. A. Solanke, "Explainable digital forensics AI: Towards mitigating distrust in AI-based digital forensics analysis using interpretable models," Forensic Science International: Digital Investigation, vol. 42, p. 301403, 2022/07/01/ 2022, doi: https://doi.org/10.1016/j.fsidi.2022.301403.</t>
  </si>
  <si>
    <t xml:space="preserve">Costantini, S., De Gasperis, G., &amp; Olivieri, R. (2019). Digital forensics and investigations meet artificial intelligence. Annals of Mathematics and Artificial Intelligence, 86(1), 193-229. https://doi.org/10.1007/s10472-019-09632-y </t>
  </si>
  <si>
    <t xml:space="preserve">Jeong, D. (2020). Artificial Intelligence Security Threat, Crime, and Forensics: Taxonomy and Open Issues. IEEE Access, 8, 184560-184574. https://doi.org/10.1109/ACCESS.2020.3029280 </t>
  </si>
  <si>
    <t>Full search strategies</t>
  </si>
  <si>
    <t>Total records</t>
  </si>
  <si>
    <t>Not applicable / Not reported. No databases were searched.</t>
  </si>
  <si>
    <t>Not applicable / Not reported. No database platforms described.</t>
  </si>
  <si>
    <t>Not applicable. No multi-database searching conducted.</t>
  </si>
  <si>
    <t>Not reported. No registries mentioned.</t>
  </si>
  <si>
    <t>Not reported. No structured online resource searching described.</t>
  </si>
  <si>
    <t>Not reported. No purposeful browsing described.</t>
  </si>
  <si>
    <t>Not reported. Narrative citations only; no formal citation searching.</t>
  </si>
  <si>
    <t>Not reported. No contact with authors or experts described.</t>
  </si>
  <si>
    <t>Not reported. No additional search methods described.</t>
  </si>
  <si>
    <t>Not applicable / Not reported. No database searches conducted.</t>
  </si>
  <si>
    <t>Not reported. No limits or restrictions described.</t>
  </si>
  <si>
    <t>Not reported. No filters used.</t>
  </si>
  <si>
    <t>Not reported. No adaptation of prior reviews.</t>
  </si>
  <si>
    <t>Not applicable / Not reported. No search updates.</t>
  </si>
  <si>
    <t>Not applicable / Not reported. No search dates provided.</t>
  </si>
  <si>
    <t>Not applicable / Not reported. No search strategy to peer-review.</t>
  </si>
  <si>
    <t>Not applicable / Not reported. No database records retrieved.</t>
  </si>
  <si>
    <t>Not applicable / Not reported. No deduplication required.</t>
  </si>
  <si>
    <t>PRISMA Checklist Item</t>
  </si>
  <si>
    <t>PRISMA Section/Topic</t>
  </si>
  <si>
    <t>PRISMA Number</t>
  </si>
  <si>
    <t>Adapted content to new Springer template</t>
  </si>
  <si>
    <t>Article</t>
  </si>
  <si>
    <t>Included</t>
  </si>
  <si>
    <t>Milinda Rambel Stone (0009-0000-7411-4607) - ORCID</t>
  </si>
  <si>
    <t>Registered AIDFIR with ORCID</t>
  </si>
  <si>
    <t>Confidence Levels of Artificial Intelligence
Generated Evidence in Cybercrime Investigations -
A Survey</t>
  </si>
  <si>
    <t>A Survey</t>
  </si>
  <si>
    <t>Milinda Rambel Stone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</si>
</sst>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2" x14ac:knownFonts="1">
    <font>
      <sz val="11"/>
      <color theme="1"/>
      <name val="Aptos Narrow"/>
      <family val="2"/>
      <scheme val="minor"/>
    </font>
    <font>
      <b/>
      <sz val="11"/>
      <color theme="1"/>
      <name val="Aptos Narrow"/>
      <family val="2"/>
      <scheme val="minor"/>
    </font>
    <font>
      <sz val="12"/>
      <color theme="1"/>
      <name val="Times New Roman"/>
      <family val="1"/>
    </font>
    <font>
      <i/>
      <sz val="12"/>
      <color theme="1"/>
      <name val="Times New Roman"/>
      <family val="1"/>
    </font>
    <font>
      <sz val="12"/>
      <color theme="1"/>
      <name val="Symbol"/>
      <family val="1"/>
      <charset val="2"/>
    </font>
    <font>
      <sz val="7"/>
      <color theme="1"/>
      <name val="Times New Roman"/>
      <family val="1"/>
    </font>
    <font>
      <sz val="10"/>
      <color theme="1"/>
      <name val="Courier New"/>
      <family val="3"/>
    </font>
    <font>
      <sz val="10.5"/>
      <color theme="1"/>
      <name val="Courier New"/>
      <family val="3"/>
    </font>
    <font>
      <b/>
      <sz val="12"/>
      <color theme="1"/>
      <name val="Times New Roman"/>
      <family val="1"/>
    </font>
    <font>
      <b/>
      <i/>
      <u/>
      <sz val="12"/>
      <color theme="1"/>
      <name val="Times New Roman"/>
      <family val="1"/>
    </font>
    <font>
      <b/>
      <u/>
      <sz val="12"/>
      <color theme="1"/>
      <name val="Times New Roman"/>
      <family val="1"/>
    </font>
    <font>
      <sz val="11"/>
      <color rgb="FF000000"/>
      <name val="Aptos Display"/>
      <family val="2"/>
      <scheme val="major"/>
    </font>
    <font>
      <sz val="11"/>
      <color theme="1"/>
      <name val="Aptos Display"/>
      <family val="2"/>
      <scheme val="major"/>
    </font>
    <font>
      <sz val="12"/>
      <color rgb="FF000000"/>
      <name val="Times New Roman"/>
    </font>
    <font>
      <i/>
      <sz val="12"/>
      <color rgb="FF000000"/>
      <name val="Times New Roman"/>
    </font>
    <font>
      <sz val="12"/>
      <color theme="1"/>
      <name val="Arial"/>
      <family val="2"/>
    </font>
    <font>
      <b/>
      <sz val="12"/>
      <color theme="1"/>
      <name val="Arial"/>
      <family val="2"/>
    </font>
    <font>
      <i/>
      <sz val="12"/>
      <color theme="1"/>
      <name val="Arial"/>
      <family val="2"/>
    </font>
    <font>
      <sz val="12"/>
      <color rgb="FFFF0000"/>
      <name val="Arial"/>
      <family val="2"/>
    </font>
    <font>
      <b/>
      <sz val="11"/>
      <name val="Aptos Narrow"/>
      <family val="2"/>
      <scheme val="minor"/>
    </font>
    <font>
      <sz val="12"/>
      <name val="Arial"/>
      <family val="2"/>
    </font>
    <font>
      <i/>
      <sz val="12"/>
      <name val="Arial"/>
      <family val="2"/>
    </font>
    <font>
      <sz val="9"/>
      <color rgb="FF000000"/>
      <name val="Arial"/>
      <family val="2"/>
    </font>
    <font>
      <b/>
      <sz val="9"/>
      <color rgb="FF000000"/>
      <name val="Arial"/>
      <family val="2"/>
    </font>
    <font>
      <sz val="12"/>
      <color rgb="FF000000"/>
      <name val="Times New Roman"/>
      <family val="1"/>
    </font>
    <font>
      <sz val="10"/>
      <color theme="1"/>
      <name val="Arial"/>
      <family val="2"/>
    </font>
    <font>
      <b/>
      <sz val="10"/>
      <name val="Arial"/>
      <family val="2"/>
    </font>
    <font>
      <sz val="10"/>
      <name val="Arial"/>
      <family val="2"/>
    </font>
    <font>
      <i/>
      <sz val="10"/>
      <name val="Arial"/>
      <family val="2"/>
    </font>
    <font>
      <i/>
      <sz val="10"/>
      <color theme="1"/>
      <name val="Arial"/>
      <family val="2"/>
    </font>
    <font>
      <sz val="10"/>
      <color rgb="FF000000"/>
      <name val="Arial"/>
      <family val="2"/>
    </font>
    <font>
      <i/>
      <sz val="10"/>
      <color rgb="FF000000"/>
      <name val="Arial"/>
      <family val="2"/>
    </font>
    <font>
      <b/>
      <sz val="10"/>
      <color theme="1"/>
      <name val="Arial"/>
      <family val="2"/>
    </font>
    <font>
      <b/>
      <sz val="10"/>
      <color rgb="FF000000"/>
      <name val="Arial"/>
      <family val="2"/>
    </font>
    <font>
      <b/>
      <sz val="12"/>
      <color theme="0"/>
      <name val="Aptos Narrow"/>
      <family val="2"/>
      <scheme val="minor"/>
    </font>
    <font>
      <b/>
      <sz val="14"/>
      <color theme="1"/>
      <name val="Aptos Narrow"/>
      <family val="2"/>
      <scheme val="minor"/>
    </font>
    <font>
      <sz val="11"/>
      <color rgb="FF000000"/>
      <name val="Aptos Narrow"/>
      <family val="2"/>
      <scheme val="minor"/>
    </font>
    <font>
      <b/>
      <sz val="14"/>
      <color rgb="FF000000"/>
      <name val="Aptos Narrow"/>
      <family val="2"/>
      <scheme val="minor"/>
    </font>
    <font>
      <sz val="11"/>
      <name val="Aptos Narrow"/>
      <family val="2"/>
      <scheme val="minor"/>
    </font>
    <font>
      <b/>
      <sz val="11"/>
      <name val="Calibri"/>
      <family val="2"/>
    </font>
    <font>
      <u/>
      <sz val="11"/>
      <color theme="10"/>
      <name val="Aptos Narrow"/>
      <family val="2"/>
      <scheme val="minor"/>
    </font>
    <font>
      <b/>
      <u/>
      <sz val="11"/>
      <color theme="10"/>
      <name val="Aptos Narrow"/>
      <family val="2"/>
      <scheme val="minor"/>
    </font>
  </fonts>
  <fills count="9">
    <fill>
      <patternFill patternType="none"/>
    </fill>
    <fill>
      <patternFill patternType="gray125"/>
    </fill>
    <fill>
      <patternFill patternType="solid">
        <fgColor theme="9" tint="0.39997558519241921"/>
        <bgColor indexed="64"/>
      </patternFill>
    </fill>
    <fill>
      <patternFill patternType="solid">
        <fgColor rgb="FFFFFF00"/>
        <bgColor indexed="64"/>
      </patternFill>
    </fill>
    <fill>
      <patternFill patternType="solid">
        <fgColor rgb="FF92D050"/>
        <bgColor indexed="64"/>
      </patternFill>
    </fill>
    <fill>
      <patternFill patternType="solid">
        <fgColor theme="0"/>
        <bgColor indexed="64"/>
      </patternFill>
    </fill>
    <fill>
      <patternFill patternType="solid">
        <fgColor rgb="FF9966FF"/>
        <bgColor indexed="64"/>
      </patternFill>
    </fill>
    <fill>
      <patternFill patternType="solid">
        <fgColor rgb="FFFFFFCC"/>
        <bgColor indexed="64"/>
      </patternFill>
    </fill>
    <fill>
      <patternFill patternType="solid">
        <fgColor theme="7" tint="0.39997558519241921"/>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right/>
      <top style="medium">
        <color indexed="64"/>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bottom style="thin">
        <color rgb="FF000000"/>
      </bottom>
      <diagonal/>
    </border>
    <border>
      <left style="thin">
        <color indexed="64"/>
      </left>
      <right style="thin">
        <color indexed="64"/>
      </right>
      <top/>
      <bottom/>
      <diagonal/>
    </border>
    <border>
      <left/>
      <right style="thin">
        <color indexed="64"/>
      </right>
      <top style="thin">
        <color indexed="64"/>
      </top>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bottom/>
      <diagonal/>
    </border>
  </borders>
  <cellStyleXfs count="2">
    <xf numFmtId="0" fontId="0" fillId="0" borderId="0"/>
    <xf numFmtId="0" fontId="40" fillId="0" borderId="0" applyNumberFormat="0" applyFill="0" applyBorder="0" applyAlignment="0" applyProtection="0"/>
  </cellStyleXfs>
  <cellXfs count="151">
    <xf numFmtId="0" fontId="0" fillId="0" borderId="0" xfId="0"/>
    <xf numFmtId="0" fontId="1" fillId="0" borderId="0" xfId="0" applyFont="1" applyAlignment="1">
      <alignment vertical="top" wrapText="1"/>
    </xf>
    <xf numFmtId="0" fontId="1" fillId="0" borderId="0" xfId="0" applyFont="1" applyAlignment="1">
      <alignment vertical="top"/>
    </xf>
    <xf numFmtId="0" fontId="1" fillId="2" borderId="1" xfId="0" applyFont="1" applyFill="1" applyBorder="1" applyAlignment="1">
      <alignment vertical="top" wrapText="1"/>
    </xf>
    <xf numFmtId="0" fontId="1" fillId="2" borderId="0" xfId="0" applyFont="1" applyFill="1" applyAlignment="1">
      <alignment wrapText="1"/>
    </xf>
    <xf numFmtId="0" fontId="1" fillId="0" borderId="0" xfId="0" applyFont="1"/>
    <xf numFmtId="0" fontId="2" fillId="0" borderId="1" xfId="0" applyFont="1" applyBorder="1" applyAlignment="1">
      <alignment horizontal="left" vertical="top" wrapText="1"/>
    </xf>
    <xf numFmtId="0" fontId="0" fillId="0" borderId="1" xfId="0" applyBorder="1" applyAlignment="1">
      <alignment vertical="top" wrapText="1"/>
    </xf>
    <xf numFmtId="0" fontId="0" fillId="0" borderId="0" xfId="0" applyAlignment="1">
      <alignment vertical="top"/>
    </xf>
    <xf numFmtId="0" fontId="0" fillId="0" borderId="0" xfId="0" applyAlignment="1">
      <alignment vertical="center"/>
    </xf>
    <xf numFmtId="0" fontId="7" fillId="0" borderId="0" xfId="0" applyFont="1" applyAlignment="1">
      <alignment vertical="center"/>
    </xf>
    <xf numFmtId="0" fontId="2" fillId="0" borderId="2" xfId="0" applyFont="1" applyBorder="1" applyAlignment="1">
      <alignment horizontal="left" vertical="center" wrapText="1" indent="6"/>
    </xf>
    <xf numFmtId="0" fontId="2" fillId="0" borderId="2" xfId="0" applyFont="1" applyBorder="1" applyAlignment="1">
      <alignment horizontal="left" vertical="center"/>
    </xf>
    <xf numFmtId="0" fontId="0" fillId="0" borderId="1" xfId="0" applyBorder="1"/>
    <xf numFmtId="0" fontId="2" fillId="0" borderId="1" xfId="0" applyFont="1" applyBorder="1" applyAlignment="1">
      <alignment horizontal="left" vertical="center" wrapText="1"/>
    </xf>
    <xf numFmtId="0" fontId="2" fillId="0" borderId="1" xfId="0" applyFont="1" applyBorder="1" applyAlignment="1">
      <alignment horizontal="left" vertical="center"/>
    </xf>
    <xf numFmtId="0" fontId="2" fillId="0" borderId="1" xfId="0" applyFont="1" applyBorder="1" applyAlignment="1">
      <alignment horizontal="left" vertical="top"/>
    </xf>
    <xf numFmtId="0" fontId="9" fillId="0" borderId="1" xfId="0" applyFont="1" applyBorder="1"/>
    <xf numFmtId="0" fontId="2" fillId="0" borderId="1" xfId="0" applyFont="1" applyBorder="1" applyAlignment="1">
      <alignment vertical="center" wrapText="1"/>
    </xf>
    <xf numFmtId="0" fontId="2" fillId="0" borderId="1" xfId="0" applyFont="1" applyBorder="1" applyAlignment="1">
      <alignment horizontal="left" vertical="center" wrapText="1" indent="6"/>
    </xf>
    <xf numFmtId="0" fontId="6" fillId="0" borderId="1" xfId="0" applyFont="1" applyBorder="1" applyAlignment="1">
      <alignment horizontal="left" vertical="center" indent="10"/>
    </xf>
    <xf numFmtId="0" fontId="4" fillId="0" borderId="1" xfId="0" applyFont="1" applyBorder="1" applyAlignment="1">
      <alignment horizontal="left" vertical="top" wrapText="1"/>
    </xf>
    <xf numFmtId="0" fontId="2" fillId="0" borderId="1" xfId="0" applyFont="1" applyBorder="1" applyAlignment="1">
      <alignment horizontal="left" vertical="top" wrapText="1" indent="1"/>
    </xf>
    <xf numFmtId="0" fontId="0" fillId="3" borderId="1" xfId="0" applyFill="1" applyBorder="1"/>
    <xf numFmtId="0" fontId="2" fillId="3" borderId="1" xfId="0" applyFont="1" applyFill="1" applyBorder="1" applyAlignment="1">
      <alignment horizontal="left" vertical="top" wrapText="1"/>
    </xf>
    <xf numFmtId="0" fontId="9" fillId="0" borderId="0" xfId="0" applyFont="1"/>
    <xf numFmtId="0" fontId="2" fillId="0" borderId="0" xfId="0" applyFont="1" applyAlignment="1">
      <alignment horizontal="left" vertical="center" wrapText="1" indent="6"/>
    </xf>
    <xf numFmtId="0" fontId="10" fillId="0" borderId="0" xfId="0" applyFont="1" applyAlignment="1">
      <alignment horizontal="left" vertical="top"/>
    </xf>
    <xf numFmtId="0" fontId="10" fillId="0" borderId="0" xfId="0" applyFont="1"/>
    <xf numFmtId="0" fontId="8" fillId="4" borderId="3" xfId="0" applyFont="1" applyFill="1" applyBorder="1" applyAlignment="1">
      <alignment vertical="center"/>
    </xf>
    <xf numFmtId="0" fontId="8" fillId="4" borderId="4" xfId="0" applyFont="1" applyFill="1" applyBorder="1" applyAlignment="1">
      <alignment vertical="center"/>
    </xf>
    <xf numFmtId="0" fontId="8" fillId="4" borderId="4" xfId="0" applyFont="1" applyFill="1" applyBorder="1" applyAlignment="1">
      <alignment vertical="top"/>
    </xf>
    <xf numFmtId="0" fontId="8" fillId="4" borderId="5" xfId="0" applyFont="1" applyFill="1" applyBorder="1" applyAlignment="1">
      <alignment vertical="center"/>
    </xf>
    <xf numFmtId="0" fontId="0" fillId="4" borderId="1" xfId="0" applyFill="1" applyBorder="1"/>
    <xf numFmtId="0" fontId="0" fillId="4" borderId="0" xfId="0" applyFill="1"/>
    <xf numFmtId="0" fontId="1" fillId="2" borderId="0" xfId="0" applyFont="1" applyFill="1" applyAlignment="1">
      <alignment horizontal="left" vertical="top" wrapText="1"/>
    </xf>
    <xf numFmtId="0" fontId="1" fillId="0" borderId="0" xfId="0" applyFont="1" applyAlignment="1">
      <alignment horizontal="left" vertical="top"/>
    </xf>
    <xf numFmtId="0" fontId="8" fillId="0" borderId="1" xfId="0" applyFont="1" applyBorder="1" applyAlignment="1">
      <alignment horizontal="left" vertical="top" wrapText="1"/>
    </xf>
    <xf numFmtId="0" fontId="0" fillId="0" borderId="0" xfId="0" pivotButton="1"/>
    <xf numFmtId="0" fontId="0" fillId="0" borderId="0" xfId="0" applyAlignment="1">
      <alignment horizontal="left"/>
    </xf>
    <xf numFmtId="0" fontId="0" fillId="0" borderId="0" xfId="0" applyAlignment="1">
      <alignment wrapText="1"/>
    </xf>
    <xf numFmtId="0" fontId="11" fillId="0" borderId="0" xfId="0" applyFont="1" applyAlignment="1">
      <alignment horizontal="left" vertical="center" wrapText="1"/>
    </xf>
    <xf numFmtId="0" fontId="12" fillId="0" borderId="0" xfId="0" applyFont="1" applyAlignment="1">
      <alignment wrapText="1"/>
    </xf>
    <xf numFmtId="0" fontId="2" fillId="0" borderId="0" xfId="0" applyFont="1" applyAlignment="1">
      <alignment horizontal="left" vertical="center" indent="5"/>
    </xf>
    <xf numFmtId="0" fontId="0" fillId="0" borderId="0" xfId="0" applyAlignment="1">
      <alignment vertical="top" wrapText="1"/>
    </xf>
    <xf numFmtId="0" fontId="1" fillId="2" borderId="1" xfId="0" applyFont="1" applyFill="1" applyBorder="1" applyAlignment="1">
      <alignment horizontal="left" vertical="top" wrapText="1"/>
    </xf>
    <xf numFmtId="0" fontId="1" fillId="0" borderId="0" xfId="0" applyFont="1" applyAlignment="1">
      <alignment horizontal="left" wrapText="1"/>
    </xf>
    <xf numFmtId="0" fontId="1" fillId="0" borderId="1" xfId="0" applyFont="1" applyBorder="1" applyAlignment="1">
      <alignment horizontal="left" vertical="top"/>
    </xf>
    <xf numFmtId="0" fontId="0" fillId="0" borderId="1" xfId="0" applyBorder="1" applyAlignment="1">
      <alignment horizontal="left" vertical="top" wrapText="1"/>
    </xf>
    <xf numFmtId="0" fontId="1" fillId="0" borderId="1" xfId="0" applyFont="1" applyBorder="1" applyAlignment="1">
      <alignment vertical="top" wrapText="1"/>
    </xf>
    <xf numFmtId="0" fontId="16" fillId="0" borderId="1" xfId="0" applyFont="1" applyBorder="1" applyAlignment="1">
      <alignment vertical="top" wrapText="1"/>
    </xf>
    <xf numFmtId="0" fontId="15" fillId="0" borderId="1" xfId="0" applyFont="1" applyBorder="1" applyAlignment="1">
      <alignment vertical="top" wrapText="1"/>
    </xf>
    <xf numFmtId="0" fontId="15" fillId="0" borderId="0" xfId="0" applyFont="1" applyAlignment="1">
      <alignment horizontal="left" vertical="center" indent="6"/>
    </xf>
    <xf numFmtId="0" fontId="15" fillId="0" borderId="0" xfId="0" applyFont="1" applyAlignment="1">
      <alignment vertical="center"/>
    </xf>
    <xf numFmtId="0" fontId="15" fillId="0" borderId="0" xfId="0" applyFont="1" applyAlignment="1">
      <alignment horizontal="left" vertical="center" indent="5"/>
    </xf>
    <xf numFmtId="0" fontId="13" fillId="0" borderId="1" xfId="0" applyFont="1" applyBorder="1" applyAlignment="1">
      <alignment horizontal="left" vertical="top" wrapText="1"/>
    </xf>
    <xf numFmtId="0" fontId="2" fillId="0" borderId="0" xfId="0" applyFont="1" applyAlignment="1">
      <alignment horizontal="left" vertical="top" wrapText="1"/>
    </xf>
    <xf numFmtId="0" fontId="1" fillId="0" borderId="0" xfId="0" applyFont="1" applyAlignment="1">
      <alignment horizontal="left" vertical="top" wrapText="1"/>
    </xf>
    <xf numFmtId="0" fontId="1" fillId="0" borderId="1" xfId="0" applyFont="1" applyBorder="1" applyAlignment="1">
      <alignment horizontal="left" vertical="top" wrapText="1"/>
    </xf>
    <xf numFmtId="0" fontId="15" fillId="0" borderId="1" xfId="0" applyFont="1" applyBorder="1" applyAlignment="1">
      <alignment horizontal="left" vertical="top" wrapText="1"/>
    </xf>
    <xf numFmtId="0" fontId="15" fillId="0" borderId="0" xfId="0" applyFont="1" applyAlignment="1">
      <alignment horizontal="left" vertical="top" wrapText="1"/>
    </xf>
    <xf numFmtId="0" fontId="15" fillId="0" borderId="0" xfId="0" applyFont="1" applyAlignment="1">
      <alignment vertical="top" wrapText="1"/>
    </xf>
    <xf numFmtId="14" fontId="0" fillId="0" borderId="0" xfId="0" applyNumberFormat="1"/>
    <xf numFmtId="17" fontId="0" fillId="0" borderId="0" xfId="0" applyNumberFormat="1"/>
    <xf numFmtId="0" fontId="1" fillId="0" borderId="8" xfId="0" applyFont="1" applyBorder="1" applyAlignment="1">
      <alignment horizontal="left" vertical="top" wrapText="1"/>
    </xf>
    <xf numFmtId="0" fontId="2" fillId="0" borderId="8" xfId="0" applyFont="1" applyBorder="1" applyAlignment="1">
      <alignment horizontal="left" vertical="top" wrapText="1"/>
    </xf>
    <xf numFmtId="0" fontId="18" fillId="0" borderId="1" xfId="0" applyFont="1" applyBorder="1" applyAlignment="1">
      <alignment horizontal="left" vertical="top" wrapText="1"/>
    </xf>
    <xf numFmtId="0" fontId="19" fillId="0" borderId="1" xfId="0" applyFont="1" applyBorder="1" applyAlignment="1">
      <alignment horizontal="left" vertical="top" wrapText="1"/>
    </xf>
    <xf numFmtId="0" fontId="20" fillId="0" borderId="1" xfId="0" applyFont="1" applyBorder="1" applyAlignment="1">
      <alignment horizontal="left" vertical="top" wrapText="1"/>
    </xf>
    <xf numFmtId="0" fontId="15" fillId="0" borderId="0" xfId="0" applyFont="1" applyAlignment="1">
      <alignment horizontal="left" vertical="center" indent="1"/>
    </xf>
    <xf numFmtId="0" fontId="2" fillId="5" borderId="1" xfId="0" applyFont="1" applyFill="1" applyBorder="1" applyAlignment="1">
      <alignment horizontal="left" vertical="top" wrapText="1"/>
    </xf>
    <xf numFmtId="0" fontId="1" fillId="0" borderId="0" xfId="0" applyFont="1" applyAlignment="1">
      <alignment wrapText="1"/>
    </xf>
    <xf numFmtId="0" fontId="7" fillId="0" borderId="1" xfId="0" applyFont="1" applyBorder="1" applyAlignment="1">
      <alignment vertical="top" wrapText="1"/>
    </xf>
    <xf numFmtId="0" fontId="0" fillId="0" borderId="1" xfId="0" applyBorder="1" applyAlignment="1">
      <alignment vertical="top"/>
    </xf>
    <xf numFmtId="0" fontId="22" fillId="4" borderId="1" xfId="0" applyFont="1" applyFill="1" applyBorder="1" applyAlignment="1">
      <alignment vertical="top" wrapText="1"/>
    </xf>
    <xf numFmtId="0" fontId="23" fillId="4" borderId="1" xfId="0" applyFont="1" applyFill="1" applyBorder="1" applyAlignment="1">
      <alignment vertical="top" wrapText="1"/>
    </xf>
    <xf numFmtId="0" fontId="16" fillId="0" borderId="0" xfId="0" applyFont="1" applyAlignment="1">
      <alignment horizontal="left" vertical="center" indent="1"/>
    </xf>
    <xf numFmtId="0" fontId="1" fillId="0" borderId="8" xfId="0" applyFont="1" applyBorder="1" applyAlignment="1">
      <alignment vertical="top" wrapText="1"/>
    </xf>
    <xf numFmtId="0" fontId="1" fillId="0" borderId="1" xfId="0" applyFont="1" applyBorder="1" applyAlignment="1">
      <alignment vertical="top"/>
    </xf>
    <xf numFmtId="0" fontId="1" fillId="5" borderId="0" xfId="0" applyFont="1" applyFill="1" applyAlignment="1">
      <alignment horizontal="left" vertical="top" wrapText="1"/>
    </xf>
    <xf numFmtId="0" fontId="1" fillId="0" borderId="9" xfId="0" applyFont="1" applyBorder="1" applyAlignment="1">
      <alignment vertical="top" wrapText="1"/>
    </xf>
    <xf numFmtId="0" fontId="8" fillId="0" borderId="0" xfId="0" applyFont="1" applyAlignment="1">
      <alignment horizontal="left" vertical="top" wrapText="1"/>
    </xf>
    <xf numFmtId="0" fontId="1" fillId="0" borderId="6" xfId="0" applyFont="1" applyBorder="1" applyAlignment="1">
      <alignment vertical="top"/>
    </xf>
    <xf numFmtId="0" fontId="0" fillId="0" borderId="0" xfId="0" applyAlignment="1">
      <alignment horizontal="left" vertical="top" wrapText="1"/>
    </xf>
    <xf numFmtId="0" fontId="0" fillId="0" borderId="0" xfId="0" applyAlignment="1">
      <alignment horizontal="left" vertical="top"/>
    </xf>
    <xf numFmtId="0" fontId="13" fillId="0" borderId="0" xfId="0" applyFont="1" applyAlignment="1">
      <alignment horizontal="left" vertical="top" wrapText="1"/>
    </xf>
    <xf numFmtId="0" fontId="0" fillId="0" borderId="9" xfId="0" applyBorder="1" applyAlignment="1">
      <alignment vertical="top" wrapText="1"/>
    </xf>
    <xf numFmtId="0" fontId="22" fillId="4" borderId="13" xfId="0" applyFont="1" applyFill="1" applyBorder="1" applyAlignment="1">
      <alignment vertical="top" wrapText="1"/>
    </xf>
    <xf numFmtId="0" fontId="0" fillId="0" borderId="13" xfId="0" applyBorder="1" applyAlignment="1">
      <alignment vertical="top" wrapText="1"/>
    </xf>
    <xf numFmtId="0" fontId="2" fillId="0" borderId="9" xfId="0" applyFont="1" applyBorder="1" applyAlignment="1">
      <alignment horizontal="left" vertical="top" wrapText="1"/>
    </xf>
    <xf numFmtId="0" fontId="0" fillId="0" borderId="14" xfId="0" applyBorder="1" applyAlignment="1">
      <alignment vertical="top" wrapText="1"/>
    </xf>
    <xf numFmtId="0" fontId="1" fillId="0" borderId="14" xfId="0" applyFont="1" applyBorder="1" applyAlignment="1">
      <alignment vertical="top" wrapText="1"/>
    </xf>
    <xf numFmtId="0" fontId="2" fillId="0" borderId="14" xfId="0" applyFont="1" applyBorder="1" applyAlignment="1">
      <alignment horizontal="left" vertical="top" wrapText="1"/>
    </xf>
    <xf numFmtId="0" fontId="2" fillId="0" borderId="12" xfId="0" applyFont="1" applyBorder="1" applyAlignment="1">
      <alignment horizontal="left" vertical="top" wrapText="1"/>
    </xf>
    <xf numFmtId="0" fontId="1" fillId="5" borderId="1" xfId="0" applyFont="1" applyFill="1" applyBorder="1" applyAlignment="1">
      <alignment vertical="top" wrapText="1"/>
    </xf>
    <xf numFmtId="0" fontId="1" fillId="0" borderId="1" xfId="0" applyFont="1" applyBorder="1" applyAlignment="1">
      <alignment horizontal="left" wrapText="1"/>
    </xf>
    <xf numFmtId="0" fontId="1" fillId="0" borderId="7" xfId="0" applyFont="1" applyBorder="1" applyAlignment="1">
      <alignment horizontal="left" vertical="top" wrapText="1"/>
    </xf>
    <xf numFmtId="0" fontId="8" fillId="0" borderId="9" xfId="0" applyFont="1" applyBorder="1" applyAlignment="1">
      <alignment horizontal="left" vertical="top" wrapText="1"/>
    </xf>
    <xf numFmtId="0" fontId="1" fillId="0" borderId="7" xfId="0" applyFont="1" applyBorder="1" applyAlignment="1">
      <alignment vertical="top"/>
    </xf>
    <xf numFmtId="0" fontId="8" fillId="0" borderId="11" xfId="0" applyFont="1" applyBorder="1" applyAlignment="1">
      <alignment horizontal="left" vertical="top" wrapText="1"/>
    </xf>
    <xf numFmtId="0" fontId="1" fillId="0" borderId="10" xfId="0" applyFont="1" applyBorder="1" applyAlignment="1">
      <alignment vertical="top"/>
    </xf>
    <xf numFmtId="0" fontId="1" fillId="0" borderId="8" xfId="0" applyFont="1" applyBorder="1" applyAlignment="1">
      <alignment vertical="top"/>
    </xf>
    <xf numFmtId="0" fontId="1" fillId="0" borderId="1" xfId="0" applyFont="1" applyBorder="1"/>
    <xf numFmtId="0" fontId="24" fillId="0" borderId="1" xfId="0" applyFont="1" applyBorder="1" applyAlignment="1">
      <alignment horizontal="left" vertical="top" wrapText="1"/>
    </xf>
    <xf numFmtId="0" fontId="25" fillId="0" borderId="1" xfId="0" applyFont="1" applyBorder="1" applyAlignment="1">
      <alignment vertical="top" wrapText="1"/>
    </xf>
    <xf numFmtId="0" fontId="1" fillId="0" borderId="11" xfId="0" applyFont="1" applyBorder="1" applyAlignment="1">
      <alignment vertical="top" wrapText="1"/>
    </xf>
    <xf numFmtId="0" fontId="0" fillId="0" borderId="11" xfId="0" applyBorder="1" applyAlignment="1">
      <alignment vertical="top" wrapText="1"/>
    </xf>
    <xf numFmtId="0" fontId="15" fillId="0" borderId="14" xfId="0" applyFont="1" applyBorder="1" applyAlignment="1">
      <alignment horizontal="left" vertical="top" wrapText="1"/>
    </xf>
    <xf numFmtId="0" fontId="2" fillId="0" borderId="11" xfId="0" applyFont="1" applyBorder="1" applyAlignment="1">
      <alignment horizontal="left" vertical="top" wrapText="1"/>
    </xf>
    <xf numFmtId="0" fontId="0" fillId="0" borderId="0" xfId="0" applyAlignment="1">
      <alignment horizontal="left" indent="1"/>
    </xf>
    <xf numFmtId="0" fontId="1" fillId="0" borderId="1" xfId="0" applyFont="1" applyBorder="1" applyAlignment="1">
      <alignment wrapText="1"/>
    </xf>
    <xf numFmtId="14" fontId="0" fillId="0" borderId="1" xfId="0" applyNumberFormat="1" applyBorder="1"/>
    <xf numFmtId="0" fontId="0" fillId="0" borderId="1" xfId="0" applyBorder="1" applyAlignment="1">
      <alignment wrapText="1"/>
    </xf>
    <xf numFmtId="14" fontId="1" fillId="0" borderId="1" xfId="0" applyNumberFormat="1" applyFont="1" applyBorder="1"/>
    <xf numFmtId="0" fontId="34" fillId="6" borderId="15" xfId="0" applyFont="1" applyFill="1" applyBorder="1" applyAlignment="1">
      <alignment vertical="center" wrapText="1"/>
    </xf>
    <xf numFmtId="0" fontId="0" fillId="0" borderId="0" xfId="0" applyAlignment="1">
      <alignment vertical="center" wrapText="1"/>
    </xf>
    <xf numFmtId="0" fontId="0" fillId="0" borderId="15" xfId="0" applyBorder="1"/>
    <xf numFmtId="0" fontId="0" fillId="0" borderId="15" xfId="0" applyBorder="1" applyAlignment="1">
      <alignment horizontal="center"/>
    </xf>
    <xf numFmtId="0" fontId="36" fillId="0" borderId="15" xfId="0" applyFont="1" applyBorder="1" applyAlignment="1">
      <alignment vertical="center" wrapText="1"/>
    </xf>
    <xf numFmtId="0" fontId="36" fillId="0" borderId="15" xfId="0" applyFont="1" applyBorder="1" applyAlignment="1">
      <alignment wrapText="1"/>
    </xf>
    <xf numFmtId="0" fontId="0" fillId="0" borderId="15" xfId="0" applyBorder="1" applyAlignment="1">
      <alignment wrapText="1"/>
    </xf>
    <xf numFmtId="0" fontId="0" fillId="5" borderId="15" xfId="0" applyFill="1" applyBorder="1"/>
    <xf numFmtId="0" fontId="36" fillId="0" borderId="15" xfId="0" applyFont="1" applyBorder="1" applyAlignment="1">
      <alignment horizontal="left"/>
    </xf>
    <xf numFmtId="0" fontId="36" fillId="0" borderId="15" xfId="0" applyFont="1" applyBorder="1" applyAlignment="1">
      <alignment horizontal="center"/>
    </xf>
    <xf numFmtId="0" fontId="37" fillId="5" borderId="15" xfId="0" applyFont="1" applyFill="1" applyBorder="1" applyAlignment="1">
      <alignment horizontal="left"/>
    </xf>
    <xf numFmtId="0" fontId="0" fillId="0" borderId="15" xfId="0" applyBorder="1" applyAlignment="1">
      <alignment vertical="center"/>
    </xf>
    <xf numFmtId="0" fontId="36" fillId="0" borderId="15" xfId="0" applyFont="1" applyBorder="1" applyAlignment="1">
      <alignment vertical="center"/>
    </xf>
    <xf numFmtId="0" fontId="0" fillId="0" borderId="15" xfId="0" applyBorder="1" applyAlignment="1">
      <alignment horizontal="left"/>
    </xf>
    <xf numFmtId="0" fontId="0" fillId="0" borderId="15" xfId="0" applyBorder="1" applyAlignment="1">
      <alignment horizontal="left" wrapText="1"/>
    </xf>
    <xf numFmtId="0" fontId="35" fillId="0" borderId="15" xfId="0" applyFont="1" applyBorder="1" applyAlignment="1">
      <alignment horizontal="left"/>
    </xf>
    <xf numFmtId="0" fontId="30" fillId="3" borderId="1" xfId="0" applyFont="1" applyFill="1" applyBorder="1" applyAlignment="1">
      <alignment horizontal="left" vertical="top" wrapText="1"/>
    </xf>
    <xf numFmtId="0" fontId="25" fillId="3" borderId="1" xfId="0" applyFont="1" applyFill="1" applyBorder="1" applyAlignment="1">
      <alignment horizontal="left" vertical="top" wrapText="1"/>
    </xf>
    <xf numFmtId="0" fontId="25" fillId="3" borderId="1" xfId="0" applyFont="1" applyFill="1" applyBorder="1" applyAlignment="1">
      <alignment vertical="top" wrapText="1"/>
    </xf>
    <xf numFmtId="0" fontId="27" fillId="3" borderId="1" xfId="0" applyFont="1" applyFill="1" applyBorder="1" applyAlignment="1">
      <alignment horizontal="left" vertical="top" wrapText="1"/>
    </xf>
    <xf numFmtId="0" fontId="26" fillId="3" borderId="1" xfId="0" applyFont="1" applyFill="1" applyBorder="1" applyAlignment="1">
      <alignment horizontal="left" vertical="top" wrapText="1"/>
    </xf>
    <xf numFmtId="0" fontId="35" fillId="7" borderId="15" xfId="0" applyFont="1" applyFill="1" applyBorder="1" applyAlignment="1">
      <alignment horizontal="left"/>
    </xf>
    <xf numFmtId="0" fontId="37" fillId="7" borderId="15" xfId="0" applyFont="1" applyFill="1" applyBorder="1" applyAlignment="1">
      <alignment horizontal="left"/>
    </xf>
    <xf numFmtId="0" fontId="1" fillId="0" borderId="0" xfId="0" applyFont="1" applyBorder="1" applyAlignment="1">
      <alignment vertical="top" wrapText="1"/>
    </xf>
    <xf numFmtId="0" fontId="15" fillId="0" borderId="16" xfId="0" applyFont="1" applyBorder="1" applyAlignment="1">
      <alignment vertical="top" wrapText="1"/>
    </xf>
    <xf numFmtId="0" fontId="0" fillId="0" borderId="8" xfId="0" applyBorder="1" applyAlignment="1">
      <alignment vertical="top" wrapText="1"/>
    </xf>
    <xf numFmtId="0" fontId="1" fillId="0" borderId="14" xfId="0" applyFont="1" applyBorder="1" applyAlignment="1">
      <alignment vertical="top"/>
    </xf>
    <xf numFmtId="0" fontId="0" fillId="0" borderId="14" xfId="0" applyBorder="1" applyAlignment="1">
      <alignment vertical="top"/>
    </xf>
    <xf numFmtId="0" fontId="39" fillId="8" borderId="1" xfId="0" applyFont="1" applyFill="1" applyBorder="1" applyAlignment="1">
      <alignment horizontal="center" vertical="top" wrapText="1"/>
    </xf>
    <xf numFmtId="0" fontId="33" fillId="4" borderId="1" xfId="0" applyFont="1" applyFill="1" applyBorder="1" applyAlignment="1">
      <alignment horizontal="center" vertical="top" wrapText="1"/>
    </xf>
    <xf numFmtId="0" fontId="32" fillId="4" borderId="1" xfId="0" applyFont="1" applyFill="1" applyBorder="1" applyAlignment="1">
      <alignment vertical="top" wrapText="1"/>
    </xf>
    <xf numFmtId="0" fontId="0" fillId="0" borderId="11" xfId="0" applyFill="1" applyBorder="1"/>
    <xf numFmtId="14" fontId="0" fillId="0" borderId="1" xfId="0" applyNumberFormat="1" applyFill="1" applyBorder="1"/>
    <xf numFmtId="0" fontId="1" fillId="4" borderId="0" xfId="0" applyFont="1" applyFill="1" applyAlignment="1">
      <alignment horizontal="left" vertical="top"/>
    </xf>
    <xf numFmtId="0" fontId="40" fillId="0" borderId="0" xfId="1"/>
    <xf numFmtId="0" fontId="1" fillId="0" borderId="0" xfId="0" applyFont="1" applyAlignment="1"/>
    <xf numFmtId="0" fontId="41" fillId="0" borderId="0" xfId="1"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3</xdr:col>
      <xdr:colOff>19050</xdr:colOff>
      <xdr:row>2</xdr:row>
      <xdr:rowOff>19050</xdr:rowOff>
    </xdr:from>
    <xdr:to>
      <xdr:col>12</xdr:col>
      <xdr:colOff>529971</xdr:colOff>
      <xdr:row>25</xdr:row>
      <xdr:rowOff>95249</xdr:rowOff>
    </xdr:to>
    <xdr:pic>
      <xdr:nvPicPr>
        <xdr:cNvPr id="2" name="Picture 1">
          <a:extLst>
            <a:ext uri="{FF2B5EF4-FFF2-40B4-BE49-F238E27FC236}">
              <a16:creationId xmlns:a16="http://schemas.microsoft.com/office/drawing/2014/main" id="{DEB8FBBD-B048-7E26-400F-2502DDEC2CE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95600" y="387350"/>
          <a:ext cx="5997321" cy="43116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0</xdr:colOff>
      <xdr:row>1</xdr:row>
      <xdr:rowOff>0</xdr:rowOff>
    </xdr:from>
    <xdr:to>
      <xdr:col>12</xdr:col>
      <xdr:colOff>571655</xdr:colOff>
      <xdr:row>2</xdr:row>
      <xdr:rowOff>339824</xdr:rowOff>
    </xdr:to>
    <xdr:pic>
      <xdr:nvPicPr>
        <xdr:cNvPr id="3" name="Picture 2">
          <a:extLst>
            <a:ext uri="{FF2B5EF4-FFF2-40B4-BE49-F238E27FC236}">
              <a16:creationId xmlns:a16="http://schemas.microsoft.com/office/drawing/2014/main" id="{E553B0FA-2840-4A16-9545-97B169207058}"/>
            </a:ext>
          </a:extLst>
        </xdr:cNvPr>
        <xdr:cNvPicPr>
          <a:picLocks noChangeAspect="1"/>
        </xdr:cNvPicPr>
      </xdr:nvPicPr>
      <xdr:blipFill>
        <a:blip xmlns:r="http://schemas.openxmlformats.org/officeDocument/2006/relationships" r:embed="rId1"/>
        <a:stretch>
          <a:fillRect/>
        </a:stretch>
      </xdr:blipFill>
      <xdr:spPr>
        <a:xfrm>
          <a:off x="7245350" y="488950"/>
          <a:ext cx="3010055" cy="212417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17</xdr:row>
      <xdr:rowOff>0</xdr:rowOff>
    </xdr:from>
    <xdr:to>
      <xdr:col>2</xdr:col>
      <xdr:colOff>2257425</xdr:colOff>
      <xdr:row>37</xdr:row>
      <xdr:rowOff>111760</xdr:rowOff>
    </xdr:to>
    <xdr:pic>
      <xdr:nvPicPr>
        <xdr:cNvPr id="2" name="Picture 1" descr="A diagram of a process&#10;&#10;Description automatically generated with medium confidence">
          <a:extLst>
            <a:ext uri="{FF2B5EF4-FFF2-40B4-BE49-F238E27FC236}">
              <a16:creationId xmlns:a16="http://schemas.microsoft.com/office/drawing/2014/main" id="{4900C8AE-B9BF-B551-E461-795F449A53C1}"/>
            </a:ext>
          </a:extLst>
        </xdr:cNvPr>
        <xdr:cNvPicPr>
          <a:picLocks noChangeAspect="1"/>
        </xdr:cNvPicPr>
      </xdr:nvPicPr>
      <xdr:blipFill>
        <a:blip xmlns:r="http://schemas.openxmlformats.org/officeDocument/2006/relationships" r:embed="rId1"/>
        <a:stretch>
          <a:fillRect/>
        </a:stretch>
      </xdr:blipFill>
      <xdr:spPr>
        <a:xfrm>
          <a:off x="0" y="5372100"/>
          <a:ext cx="5943600" cy="392176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linda Rambel Stone" refreshedDate="45761.457652662037" createdVersion="8" refreshedVersion="8" minRefreshableVersion="3" recordCount="27" xr:uid="{83D97619-FFAE-4528-ACD8-B2DCACA5C098}">
  <cacheSource type="worksheet">
    <worksheetSource ref="A1:U28" sheet="PRISMA Tracking"/>
  </cacheSource>
  <cacheFields count="19">
    <cacheField name="REFERENCES" numFmtId="0">
      <sharedItems longText="1"/>
    </cacheField>
    <cacheField name="Eligibility criteria: Specify the inclusion and exclusion criteria for the review and how studies were grouped for the syntheses." numFmtId="0">
      <sharedItems containsSemiMixedTypes="0" containsString="0" containsNumber="1" containsInteger="1" minValue="0" maxValue="1"/>
    </cacheField>
    <cacheField name="Information sources :Specify all databases, registers, websites, organisations, reference lists and other sources searched or consulted to identify studies. Specify the date when each source was last searched or consulted." numFmtId="0">
      <sharedItems count="4">
        <s v="IEEE"/>
        <s v="Google Scholar"/>
        <s v="ACM"/>
        <s v="Unpublished"/>
      </sharedItems>
    </cacheField>
    <cacheField name="Search strategy:Present the full search strategies for all databases, registers and websites, including any filters and limits used." numFmtId="0">
      <sharedItems/>
    </cacheField>
    <cacheField name="Selection process:Specify the methods used to decide whether a study met the inclusion criteria of the review, including how many reviewers screened each record and each report retrieved, whether they worked independently, and if applicable, details of automation tools used in the process." numFmtId="0">
      <sharedItems containsNonDate="0" containsString="0" containsBlank="1"/>
    </cacheField>
    <cacheField name="RESEARCH METHOD-Data collection process: Specify the methods used to collect data from reports, including how many reviewers collected data from each report, whether they worked independently, any processes for obtaining or confirming data from study investigators, and if applicable, details of automation tools used in the process." numFmtId="0">
      <sharedItems/>
    </cacheField>
    <cacheField name="RESEARCH METHOD" numFmtId="0">
      <sharedItems/>
    </cacheField>
    <cacheField name="Data items: List and define all outcomes for which data were sought. Specify whether all results that were compatible with each outcome domain in each study were sought (e.g. for all measures, time points, analyses), and if not, the methods used to decide which results to collect." numFmtId="0">
      <sharedItems containsNonDate="0" containsString="0" containsBlank="1"/>
    </cacheField>
    <cacheField name="Data items: List and define all other variables for which data were sought (e.g. participant and intervention characteristics, funding sources). Describe any assumptions made about any missing or unclear information." numFmtId="0">
      <sharedItems containsNonDate="0" containsString="0" containsBlank="1"/>
    </cacheField>
    <cacheField name="Study risk of bias assessment: Specify the methods used to assess risk of bias in the included studies, including details of the tool(s) used, how many reviewers assessed each study and whether they worked independently, and if applicable, details of automation tools used in the process." numFmtId="0">
      <sharedItems containsNonDate="0" containsString="0" containsBlank="1"/>
    </cacheField>
    <cacheField name="Effect measures&quot; Specify for each outcome the effect measure(s) (e.g. risk ratio, mean difference) used in the synthesis or presentation of results." numFmtId="0">
      <sharedItems containsNonDate="0" containsString="0" containsBlank="1"/>
    </cacheField>
    <cacheField name="Synthesis methods:Describe the processes used to decide which studies were eligible for each synthesis (e.g. tabulating the study intervention characteristics and comparing against the planned groups for each synthesis (item #5))." numFmtId="0">
      <sharedItems containsString="0" containsBlank="1" containsNumber="1" containsInteger="1" minValue="1" maxValue="1"/>
    </cacheField>
    <cacheField name="Synthesis methods: Describe any methods required to prepare the data for presentation or synthesis, such as handling of missing summary statistics, or data conversions." numFmtId="0">
      <sharedItems containsNonDate="0" containsString="0" containsBlank="1"/>
    </cacheField>
    <cacheField name="Synthesis methods:Describe any methods used to tabulate or visually display results of individual studies and syntheses." numFmtId="0">
      <sharedItems containsNonDate="0" containsString="0" containsBlank="1"/>
    </cacheField>
    <cacheField name="Synthesis methods: Describe any methods used to synthesize results and provide a rationale for the choice(s). If meta-analysis was performed, describe the model(s), method(s) to identify the presence and extent of statistical heterogeneity, and software package(s) used." numFmtId="0">
      <sharedItems containsNonDate="0" containsString="0" containsBlank="1"/>
    </cacheField>
    <cacheField name="Synthesis methods: Describe any methods used to explore possible causes of heterogeneity among study results (e.g. subgroup analysis, meta-regression)." numFmtId="0">
      <sharedItems containsNonDate="0" containsString="0" containsBlank="1"/>
    </cacheField>
    <cacheField name="Synthesis methods: Describe any sensitivity analyses conducted to assess robustness of the synthesized results." numFmtId="0">
      <sharedItems containsNonDate="0" containsString="0" containsBlank="1"/>
    </cacheField>
    <cacheField name="Reporting bias assessment: Describe any methods used to assess risk of bias due to missing results in a synthesis (arising from reporting biases)." numFmtId="0">
      <sharedItems containsNonDate="0" containsString="0" containsBlank="1"/>
    </cacheField>
    <cacheField name="Certainty assessment: Describe any methods used to assess certainty (or confidence) in the body of evidence for an outcome."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linda Rambel Stone" refreshedDate="45761.459420254629" createdVersion="8" refreshedVersion="8" minRefreshableVersion="3" recordCount="27" xr:uid="{3897E991-5110-49DE-96D2-9ECCAD06B1F5}">
  <cacheSource type="worksheet">
    <worksheetSource ref="A1:U28" sheet="PRISMA Tracking"/>
  </cacheSource>
  <cacheFields count="19">
    <cacheField name="REFERENCES" numFmtId="0">
      <sharedItems count="27" longText="1">
        <s v="A. A. Solanke and M. A. Biasiotti, &quot;Digital Forensics AI: Evaluating, Standardizing and Optimizing Digital Evidence Mining Techniques,&quot; KI - Künstliche Intelligenz, vol. 36, no. 2, pp. 143-161, 2022/09/01 2022, doi: 10.1007/s13218-022-00763-9."/>
        <s v="A. A. Solanke, &quot;Explainable digital forensics AI: Towards mitigating distrust in AI-based digital forensics analysis using interpretable models,&quot; Forensic Science International: Digital Investigation, vol. 42, p. 301403, 2022/07/01/ 2022, doi: https://doi.org/10.1016/j.fsidi.2022.301403."/>
        <s v="Baggili, I., &amp; Behzadan, V. (2019). Founding the domain of AI forensics. arXiv preprint arXiv:1912.06497. "/>
        <s v="C. Easttom, Digital forensics, investigation, and response. Jones &amp; Bartlett Learning, 2021."/>
        <s v="C. H. Xiaoyu Du, John Sheppard, Felix Anda, Asanka Sayakkara, Nhien-An Le-Khac, and Mark Scanlon, &quot;SoK: Exploring the State of the Art and the Future Potential of Artificial Intelligence in Digital Forensic Investigation,&quot; in Proceedings of the 15th International Conference on Availability, Reliability and Security (ARES 2020), Virtual Event, Ireland, Proceedings of the 15th International Conference on Availability, Reliability and Security (ARES 2020): ACM, doi: 10.1145/3407023.3407068. "/>
        <s v="Costantini, S., De Gasperis, G., &amp; Olivieri, R. (2019). Digital forensics and investigations meet artificial intelligence. Annals of Mathematics and Artificial Intelligence, 86(1), 193-229. https://doi.org/10.1007/s10472-019-09632-y "/>
        <s v="D. Dunsin, M. C. Ghanem, K. Ouazzane, and V. Vassilev, &quot;A comprehensive analysis of the role of artificial intelligence and machine learning in modern digital forensics and incident response,&quot; Forensic Science International: Digital Investigation, vol. 48, p. 301675, 2024/03/01/ 2024, doi: https://doi.org/10.1016/j.fsidi.2023.301675."/>
        <s v="Fähndrich, J., Honekamp, W., Povalej, R., Rittelmeier, H., Berner, S., &amp; Labudde, D. (2023). Digital forensics and strong AI: A structured literature review. Forensic Science International: Digital Investigation, 46, 301617. https://doi.org/https://doi.org/10.1016/j.fsidi.2023.301617 "/>
        <s v="I. Baggili, A. BaAbdallah, D. Al-Safi, and A. Marrington, &quot;Research Trends in Digital Forensic Science: An Empirical Analysis of Published Research,&quot; Berlin, Heidelberg, 2013: Springer Berlin Heidelberg, in Digital Forensics and Cyber Crime, pp. 144-157. "/>
        <s v="I. Maddox, &quot;Artificial Intelligence in the Courtroom: Forensic Machines, Expert Witnesses, and the Confrontation Clause,&quot; Journal of Law, Technology, &amp; the Internet, vol. 15, no. 2, p. 416, 2024."/>
        <s v="J. M. Durán, D. van der Vloed, A. Ruifrok, and R. J. Ypma, &quot;From understanding to justifying: computational reliabilism for AI-based forensic evidence evaluation,&quot; Forensic Science International: Synergy, vol. 9, p. 100554, 2024."/>
        <s v="Jeong, D. (2020). Artificial Intelligence Security Threat, Crime, and Forensics: Taxonomy and Open Issues. IEEE Access, 8, 184560-184574. https://doi.org/10.1109/ACCESS.2020.3029280 "/>
        <s v="Miller, C. M. (2023). A survey of prosecutors and investigators using digital evidence: A starting point. Forensic Science International: Synergy, 6, 100296. https://doi.org/https://doi.org/10.1016/j.fsisyn.2022.100296 "/>
        <s v="N. I. o. Standards and a. Technology, &quot;Introduction to Digital Forensics,&quot; ed, 2017."/>
        <s v="Novak, M. (2020). Digital evidence in criminal cases before the US courts of appeal: Trends and issues for consideration. Journal of Digital Forensics, Security and Law, 14(4), 3. "/>
        <s v="P. W. Grimm, M. R. Grossman, and G. V. Cormack, &quot;Artificial intelligence as evidence,&quot; Nw. J. Tech. &amp; Intell. Prop., vol. 19, p. 9, 2021."/>
        <s v="R. J. Ypma, D. Ramos, and D. Meuwly, &quot;AI-based Forensic Evaluation in Court: The Desirability of Explanation and the Necessity of Validation,&quot; Artificial Intelligence (AI) in Forensic Sciences, p. 2, 2023."/>
        <s v="R. Kaur, D. Gabrijelčič, and T. Klobučar, &quot;Artificial intelligence for cybersecurity: Literature review and future research directions,&quot; Information Fusion, vol. 97, p. 101804, 2023/09/01/ 2023, doi: https://doi.org/10.1016/j.inffus.2023.101804."/>
        <s v="Scheidt, Nancy 2020, &quot;Framework of confidence values during digital forensic investigation processes_x000a_WSEAS Transactions on Systems and Control&quot;"/>
        <s v="Springer. ISBN: 978-3-662-52446-6. Arrieta, A. B., Díaz-Rodríguez, N., Del Ser, J., Bennetot, A., Tabik, S., Barbado, A., Benjamins, R. (2020). Explainable Artificial Intelligence (XAI): Concepts, taxonomies, opportunities and challenges toward responsible AI. Information fusion, 58, 82-115. "/>
        <s v="X. Du et al., &quot;SoK: Exploring the state of the art and the future potential of artificial intelligence in digital forensic investigation,&quot; in Proceedings of the 15th international conference on availability, reliability and security, 2020, pp. 1-10. "/>
        <s v="Rambel Stone, M. (2024). AI-Generated Evidence in Cybercrime Investigations: A Literature Summary. Unpublished Literature Summary, Dakota State University. "/>
        <s v="Wieringa, R. J. (2014). Design science methodology for information systems and software engineering. "/>
        <s v="Z. Geradts and K. Franke, Artificial Intelligence (AI) in Forensic Sciences. Wiley, 2023."/>
        <s v="S. K. Punjabi and S. Chaure, &quot;Forensic Intelligence- Combining Artificial Intelligence with Digital Forensics,&quot; 2022 2nd International Conference on Intelligent Technologies (CONIT), Hubli, India, 2022, pp. 1-5, doi: 10.1109/CONIT55038.2022.9848406. keywords: {Productivity;Machine learning algorithms;Law enforcement;Digital forensics;Organizations;Media;Data mining;Artificial Intelligence;Digital Forensics;Clustering;Cybercrime},_x000a_"/>
        <s v="Y. Agarwal, P. Rawat, S. Kathuria, R. Singh, K. R. Chythanya and M. Sahu, &quot;Artificial Intelligence Contribution to Forensic Science Crime Investigation,&quot; 2023 3rd International Conference on Innovative Sustainable Computational Technologies (CISCT), Dehradun, India, 2023, pp. 1-5, doi: 10.1109/CISCT57197.2023.10351482. keywords: {Technological innovation;Digital forensics;Reliability;Artificial intelligence;Faces;Guidelines;Artificial Intelligence (AI);digital forensics;forensic sciences;advancement;investigation;technology},_x000a_"/>
        <s v="A. RizwanBasha and R. Annamalai, &quot;Transforming Crime Scene Investigations Through the Integration of Artificial Intelligence in Digital Forensics,&quot; 2024 IEEE International Conference on Communication, Computing and Signal Processing (IICCCS), ASANSOL, India, 2024, pp. 1-6, doi: 10.1109/IICCCS61609.2024.10763868. keywords: {Automation;Accuracy;Face recognition;Digital forensics;Transforms;Metadata;Feature extraction;Throughput;Artificial intelligence;Videos;Artificial Intelligence;Digital Forensics;Crime Scene Investigations;Legal Admissibility;Machine Learning;Metadata Analysis},"/>
      </sharedItems>
    </cacheField>
    <cacheField name="Eligibility criteria: Specify the inclusion and exclusion criteria for the review and how studies were grouped for the syntheses." numFmtId="0">
      <sharedItems containsSemiMixedTypes="0" containsString="0" containsNumber="1" containsInteger="1" minValue="0" maxValue="1"/>
    </cacheField>
    <cacheField name="Information sources :Specify all databases, registers, websites, organisations, reference lists and other sources searched or consulted to identify studies. Specify the date when each source was last searched or consulted." numFmtId="0">
      <sharedItems/>
    </cacheField>
    <cacheField name="Search strategy:Present the full search strategies for all databases, registers and websites, including any filters and limits used." numFmtId="0">
      <sharedItems/>
    </cacheField>
    <cacheField name="Selection process:Specify the methods used to decide whether a study met the inclusion criteria of the review, including how many reviewers screened each record and each report retrieved, whether they worked independently, and if applicable, details of automation tools used in the process." numFmtId="0">
      <sharedItems containsNonDate="0" containsString="0" containsBlank="1"/>
    </cacheField>
    <cacheField name="RESEARCH METHOD-Data collection process: Specify the methods used to collect data from reports, including how many reviewers collected data from each report, whether they worked independently, any processes for obtaining or confirming data from study investigators, and if applicable, details of automation tools used in the process." numFmtId="0">
      <sharedItems/>
    </cacheField>
    <cacheField name="RESEARCH METHOD" numFmtId="0">
      <sharedItems count="9">
        <s v="Conceptual Methodology"/>
        <s v="Textbook"/>
        <s v="Systematization of Knowledge (SoK) methodology"/>
        <s v="Systematic literature review"/>
        <s v="Qualitative"/>
        <s v="Mixed Method"/>
        <s v="Unpublished"/>
        <s v="Literature Review" u="1"/>
        <s v="conceptual analysis methodology" u="1"/>
      </sharedItems>
    </cacheField>
    <cacheField name="Data items: List and define all outcomes for which data were sought. Specify whether all results that were compatible with each outcome domain in each study were sought (e.g. for all measures, time points, analyses), and if not, the methods used to decide which results to collect." numFmtId="0">
      <sharedItems containsNonDate="0" containsString="0" containsBlank="1"/>
    </cacheField>
    <cacheField name="Data items: List and define all other variables for which data were sought (e.g. participant and intervention characteristics, funding sources). Describe any assumptions made about any missing or unclear information." numFmtId="0">
      <sharedItems containsNonDate="0" containsString="0" containsBlank="1"/>
    </cacheField>
    <cacheField name="Study risk of bias assessment: Specify the methods used to assess risk of bias in the included studies, including details of the tool(s) used, how many reviewers assessed each study and whether they worked independently, and if applicable, details of automation tools used in the process." numFmtId="0">
      <sharedItems containsNonDate="0" containsString="0" containsBlank="1"/>
    </cacheField>
    <cacheField name="Effect measures&quot; Specify for each outcome the effect measure(s) (e.g. risk ratio, mean difference) used in the synthesis or presentation of results." numFmtId="0">
      <sharedItems containsNonDate="0" containsString="0" containsBlank="1"/>
    </cacheField>
    <cacheField name="Synthesis methods:Describe the processes used to decide which studies were eligible for each synthesis (e.g. tabulating the study intervention characteristics and comparing against the planned groups for each synthesis (item #5))." numFmtId="0">
      <sharedItems containsString="0" containsBlank="1" containsNumber="1" containsInteger="1" minValue="1" maxValue="1"/>
    </cacheField>
    <cacheField name="Synthesis methods: Describe any methods required to prepare the data for presentation or synthesis, such as handling of missing summary statistics, or data conversions." numFmtId="0">
      <sharedItems containsNonDate="0" containsString="0" containsBlank="1"/>
    </cacheField>
    <cacheField name="Synthesis methods:Describe any methods used to tabulate or visually display results of individual studies and syntheses." numFmtId="0">
      <sharedItems containsNonDate="0" containsString="0" containsBlank="1"/>
    </cacheField>
    <cacheField name="Synthesis methods: Describe any methods used to synthesize results and provide a rationale for the choice(s). If meta-analysis was performed, describe the model(s), method(s) to identify the presence and extent of statistical heterogeneity, and software package(s) used." numFmtId="0">
      <sharedItems containsNonDate="0" containsString="0" containsBlank="1"/>
    </cacheField>
    <cacheField name="Synthesis methods: Describe any methods used to explore possible causes of heterogeneity among study results (e.g. subgroup analysis, meta-regression)." numFmtId="0">
      <sharedItems containsNonDate="0" containsString="0" containsBlank="1"/>
    </cacheField>
    <cacheField name="Synthesis methods: Describe any sensitivity analyses conducted to assess robustness of the synthesized results." numFmtId="0">
      <sharedItems containsNonDate="0" containsString="0" containsBlank="1"/>
    </cacheField>
    <cacheField name="Reporting bias assessment: Describe any methods used to assess risk of bias due to missing results in a synthesis (arising from reporting biases)." numFmtId="0">
      <sharedItems containsNonDate="0" containsString="0" containsBlank="1"/>
    </cacheField>
    <cacheField name="Certainty assessment: Describe any methods used to assess certainty (or confidence) in the body of evidence for an outcome."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linda Rambel Stone" refreshedDate="46001.680019328705" createdVersion="8" refreshedVersion="8" minRefreshableVersion="3" recordCount="27" xr:uid="{5707B81D-4536-46A2-BECA-730825EEB42A}">
  <cacheSource type="worksheet">
    <worksheetSource ref="A1:U28" sheet="PRISMA Tracking"/>
  </cacheSource>
  <cacheFields count="20">
    <cacheField name="REFERENCES" numFmtId="0">
      <sharedItems count="27" longText="1">
        <s v="A. A. Solanke and M. A. Biasiotti, &quot;Digital Forensics AI: Evaluating, Standardizing and Optimizing Digital Evidence Mining Techniques,&quot; KI - Künstliche Intelligenz, vol. 36, no. 2, pp. 143-161, 2022/09/01 2022, doi: 10.1007/s13218-022-00763-9."/>
        <s v="A. A. Solanke, &quot;Explainable digital forensics AI: Towards mitigating distrust in AI-based digital forensics analysis using interpretable models,&quot; Forensic Science International: Digital Investigation, vol. 42, p. 301403, 2022/07/01/ 2022, doi: https://doi.org/10.1016/j.fsidi.2022.301403."/>
        <s v="Baggili, I., &amp; Behzadan, V. (2019). Founding the domain of AI forensics. arXiv preprint arXiv:1912.06497. "/>
        <s v="C. Easttom, Digital forensics, investigation, and response. Jones &amp; Bartlett Learning, 2021."/>
        <s v="C. H. Xiaoyu Du, John Sheppard, Felix Anda, Asanka Sayakkara, Nhien-An Le-Khac, and Mark Scanlon, &quot;SoK: Exploring the State of the Art and the Future Potential of Artificial Intelligence in Digital Forensic Investigation,&quot; in Proceedings of the 15th International Conference on Availability, Reliability and Security (ARES 2020), Virtual Event, Ireland, Proceedings of the 15th International Conference on Availability, Reliability and Security (ARES 2020): ACM, doi: 10.1145/3407023.3407068. "/>
        <s v="Costantini, S., De Gasperis, G., &amp; Olivieri, R. (2019). Digital forensics and investigations meet artificial intelligence. Annals of Mathematics and Artificial Intelligence, 86(1), 193-229. https://doi.org/10.1007/s10472-019-09632-y "/>
        <s v="D. Dunsin, M. C. Ghanem, K. Ouazzane, and V. Vassilev, &quot;A comprehensive analysis of the role of artificial intelligence and machine learning in modern digital forensics and incident response,&quot; Forensic Science International: Digital Investigation, vol. 48, p. 301675, 2024/03/01/ 2024, doi: https://doi.org/10.1016/j.fsidi.2023.301675."/>
        <s v="Fähndrich, J., Honekamp, W., Povalej, R., Rittelmeier, H., Berner, S., &amp; Labudde, D. (2023). Digital forensics and strong AI: A structured literature review. Forensic Science International: Digital Investigation, 46, 301617. https://doi.org/https://doi.org/10.1016/j.fsidi.2023.301617 "/>
        <s v="I. Baggili, A. BaAbdallah, D. Al-Safi, and A. Marrington, &quot;Research Trends in Digital Forensic Science: An Empirical Analysis of Published Research,&quot; Berlin, Heidelberg, 2013: Springer Berlin Heidelberg, in Digital Forensics and Cyber Crime, pp. 144-157. "/>
        <s v="I. Maddox, &quot;Artificial Intelligence in the Courtroom: Forensic Machines, Expert Witnesses, and the Confrontation Clause,&quot; Journal of Law, Technology, &amp; the Internet, vol. 15, no. 2, p. 416, 2024."/>
        <s v="J. M. Durán, D. van der Vloed, A. Ruifrok, and R. J. Ypma, &quot;From understanding to justifying: computational reliabilism for AI-based forensic evidence evaluation,&quot; Forensic Science International: Synergy, vol. 9, p. 100554, 2024."/>
        <s v="Jeong, D. (2020). Artificial Intelligence Security Threat, Crime, and Forensics: Taxonomy and Open Issues. IEEE Access, 8, 184560-184574. https://doi.org/10.1109/ACCESS.2020.3029280 "/>
        <s v="Miller, C. M. (2023). A survey of prosecutors and investigators using digital evidence: A starting point. Forensic Science International: Synergy, 6, 100296. https://doi.org/https://doi.org/10.1016/j.fsisyn.2022.100296 "/>
        <s v="N. I. o. Standards and a. Technology, &quot;Introduction to Digital Forensics,&quot; ed, 2017."/>
        <s v="Novak, M. (2020). Digital evidence in criminal cases before the US courts of appeal: Trends and issues for consideration. Journal of Digital Forensics, Security and Law, 14(4), 3. "/>
        <s v="P. W. Grimm, M. R. Grossman, and G. V. Cormack, &quot;Artificial intelligence as evidence,&quot; Nw. J. Tech. &amp; Intell. Prop., vol. 19, p. 9, 2021."/>
        <s v="R. J. Ypma, D. Ramos, and D. Meuwly, &quot;AI-based Forensic Evaluation in Court: The Desirability of Explanation and the Necessity of Validation,&quot; Artificial Intelligence (AI) in Forensic Sciences, p. 2, 2023."/>
        <s v="R. Kaur, D. Gabrijelčič, and T. Klobučar, &quot;Artificial intelligence for cybersecurity: Literature review and future research directions,&quot; Information Fusion, vol. 97, p. 101804, 2023/09/01/ 2023, doi: https://doi.org/10.1016/j.inffus.2023.101804."/>
        <s v="Scheidt, Nancy 2020, &quot;Framework of confidence values during digital forensic investigation processes_x000a_WSEAS Transactions on Systems and Control&quot;"/>
        <s v="Springer. ISBN: 978-3-662-52446-6. Arrieta, A. B., Díaz-Rodríguez, N., Del Ser, J., Bennetot, A., Tabik, S., Barbado, A., Benjamins, R. (2020). Explainable Artificial Intelligence (XAI): Concepts, taxonomies, opportunities and challenges toward responsible AI. Information fusion, 58, 82-115. "/>
        <s v="X. Du et al., &quot;SoK: Exploring the state of the art and the future potential of artificial intelligence in digital forensic investigation,&quot; in Proceedings of the 15th international conference on availability, reliability and security, 2020, pp. 1-10. "/>
        <s v="Rambel Stone, M. (2024). AI-Generated Evidence in Cybercrime Investigations: A Literature Summary. Unpublished Literature Summary, Dakota State University. "/>
        <s v="Wieringa, R. J. (2014). Design science methodology for information systems and software engineering. "/>
        <s v="Z. Geradts and K. Franke, Artificial Intelligence (AI) in Forensic Sciences. Wiley, 2023."/>
        <s v="S. K. Punjabi and S. Chaure, &quot;Forensic Intelligence- Combining Artificial Intelligence with Digital Forensics,&quot; 2022 2nd International Conference on Intelligent Technologies (CONIT), Hubli, India, 2022, pp. 1-5, doi: 10.1109/CONIT55038.2022.9848406. keywords: {Productivity;Machine learning algorithms;Law enforcement;Digital forensics;Organizations;Media;Data mining;Artificial Intelligence;Digital Forensics;Clustering;Cybercrime},_x000a_"/>
        <s v="Y. Agarwal, P. Rawat, S. Kathuria, R. Singh, K. R. Chythanya and M. Sahu, &quot;Artificial Intelligence Contribution to Forensic Science Crime Investigation,&quot; 2023 3rd International Conference on Innovative Sustainable Computational Technologies (CISCT), Dehradun, India, 2023, pp. 1-5, doi: 10.1109/CISCT57197.2023.10351482. keywords: {Technological innovation;Digital forensics;Reliability;Artificial intelligence;Faces;Guidelines;Artificial Intelligence (AI);digital forensics;forensic sciences;advancement;investigation;technology},_x000a_"/>
        <s v="A. RizwanBasha and R. Annamalai, &quot;Transforming Crime Scene Investigations Through the Integration of Artificial Intelligence in Digital Forensics,&quot; 2024 IEEE International Conference on Communication, Computing and Signal Processing (IICCCS), ASANSOL, India, 2024, pp. 1-6, doi: 10.1109/IICCCS61609.2024.10763868. keywords: {Automation;Accuracy;Face recognition;Digital forensics;Transforms;Metadata;Feature extraction;Throughput;Artificial intelligence;Videos;Artificial Intelligence;Digital Forensics;Crime Scene Investigations;Legal Admissibility;Machine Learning;Metadata Analysis},"/>
      </sharedItems>
    </cacheField>
    <cacheField name="Eligibility criteria met?" numFmtId="0">
      <sharedItems containsSemiMixedTypes="0" containsString="0" containsNumber="1" containsInteger="1" minValue="0" maxValue="1" count="2">
        <n v="1"/>
        <n v="0"/>
      </sharedItems>
    </cacheField>
    <cacheField name="Quality Level" numFmtId="0">
      <sharedItems containsBlank="1" count="4">
        <s v="High"/>
        <s v="NA"/>
        <s v="Medium"/>
        <m u="1"/>
      </sharedItems>
    </cacheField>
    <cacheField name="Information sources :Specify all databases, registers, websites, organisations, reference lists and other sources searched or consulted to identify studies. Specify the date when each source was last searched or consulted." numFmtId="0">
      <sharedItems/>
    </cacheField>
    <cacheField name="Search strategy:Present the full search strategies for all databases, registers and websites, including any filters and limits used." numFmtId="0">
      <sharedItems/>
    </cacheField>
    <cacheField name="Selection process:Specify the methods used to decide whether a study met the inclusion criteria of the review, including how many reviewers screened each record and each report retrieved, whether they worked independently, and if applicable, details of automation tools used in the process." numFmtId="0">
      <sharedItems containsNonDate="0" containsString="0" containsBlank="1"/>
    </cacheField>
    <cacheField name="RESEARCH METHOD-Data collection process: Specify the methods used to collect data from reports, including how many reviewers collected data from each report, whether they worked independently, any processes for obtaining or confirming data from study investigators, and if applicable, details of automation tools used in the process." numFmtId="0">
      <sharedItems/>
    </cacheField>
    <cacheField name="RESEARCH METHOD" numFmtId="0">
      <sharedItems/>
    </cacheField>
    <cacheField name="Data items: List and define all outcomes for which data were sought. Specify whether all results that were compatible with each outcome domain in each study were sought (e.g. for all measures, time points, analyses), and if not, the methods used to decide which results to collect." numFmtId="0">
      <sharedItems containsNonDate="0" containsString="0" containsBlank="1"/>
    </cacheField>
    <cacheField name="Data items: List and define all other variables for which data were sought (e.g. participant and intervention characteristics, funding sources). Describe any assumptions made about any missing or unclear information." numFmtId="0">
      <sharedItems containsNonDate="0" containsString="0" containsBlank="1"/>
    </cacheField>
    <cacheField name="Study risk of bias assessment: Specify the methods used to assess risk of bias in the included studies, including details of the tool(s) used, how many reviewers assessed each study and whether they worked independently, and if applicable, details of automation tools used in the process." numFmtId="0">
      <sharedItems containsNonDate="0" containsString="0" containsBlank="1"/>
    </cacheField>
    <cacheField name="Effect measures&quot; Specify for each outcome the effect measure(s) (e.g. risk ratio, mean difference) used in the synthesis or presentation of results." numFmtId="0">
      <sharedItems containsNonDate="0" containsString="0" containsBlank="1"/>
    </cacheField>
    <cacheField name="Synthesis methods:Describe the processes used to decide which studies were eligible for each synthesis (e.g. tabulating the study intervention characteristics and comparing against the planned groups for each synthesis (item #5))." numFmtId="0">
      <sharedItems containsString="0" containsBlank="1" containsNumber="1" containsInteger="1" minValue="1" maxValue="1"/>
    </cacheField>
    <cacheField name="Synthesis methods: Describe any methods required to prepare the data for presentation or synthesis, such as handling of missing summary statistics, or data conversions." numFmtId="0">
      <sharedItems containsNonDate="0" containsString="0" containsBlank="1"/>
    </cacheField>
    <cacheField name="Synthesis methods:Describe any methods used to tabulate or visually display results of individual studies and syntheses." numFmtId="0">
      <sharedItems containsNonDate="0" containsString="0" containsBlank="1"/>
    </cacheField>
    <cacheField name="Synthesis methods: Describe any methods used to synthesize results and provide a rationale for the choice(s). If meta-analysis was performed, describe the model(s), method(s) to identify the presence and extent of statistical heterogeneity, and software package(s) used." numFmtId="0">
      <sharedItems containsNonDate="0" containsString="0" containsBlank="1"/>
    </cacheField>
    <cacheField name="Synthesis methods: Describe any methods used to explore possible causes of heterogeneity among study results (e.g. subgroup analysis, meta-regression)." numFmtId="0">
      <sharedItems containsNonDate="0" containsString="0" containsBlank="1"/>
    </cacheField>
    <cacheField name="Synthesis methods: Describe any sensitivity analyses conducted to assess robustness of the synthesized results." numFmtId="0">
      <sharedItems containsNonDate="0" containsString="0" containsBlank="1"/>
    </cacheField>
    <cacheField name="Reporting bias assessment: Describe any methods used to assess risk of bias due to missing results in a synthesis (arising from reporting biases)." numFmtId="0">
      <sharedItems containsNonDate="0" containsString="0" containsBlank="1"/>
    </cacheField>
    <cacheField name="Certainty assessment: Describe any methods used to assess certainty (or confidence) in the body of evidence for an outcome."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
  <r>
    <s v="A. A. Solanke and M. A. Biasiotti, &quot;Digital Forensics AI: Evaluating, Standardizing and Optimizing Digital Evidence Mining Techniques,&quot; KI - Künstliche Intelligenz, vol. 36, no. 2, pp. 143-161, 2022/09/01 2022, doi: 10.1007/s13218-022-00763-9."/>
    <n v="1"/>
    <x v="0"/>
    <s v="FULL KEYWORDS"/>
    <m/>
    <s v="conceptual and applied methodology"/>
    <s v="Conceptual Methodology"/>
    <m/>
    <m/>
    <m/>
    <m/>
    <n v="1"/>
    <m/>
    <m/>
    <m/>
    <m/>
    <m/>
    <m/>
    <m/>
  </r>
  <r>
    <s v="A. A. Solanke, &quot;Explainable digital forensics AI: Towards mitigating distrust in AI-based digital forensics analysis using interpretable models,&quot; Forensic Science International: Digital Investigation, vol. 42, p. 301403, 2022/07/01/ 2022, doi: https://doi.org/10.1016/j.fsidi.2022.301403."/>
    <n v="1"/>
    <x v="0"/>
    <s v="FULL KEYWORDS"/>
    <m/>
    <s v="conceptual and applied methodology"/>
    <s v="Conceptual Methodology"/>
    <m/>
    <m/>
    <m/>
    <m/>
    <m/>
    <m/>
    <m/>
    <m/>
    <m/>
    <m/>
    <m/>
    <m/>
  </r>
  <r>
    <s v="Baggili, I., &amp; Behzadan, V. (2019). Founding the domain of AI forensics. arXiv preprint arXiv:1912.06497. "/>
    <n v="1"/>
    <x v="0"/>
    <s v="FULL KEYWORDS"/>
    <m/>
    <s v="conceptual analysis methodology"/>
    <s v="Conceptual Methodology"/>
    <m/>
    <m/>
    <m/>
    <m/>
    <m/>
    <m/>
    <m/>
    <m/>
    <m/>
    <m/>
    <m/>
    <m/>
  </r>
  <r>
    <s v="C. Easttom, Digital forensics, investigation, and response. Jones &amp; Bartlett Learning, 2021."/>
    <n v="0"/>
    <x v="1"/>
    <s v="TEXTBOOK or FRAMEWORK"/>
    <m/>
    <s v="Textbook"/>
    <s v="Textbook"/>
    <m/>
    <m/>
    <m/>
    <m/>
    <m/>
    <m/>
    <m/>
    <m/>
    <m/>
    <m/>
    <m/>
    <m/>
  </r>
  <r>
    <s v="C. H. Xiaoyu Du, John Sheppard, Felix Anda, Asanka Sayakkara, Nhien-An Le-Khac, and Mark Scanlon, &quot;SoK: Exploring the State of the Art and the Future Potential of Artificial Intelligence in Digital Forensic Investigation,&quot; in Proceedings of the 15th International Conference on Availability, Reliability and Security (ARES 2020), Virtual Event, Ireland, Proceedings of the 15th International Conference on Availability, Reliability and Security (ARES 2020): ACM, doi: 10.1145/3407023.3407068. "/>
    <n v="1"/>
    <x v="2"/>
    <s v="CITATION CHAINING"/>
    <m/>
    <s v="Systematization of Knowledge (SoK) methodology"/>
    <s v="Systematization of Knowledge (SoK) methodology"/>
    <m/>
    <m/>
    <m/>
    <m/>
    <m/>
    <m/>
    <m/>
    <m/>
    <m/>
    <m/>
    <m/>
    <m/>
  </r>
  <r>
    <s v="Costantini, S., De Gasperis, G., &amp; Olivieri, R. (2019). Digital forensics and investigations meet artificial intelligence. Annals of Mathematics and Artificial Intelligence, 86(1), 193-229. https://doi.org/10.1007/s10472-019-09632-y "/>
    <n v="1"/>
    <x v="0"/>
    <s v="MODIFIED KEYWORDS"/>
    <m/>
    <s v="conceptual/theoretical methodology"/>
    <s v="Conceptual Methodology"/>
    <m/>
    <m/>
    <m/>
    <m/>
    <m/>
    <m/>
    <m/>
    <m/>
    <m/>
    <m/>
    <m/>
    <m/>
  </r>
  <r>
    <s v="D. Dunsin, M. C. Ghanem, K. Ouazzane, and V. Vassilev, &quot;A comprehensive analysis of the role of artificial intelligence and machine learning in modern digital forensics and incident response,&quot; Forensic Science International: Digital Investigation, vol. 48, p. 301675, 2024/03/01/ 2024, doi: https://doi.org/10.1016/j.fsidi.2023.301675."/>
    <n v="1"/>
    <x v="1"/>
    <s v="FULL KEYWORDS"/>
    <m/>
    <s v="Systematic literature review"/>
    <s v="Systematic literature review"/>
    <m/>
    <m/>
    <m/>
    <m/>
    <m/>
    <m/>
    <m/>
    <m/>
    <m/>
    <m/>
    <m/>
    <m/>
  </r>
  <r>
    <s v="Fähndrich, J., Honekamp, W., Povalej, R., Rittelmeier, H., Berner, S., &amp; Labudde, D. (2023). Digital forensics and strong AI: A structured literature review. Forensic Science International: Digital Investigation, 46, 301617. https://doi.org/https://doi.org/10.1016/j.fsidi.2023.301617 "/>
    <n v="1"/>
    <x v="1"/>
    <s v="MODIFIED KEYWORDS"/>
    <m/>
    <s v="Systematic literature review"/>
    <s v="Systematic literature review"/>
    <m/>
    <m/>
    <m/>
    <m/>
    <m/>
    <m/>
    <m/>
    <m/>
    <m/>
    <m/>
    <m/>
    <m/>
  </r>
  <r>
    <s v="I. Baggili, A. BaAbdallah, D. Al-Safi, and A. Marrington, &quot;Research Trends in Digital Forensic Science: An Empirical Analysis of Published Research,&quot; Berlin, Heidelberg, 2013: Springer Berlin Heidelberg, in Digital Forensics and Cyber Crime, pp. 144-157. "/>
    <n v="1"/>
    <x v="0"/>
    <s v="FULL KEYWORDS"/>
    <m/>
    <s v="Systematic literature review"/>
    <s v="Systematic literature review"/>
    <m/>
    <m/>
    <m/>
    <m/>
    <m/>
    <m/>
    <m/>
    <m/>
    <m/>
    <m/>
    <m/>
    <m/>
  </r>
  <r>
    <s v="I. Maddox, &quot;Artificial Intelligence in the Courtroom: Forensic Machines, Expert Witnesses, and the Confrontation Clause,&quot; Journal of Law, Technology, &amp; the Internet, vol. 15, no. 2, p. 416, 2024."/>
    <n v="1"/>
    <x v="1"/>
    <s v="MODIFIED KEYWORDS"/>
    <m/>
    <s v="Constitutional Framework Analysis"/>
    <s v="Systematic literature review"/>
    <m/>
    <m/>
    <m/>
    <m/>
    <m/>
    <m/>
    <m/>
    <m/>
    <m/>
    <m/>
    <m/>
    <m/>
  </r>
  <r>
    <s v="J. M. Durán, D. van der Vloed, A. Ruifrok, and R. J. Ypma, &quot;From understanding to justifying: computational reliabilism for AI-based forensic evidence evaluation,&quot; Forensic Science International: Synergy, vol. 9, p. 100554, 2024."/>
    <n v="1"/>
    <x v="1"/>
    <s v="FULL KEYWORDS"/>
    <m/>
    <s v="Computational reliabilism"/>
    <s v="Qualitative"/>
    <m/>
    <m/>
    <m/>
    <m/>
    <m/>
    <m/>
    <m/>
    <m/>
    <m/>
    <m/>
    <m/>
    <m/>
  </r>
  <r>
    <s v="Jeong, D. (2020). Artificial Intelligence Security Threat, Crime, and Forensics: Taxonomy and Open Issues. IEEE Access, 8, 184560-184574. https://doi.org/10.1109/ACCESS.2020.3029280 "/>
    <n v="1"/>
    <x v="0"/>
    <s v="FULL KEYWORDS"/>
    <m/>
    <s v="Taxonomy Assessment"/>
    <s v="Qualitative"/>
    <m/>
    <m/>
    <m/>
    <m/>
    <m/>
    <m/>
    <m/>
    <m/>
    <m/>
    <m/>
    <m/>
    <m/>
  </r>
  <r>
    <s v="Miller, C. M. (2023). A survey of prosecutors and investigators using digital evidence: A starting point. Forensic Science International: Synergy, 6, 100296. https://doi.org/https://doi.org/10.1016/j.fsisyn.2022.100296 "/>
    <n v="1"/>
    <x v="1"/>
    <s v="MODIFIED KEYWORDS"/>
    <m/>
    <s v="Mixed Method"/>
    <s v="Mixed Method"/>
    <m/>
    <m/>
    <m/>
    <m/>
    <m/>
    <m/>
    <m/>
    <m/>
    <m/>
    <m/>
    <m/>
    <m/>
  </r>
  <r>
    <s v="N. I. o. Standards and a. Technology, &quot;Introduction to Digital Forensics,&quot; ed, 2017."/>
    <n v="0"/>
    <x v="1"/>
    <s v="TEXTBOOK or FRAMEWORK"/>
    <m/>
    <s v="Framework Analysis"/>
    <s v="Textbook"/>
    <m/>
    <m/>
    <m/>
    <m/>
    <m/>
    <m/>
    <m/>
    <m/>
    <m/>
    <m/>
    <m/>
    <m/>
  </r>
  <r>
    <s v="Novak, M. (2020). Digital evidence in criminal cases before the US courts of appeal: Trends and issues for consideration. Journal of Digital Forensics, Security and Law, 14(4), 3. "/>
    <n v="1"/>
    <x v="1"/>
    <s v="MODIFIED KEYWORDS"/>
    <m/>
    <s v="Case study methodology"/>
    <s v="Qualitative"/>
    <m/>
    <m/>
    <m/>
    <m/>
    <m/>
    <m/>
    <m/>
    <m/>
    <m/>
    <m/>
    <m/>
    <m/>
  </r>
  <r>
    <s v="P. W. Grimm, M. R. Grossman, and G. V. Cormack, &quot;Artificial intelligence as evidence,&quot; Nw. J. Tech. &amp; Intell. Prop., vol. 19, p. 9, 2021."/>
    <n v="1"/>
    <x v="1"/>
    <s v="MODIFIED KEYWORDS"/>
    <m/>
    <s v="Legal Framework Analysis_x000a_conceptual and legal methodolog"/>
    <s v="Qualitative"/>
    <m/>
    <m/>
    <m/>
    <m/>
    <m/>
    <m/>
    <m/>
    <m/>
    <m/>
    <m/>
    <m/>
    <m/>
  </r>
  <r>
    <s v="R. J. Ypma, D. Ramos, and D. Meuwly, &quot;AI-based Forensic Evaluation in Court: The Desirability of Explanation and the Necessity of Validation,&quot; Artificial Intelligence (AI) in Forensic Sciences, p. 2, 2023."/>
    <n v="0"/>
    <x v="1"/>
    <s v="MODIFIED KEYWORDS"/>
    <m/>
    <s v="Book Chapter: :Framework Analysis"/>
    <s v="Textbook"/>
    <m/>
    <m/>
    <m/>
    <m/>
    <m/>
    <m/>
    <m/>
    <m/>
    <m/>
    <m/>
    <m/>
    <m/>
  </r>
  <r>
    <s v="R. Kaur, D. Gabrijelčič, and T. Klobučar, &quot;Artificial intelligence for cybersecurity: Literature review and future research directions,&quot; Information Fusion, vol. 97, p. 101804, 2023/09/01/ 2023, doi: https://doi.org/10.1016/j.inffus.2023.101804."/>
    <n v="1"/>
    <x v="0"/>
    <s v="CITATION CHAINING"/>
    <m/>
    <s v="Systematic literature review"/>
    <s v="Systematic literature review"/>
    <m/>
    <m/>
    <m/>
    <m/>
    <m/>
    <m/>
    <m/>
    <m/>
    <m/>
    <m/>
    <m/>
    <m/>
  </r>
  <r>
    <s v="Scheidt, Nancy 2020, &quot;Framework of confidence values during digital forensic investigation processes_x000a_WSEAS Transactions on Systems and Control&quot;"/>
    <n v="1"/>
    <x v="1"/>
    <s v="MODIFIED KEYWORDS"/>
    <m/>
    <s v="model-based methodology"/>
    <s v="Systematic literature review"/>
    <m/>
    <m/>
    <m/>
    <m/>
    <m/>
    <m/>
    <m/>
    <m/>
    <m/>
    <m/>
    <m/>
    <m/>
  </r>
  <r>
    <s v="Springer. ISBN: 978-3-662-52446-6. Arrieta, A. B., Díaz-Rodríguez, N., Del Ser, J., Bennetot, A., Tabik, S., Barbado, A., Benjamins, R. (2020). Explainable Artificial Intelligence (XAI): Concepts, taxonomies, opportunities and challenges toward responsible AI. Information fusion, 58, 82-115. "/>
    <n v="1"/>
    <x v="1"/>
    <s v="FULL KEYWORDS"/>
    <m/>
    <s v="Systematic literature review"/>
    <s v="Systematic literature review"/>
    <m/>
    <m/>
    <m/>
    <m/>
    <m/>
    <m/>
    <m/>
    <m/>
    <m/>
    <m/>
    <m/>
    <m/>
  </r>
  <r>
    <s v="X. Du et al., &quot;SoK: Exploring the state of the art and the future potential of artificial intelligence in digital forensic investigation,&quot; in Proceedings of the 15th international conference on availability, reliability and security, 2020, pp. 1-10. "/>
    <n v="1"/>
    <x v="0"/>
    <s v="FULL KEYWORDS"/>
    <m/>
    <s v="Systematization of Knowledge (SoK) methodology"/>
    <s v="Systematization of Knowledge (SoK) methodology"/>
    <m/>
    <m/>
    <m/>
    <m/>
    <m/>
    <m/>
    <m/>
    <m/>
    <m/>
    <m/>
    <m/>
    <m/>
  </r>
  <r>
    <s v="Rambel Stone, M. (2024). AI-Generated Evidence in Cybercrime Investigations: A Literature Summary. Unpublished Literature Summary, Dakota State University. "/>
    <n v="0"/>
    <x v="3"/>
    <s v="NA"/>
    <m/>
    <s v="Unpublished"/>
    <s v="Unpublished"/>
    <m/>
    <m/>
    <m/>
    <m/>
    <m/>
    <m/>
    <m/>
    <m/>
    <m/>
    <m/>
    <m/>
    <m/>
  </r>
  <r>
    <s v="Wieringa, R. J. (2014). Design science methodology for information systems and software engineering. "/>
    <n v="0"/>
    <x v="1"/>
    <s v="TEXTBOOK or FRAMEWORK"/>
    <m/>
    <s v="Textbook"/>
    <s v="Textbook"/>
    <m/>
    <m/>
    <m/>
    <m/>
    <m/>
    <m/>
    <m/>
    <m/>
    <m/>
    <m/>
    <m/>
    <m/>
  </r>
  <r>
    <s v="Z. Geradts and K. Franke, Artificial Intelligence (AI) in Forensic Sciences. Wiley, 2023."/>
    <n v="0"/>
    <x v="1"/>
    <s v="MODIFIED KEYWORDS"/>
    <m/>
    <s v="Textbook"/>
    <s v="Textbook"/>
    <m/>
    <m/>
    <m/>
    <m/>
    <m/>
    <m/>
    <m/>
    <m/>
    <m/>
    <m/>
    <m/>
    <m/>
  </r>
  <r>
    <s v="S. K. Punjabi and S. Chaure, &quot;Forensic Intelligence- Combining Artificial Intelligence with Digital Forensics,&quot; 2022 2nd International Conference on Intelligent Technologies (CONIT), Hubli, India, 2022, pp. 1-5, doi: 10.1109/CONIT55038.2022.9848406. keywords: {Productivity;Machine learning algorithms;Law enforcement;Digital forensics;Organizations;Media;Data mining;Artificial Intelligence;Digital Forensics;Clustering;Cybercrime},_x000a_"/>
    <n v="1"/>
    <x v="0"/>
    <s v="FULL KEYWORDS"/>
    <m/>
    <s v="conceptual analysis methodology"/>
    <s v="conceptual analysis methodology"/>
    <m/>
    <m/>
    <m/>
    <m/>
    <m/>
    <m/>
    <m/>
    <m/>
    <m/>
    <m/>
    <m/>
    <m/>
  </r>
  <r>
    <s v="Y. Agarwal, P. Rawat, S. Kathuria, R. Singh, K. R. Chythanya and M. Sahu, &quot;Artificial Intelligence Contribution to Forensic Science Crime Investigation,&quot; 2023 3rd International Conference on Innovative Sustainable Computational Technologies (CISCT), Dehradun, India, 2023, pp. 1-5, doi: 10.1109/CISCT57197.2023.10351482. keywords: {Technological innovation;Digital forensics;Reliability;Artificial intelligence;Faces;Guidelines;Artificial Intelligence (AI);digital forensics;forensic sciences;advancement;investigation;technology},_x000a_"/>
    <n v="1"/>
    <x v="0"/>
    <s v="FULL KEYWORDS"/>
    <m/>
    <s v="Literature Review"/>
    <s v="Literature Review"/>
    <m/>
    <m/>
    <m/>
    <m/>
    <m/>
    <m/>
    <m/>
    <m/>
    <m/>
    <m/>
    <m/>
    <m/>
  </r>
  <r>
    <s v="A. RizwanBasha and R. Annamalai, &quot;Transforming Crime Scene Investigations Through the Integration of Artificial Intelligence in Digital Forensics,&quot; 2024 IEEE International Conference on Communication, Computing and Signal Processing (IICCCS), ASANSOL, India, 2024, pp. 1-6, doi: 10.1109/IICCCS61609.2024.10763868. keywords: {Automation;Accuracy;Face recognition;Digital forensics;Transforms;Metadata;Feature extraction;Throughput;Artificial intelligence;Videos;Artificial Intelligence;Digital Forensics;Crime Scene Investigations;Legal Admissibility;Machine Learning;Metadata Analysis},"/>
    <n v="1"/>
    <x v="0"/>
    <s v="MODIFIED KEYWORDS"/>
    <m/>
    <s v="conceptual analysis methodology"/>
    <s v="conceptual analysis methodology"/>
    <m/>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
  <r>
    <x v="0"/>
    <n v="1"/>
    <s v="IEEE"/>
    <s v="FULL KEYWORDS"/>
    <m/>
    <s v="conceptual and applied methodology"/>
    <x v="0"/>
    <m/>
    <m/>
    <m/>
    <m/>
    <n v="1"/>
    <m/>
    <m/>
    <m/>
    <m/>
    <m/>
    <m/>
    <m/>
  </r>
  <r>
    <x v="1"/>
    <n v="1"/>
    <s v="IEEE"/>
    <s v="FULL KEYWORDS"/>
    <m/>
    <s v="conceptual and applied methodology"/>
    <x v="0"/>
    <m/>
    <m/>
    <m/>
    <m/>
    <m/>
    <m/>
    <m/>
    <m/>
    <m/>
    <m/>
    <m/>
    <m/>
  </r>
  <r>
    <x v="2"/>
    <n v="1"/>
    <s v="IEEE"/>
    <s v="FULL KEYWORDS"/>
    <m/>
    <s v="conceptual analysis methodology"/>
    <x v="0"/>
    <m/>
    <m/>
    <m/>
    <m/>
    <m/>
    <m/>
    <m/>
    <m/>
    <m/>
    <m/>
    <m/>
    <m/>
  </r>
  <r>
    <x v="3"/>
    <n v="0"/>
    <s v="Google Scholar"/>
    <s v="TEXTBOOK or FRAMEWORK"/>
    <m/>
    <s v="Textbook"/>
    <x v="1"/>
    <m/>
    <m/>
    <m/>
    <m/>
    <m/>
    <m/>
    <m/>
    <m/>
    <m/>
    <m/>
    <m/>
    <m/>
  </r>
  <r>
    <x v="4"/>
    <n v="1"/>
    <s v="ACM"/>
    <s v="CITATION CHAINING"/>
    <m/>
    <s v="Systematization of Knowledge (SoK) methodology"/>
    <x v="2"/>
    <m/>
    <m/>
    <m/>
    <m/>
    <m/>
    <m/>
    <m/>
    <m/>
    <m/>
    <m/>
    <m/>
    <m/>
  </r>
  <r>
    <x v="5"/>
    <n v="1"/>
    <s v="IEEE"/>
    <s v="MODIFIED KEYWORDS"/>
    <m/>
    <s v="conceptual/theoretical methodology"/>
    <x v="0"/>
    <m/>
    <m/>
    <m/>
    <m/>
    <m/>
    <m/>
    <m/>
    <m/>
    <m/>
    <m/>
    <m/>
    <m/>
  </r>
  <r>
    <x v="6"/>
    <n v="1"/>
    <s v="Google Scholar"/>
    <s v="FULL KEYWORDS"/>
    <m/>
    <s v="Systematic literature review"/>
    <x v="3"/>
    <m/>
    <m/>
    <m/>
    <m/>
    <m/>
    <m/>
    <m/>
    <m/>
    <m/>
    <m/>
    <m/>
    <m/>
  </r>
  <r>
    <x v="7"/>
    <n v="1"/>
    <s v="Google Scholar"/>
    <s v="MODIFIED KEYWORDS"/>
    <m/>
    <s v="Systematic literature review"/>
    <x v="3"/>
    <m/>
    <m/>
    <m/>
    <m/>
    <m/>
    <m/>
    <m/>
    <m/>
    <m/>
    <m/>
    <m/>
    <m/>
  </r>
  <r>
    <x v="8"/>
    <n v="1"/>
    <s v="IEEE"/>
    <s v="FULL KEYWORDS"/>
    <m/>
    <s v="Systematic literature review"/>
    <x v="3"/>
    <m/>
    <m/>
    <m/>
    <m/>
    <m/>
    <m/>
    <m/>
    <m/>
    <m/>
    <m/>
    <m/>
    <m/>
  </r>
  <r>
    <x v="9"/>
    <n v="1"/>
    <s v="Google Scholar"/>
    <s v="MODIFIED KEYWORDS"/>
    <m/>
    <s v="Constitutional Framework Analysis"/>
    <x v="3"/>
    <m/>
    <m/>
    <m/>
    <m/>
    <m/>
    <m/>
    <m/>
    <m/>
    <m/>
    <m/>
    <m/>
    <m/>
  </r>
  <r>
    <x v="10"/>
    <n v="1"/>
    <s v="Google Scholar"/>
    <s v="FULL KEYWORDS"/>
    <m/>
    <s v="Computational reliabilism"/>
    <x v="4"/>
    <m/>
    <m/>
    <m/>
    <m/>
    <m/>
    <m/>
    <m/>
    <m/>
    <m/>
    <m/>
    <m/>
    <m/>
  </r>
  <r>
    <x v="11"/>
    <n v="1"/>
    <s v="IEEE"/>
    <s v="FULL KEYWORDS"/>
    <m/>
    <s v="Taxonomy Assessment"/>
    <x v="4"/>
    <m/>
    <m/>
    <m/>
    <m/>
    <m/>
    <m/>
    <m/>
    <m/>
    <m/>
    <m/>
    <m/>
    <m/>
  </r>
  <r>
    <x v="12"/>
    <n v="1"/>
    <s v="Google Scholar"/>
    <s v="MODIFIED KEYWORDS"/>
    <m/>
    <s v="Mixed Method"/>
    <x v="5"/>
    <m/>
    <m/>
    <m/>
    <m/>
    <m/>
    <m/>
    <m/>
    <m/>
    <m/>
    <m/>
    <m/>
    <m/>
  </r>
  <r>
    <x v="13"/>
    <n v="0"/>
    <s v="Google Scholar"/>
    <s v="TEXTBOOK or FRAMEWORK"/>
    <m/>
    <s v="Framework Analysis"/>
    <x v="1"/>
    <m/>
    <m/>
    <m/>
    <m/>
    <m/>
    <m/>
    <m/>
    <m/>
    <m/>
    <m/>
    <m/>
    <m/>
  </r>
  <r>
    <x v="14"/>
    <n v="1"/>
    <s v="Google Scholar"/>
    <s v="MODIFIED KEYWORDS"/>
    <m/>
    <s v="Case study methodology"/>
    <x v="4"/>
    <m/>
    <m/>
    <m/>
    <m/>
    <m/>
    <m/>
    <m/>
    <m/>
    <m/>
    <m/>
    <m/>
    <m/>
  </r>
  <r>
    <x v="15"/>
    <n v="1"/>
    <s v="Google Scholar"/>
    <s v="MODIFIED KEYWORDS"/>
    <m/>
    <s v="Legal Framework Analysis_x000a_conceptual and legal methodolog"/>
    <x v="4"/>
    <m/>
    <m/>
    <m/>
    <m/>
    <m/>
    <m/>
    <m/>
    <m/>
    <m/>
    <m/>
    <m/>
    <m/>
  </r>
  <r>
    <x v="16"/>
    <n v="0"/>
    <s v="Google Scholar"/>
    <s v="MODIFIED KEYWORDS"/>
    <m/>
    <s v="Book Chapter: :Framework Analysis"/>
    <x v="1"/>
    <m/>
    <m/>
    <m/>
    <m/>
    <m/>
    <m/>
    <m/>
    <m/>
    <m/>
    <m/>
    <m/>
    <m/>
  </r>
  <r>
    <x v="17"/>
    <n v="1"/>
    <s v="IEEE"/>
    <s v="CITATION CHAINING"/>
    <m/>
    <s v="Systematic literature review"/>
    <x v="3"/>
    <m/>
    <m/>
    <m/>
    <m/>
    <m/>
    <m/>
    <m/>
    <m/>
    <m/>
    <m/>
    <m/>
    <m/>
  </r>
  <r>
    <x v="18"/>
    <n v="1"/>
    <s v="Google Scholar"/>
    <s v="MODIFIED KEYWORDS"/>
    <m/>
    <s v="model-based methodology"/>
    <x v="3"/>
    <m/>
    <m/>
    <m/>
    <m/>
    <m/>
    <m/>
    <m/>
    <m/>
    <m/>
    <m/>
    <m/>
    <m/>
  </r>
  <r>
    <x v="19"/>
    <n v="1"/>
    <s v="Google Scholar"/>
    <s v="FULL KEYWORDS"/>
    <m/>
    <s v="Systematic literature review"/>
    <x v="3"/>
    <m/>
    <m/>
    <m/>
    <m/>
    <m/>
    <m/>
    <m/>
    <m/>
    <m/>
    <m/>
    <m/>
    <m/>
  </r>
  <r>
    <x v="20"/>
    <n v="1"/>
    <s v="IEEE"/>
    <s v="FULL KEYWORDS"/>
    <m/>
    <s v="Systematization of Knowledge (SoK) methodology"/>
    <x v="2"/>
    <m/>
    <m/>
    <m/>
    <m/>
    <m/>
    <m/>
    <m/>
    <m/>
    <m/>
    <m/>
    <m/>
    <m/>
  </r>
  <r>
    <x v="21"/>
    <n v="0"/>
    <s v="Unpublished"/>
    <s v="NA"/>
    <m/>
    <s v="Unpublished"/>
    <x v="6"/>
    <m/>
    <m/>
    <m/>
    <m/>
    <m/>
    <m/>
    <m/>
    <m/>
    <m/>
    <m/>
    <m/>
    <m/>
  </r>
  <r>
    <x v="22"/>
    <n v="0"/>
    <s v="Google Scholar"/>
    <s v="TEXTBOOK or FRAMEWORK"/>
    <m/>
    <s v="Textbook"/>
    <x v="1"/>
    <m/>
    <m/>
    <m/>
    <m/>
    <m/>
    <m/>
    <m/>
    <m/>
    <m/>
    <m/>
    <m/>
    <m/>
  </r>
  <r>
    <x v="23"/>
    <n v="0"/>
    <s v="Google Scholar"/>
    <s v="MODIFIED KEYWORDS"/>
    <m/>
    <s v="Textbook"/>
    <x v="1"/>
    <m/>
    <m/>
    <m/>
    <m/>
    <m/>
    <m/>
    <m/>
    <m/>
    <m/>
    <m/>
    <m/>
    <m/>
  </r>
  <r>
    <x v="24"/>
    <n v="1"/>
    <s v="IEEE"/>
    <s v="FULL KEYWORDS"/>
    <m/>
    <s v="conceptual analysis methodology"/>
    <x v="0"/>
    <m/>
    <m/>
    <m/>
    <m/>
    <m/>
    <m/>
    <m/>
    <m/>
    <m/>
    <m/>
    <m/>
    <m/>
  </r>
  <r>
    <x v="25"/>
    <n v="1"/>
    <s v="IEEE"/>
    <s v="FULL KEYWORDS"/>
    <m/>
    <s v="Literature Review"/>
    <x v="3"/>
    <m/>
    <m/>
    <m/>
    <m/>
    <m/>
    <m/>
    <m/>
    <m/>
    <m/>
    <m/>
    <m/>
    <m/>
  </r>
  <r>
    <x v="26"/>
    <n v="1"/>
    <s v="IEEE"/>
    <s v="MODIFIED KEYWORDS"/>
    <m/>
    <s v="conceptual analysis methodology"/>
    <x v="0"/>
    <m/>
    <m/>
    <m/>
    <m/>
    <m/>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
  <r>
    <x v="0"/>
    <x v="0"/>
    <x v="0"/>
    <s v="IEEE"/>
    <s v="FULL KEYWORDS"/>
    <m/>
    <s v="conceptual and applied methodology"/>
    <s v="Conceptual Methodology"/>
    <m/>
    <m/>
    <m/>
    <m/>
    <n v="1"/>
    <m/>
    <m/>
    <m/>
    <m/>
    <m/>
    <m/>
    <m/>
  </r>
  <r>
    <x v="1"/>
    <x v="0"/>
    <x v="0"/>
    <s v="IEEE"/>
    <s v="FULL KEYWORDS"/>
    <m/>
    <s v="conceptual and applied methodology"/>
    <s v="Conceptual Methodology"/>
    <m/>
    <m/>
    <m/>
    <m/>
    <m/>
    <m/>
    <m/>
    <m/>
    <m/>
    <m/>
    <m/>
    <m/>
  </r>
  <r>
    <x v="2"/>
    <x v="0"/>
    <x v="0"/>
    <s v="IEEE"/>
    <s v="FULL KEYWORDS"/>
    <m/>
    <s v="conceptual analysis methodology"/>
    <s v="Conceptual Methodology"/>
    <m/>
    <m/>
    <m/>
    <m/>
    <m/>
    <m/>
    <m/>
    <m/>
    <m/>
    <m/>
    <m/>
    <m/>
  </r>
  <r>
    <x v="3"/>
    <x v="1"/>
    <x v="1"/>
    <s v="Google Scholar"/>
    <s v="TEXTBOOK or FRAMEWORK"/>
    <m/>
    <s v="Textbook"/>
    <s v="Textbook"/>
    <m/>
    <m/>
    <m/>
    <m/>
    <m/>
    <m/>
    <m/>
    <m/>
    <m/>
    <m/>
    <m/>
    <m/>
  </r>
  <r>
    <x v="4"/>
    <x v="0"/>
    <x v="2"/>
    <s v="ACM"/>
    <s v="CITATION CHAINING"/>
    <m/>
    <s v="Systematization of Knowledge (SoK) methodology"/>
    <s v="Systematization of Knowledge (SoK) methodology"/>
    <m/>
    <m/>
    <m/>
    <m/>
    <m/>
    <m/>
    <m/>
    <m/>
    <m/>
    <m/>
    <m/>
    <m/>
  </r>
  <r>
    <x v="5"/>
    <x v="0"/>
    <x v="0"/>
    <s v="IEEE"/>
    <s v="MODIFIED KEYWORDS"/>
    <m/>
    <s v="conceptual/theoretical methodology"/>
    <s v="Conceptual Methodology"/>
    <m/>
    <m/>
    <m/>
    <m/>
    <m/>
    <m/>
    <m/>
    <m/>
    <m/>
    <m/>
    <m/>
    <m/>
  </r>
  <r>
    <x v="6"/>
    <x v="0"/>
    <x v="0"/>
    <s v="Google Scholar"/>
    <s v="FULL KEYWORDS"/>
    <m/>
    <s v="Systematic literature review"/>
    <s v="Systematic literature review"/>
    <m/>
    <m/>
    <m/>
    <m/>
    <m/>
    <m/>
    <m/>
    <m/>
    <m/>
    <m/>
    <m/>
    <m/>
  </r>
  <r>
    <x v="7"/>
    <x v="0"/>
    <x v="0"/>
    <s v="Google Scholar"/>
    <s v="MODIFIED KEYWORDS"/>
    <m/>
    <s v="Systematic literature review"/>
    <s v="Systematic literature review"/>
    <m/>
    <m/>
    <m/>
    <m/>
    <m/>
    <m/>
    <m/>
    <m/>
    <m/>
    <m/>
    <m/>
    <m/>
  </r>
  <r>
    <x v="8"/>
    <x v="0"/>
    <x v="0"/>
    <s v="IEEE"/>
    <s v="FULL KEYWORDS"/>
    <m/>
    <s v="Systematic literature review"/>
    <s v="Systematic literature review"/>
    <m/>
    <m/>
    <m/>
    <m/>
    <m/>
    <m/>
    <m/>
    <m/>
    <m/>
    <m/>
    <m/>
    <m/>
  </r>
  <r>
    <x v="9"/>
    <x v="0"/>
    <x v="0"/>
    <s v="Google Scholar"/>
    <s v="MODIFIED KEYWORDS"/>
    <m/>
    <s v="Constitutional Framework Analysis"/>
    <s v="Systematic literature review"/>
    <m/>
    <m/>
    <m/>
    <m/>
    <m/>
    <m/>
    <m/>
    <m/>
    <m/>
    <m/>
    <m/>
    <m/>
  </r>
  <r>
    <x v="10"/>
    <x v="0"/>
    <x v="2"/>
    <s v="Google Scholar"/>
    <s v="FULL KEYWORDS"/>
    <m/>
    <s v="Computational reliabilism"/>
    <s v="Qualitative"/>
    <m/>
    <m/>
    <m/>
    <m/>
    <m/>
    <m/>
    <m/>
    <m/>
    <m/>
    <m/>
    <m/>
    <m/>
  </r>
  <r>
    <x v="11"/>
    <x v="0"/>
    <x v="2"/>
    <s v="IEEE"/>
    <s v="FULL KEYWORDS"/>
    <m/>
    <s v="Taxonomy Assessment"/>
    <s v="Qualitative"/>
    <m/>
    <m/>
    <m/>
    <m/>
    <m/>
    <m/>
    <m/>
    <m/>
    <m/>
    <m/>
    <m/>
    <m/>
  </r>
  <r>
    <x v="12"/>
    <x v="0"/>
    <x v="0"/>
    <s v="Google Scholar"/>
    <s v="MODIFIED KEYWORDS"/>
    <m/>
    <s v="Mixed Method"/>
    <s v="Mixed Method"/>
    <m/>
    <m/>
    <m/>
    <m/>
    <m/>
    <m/>
    <m/>
    <m/>
    <m/>
    <m/>
    <m/>
    <m/>
  </r>
  <r>
    <x v="13"/>
    <x v="1"/>
    <x v="1"/>
    <s v="Google Scholar"/>
    <s v="TEXTBOOK or FRAMEWORK"/>
    <m/>
    <s v="Framework Analysis"/>
    <s v="Textbook"/>
    <m/>
    <m/>
    <m/>
    <m/>
    <m/>
    <m/>
    <m/>
    <m/>
    <m/>
    <m/>
    <m/>
    <m/>
  </r>
  <r>
    <x v="14"/>
    <x v="0"/>
    <x v="2"/>
    <s v="Google Scholar"/>
    <s v="MODIFIED KEYWORDS"/>
    <m/>
    <s v="Case study methodology"/>
    <s v="Qualitative"/>
    <m/>
    <m/>
    <m/>
    <m/>
    <m/>
    <m/>
    <m/>
    <m/>
    <m/>
    <m/>
    <m/>
    <m/>
  </r>
  <r>
    <x v="15"/>
    <x v="0"/>
    <x v="2"/>
    <s v="Google Scholar"/>
    <s v="MODIFIED KEYWORDS"/>
    <m/>
    <s v="Legal Framework Analysis_x000a_conceptual and legal methodolog"/>
    <s v="Qualitative"/>
    <m/>
    <m/>
    <m/>
    <m/>
    <m/>
    <m/>
    <m/>
    <m/>
    <m/>
    <m/>
    <m/>
    <m/>
  </r>
  <r>
    <x v="16"/>
    <x v="1"/>
    <x v="0"/>
    <s v="Google Scholar"/>
    <s v="MODIFIED KEYWORDS"/>
    <m/>
    <s v="Book Chapter: :Framework Analysis"/>
    <s v="Textbook"/>
    <m/>
    <m/>
    <m/>
    <m/>
    <m/>
    <m/>
    <m/>
    <m/>
    <m/>
    <m/>
    <m/>
    <m/>
  </r>
  <r>
    <x v="17"/>
    <x v="0"/>
    <x v="0"/>
    <s v="IEEE"/>
    <s v="CITATION CHAINING"/>
    <m/>
    <s v="Systematic literature review"/>
    <s v="Systematic literature review"/>
    <m/>
    <m/>
    <m/>
    <m/>
    <m/>
    <m/>
    <m/>
    <m/>
    <m/>
    <m/>
    <m/>
    <m/>
  </r>
  <r>
    <x v="18"/>
    <x v="0"/>
    <x v="0"/>
    <s v="Google Scholar"/>
    <s v="MODIFIED KEYWORDS"/>
    <m/>
    <s v="model-based methodology"/>
    <s v="Systematic literature review"/>
    <m/>
    <m/>
    <m/>
    <m/>
    <m/>
    <m/>
    <m/>
    <m/>
    <m/>
    <m/>
    <m/>
    <m/>
  </r>
  <r>
    <x v="19"/>
    <x v="0"/>
    <x v="0"/>
    <s v="Google Scholar"/>
    <s v="FULL KEYWORDS"/>
    <m/>
    <s v="Systematic literature review"/>
    <s v="Systematic literature review"/>
    <m/>
    <m/>
    <m/>
    <m/>
    <m/>
    <m/>
    <m/>
    <m/>
    <m/>
    <m/>
    <m/>
    <m/>
  </r>
  <r>
    <x v="20"/>
    <x v="1"/>
    <x v="1"/>
    <s v="IEEE"/>
    <s v="FULL KEYWORDS"/>
    <m/>
    <s v="Systematization of Knowledge (SoK) methodology"/>
    <s v="Systematization of Knowledge (SoK) methodology"/>
    <m/>
    <m/>
    <m/>
    <m/>
    <m/>
    <m/>
    <m/>
    <m/>
    <m/>
    <m/>
    <m/>
    <m/>
  </r>
  <r>
    <x v="21"/>
    <x v="1"/>
    <x v="1"/>
    <s v="Unpublished"/>
    <s v="NA"/>
    <m/>
    <s v="Unpublished"/>
    <s v="Unpublished"/>
    <m/>
    <m/>
    <m/>
    <m/>
    <m/>
    <m/>
    <m/>
    <m/>
    <m/>
    <m/>
    <m/>
    <m/>
  </r>
  <r>
    <x v="22"/>
    <x v="1"/>
    <x v="1"/>
    <s v="Google Scholar"/>
    <s v="TEXTBOOK or FRAMEWORK"/>
    <m/>
    <s v="Textbook"/>
    <s v="Textbook"/>
    <m/>
    <m/>
    <m/>
    <m/>
    <m/>
    <m/>
    <m/>
    <m/>
    <m/>
    <m/>
    <m/>
    <m/>
  </r>
  <r>
    <x v="23"/>
    <x v="1"/>
    <x v="1"/>
    <s v="Google Scholar"/>
    <s v="MODIFIED KEYWORDS"/>
    <m/>
    <s v="Textbook"/>
    <s v="Textbook"/>
    <m/>
    <m/>
    <m/>
    <m/>
    <m/>
    <m/>
    <m/>
    <m/>
    <m/>
    <m/>
    <m/>
    <m/>
  </r>
  <r>
    <x v="24"/>
    <x v="0"/>
    <x v="2"/>
    <s v="IEEE"/>
    <s v="FULL KEYWORDS"/>
    <m/>
    <s v="conceptual analysis methodology"/>
    <s v="Conceptual Methodology"/>
    <m/>
    <m/>
    <m/>
    <m/>
    <m/>
    <m/>
    <m/>
    <m/>
    <m/>
    <m/>
    <m/>
    <m/>
  </r>
  <r>
    <x v="25"/>
    <x v="0"/>
    <x v="2"/>
    <s v="IEEE"/>
    <s v="FULL KEYWORDS"/>
    <m/>
    <s v="Literature Review"/>
    <s v="Systematic literature review"/>
    <m/>
    <m/>
    <m/>
    <m/>
    <m/>
    <m/>
    <m/>
    <m/>
    <m/>
    <m/>
    <m/>
    <m/>
  </r>
  <r>
    <x v="26"/>
    <x v="0"/>
    <x v="2"/>
    <s v="IEEE"/>
    <s v="MODIFIED KEYWORDS"/>
    <m/>
    <s v="conceptual analysis methodology"/>
    <s v="Conceptual Methodology"/>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F0021D-CB1A-4C1A-A23C-22D9A72E0C33}" name="PivotTable9" cacheId="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3:B8" firstHeaderRow="1" firstDataRow="1" firstDataCol="1"/>
  <pivotFields count="19">
    <pivotField dataField="1" showAll="0"/>
    <pivotField showAll="0"/>
    <pivotField axis="axisRow" showAll="0">
      <items count="5">
        <item x="2"/>
        <item x="1"/>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5">
    <i>
      <x/>
    </i>
    <i>
      <x v="1"/>
    </i>
    <i>
      <x v="2"/>
    </i>
    <i>
      <x v="3"/>
    </i>
    <i t="grand">
      <x/>
    </i>
  </rowItems>
  <colItems count="1">
    <i/>
  </colItems>
  <dataFields count="1">
    <dataField name="Count of REFERENCE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3D57A1A-6C4D-4F40-BC92-BFB9A7B3FCAA}" name="PivotTable11" cacheId="1"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3:B11" firstHeaderRow="1" firstDataRow="1" firstDataCol="1"/>
  <pivotFields count="19">
    <pivotField axis="axisRow" dataField="1" showAll="0">
      <items count="28">
        <item x="0"/>
        <item x="1"/>
        <item x="26"/>
        <item x="2"/>
        <item x="3"/>
        <item x="4"/>
        <item x="5"/>
        <item x="6"/>
        <item x="7"/>
        <item x="8"/>
        <item x="9"/>
        <item x="10"/>
        <item x="11"/>
        <item x="12"/>
        <item x="13"/>
        <item x="14"/>
        <item x="15"/>
        <item x="16"/>
        <item x="17"/>
        <item x="21"/>
        <item x="24"/>
        <item x="18"/>
        <item x="19"/>
        <item x="22"/>
        <item x="20"/>
        <item x="25"/>
        <item x="23"/>
        <item t="default"/>
      </items>
    </pivotField>
    <pivotField showAll="0"/>
    <pivotField showAll="0"/>
    <pivotField showAll="0"/>
    <pivotField showAll="0"/>
    <pivotField showAll="0"/>
    <pivotField axis="axisRow" showAll="0">
      <items count="10">
        <item sd="0" m="1" x="8"/>
        <item sd="0" x="0"/>
        <item sd="0" m="1" x="7"/>
        <item sd="0" x="5"/>
        <item sd="0" x="4"/>
        <item sd="0" x="3"/>
        <item sd="0" x="2"/>
        <item sd="0" x="1"/>
        <item sd="0" x="6"/>
        <item t="default" sd="0"/>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2">
    <field x="6"/>
    <field x="0"/>
  </rowFields>
  <rowItems count="8">
    <i>
      <x v="1"/>
    </i>
    <i>
      <x v="3"/>
    </i>
    <i>
      <x v="4"/>
    </i>
    <i>
      <x v="5"/>
    </i>
    <i>
      <x v="6"/>
    </i>
    <i>
      <x v="7"/>
    </i>
    <i>
      <x v="8"/>
    </i>
    <i t="grand">
      <x/>
    </i>
  </rowItems>
  <colItems count="1">
    <i/>
  </colItems>
  <dataFields count="1">
    <dataField name="Count of REFERENCE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4762D57-51F8-44C7-8BC7-8957C02691B0}"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2" firstHeaderRow="1" firstDataRow="1" firstDataCol="1"/>
  <pivotFields count="20">
    <pivotField axis="axisRow" dataField="1" showAll="0">
      <items count="28">
        <item x="0"/>
        <item x="1"/>
        <item x="26"/>
        <item x="2"/>
        <item x="3"/>
        <item x="4"/>
        <item x="5"/>
        <item x="6"/>
        <item x="7"/>
        <item x="8"/>
        <item x="9"/>
        <item x="10"/>
        <item x="11"/>
        <item x="12"/>
        <item x="13"/>
        <item x="14"/>
        <item x="15"/>
        <item x="16"/>
        <item x="17"/>
        <item x="21"/>
        <item x="24"/>
        <item x="18"/>
        <item x="19"/>
        <item x="22"/>
        <item x="20"/>
        <item x="25"/>
        <item x="23"/>
        <item t="default"/>
      </items>
    </pivotField>
    <pivotField axis="axisRow" showAll="0">
      <items count="3">
        <item x="1"/>
        <item h="1"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
    <field x="0"/>
  </rowFields>
  <rowItems count="9">
    <i>
      <x/>
    </i>
    <i r="1">
      <x v="4"/>
    </i>
    <i r="1">
      <x v="14"/>
    </i>
    <i r="1">
      <x v="17"/>
    </i>
    <i r="1">
      <x v="19"/>
    </i>
    <i r="1">
      <x v="23"/>
    </i>
    <i r="1">
      <x v="24"/>
    </i>
    <i r="1">
      <x v="26"/>
    </i>
    <i t="grand">
      <x/>
    </i>
  </rowItems>
  <colItems count="1">
    <i/>
  </colItems>
  <dataFields count="1">
    <dataField name="Count of REFERENCE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A8D365B-C3B3-48D6-B504-F806D3C74E0E}" name="PivotTable15" cacheId="2"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3:B6" firstHeaderRow="1" firstDataRow="1" firstDataCol="1"/>
  <pivotFields count="20">
    <pivotField showAll="0"/>
    <pivotField dataField="1" showAll="0">
      <items count="3">
        <item x="1"/>
        <item x="0"/>
        <item t="default"/>
      </items>
    </pivotField>
    <pivotField axis="axisRow" showAll="0">
      <items count="5">
        <item x="0"/>
        <item x="2"/>
        <item h="1" m="1" x="3"/>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3">
    <i>
      <x/>
    </i>
    <i>
      <x v="1"/>
    </i>
    <i t="grand">
      <x/>
    </i>
  </rowItems>
  <colItems count="1">
    <i/>
  </colItems>
  <dataFields count="1">
    <dataField name="Sum of Eligibility criteria met?"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orcid.org/0009-0000-7411-4607" TargetMode="External"/><Relationship Id="rId2" Type="http://schemas.openxmlformats.org/officeDocument/2006/relationships/hyperlink" Target="https://www.overleaf.com/2143595368cwkcftkjdkwt" TargetMode="External"/><Relationship Id="rId1" Type="http://schemas.openxmlformats.org/officeDocument/2006/relationships/hyperlink" Target="https://orcid.org/0009-0000-7411-4607"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7FB75-ED81-456A-BB7B-8F8B11517536}">
  <dimension ref="A1:E17"/>
  <sheetViews>
    <sheetView workbookViewId="0">
      <selection activeCell="C1" sqref="C1:C3"/>
    </sheetView>
  </sheetViews>
  <sheetFormatPr defaultRowHeight="14.5" x14ac:dyDescent="0.35"/>
  <cols>
    <col min="1" max="1" width="10.1796875" bestFit="1" customWidth="1"/>
    <col min="2" max="2" width="14.453125" customWidth="1"/>
    <col min="3" max="3" width="29.81640625" style="40" customWidth="1"/>
    <col min="4" max="4" width="20.54296875" customWidth="1"/>
    <col min="5" max="5" width="27.453125" customWidth="1"/>
  </cols>
  <sheetData>
    <row r="1" spans="1:5" x14ac:dyDescent="0.35">
      <c r="A1" s="5" t="s">
        <v>434</v>
      </c>
      <c r="C1" s="149" t="s">
        <v>529</v>
      </c>
    </row>
    <row r="2" spans="1:5" x14ac:dyDescent="0.35">
      <c r="C2" s="71" t="s">
        <v>531</v>
      </c>
    </row>
    <row r="3" spans="1:5" x14ac:dyDescent="0.35">
      <c r="C3" s="150" t="s">
        <v>527</v>
      </c>
    </row>
    <row r="4" spans="1:5" x14ac:dyDescent="0.35">
      <c r="A4" s="102" t="s">
        <v>435</v>
      </c>
      <c r="B4" s="102" t="s">
        <v>436</v>
      </c>
      <c r="C4" s="110" t="s">
        <v>530</v>
      </c>
      <c r="D4" s="102" t="s">
        <v>437</v>
      </c>
    </row>
    <row r="5" spans="1:5" x14ac:dyDescent="0.35">
      <c r="A5" s="13">
        <v>1</v>
      </c>
      <c r="B5" s="111">
        <v>45606</v>
      </c>
      <c r="C5" s="112" t="s">
        <v>438</v>
      </c>
      <c r="D5" s="13" t="s">
        <v>439</v>
      </c>
    </row>
    <row r="6" spans="1:5" ht="29" x14ac:dyDescent="0.35">
      <c r="A6" s="102">
        <v>1.1000000000000001</v>
      </c>
      <c r="B6" s="113">
        <v>45751</v>
      </c>
      <c r="C6" s="110" t="s">
        <v>445</v>
      </c>
      <c r="D6" s="13" t="s">
        <v>439</v>
      </c>
    </row>
    <row r="7" spans="1:5" x14ac:dyDescent="0.35">
      <c r="A7" s="13">
        <v>1.2</v>
      </c>
      <c r="B7" s="111">
        <v>45940</v>
      </c>
      <c r="C7" s="112" t="s">
        <v>438</v>
      </c>
      <c r="D7" s="13" t="s">
        <v>439</v>
      </c>
    </row>
    <row r="8" spans="1:5" x14ac:dyDescent="0.35">
      <c r="A8" s="13">
        <v>1.3</v>
      </c>
      <c r="B8" s="111">
        <v>45941</v>
      </c>
      <c r="C8" s="112" t="s">
        <v>446</v>
      </c>
      <c r="D8" s="13" t="s">
        <v>439</v>
      </c>
    </row>
    <row r="9" spans="1:5" ht="29" x14ac:dyDescent="0.35">
      <c r="A9" s="13">
        <v>1.5</v>
      </c>
      <c r="B9" s="111">
        <v>45946</v>
      </c>
      <c r="C9" s="112" t="s">
        <v>440</v>
      </c>
      <c r="D9" s="13" t="s">
        <v>439</v>
      </c>
    </row>
    <row r="10" spans="1:5" ht="29" x14ac:dyDescent="0.35">
      <c r="A10" s="13">
        <v>1.6</v>
      </c>
      <c r="B10" s="111">
        <v>45946</v>
      </c>
      <c r="C10" s="112" t="s">
        <v>441</v>
      </c>
      <c r="D10" s="13" t="s">
        <v>439</v>
      </c>
    </row>
    <row r="11" spans="1:5" ht="29" x14ac:dyDescent="0.35">
      <c r="A11" s="13">
        <v>1.5</v>
      </c>
      <c r="B11" s="111">
        <v>45954</v>
      </c>
      <c r="C11" s="112" t="s">
        <v>442</v>
      </c>
      <c r="D11" s="13" t="s">
        <v>439</v>
      </c>
    </row>
    <row r="12" spans="1:5" ht="43.5" x14ac:dyDescent="0.35">
      <c r="A12" s="13">
        <v>1.6</v>
      </c>
      <c r="B12" s="111">
        <v>45954</v>
      </c>
      <c r="C12" s="112" t="s">
        <v>443</v>
      </c>
      <c r="D12" s="13" t="s">
        <v>439</v>
      </c>
      <c r="E12" s="148" t="s">
        <v>444</v>
      </c>
    </row>
    <row r="13" spans="1:5" x14ac:dyDescent="0.35">
      <c r="A13" s="13">
        <v>1.7</v>
      </c>
      <c r="B13" s="111">
        <v>45963</v>
      </c>
      <c r="C13" s="112" t="s">
        <v>528</v>
      </c>
      <c r="D13" s="13" t="s">
        <v>439</v>
      </c>
      <c r="E13" s="148" t="s">
        <v>527</v>
      </c>
    </row>
    <row r="14" spans="1:5" x14ac:dyDescent="0.35">
      <c r="A14" s="13">
        <v>1.8</v>
      </c>
      <c r="B14" s="111">
        <v>45991</v>
      </c>
      <c r="C14" s="112" t="s">
        <v>447</v>
      </c>
      <c r="D14" s="13" t="s">
        <v>439</v>
      </c>
    </row>
    <row r="15" spans="1:5" ht="29" x14ac:dyDescent="0.35">
      <c r="A15" s="13">
        <v>1.9</v>
      </c>
      <c r="B15" s="146">
        <v>45992</v>
      </c>
      <c r="C15" s="112" t="s">
        <v>524</v>
      </c>
      <c r="D15" s="13" t="s">
        <v>439</v>
      </c>
    </row>
    <row r="16" spans="1:5" x14ac:dyDescent="0.35">
      <c r="A16" s="145">
        <v>2</v>
      </c>
      <c r="B16" s="111">
        <v>46006</v>
      </c>
      <c r="C16" s="112" t="s">
        <v>448</v>
      </c>
      <c r="D16" s="13" t="s">
        <v>439</v>
      </c>
    </row>
    <row r="17" spans="1:4" x14ac:dyDescent="0.35">
      <c r="A17" s="13"/>
      <c r="B17" s="13"/>
      <c r="C17" s="112"/>
      <c r="D17" s="13"/>
    </row>
  </sheetData>
  <hyperlinks>
    <hyperlink ref="E13" r:id="rId1" display="https://orcid.org/0009-0000-7411-4607" xr:uid="{B17D3219-19C6-4228-BC46-B089895A5B17}"/>
    <hyperlink ref="E12" r:id="rId2" location="555a56" xr:uid="{FE45F7DF-10C7-476F-BB53-C3CA6677C995}"/>
    <hyperlink ref="C3" r:id="rId3" display="https://orcid.org/0009-0000-7411-4607" xr:uid="{F00EDBC9-C381-4A8B-BDE2-515DAEC6068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37E33-E7C0-49D6-B79D-E505988CB883}">
  <dimension ref="A1:AG53"/>
  <sheetViews>
    <sheetView topLeftCell="P1" zoomScale="60" zoomScaleNormal="60" workbookViewId="0">
      <pane ySplit="1" topLeftCell="A11" activePane="bottomLeft" state="frozen"/>
      <selection pane="bottomLeft" activeCell="B1" sqref="B1"/>
    </sheetView>
  </sheetViews>
  <sheetFormatPr defaultColWidth="32" defaultRowHeight="14.5" x14ac:dyDescent="0.35"/>
  <cols>
    <col min="1" max="1" width="8.7265625" style="36" customWidth="1"/>
    <col min="2" max="2" width="22.7265625" style="36" customWidth="1"/>
    <col min="3" max="3" width="47.54296875" style="1" customWidth="1"/>
    <col min="4" max="4" width="11.453125" style="1" hidden="1" customWidth="1"/>
    <col min="5" max="6" width="14" style="2" hidden="1" customWidth="1"/>
    <col min="7" max="7" width="32" style="71"/>
    <col min="8" max="8" width="30.81640625" style="1" customWidth="1"/>
    <col min="9" max="14" width="30.81640625" style="2" hidden="1" customWidth="1"/>
    <col min="15" max="15" width="30.81640625" style="1" customWidth="1"/>
    <col min="16" max="16" width="30.81640625" style="2" customWidth="1"/>
    <col min="17" max="17" width="30.81640625" style="2" hidden="1" customWidth="1"/>
    <col min="18" max="18" width="12.7265625" style="2" customWidth="1"/>
    <col min="19" max="19" width="14.26953125" style="2" hidden="1" customWidth="1"/>
    <col min="20" max="20" width="22.7265625" style="46" customWidth="1"/>
    <col min="21" max="23" width="22.7265625" style="2" hidden="1" customWidth="1"/>
    <col min="24" max="24" width="27.81640625" style="1" customWidth="1"/>
    <col min="25" max="25" width="32" style="5"/>
    <col min="26" max="26" width="32" style="8"/>
    <col min="27" max="28" width="32" style="1"/>
    <col min="29" max="30" width="0" style="5" hidden="1" customWidth="1"/>
    <col min="31" max="31" width="0" style="1" hidden="1" customWidth="1"/>
    <col min="32" max="32" width="20.7265625" style="2" hidden="1" customWidth="1"/>
    <col min="33" max="16384" width="32" style="5"/>
  </cols>
  <sheetData>
    <row r="1" spans="1:33" ht="31.5" customHeight="1" x14ac:dyDescent="0.35">
      <c r="A1" s="35" t="s">
        <v>18</v>
      </c>
      <c r="B1" s="147" t="s">
        <v>526</v>
      </c>
      <c r="C1" s="35" t="s">
        <v>525</v>
      </c>
      <c r="D1" s="64" t="s">
        <v>19</v>
      </c>
      <c r="E1" s="45" t="s">
        <v>20</v>
      </c>
      <c r="F1" s="45" t="s">
        <v>21</v>
      </c>
      <c r="G1" s="45" t="s">
        <v>22</v>
      </c>
      <c r="H1" s="45" t="s">
        <v>23</v>
      </c>
      <c r="I1" s="45" t="s">
        <v>24</v>
      </c>
      <c r="J1" s="45" t="s">
        <v>25</v>
      </c>
      <c r="K1" s="45" t="s">
        <v>26</v>
      </c>
      <c r="L1" s="45" t="s">
        <v>27</v>
      </c>
      <c r="M1" s="45" t="s">
        <v>28</v>
      </c>
      <c r="N1" s="45" t="s">
        <v>29</v>
      </c>
      <c r="O1" s="45" t="s">
        <v>30</v>
      </c>
      <c r="P1" s="45" t="s">
        <v>31</v>
      </c>
      <c r="Q1" s="45" t="s">
        <v>32</v>
      </c>
      <c r="R1" s="45" t="s">
        <v>33</v>
      </c>
      <c r="S1" s="45" t="s">
        <v>34</v>
      </c>
      <c r="T1" s="45" t="s">
        <v>35</v>
      </c>
      <c r="U1" s="45" t="s">
        <v>36</v>
      </c>
      <c r="V1" s="45" t="s">
        <v>37</v>
      </c>
      <c r="W1" s="45" t="s">
        <v>38</v>
      </c>
      <c r="X1" s="45" t="s">
        <v>39</v>
      </c>
      <c r="Y1" s="45" t="s">
        <v>40</v>
      </c>
      <c r="Z1" s="45" t="s">
        <v>41</v>
      </c>
      <c r="AA1" s="45" t="s">
        <v>42</v>
      </c>
      <c r="AB1" s="45" t="s">
        <v>43</v>
      </c>
      <c r="AC1" s="45" t="s">
        <v>44</v>
      </c>
      <c r="AD1" s="45" t="s">
        <v>45</v>
      </c>
      <c r="AE1" s="45" t="s">
        <v>46</v>
      </c>
      <c r="AF1" s="3" t="s">
        <v>47</v>
      </c>
      <c r="AG1" s="5" t="s">
        <v>48</v>
      </c>
    </row>
    <row r="2" spans="1:33" s="4" customFormat="1" ht="102" customHeight="1" x14ac:dyDescent="0.35">
      <c r="A2" s="36">
        <v>12</v>
      </c>
      <c r="B2" s="36" t="s">
        <v>49</v>
      </c>
      <c r="C2" s="103" t="s">
        <v>50</v>
      </c>
      <c r="D2" s="65" t="s">
        <v>7</v>
      </c>
      <c r="E2" s="6" t="s">
        <v>7</v>
      </c>
      <c r="F2" s="6"/>
      <c r="G2" s="49" t="s">
        <v>51</v>
      </c>
      <c r="H2" s="6" t="s">
        <v>52</v>
      </c>
      <c r="I2" s="6"/>
      <c r="J2" s="6"/>
      <c r="K2" s="6"/>
      <c r="L2" s="6"/>
      <c r="M2" s="6"/>
      <c r="N2" s="6"/>
      <c r="O2" s="6" t="s">
        <v>53</v>
      </c>
      <c r="P2" s="6"/>
      <c r="Q2" s="6"/>
      <c r="R2" s="6" t="s">
        <v>54</v>
      </c>
      <c r="S2" s="6" t="s">
        <v>55</v>
      </c>
      <c r="T2" s="56" t="s">
        <v>56</v>
      </c>
      <c r="U2" s="37" t="s">
        <v>57</v>
      </c>
      <c r="V2" s="37" t="s">
        <v>58</v>
      </c>
      <c r="W2" s="37" t="s">
        <v>59</v>
      </c>
      <c r="X2" s="72" t="s">
        <v>60</v>
      </c>
      <c r="Y2" s="72" t="s">
        <v>60</v>
      </c>
      <c r="Z2" s="7" t="s">
        <v>53</v>
      </c>
      <c r="AA2" s="49" t="s">
        <v>61</v>
      </c>
      <c r="AB2" s="49"/>
      <c r="AC2" s="49"/>
      <c r="AD2" s="1"/>
      <c r="AE2" s="1"/>
      <c r="AF2" s="6"/>
    </row>
    <row r="3" spans="1:33" ht="409.5" x14ac:dyDescent="0.35">
      <c r="A3" s="36">
        <v>11</v>
      </c>
      <c r="B3" s="36" t="s">
        <v>49</v>
      </c>
      <c r="C3" s="6" t="s">
        <v>62</v>
      </c>
      <c r="D3" s="65" t="s">
        <v>7</v>
      </c>
      <c r="E3" s="6" t="s">
        <v>7</v>
      </c>
      <c r="F3" s="6"/>
      <c r="G3" s="73" t="s">
        <v>51</v>
      </c>
      <c r="H3" s="6" t="s">
        <v>63</v>
      </c>
      <c r="I3" s="6"/>
      <c r="J3" s="6"/>
      <c r="K3" s="6"/>
      <c r="L3" s="6"/>
      <c r="M3" s="6"/>
      <c r="N3" s="6"/>
      <c r="O3" s="6" t="s">
        <v>64</v>
      </c>
      <c r="P3" s="6"/>
      <c r="Q3" s="6"/>
      <c r="R3" s="6" t="s">
        <v>54</v>
      </c>
      <c r="S3" s="6" t="s">
        <v>55</v>
      </c>
      <c r="T3" s="56" t="s">
        <v>65</v>
      </c>
      <c r="U3" s="37" t="s">
        <v>66</v>
      </c>
      <c r="V3" s="81" t="s">
        <v>67</v>
      </c>
      <c r="W3" s="37" t="s">
        <v>68</v>
      </c>
      <c r="X3" s="6" t="s">
        <v>69</v>
      </c>
      <c r="Y3" s="6" t="s">
        <v>69</v>
      </c>
      <c r="Z3" s="48" t="s">
        <v>70</v>
      </c>
      <c r="AA3" s="58" t="s">
        <v>71</v>
      </c>
      <c r="AB3" s="58"/>
      <c r="AC3" s="58"/>
      <c r="AD3" s="58"/>
      <c r="AE3" s="58"/>
      <c r="AF3" s="6"/>
      <c r="AG3" s="71" t="s">
        <v>72</v>
      </c>
    </row>
    <row r="4" spans="1:33" ht="409.5" x14ac:dyDescent="0.35">
      <c r="A4" s="36">
        <v>32</v>
      </c>
      <c r="B4" s="36" t="s">
        <v>49</v>
      </c>
      <c r="C4" s="59" t="s">
        <v>11</v>
      </c>
      <c r="D4" s="77"/>
      <c r="E4" s="78"/>
      <c r="F4" s="78"/>
      <c r="G4" s="73" t="s">
        <v>51</v>
      </c>
      <c r="H4" s="7" t="s">
        <v>73</v>
      </c>
      <c r="I4" s="78"/>
      <c r="J4" s="78"/>
      <c r="K4" s="78"/>
      <c r="L4" s="78"/>
      <c r="M4" s="78"/>
      <c r="N4" s="78"/>
      <c r="O4" s="49" t="s">
        <v>74</v>
      </c>
      <c r="P4" s="49" t="s">
        <v>75</v>
      </c>
      <c r="Q4" s="78"/>
      <c r="R4" s="78" t="s">
        <v>76</v>
      </c>
      <c r="S4" s="78"/>
      <c r="T4" s="95"/>
      <c r="U4" s="78"/>
      <c r="V4" s="82"/>
      <c r="W4" s="78"/>
      <c r="X4" s="49"/>
      <c r="Y4" s="102"/>
      <c r="Z4" s="7" t="s">
        <v>77</v>
      </c>
      <c r="AA4" s="49" t="s">
        <v>78</v>
      </c>
      <c r="AB4" s="49"/>
      <c r="AC4" s="102"/>
      <c r="AD4" s="102"/>
      <c r="AE4" s="49"/>
      <c r="AF4" s="78"/>
    </row>
    <row r="5" spans="1:33" ht="188.5" x14ac:dyDescent="0.35">
      <c r="A5" s="36">
        <v>16</v>
      </c>
      <c r="C5" s="59" t="s">
        <v>79</v>
      </c>
      <c r="D5" s="77" t="s">
        <v>7</v>
      </c>
      <c r="E5" s="78" t="s">
        <v>7</v>
      </c>
      <c r="F5" s="78"/>
      <c r="G5" s="78" t="s">
        <v>80</v>
      </c>
      <c r="H5" s="49" t="s">
        <v>81</v>
      </c>
      <c r="I5" s="78"/>
      <c r="J5" s="78"/>
      <c r="K5" s="78"/>
      <c r="L5" s="78"/>
      <c r="M5" s="78"/>
      <c r="N5" s="78"/>
      <c r="O5" s="78"/>
      <c r="P5" s="78"/>
      <c r="Q5" s="78"/>
      <c r="R5" s="78" t="s">
        <v>54</v>
      </c>
      <c r="S5" s="78"/>
      <c r="T5" s="78"/>
      <c r="U5" s="78"/>
      <c r="V5" s="78"/>
      <c r="W5" s="78"/>
      <c r="X5" s="49" t="s">
        <v>82</v>
      </c>
      <c r="Y5" s="49" t="s">
        <v>83</v>
      </c>
      <c r="Z5" s="73"/>
      <c r="AA5" s="49" t="s">
        <v>84</v>
      </c>
      <c r="AB5" s="49" t="s">
        <v>85</v>
      </c>
      <c r="AC5" s="78"/>
      <c r="AD5" s="78"/>
      <c r="AE5" s="49"/>
      <c r="AF5" s="78"/>
    </row>
    <row r="6" spans="1:33" ht="409.5" x14ac:dyDescent="0.35">
      <c r="A6" s="36">
        <v>5</v>
      </c>
      <c r="C6" s="6" t="s">
        <v>86</v>
      </c>
      <c r="D6" s="65" t="s">
        <v>7</v>
      </c>
      <c r="E6" s="6" t="s">
        <v>7</v>
      </c>
      <c r="F6" s="6"/>
      <c r="G6" s="8" t="s">
        <v>87</v>
      </c>
      <c r="H6" s="6" t="s">
        <v>88</v>
      </c>
      <c r="I6" s="6"/>
      <c r="J6" s="6"/>
      <c r="K6" s="6"/>
      <c r="L6" s="6"/>
      <c r="M6" s="6"/>
      <c r="N6" s="6"/>
      <c r="O6" s="6"/>
      <c r="P6" s="6"/>
      <c r="Q6" s="6"/>
      <c r="R6" s="6" t="s">
        <v>89</v>
      </c>
      <c r="S6" s="6" t="s">
        <v>55</v>
      </c>
      <c r="T6" s="6" t="s">
        <v>90</v>
      </c>
      <c r="U6" s="37" t="s">
        <v>91</v>
      </c>
      <c r="V6" s="37" t="s">
        <v>92</v>
      </c>
      <c r="W6" s="37" t="s">
        <v>93</v>
      </c>
      <c r="X6" s="6" t="s">
        <v>94</v>
      </c>
      <c r="Y6" s="6" t="s">
        <v>94</v>
      </c>
      <c r="Z6" s="7" t="s">
        <v>95</v>
      </c>
      <c r="AA6" s="49"/>
      <c r="AB6" s="49"/>
      <c r="AC6" s="49"/>
      <c r="AD6" s="49"/>
      <c r="AE6" s="49"/>
      <c r="AF6" s="6"/>
    </row>
    <row r="7" spans="1:33" ht="403" x14ac:dyDescent="0.35">
      <c r="A7" s="36">
        <v>13</v>
      </c>
      <c r="C7" s="6" t="s">
        <v>96</v>
      </c>
      <c r="D7" s="65" t="s">
        <v>97</v>
      </c>
      <c r="E7" s="6" t="s">
        <v>7</v>
      </c>
      <c r="F7" s="6"/>
      <c r="G7" s="57" t="s">
        <v>98</v>
      </c>
      <c r="H7" s="6" t="s">
        <v>99</v>
      </c>
      <c r="I7" s="6"/>
      <c r="J7" s="6"/>
      <c r="K7" s="6"/>
      <c r="L7" s="6"/>
      <c r="M7" s="6"/>
      <c r="N7" s="6"/>
      <c r="O7" s="6"/>
      <c r="P7" s="6"/>
      <c r="Q7" s="6"/>
      <c r="R7" s="6" t="s">
        <v>76</v>
      </c>
      <c r="S7" s="6" t="s">
        <v>55</v>
      </c>
      <c r="T7" s="6" t="s">
        <v>65</v>
      </c>
      <c r="U7" s="37" t="s">
        <v>66</v>
      </c>
      <c r="V7" s="47" t="s">
        <v>100</v>
      </c>
      <c r="W7" s="37" t="s">
        <v>101</v>
      </c>
      <c r="X7" s="6" t="s">
        <v>102</v>
      </c>
      <c r="Y7" s="6" t="s">
        <v>102</v>
      </c>
      <c r="Z7" s="48" t="s">
        <v>102</v>
      </c>
      <c r="AA7" s="58"/>
      <c r="AB7" s="58"/>
      <c r="AC7" s="58"/>
      <c r="AD7" s="58"/>
      <c r="AE7" s="58"/>
      <c r="AF7" s="6"/>
    </row>
    <row r="8" spans="1:33" ht="409.5" x14ac:dyDescent="0.35">
      <c r="A8" s="36">
        <v>17</v>
      </c>
      <c r="B8" s="36" t="s">
        <v>103</v>
      </c>
      <c r="C8" s="51" t="s">
        <v>104</v>
      </c>
      <c r="D8" s="77" t="s">
        <v>7</v>
      </c>
      <c r="E8" s="78" t="s">
        <v>7</v>
      </c>
      <c r="F8" s="78"/>
      <c r="G8" s="94" t="s">
        <v>105</v>
      </c>
      <c r="H8" s="49" t="s">
        <v>106</v>
      </c>
      <c r="I8" s="78"/>
      <c r="J8" s="78"/>
      <c r="K8" s="78"/>
      <c r="L8" s="78"/>
      <c r="M8" s="78"/>
      <c r="N8" s="78"/>
      <c r="O8" s="49" t="s">
        <v>107</v>
      </c>
      <c r="P8" s="49" t="s">
        <v>108</v>
      </c>
      <c r="Q8" s="78"/>
      <c r="R8" s="78" t="s">
        <v>54</v>
      </c>
      <c r="S8" s="78"/>
      <c r="T8" s="58"/>
      <c r="U8" s="78"/>
      <c r="V8" s="78"/>
      <c r="W8" s="78"/>
      <c r="X8" s="49"/>
      <c r="Y8" s="78"/>
      <c r="Z8" s="73"/>
      <c r="AA8" s="49" t="s">
        <v>109</v>
      </c>
      <c r="AB8" s="49"/>
      <c r="AC8" s="78"/>
      <c r="AD8" s="78"/>
      <c r="AE8" s="49"/>
      <c r="AF8" s="78"/>
    </row>
    <row r="9" spans="1:33" ht="155" x14ac:dyDescent="0.35">
      <c r="A9" s="36">
        <v>3</v>
      </c>
      <c r="C9" s="55" t="s">
        <v>110</v>
      </c>
      <c r="D9" s="65" t="s">
        <v>7</v>
      </c>
      <c r="E9" s="6" t="s">
        <v>7</v>
      </c>
      <c r="F9" s="6"/>
      <c r="G9" s="49" t="s">
        <v>111</v>
      </c>
      <c r="H9" s="6" t="s">
        <v>112</v>
      </c>
      <c r="I9" s="6"/>
      <c r="J9" s="6"/>
      <c r="K9" s="6"/>
      <c r="L9" s="6"/>
      <c r="M9" s="6"/>
      <c r="N9" s="6"/>
      <c r="O9" s="6"/>
      <c r="P9" s="6"/>
      <c r="Q9" s="6"/>
      <c r="R9" s="6" t="s">
        <v>54</v>
      </c>
      <c r="S9" s="6" t="s">
        <v>55</v>
      </c>
      <c r="T9" s="6" t="s">
        <v>56</v>
      </c>
      <c r="U9" s="37" t="s">
        <v>113</v>
      </c>
      <c r="V9" s="37" t="s">
        <v>114</v>
      </c>
      <c r="W9" s="37" t="s">
        <v>101</v>
      </c>
      <c r="X9" s="6" t="s">
        <v>115</v>
      </c>
      <c r="Y9" s="6" t="s">
        <v>115</v>
      </c>
      <c r="Z9" s="7" t="s">
        <v>116</v>
      </c>
      <c r="AA9" s="49"/>
      <c r="AB9" s="49"/>
      <c r="AC9" s="49"/>
      <c r="AD9" s="49"/>
      <c r="AE9" s="49"/>
      <c r="AF9" s="6"/>
    </row>
    <row r="10" spans="1:33" ht="261" x14ac:dyDescent="0.35">
      <c r="A10" s="36">
        <v>18</v>
      </c>
      <c r="C10" s="59" t="s">
        <v>117</v>
      </c>
      <c r="D10" s="77" t="s">
        <v>7</v>
      </c>
      <c r="E10" s="78" t="s">
        <v>7</v>
      </c>
      <c r="F10" s="78"/>
      <c r="G10" s="58" t="s">
        <v>111</v>
      </c>
      <c r="H10" s="49" t="s">
        <v>118</v>
      </c>
      <c r="I10" s="78"/>
      <c r="J10" s="78"/>
      <c r="K10" s="78"/>
      <c r="L10" s="78"/>
      <c r="M10" s="78"/>
      <c r="N10" s="78"/>
      <c r="O10" s="78"/>
      <c r="P10" s="78"/>
      <c r="Q10" s="78"/>
      <c r="R10" s="78" t="s">
        <v>54</v>
      </c>
      <c r="S10" s="78"/>
      <c r="T10" s="58"/>
      <c r="U10" s="78"/>
      <c r="W10" s="78"/>
      <c r="X10" s="49"/>
      <c r="Y10" s="78"/>
      <c r="Z10" s="73"/>
      <c r="AA10" s="49" t="s">
        <v>119</v>
      </c>
      <c r="AB10" s="49"/>
      <c r="AC10" s="78"/>
      <c r="AD10" s="78"/>
      <c r="AE10" s="49"/>
      <c r="AF10" s="78"/>
    </row>
    <row r="11" spans="1:33" ht="155" x14ac:dyDescent="0.35">
      <c r="A11" s="36">
        <v>1</v>
      </c>
      <c r="C11" s="6" t="s">
        <v>120</v>
      </c>
      <c r="D11" s="65" t="s">
        <v>7</v>
      </c>
      <c r="E11" s="6" t="s">
        <v>7</v>
      </c>
      <c r="F11" s="6"/>
      <c r="G11" s="57" t="s">
        <v>111</v>
      </c>
      <c r="H11" s="70" t="s">
        <v>121</v>
      </c>
      <c r="I11" s="24"/>
      <c r="J11" s="24"/>
      <c r="K11" s="24"/>
      <c r="L11" s="24"/>
      <c r="M11" s="24"/>
      <c r="N11" s="24"/>
      <c r="O11" s="24"/>
      <c r="P11" s="24"/>
      <c r="Q11" s="24"/>
      <c r="R11" s="6" t="s">
        <v>54</v>
      </c>
      <c r="S11" s="6" t="s">
        <v>55</v>
      </c>
      <c r="T11" s="58" t="s">
        <v>65</v>
      </c>
      <c r="U11" s="37" t="s">
        <v>122</v>
      </c>
      <c r="V11" s="47" t="s">
        <v>100</v>
      </c>
      <c r="W11" s="37" t="s">
        <v>101</v>
      </c>
      <c r="X11" s="6" t="s">
        <v>123</v>
      </c>
      <c r="Y11" s="6" t="s">
        <v>123</v>
      </c>
      <c r="Z11" s="83" t="s">
        <v>124</v>
      </c>
      <c r="AA11" s="58"/>
      <c r="AB11" s="58"/>
      <c r="AC11" s="58"/>
      <c r="AD11" s="58"/>
      <c r="AE11" s="58"/>
      <c r="AF11" s="6"/>
    </row>
    <row r="12" spans="1:33" ht="263.5" x14ac:dyDescent="0.35">
      <c r="A12" s="36">
        <v>9</v>
      </c>
      <c r="C12" s="6" t="s">
        <v>125</v>
      </c>
      <c r="D12" s="65" t="s">
        <v>7</v>
      </c>
      <c r="E12" s="6" t="s">
        <v>7</v>
      </c>
      <c r="F12" s="6"/>
      <c r="G12" s="1" t="s">
        <v>126</v>
      </c>
      <c r="H12" s="6" t="s">
        <v>127</v>
      </c>
      <c r="I12" s="6"/>
      <c r="J12" s="6"/>
      <c r="K12" s="6"/>
      <c r="L12" s="6"/>
      <c r="M12" s="6"/>
      <c r="N12" s="6"/>
      <c r="O12" s="6"/>
      <c r="P12" s="6"/>
      <c r="Q12" s="6"/>
      <c r="R12" s="6" t="s">
        <v>54</v>
      </c>
      <c r="S12" s="6" t="s">
        <v>55</v>
      </c>
      <c r="T12" s="6" t="s">
        <v>90</v>
      </c>
      <c r="U12" s="37" t="s">
        <v>128</v>
      </c>
      <c r="V12" s="37" t="s">
        <v>129</v>
      </c>
      <c r="W12" s="37" t="s">
        <v>130</v>
      </c>
      <c r="X12" s="6" t="s">
        <v>131</v>
      </c>
      <c r="Y12" s="6" t="s">
        <v>131</v>
      </c>
      <c r="Z12" s="44" t="s">
        <v>132</v>
      </c>
      <c r="AA12" s="49"/>
      <c r="AB12" s="49"/>
      <c r="AC12" s="49"/>
      <c r="AD12" s="49"/>
      <c r="AE12" s="49"/>
      <c r="AF12" s="6"/>
    </row>
    <row r="13" spans="1:33" ht="409.5" x14ac:dyDescent="0.35">
      <c r="A13" s="36">
        <v>4</v>
      </c>
      <c r="C13" s="6" t="s">
        <v>133</v>
      </c>
      <c r="D13" s="65" t="s">
        <v>7</v>
      </c>
      <c r="E13" s="6" t="s">
        <v>7</v>
      </c>
      <c r="F13" s="6"/>
      <c r="G13" s="1" t="s">
        <v>134</v>
      </c>
      <c r="H13" s="6" t="s">
        <v>135</v>
      </c>
      <c r="I13" s="6"/>
      <c r="J13" s="6"/>
      <c r="K13" s="6"/>
      <c r="L13" s="6"/>
      <c r="M13" s="6"/>
      <c r="N13" s="6"/>
      <c r="O13" s="6"/>
      <c r="P13" s="6"/>
      <c r="Q13" s="6"/>
      <c r="R13" s="6" t="s">
        <v>54</v>
      </c>
      <c r="S13" s="6" t="s">
        <v>55</v>
      </c>
      <c r="T13" s="6" t="s">
        <v>90</v>
      </c>
      <c r="U13" s="37" t="s">
        <v>128</v>
      </c>
      <c r="V13" s="97" t="s">
        <v>136</v>
      </c>
      <c r="W13" s="37" t="s">
        <v>137</v>
      </c>
      <c r="X13" s="6" t="s">
        <v>138</v>
      </c>
      <c r="Y13" s="6" t="s">
        <v>138</v>
      </c>
      <c r="Z13" s="44" t="s">
        <v>139</v>
      </c>
      <c r="AA13" s="49"/>
      <c r="AB13" s="49"/>
      <c r="AC13" s="49"/>
      <c r="AD13" s="49"/>
      <c r="AE13" s="49"/>
      <c r="AF13" s="6"/>
    </row>
    <row r="14" spans="1:33" ht="149.25" customHeight="1" x14ac:dyDescent="0.35">
      <c r="A14" s="36">
        <v>19</v>
      </c>
      <c r="B14" s="36" t="s">
        <v>103</v>
      </c>
      <c r="C14" s="68" t="s">
        <v>140</v>
      </c>
      <c r="D14" s="77" t="s">
        <v>7</v>
      </c>
      <c r="E14" s="78" t="s">
        <v>7</v>
      </c>
      <c r="F14" s="78"/>
      <c r="G14" s="8" t="s">
        <v>141</v>
      </c>
      <c r="H14" s="49" t="s">
        <v>142</v>
      </c>
      <c r="I14" s="78"/>
      <c r="J14" s="78"/>
      <c r="K14" s="78"/>
      <c r="L14" s="78"/>
      <c r="M14" s="78"/>
      <c r="N14" s="78"/>
      <c r="O14" s="49" t="s">
        <v>143</v>
      </c>
      <c r="P14" s="49" t="s">
        <v>144</v>
      </c>
      <c r="Q14" s="78"/>
      <c r="R14" s="78" t="s">
        <v>54</v>
      </c>
      <c r="S14" s="78"/>
      <c r="T14" s="57"/>
      <c r="V14" s="82"/>
      <c r="Y14" s="2"/>
      <c r="AA14" s="49" t="s">
        <v>145</v>
      </c>
      <c r="AB14" s="49"/>
      <c r="AC14" s="78"/>
      <c r="AD14" s="78"/>
      <c r="AE14" s="49"/>
      <c r="AF14" s="78"/>
    </row>
    <row r="15" spans="1:33" ht="275.5" x14ac:dyDescent="0.35">
      <c r="A15" s="36">
        <v>20</v>
      </c>
      <c r="C15" s="59" t="s">
        <v>146</v>
      </c>
      <c r="D15" s="77" t="s">
        <v>7</v>
      </c>
      <c r="E15" s="78" t="s">
        <v>7</v>
      </c>
      <c r="F15" s="78"/>
      <c r="G15" s="49" t="s">
        <v>147</v>
      </c>
      <c r="H15" s="49" t="s">
        <v>148</v>
      </c>
      <c r="I15" s="78"/>
      <c r="J15" s="78"/>
      <c r="K15" s="78"/>
      <c r="L15" s="78"/>
      <c r="M15" s="78"/>
      <c r="N15" s="78"/>
      <c r="O15" s="78"/>
      <c r="P15" s="78"/>
      <c r="Q15" s="78"/>
      <c r="R15" s="78" t="s">
        <v>54</v>
      </c>
      <c r="S15" s="78"/>
      <c r="T15" s="96"/>
      <c r="U15" s="98"/>
      <c r="V15" s="100"/>
      <c r="W15" s="101"/>
      <c r="X15" s="49"/>
      <c r="Y15" s="78"/>
      <c r="Z15" s="73"/>
      <c r="AA15" s="49" t="s">
        <v>149</v>
      </c>
      <c r="AB15" s="49"/>
      <c r="AC15" s="78"/>
      <c r="AD15" s="78"/>
      <c r="AE15" s="49"/>
      <c r="AF15" s="78"/>
    </row>
    <row r="16" spans="1:33" ht="108.5" x14ac:dyDescent="0.35">
      <c r="A16" s="36">
        <v>10</v>
      </c>
      <c r="C16" s="6" t="s">
        <v>150</v>
      </c>
      <c r="D16" s="93" t="s">
        <v>7</v>
      </c>
      <c r="E16" s="89" t="s">
        <v>7</v>
      </c>
      <c r="F16" s="89"/>
      <c r="G16" s="80" t="s">
        <v>151</v>
      </c>
      <c r="H16" s="89"/>
      <c r="I16" s="89"/>
      <c r="J16" s="89"/>
      <c r="K16" s="89"/>
      <c r="L16" s="89"/>
      <c r="M16" s="89"/>
      <c r="N16" s="89"/>
      <c r="O16" s="89"/>
      <c r="P16" s="89"/>
      <c r="Q16" s="89"/>
      <c r="R16" s="89" t="s">
        <v>152</v>
      </c>
      <c r="S16" s="89" t="s">
        <v>55</v>
      </c>
      <c r="T16" s="89" t="s">
        <v>90</v>
      </c>
      <c r="U16" s="97" t="s">
        <v>91</v>
      </c>
      <c r="V16" s="99" t="s">
        <v>153</v>
      </c>
      <c r="W16" s="97" t="s">
        <v>154</v>
      </c>
      <c r="X16" s="89" t="s">
        <v>155</v>
      </c>
      <c r="Y16" s="89" t="s">
        <v>155</v>
      </c>
      <c r="Z16" s="86" t="s">
        <v>156</v>
      </c>
      <c r="AA16" s="80"/>
      <c r="AB16" s="80"/>
      <c r="AC16" s="80"/>
      <c r="AD16" s="49"/>
      <c r="AE16" s="49"/>
      <c r="AF16" s="89"/>
    </row>
    <row r="17" spans="1:32" ht="96" customHeight="1" x14ac:dyDescent="0.35">
      <c r="A17" s="36">
        <v>21</v>
      </c>
      <c r="C17" s="59" t="s">
        <v>157</v>
      </c>
      <c r="D17" s="1" t="s">
        <v>7</v>
      </c>
      <c r="E17" s="2" t="s">
        <v>7</v>
      </c>
      <c r="G17" s="1" t="s">
        <v>158</v>
      </c>
      <c r="H17" s="1" t="s">
        <v>159</v>
      </c>
      <c r="O17" s="2"/>
      <c r="R17" s="2" t="s">
        <v>54</v>
      </c>
      <c r="T17" s="57"/>
      <c r="X17" s="1" t="s">
        <v>160</v>
      </c>
      <c r="Y17" s="2"/>
      <c r="AA17" s="1" t="s">
        <v>161</v>
      </c>
      <c r="AC17" s="2"/>
      <c r="AD17" s="2"/>
    </row>
    <row r="18" spans="1:32" ht="217" x14ac:dyDescent="0.35">
      <c r="A18" s="36">
        <v>7</v>
      </c>
      <c r="C18" s="6" t="s">
        <v>162</v>
      </c>
      <c r="D18" s="56" t="s">
        <v>7</v>
      </c>
      <c r="E18" s="56" t="s">
        <v>7</v>
      </c>
      <c r="F18" s="56"/>
      <c r="G18" s="1" t="s">
        <v>163</v>
      </c>
      <c r="H18" s="56" t="s">
        <v>164</v>
      </c>
      <c r="I18" s="56"/>
      <c r="J18" s="56"/>
      <c r="K18" s="56"/>
      <c r="L18" s="56"/>
      <c r="M18" s="56"/>
      <c r="N18" s="56"/>
      <c r="O18" s="56"/>
      <c r="P18" s="56"/>
      <c r="Q18" s="56"/>
      <c r="R18" s="56" t="s">
        <v>54</v>
      </c>
      <c r="S18" s="56" t="s">
        <v>55</v>
      </c>
      <c r="T18" s="56" t="s">
        <v>90</v>
      </c>
      <c r="U18" s="81" t="s">
        <v>66</v>
      </c>
      <c r="V18" s="81" t="s">
        <v>165</v>
      </c>
      <c r="W18" s="81" t="s">
        <v>166</v>
      </c>
      <c r="X18" s="56" t="s">
        <v>167</v>
      </c>
      <c r="Y18" s="56" t="s">
        <v>167</v>
      </c>
      <c r="Z18" s="44" t="s">
        <v>168</v>
      </c>
      <c r="AC18" s="1"/>
      <c r="AD18" s="1"/>
      <c r="AF18" s="56"/>
    </row>
    <row r="19" spans="1:32" ht="203" x14ac:dyDescent="0.35">
      <c r="A19" s="36">
        <v>14</v>
      </c>
      <c r="C19" s="6" t="s">
        <v>169</v>
      </c>
      <c r="D19" s="56" t="s">
        <v>7</v>
      </c>
      <c r="E19" s="56" t="s">
        <v>7</v>
      </c>
      <c r="F19" s="56"/>
      <c r="G19" s="1" t="s">
        <v>170</v>
      </c>
      <c r="H19" s="56" t="s">
        <v>171</v>
      </c>
      <c r="I19" s="56"/>
      <c r="J19" s="56"/>
      <c r="K19" s="56"/>
      <c r="L19" s="56"/>
      <c r="M19" s="56"/>
      <c r="N19" s="56"/>
      <c r="O19" s="56"/>
      <c r="P19" s="56"/>
      <c r="Q19" s="56"/>
      <c r="R19" s="56" t="s">
        <v>89</v>
      </c>
      <c r="S19" s="56" t="s">
        <v>55</v>
      </c>
      <c r="T19" s="56" t="s">
        <v>90</v>
      </c>
      <c r="U19" s="81" t="s">
        <v>66</v>
      </c>
      <c r="V19" s="81" t="s">
        <v>172</v>
      </c>
      <c r="W19" s="81" t="s">
        <v>173</v>
      </c>
      <c r="X19" s="56" t="s">
        <v>174</v>
      </c>
      <c r="Y19" s="56" t="s">
        <v>174</v>
      </c>
      <c r="Z19" s="44" t="s">
        <v>175</v>
      </c>
      <c r="AC19" s="1"/>
      <c r="AD19" s="1"/>
      <c r="AF19" s="56"/>
    </row>
    <row r="20" spans="1:32" ht="409.5" x14ac:dyDescent="0.35">
      <c r="A20" s="36">
        <v>8</v>
      </c>
      <c r="C20" s="6" t="s">
        <v>176</v>
      </c>
      <c r="D20" s="56" t="s">
        <v>7</v>
      </c>
      <c r="E20" s="56" t="s">
        <v>7</v>
      </c>
      <c r="F20" s="56"/>
      <c r="G20" s="57" t="s">
        <v>111</v>
      </c>
      <c r="H20" s="56" t="s">
        <v>177</v>
      </c>
      <c r="I20" s="56" t="s">
        <v>178</v>
      </c>
      <c r="J20" s="56"/>
      <c r="K20" s="56"/>
      <c r="L20" s="56"/>
      <c r="M20" s="56"/>
      <c r="N20" s="56"/>
      <c r="O20" s="56"/>
      <c r="P20" s="56"/>
      <c r="Q20" s="56"/>
      <c r="R20" s="56" t="s">
        <v>54</v>
      </c>
      <c r="S20" s="56" t="s">
        <v>55</v>
      </c>
      <c r="T20" s="56" t="s">
        <v>65</v>
      </c>
      <c r="U20" s="81" t="s">
        <v>179</v>
      </c>
      <c r="V20" s="36" t="s">
        <v>180</v>
      </c>
      <c r="W20" s="81" t="s">
        <v>101</v>
      </c>
      <c r="X20" s="56" t="s">
        <v>181</v>
      </c>
      <c r="Y20" s="56" t="s">
        <v>181</v>
      </c>
      <c r="Z20" s="83" t="s">
        <v>182</v>
      </c>
      <c r="AA20" s="57"/>
      <c r="AB20" s="57"/>
      <c r="AC20" s="57"/>
      <c r="AD20" s="57"/>
      <c r="AE20" s="57"/>
      <c r="AF20" s="56"/>
    </row>
    <row r="21" spans="1:32" ht="79.5" customHeight="1" x14ac:dyDescent="0.35">
      <c r="A21" s="36">
        <v>22</v>
      </c>
      <c r="C21" s="66" t="s">
        <v>183</v>
      </c>
      <c r="D21" s="1" t="s">
        <v>7</v>
      </c>
      <c r="G21" s="1" t="s">
        <v>184</v>
      </c>
      <c r="O21" s="2"/>
      <c r="T21" s="57"/>
      <c r="Y21" s="2"/>
      <c r="AC21" s="2"/>
      <c r="AD21" s="2"/>
    </row>
    <row r="22" spans="1:32" ht="319" x14ac:dyDescent="0.35">
      <c r="A22" s="36">
        <v>30</v>
      </c>
      <c r="C22" s="59" t="s">
        <v>185</v>
      </c>
      <c r="G22" s="8" t="s">
        <v>51</v>
      </c>
      <c r="H22" s="1" t="s">
        <v>186</v>
      </c>
      <c r="O22" s="2"/>
      <c r="R22" s="2" t="s">
        <v>76</v>
      </c>
      <c r="AA22" s="1" t="s">
        <v>187</v>
      </c>
    </row>
    <row r="23" spans="1:32" ht="409.5" x14ac:dyDescent="0.35">
      <c r="A23" s="36">
        <v>15</v>
      </c>
      <c r="B23" s="36" t="s">
        <v>103</v>
      </c>
      <c r="C23" s="67" t="s">
        <v>17</v>
      </c>
      <c r="D23" s="57" t="s">
        <v>7</v>
      </c>
      <c r="E23" s="36" t="s">
        <v>7</v>
      </c>
      <c r="F23" s="36"/>
      <c r="G23" s="79" t="s">
        <v>188</v>
      </c>
      <c r="H23" s="57" t="s">
        <v>189</v>
      </c>
      <c r="I23" s="36"/>
      <c r="J23" s="36"/>
      <c r="K23" s="36"/>
      <c r="L23" s="36"/>
      <c r="M23" s="36"/>
      <c r="N23" s="36"/>
      <c r="O23" s="57" t="s">
        <v>190</v>
      </c>
      <c r="P23" s="57" t="s">
        <v>191</v>
      </c>
      <c r="R23" s="36" t="s">
        <v>54</v>
      </c>
      <c r="S23" s="36" t="s">
        <v>55</v>
      </c>
      <c r="T23" s="36" t="s">
        <v>90</v>
      </c>
      <c r="U23" s="36" t="s">
        <v>57</v>
      </c>
      <c r="V23" s="36" t="s">
        <v>153</v>
      </c>
      <c r="W23" s="36" t="s">
        <v>192</v>
      </c>
      <c r="X23" s="57" t="s">
        <v>193</v>
      </c>
      <c r="Y23" s="57" t="s">
        <v>194</v>
      </c>
      <c r="Z23" s="84"/>
      <c r="AA23" s="57" t="s">
        <v>194</v>
      </c>
      <c r="AB23" s="57"/>
      <c r="AC23" s="36"/>
      <c r="AD23" s="36"/>
      <c r="AE23" s="57"/>
    </row>
    <row r="24" spans="1:32" ht="174" x14ac:dyDescent="0.35">
      <c r="A24" s="36">
        <v>24</v>
      </c>
      <c r="C24" s="59" t="s">
        <v>195</v>
      </c>
      <c r="D24" s="1" t="s">
        <v>7</v>
      </c>
      <c r="E24" s="2" t="s">
        <v>7</v>
      </c>
      <c r="G24" s="1" t="s">
        <v>196</v>
      </c>
      <c r="H24" s="1" t="s">
        <v>197</v>
      </c>
      <c r="O24" s="2"/>
      <c r="R24" s="2" t="s">
        <v>54</v>
      </c>
      <c r="T24" s="57"/>
      <c r="Y24" s="2"/>
      <c r="AA24" s="1" t="s">
        <v>198</v>
      </c>
      <c r="AC24" s="2"/>
      <c r="AD24" s="2"/>
    </row>
    <row r="25" spans="1:32" ht="116" x14ac:dyDescent="0.35">
      <c r="A25" s="36">
        <v>23</v>
      </c>
      <c r="C25" s="68" t="s">
        <v>199</v>
      </c>
      <c r="D25" s="1" t="s">
        <v>7</v>
      </c>
      <c r="E25" s="2" t="s">
        <v>7</v>
      </c>
      <c r="G25" s="44" t="s">
        <v>200</v>
      </c>
      <c r="H25" s="44" t="s">
        <v>201</v>
      </c>
      <c r="O25" s="2"/>
      <c r="R25" s="2" t="s">
        <v>89</v>
      </c>
      <c r="T25" s="57"/>
      <c r="Y25" s="2"/>
      <c r="AC25" s="2"/>
      <c r="AD25" s="2"/>
    </row>
    <row r="26" spans="1:32" ht="201.5" x14ac:dyDescent="0.35">
      <c r="A26" s="36">
        <v>2</v>
      </c>
      <c r="C26" s="56" t="s">
        <v>202</v>
      </c>
      <c r="D26" s="56" t="s">
        <v>7</v>
      </c>
      <c r="E26" s="56" t="s">
        <v>7</v>
      </c>
      <c r="F26" s="56"/>
      <c r="G26" s="57" t="s">
        <v>111</v>
      </c>
      <c r="H26" s="56" t="s">
        <v>203</v>
      </c>
      <c r="I26" s="56"/>
      <c r="J26" s="56"/>
      <c r="K26" s="56"/>
      <c r="L26" s="56"/>
      <c r="M26" s="56"/>
      <c r="N26" s="56"/>
      <c r="O26" s="56"/>
      <c r="P26" s="56"/>
      <c r="Q26" s="56"/>
      <c r="R26" s="56" t="s">
        <v>76</v>
      </c>
      <c r="S26" s="56" t="s">
        <v>55</v>
      </c>
      <c r="T26" s="57" t="s">
        <v>65</v>
      </c>
      <c r="U26" s="81" t="s">
        <v>66</v>
      </c>
      <c r="V26" s="36" t="s">
        <v>204</v>
      </c>
      <c r="W26" s="81" t="s">
        <v>101</v>
      </c>
      <c r="X26" s="56" t="s">
        <v>205</v>
      </c>
      <c r="Y26" s="56" t="s">
        <v>205</v>
      </c>
      <c r="Z26" s="83" t="s">
        <v>206</v>
      </c>
      <c r="AA26" s="57"/>
      <c r="AB26" s="57"/>
      <c r="AC26" s="57"/>
      <c r="AD26" s="57"/>
      <c r="AE26" s="57"/>
      <c r="AF26" s="56"/>
    </row>
    <row r="27" spans="1:32" ht="232.5" x14ac:dyDescent="0.35">
      <c r="A27" s="36">
        <v>31</v>
      </c>
      <c r="C27" s="60" t="s">
        <v>207</v>
      </c>
      <c r="G27" s="1" t="s">
        <v>196</v>
      </c>
      <c r="H27" s="1" t="s">
        <v>196</v>
      </c>
      <c r="O27" s="2"/>
      <c r="R27" s="2" t="s">
        <v>76</v>
      </c>
      <c r="T27" s="46" t="s">
        <v>65</v>
      </c>
    </row>
    <row r="28" spans="1:32" ht="409.5" x14ac:dyDescent="0.35">
      <c r="A28" s="36">
        <v>6</v>
      </c>
      <c r="C28" s="56" t="s">
        <v>208</v>
      </c>
      <c r="D28" s="56" t="s">
        <v>7</v>
      </c>
      <c r="E28" s="56" t="s">
        <v>7</v>
      </c>
      <c r="F28" s="56"/>
      <c r="G28" s="8" t="s">
        <v>51</v>
      </c>
      <c r="H28" s="56" t="s">
        <v>209</v>
      </c>
      <c r="I28" s="56"/>
      <c r="J28" s="56"/>
      <c r="K28" s="56"/>
      <c r="L28" s="56"/>
      <c r="M28" s="56"/>
      <c r="N28" s="56"/>
      <c r="O28" s="56"/>
      <c r="P28" s="56"/>
      <c r="Q28" s="56"/>
      <c r="R28" s="56" t="s">
        <v>89</v>
      </c>
      <c r="S28" s="56" t="s">
        <v>55</v>
      </c>
      <c r="T28" s="56" t="s">
        <v>90</v>
      </c>
      <c r="U28" s="81" t="s">
        <v>91</v>
      </c>
      <c r="V28" s="81" t="s">
        <v>210</v>
      </c>
      <c r="W28" s="81" t="s">
        <v>93</v>
      </c>
      <c r="X28" s="56" t="s">
        <v>211</v>
      </c>
      <c r="Y28" s="56" t="s">
        <v>211</v>
      </c>
      <c r="Z28" s="44" t="s">
        <v>212</v>
      </c>
      <c r="AC28" s="1"/>
      <c r="AD28" s="1"/>
      <c r="AF28" s="56"/>
    </row>
    <row r="29" spans="1:32" ht="15.5" x14ac:dyDescent="0.35">
      <c r="A29" s="60">
        <f>COUNT(A2:A28)</f>
        <v>27</v>
      </c>
      <c r="B29" s="60"/>
      <c r="C29" s="60"/>
      <c r="O29" s="2"/>
    </row>
    <row r="30" spans="1:32" ht="15.5" x14ac:dyDescent="0.35">
      <c r="A30"/>
      <c r="B30"/>
      <c r="C30" s="60"/>
    </row>
    <row r="31" spans="1:32" ht="15.5" x14ac:dyDescent="0.35">
      <c r="A31"/>
      <c r="B31"/>
      <c r="C31" s="61"/>
    </row>
    <row r="32" spans="1:32" ht="15.5" x14ac:dyDescent="0.35">
      <c r="A32"/>
      <c r="B32"/>
      <c r="C32" s="60"/>
    </row>
    <row r="33" spans="1:3" ht="15.5" x14ac:dyDescent="0.35">
      <c r="A33"/>
      <c r="B33"/>
      <c r="C33" s="60"/>
    </row>
    <row r="34" spans="1:3" ht="15.5" x14ac:dyDescent="0.35">
      <c r="A34"/>
      <c r="B34"/>
      <c r="C34" s="60"/>
    </row>
    <row r="35" spans="1:3" ht="15.5" x14ac:dyDescent="0.35">
      <c r="A35"/>
      <c r="B35"/>
      <c r="C35" s="60"/>
    </row>
    <row r="36" spans="1:3" ht="15.5" x14ac:dyDescent="0.35">
      <c r="A36"/>
      <c r="B36"/>
      <c r="C36" s="60"/>
    </row>
    <row r="37" spans="1:3" ht="15.5" x14ac:dyDescent="0.35">
      <c r="A37"/>
      <c r="B37"/>
      <c r="C37" s="60"/>
    </row>
    <row r="38" spans="1:3" ht="15.5" x14ac:dyDescent="0.35">
      <c r="A38"/>
      <c r="B38"/>
      <c r="C38" s="60"/>
    </row>
    <row r="39" spans="1:3" ht="15.5" x14ac:dyDescent="0.35">
      <c r="A39"/>
      <c r="B39"/>
      <c r="C39" s="60"/>
    </row>
    <row r="40" spans="1:3" ht="15.5" x14ac:dyDescent="0.35">
      <c r="A40"/>
      <c r="B40"/>
      <c r="C40" s="60"/>
    </row>
    <row r="41" spans="1:3" ht="15.5" x14ac:dyDescent="0.35">
      <c r="A41"/>
      <c r="B41"/>
      <c r="C41" s="60"/>
    </row>
    <row r="42" spans="1:3" ht="15.5" x14ac:dyDescent="0.35">
      <c r="A42"/>
      <c r="B42"/>
      <c r="C42" s="60"/>
    </row>
    <row r="43" spans="1:3" ht="15.5" x14ac:dyDescent="0.35">
      <c r="A43"/>
      <c r="B43"/>
      <c r="C43" s="60"/>
    </row>
    <row r="44" spans="1:3" ht="15.5" x14ac:dyDescent="0.35">
      <c r="A44"/>
      <c r="B44"/>
      <c r="C44" s="60"/>
    </row>
    <row r="45" spans="1:3" ht="15.5" x14ac:dyDescent="0.35">
      <c r="A45"/>
      <c r="B45"/>
      <c r="C45" s="60"/>
    </row>
    <row r="46" spans="1:3" ht="15.5" x14ac:dyDescent="0.35">
      <c r="A46"/>
      <c r="B46"/>
      <c r="C46" s="60"/>
    </row>
    <row r="47" spans="1:3" ht="15.5" x14ac:dyDescent="0.35">
      <c r="A47"/>
      <c r="B47"/>
      <c r="C47" s="60"/>
    </row>
    <row r="48" spans="1:3" ht="15.5" x14ac:dyDescent="0.35">
      <c r="A48"/>
      <c r="B48"/>
      <c r="C48" s="60"/>
    </row>
    <row r="49" spans="1:3" ht="15.5" x14ac:dyDescent="0.35">
      <c r="A49"/>
      <c r="B49"/>
      <c r="C49" s="60"/>
    </row>
    <row r="50" spans="1:3" ht="15.5" x14ac:dyDescent="0.35">
      <c r="A50"/>
      <c r="B50"/>
      <c r="C50" s="60"/>
    </row>
    <row r="51" spans="1:3" ht="15.5" x14ac:dyDescent="0.35">
      <c r="A51"/>
      <c r="B51"/>
      <c r="C51" s="60"/>
    </row>
    <row r="52" spans="1:3" ht="15.5" x14ac:dyDescent="0.35">
      <c r="C52" s="56"/>
    </row>
    <row r="53" spans="1:3" ht="15.5" x14ac:dyDescent="0.35">
      <c r="C53" s="56"/>
    </row>
  </sheetData>
  <autoFilter ref="A1:AF29" xr:uid="{22037E33-E7C0-49D6-B79D-E505988CB883}"/>
  <sortState xmlns:xlrd2="http://schemas.microsoft.com/office/spreadsheetml/2017/richdata2" ref="A2:AF29">
    <sortCondition ref="C2:C29"/>
  </sortState>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F7B42E82-771E-4C0B-812E-487B84BE28E1}">
          <x14:formula1>
            <xm:f>Lookup!$A$1:$A$4</xm:f>
          </x14:formula1>
          <xm:sqref>R18:R1048576 R2:R16</xm:sqref>
        </x14:dataValidation>
        <x14:dataValidation type="list" allowBlank="1" showInputMessage="1" showErrorMessage="1" xr:uid="{E07911D1-01DC-4D32-B16B-BEC8230D0383}">
          <x14:formula1>
            <xm:f>Lookup!$C$1:$C$3</xm:f>
          </x14:formula1>
          <xm:sqref>T2:T31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A7982-002A-43FB-A62F-031EB70FCBBD}">
  <sheetPr>
    <pageSetUpPr fitToPage="1"/>
  </sheetPr>
  <dimension ref="A1:D27"/>
  <sheetViews>
    <sheetView workbookViewId="0">
      <selection activeCell="B16" sqref="B16"/>
    </sheetView>
  </sheetViews>
  <sheetFormatPr defaultRowHeight="14.5" x14ac:dyDescent="0.35"/>
  <cols>
    <col min="1" max="1" width="24.7265625" customWidth="1"/>
    <col min="3" max="3" width="109.81640625" customWidth="1"/>
    <col min="4" max="4" width="11.54296875" customWidth="1"/>
  </cols>
  <sheetData>
    <row r="1" spans="1:4" s="115" customFormat="1" ht="32.5" thickBot="1" x14ac:dyDescent="0.4">
      <c r="A1" s="114" t="s">
        <v>449</v>
      </c>
      <c r="B1" s="114" t="s">
        <v>450</v>
      </c>
      <c r="C1" s="114" t="s">
        <v>451</v>
      </c>
      <c r="D1" s="114" t="s">
        <v>452</v>
      </c>
    </row>
    <row r="2" spans="1:4" ht="19" thickBot="1" x14ac:dyDescent="0.5">
      <c r="A2" s="135" t="s">
        <v>453</v>
      </c>
      <c r="B2" s="135"/>
      <c r="C2" s="135"/>
      <c r="D2" s="135"/>
    </row>
    <row r="3" spans="1:4" ht="15" thickBot="1" x14ac:dyDescent="0.4">
      <c r="A3" s="116" t="s">
        <v>454</v>
      </c>
      <c r="B3" s="117">
        <v>1</v>
      </c>
      <c r="C3" s="118" t="s">
        <v>455</v>
      </c>
      <c r="D3" s="116"/>
    </row>
    <row r="4" spans="1:4" ht="15" hidden="1" thickBot="1" x14ac:dyDescent="0.4">
      <c r="A4" s="116" t="s">
        <v>456</v>
      </c>
      <c r="B4" s="117">
        <v>2</v>
      </c>
      <c r="C4" s="118" t="s">
        <v>457</v>
      </c>
      <c r="D4" s="116"/>
    </row>
    <row r="5" spans="1:4" ht="15" thickBot="1" x14ac:dyDescent="0.4">
      <c r="A5" s="116" t="s">
        <v>458</v>
      </c>
      <c r="B5" s="117">
        <v>2</v>
      </c>
      <c r="C5" s="118" t="s">
        <v>459</v>
      </c>
      <c r="D5" s="116"/>
    </row>
    <row r="6" spans="1:4" ht="15" thickBot="1" x14ac:dyDescent="0.4">
      <c r="A6" s="116" t="s">
        <v>460</v>
      </c>
      <c r="B6" s="117">
        <v>3</v>
      </c>
      <c r="C6" s="118" t="s">
        <v>461</v>
      </c>
      <c r="D6" s="116"/>
    </row>
    <row r="7" spans="1:4" ht="17.25" hidden="1" customHeight="1" thickBot="1" x14ac:dyDescent="0.4">
      <c r="A7" s="116" t="s">
        <v>462</v>
      </c>
      <c r="B7" s="117">
        <v>4</v>
      </c>
      <c r="C7" s="119" t="s">
        <v>463</v>
      </c>
      <c r="D7" s="116"/>
    </row>
    <row r="8" spans="1:4" ht="29.5" thickBot="1" x14ac:dyDescent="0.4">
      <c r="A8" s="120" t="s">
        <v>464</v>
      </c>
      <c r="B8" s="117">
        <v>4</v>
      </c>
      <c r="C8" s="118" t="s">
        <v>465</v>
      </c>
      <c r="D8" s="116"/>
    </row>
    <row r="9" spans="1:4" ht="29.5" thickBot="1" x14ac:dyDescent="0.4">
      <c r="A9" s="116" t="s">
        <v>466</v>
      </c>
      <c r="B9" s="117">
        <v>5</v>
      </c>
      <c r="C9" s="119" t="s">
        <v>467</v>
      </c>
      <c r="D9" s="116"/>
    </row>
    <row r="10" spans="1:4" ht="15" thickBot="1" x14ac:dyDescent="0.4">
      <c r="A10" s="116" t="s">
        <v>468</v>
      </c>
      <c r="B10" s="117">
        <v>6</v>
      </c>
      <c r="C10" s="118" t="s">
        <v>469</v>
      </c>
      <c r="D10" s="116"/>
    </row>
    <row r="11" spans="1:4" ht="15" thickBot="1" x14ac:dyDescent="0.4">
      <c r="A11" s="116" t="s">
        <v>470</v>
      </c>
      <c r="B11" s="117">
        <v>7</v>
      </c>
      <c r="C11" s="118" t="s">
        <v>471</v>
      </c>
      <c r="D11" s="116"/>
    </row>
    <row r="12" spans="1:4" ht="19" thickBot="1" x14ac:dyDescent="0.5">
      <c r="A12" s="136" t="s">
        <v>472</v>
      </c>
      <c r="B12" s="136"/>
      <c r="C12" s="136"/>
      <c r="D12" s="136"/>
    </row>
    <row r="13" spans="1:4" ht="15" thickBot="1" x14ac:dyDescent="0.4">
      <c r="A13" s="116" t="s">
        <v>473</v>
      </c>
      <c r="B13" s="117">
        <v>8</v>
      </c>
      <c r="C13" s="120" t="s">
        <v>474</v>
      </c>
      <c r="D13" s="121"/>
    </row>
    <row r="14" spans="1:4" ht="29.5" thickBot="1" x14ac:dyDescent="0.4">
      <c r="A14" s="116" t="s">
        <v>475</v>
      </c>
      <c r="B14" s="117">
        <v>9</v>
      </c>
      <c r="C14" s="120" t="s">
        <v>476</v>
      </c>
      <c r="D14" s="121"/>
    </row>
    <row r="15" spans="1:4" ht="19" thickBot="1" x14ac:dyDescent="0.5">
      <c r="A15" s="122" t="s">
        <v>477</v>
      </c>
      <c r="B15" s="123">
        <v>10</v>
      </c>
      <c r="C15" s="119" t="s">
        <v>478</v>
      </c>
      <c r="D15" s="124"/>
    </row>
    <row r="16" spans="1:4" ht="29.5" thickBot="1" x14ac:dyDescent="0.4">
      <c r="A16" s="116" t="s">
        <v>479</v>
      </c>
      <c r="B16" s="117">
        <v>11</v>
      </c>
      <c r="C16" s="40" t="s">
        <v>480</v>
      </c>
      <c r="D16" s="121"/>
    </row>
    <row r="17" spans="1:4" ht="15" thickBot="1" x14ac:dyDescent="0.4">
      <c r="A17" s="116" t="s">
        <v>481</v>
      </c>
      <c r="B17" s="117">
        <v>12</v>
      </c>
      <c r="C17" s="125" t="s">
        <v>482</v>
      </c>
      <c r="D17" s="121"/>
    </row>
    <row r="18" spans="1:4" ht="15" thickBot="1" x14ac:dyDescent="0.4">
      <c r="A18" s="116" t="s">
        <v>483</v>
      </c>
      <c r="B18" s="117">
        <v>13</v>
      </c>
      <c r="C18" s="119" t="s">
        <v>484</v>
      </c>
      <c r="D18" s="121"/>
    </row>
    <row r="19" spans="1:4" ht="19" thickBot="1" x14ac:dyDescent="0.5">
      <c r="A19" s="136" t="s">
        <v>485</v>
      </c>
      <c r="B19" s="136"/>
      <c r="C19" s="136"/>
      <c r="D19" s="136"/>
    </row>
    <row r="20" spans="1:4" ht="15" thickBot="1" x14ac:dyDescent="0.4">
      <c r="A20" s="116" t="s">
        <v>486</v>
      </c>
      <c r="B20" s="117">
        <v>14</v>
      </c>
      <c r="C20" s="126" t="s">
        <v>487</v>
      </c>
      <c r="D20" s="116"/>
    </row>
    <row r="21" spans="1:4" ht="19" thickBot="1" x14ac:dyDescent="0.5">
      <c r="A21" s="135" t="s">
        <v>488</v>
      </c>
      <c r="B21" s="135"/>
      <c r="C21" s="135"/>
      <c r="D21" s="135"/>
    </row>
    <row r="22" spans="1:4" ht="19" thickBot="1" x14ac:dyDescent="0.5">
      <c r="A22" s="127" t="s">
        <v>489</v>
      </c>
      <c r="B22" s="117">
        <v>15</v>
      </c>
      <c r="C22" s="128" t="s">
        <v>490</v>
      </c>
      <c r="D22" s="129"/>
    </row>
    <row r="23" spans="1:4" ht="29.5" thickBot="1" x14ac:dyDescent="0.4">
      <c r="A23" s="116" t="s">
        <v>491</v>
      </c>
      <c r="B23" s="117">
        <v>16</v>
      </c>
      <c r="C23" s="120" t="s">
        <v>492</v>
      </c>
      <c r="D23" s="116"/>
    </row>
    <row r="25" spans="1:4" x14ac:dyDescent="0.35">
      <c r="A25" s="9" t="s">
        <v>493</v>
      </c>
    </row>
    <row r="26" spans="1:4" x14ac:dyDescent="0.35">
      <c r="A26" s="9" t="s">
        <v>494</v>
      </c>
    </row>
    <row r="27" spans="1:4" x14ac:dyDescent="0.35">
      <c r="A27" s="9" t="s">
        <v>495</v>
      </c>
    </row>
  </sheetData>
  <mergeCells count="4">
    <mergeCell ref="A2:D2"/>
    <mergeCell ref="A12:D12"/>
    <mergeCell ref="A19:D19"/>
    <mergeCell ref="A21:D21"/>
  </mergeCells>
  <pageMargins left="0.7" right="0.7" top="0.75" bottom="0.75" header="0.3" footer="0.3"/>
  <pageSetup scale="92"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77EC3-FE6B-4D88-8A62-52E448F1395C}">
  <sheetPr filterMode="1"/>
  <dimension ref="A1:U57"/>
  <sheetViews>
    <sheetView zoomScale="86" workbookViewId="0"/>
  </sheetViews>
  <sheetFormatPr defaultColWidth="29.7265625" defaultRowHeight="14.5" x14ac:dyDescent="0.35"/>
  <cols>
    <col min="2" max="3" width="29.7265625" style="2"/>
    <col min="4" max="5" width="29.7265625" style="8"/>
    <col min="6" max="6" width="0" style="8" hidden="1" customWidth="1"/>
    <col min="7" max="9" width="29.7265625" style="8"/>
  </cols>
  <sheetData>
    <row r="1" spans="1:21" s="34" customFormat="1" ht="115" x14ac:dyDescent="0.35">
      <c r="A1" s="75" t="s">
        <v>235</v>
      </c>
      <c r="B1" s="75" t="s">
        <v>426</v>
      </c>
      <c r="C1" s="75" t="s">
        <v>236</v>
      </c>
      <c r="D1" s="74" t="s">
        <v>237</v>
      </c>
      <c r="E1" s="74" t="s">
        <v>238</v>
      </c>
      <c r="F1" s="87" t="s">
        <v>239</v>
      </c>
      <c r="G1" s="74" t="s">
        <v>240</v>
      </c>
      <c r="H1" s="74" t="s">
        <v>241</v>
      </c>
      <c r="I1" s="74" t="s">
        <v>496</v>
      </c>
      <c r="J1" s="74" t="s">
        <v>242</v>
      </c>
      <c r="K1" s="74" t="s">
        <v>243</v>
      </c>
      <c r="L1" s="74" t="s">
        <v>244</v>
      </c>
      <c r="M1" s="74" t="s">
        <v>245</v>
      </c>
      <c r="N1" s="74" t="s">
        <v>246</v>
      </c>
      <c r="O1" s="74" t="s">
        <v>247</v>
      </c>
      <c r="P1" s="74" t="s">
        <v>248</v>
      </c>
      <c r="Q1" s="74" t="s">
        <v>249</v>
      </c>
      <c r="R1" s="74" t="s">
        <v>250</v>
      </c>
      <c r="S1" s="74" t="s">
        <v>251</v>
      </c>
      <c r="T1" s="74" t="s">
        <v>252</v>
      </c>
      <c r="U1" s="74" t="s">
        <v>253</v>
      </c>
    </row>
    <row r="2" spans="1:21" ht="139.5" x14ac:dyDescent="0.35">
      <c r="A2" s="85" t="s">
        <v>50</v>
      </c>
      <c r="B2" s="1">
        <v>1</v>
      </c>
      <c r="C2" s="1" t="s">
        <v>232</v>
      </c>
      <c r="D2" s="90" t="s">
        <v>254</v>
      </c>
      <c r="E2" s="90" t="s">
        <v>255</v>
      </c>
      <c r="F2" s="7"/>
      <c r="G2" s="91" t="s">
        <v>51</v>
      </c>
      <c r="H2" s="91" t="s">
        <v>256</v>
      </c>
      <c r="I2" s="91" t="s">
        <v>7</v>
      </c>
      <c r="J2" s="90" t="s">
        <v>7</v>
      </c>
      <c r="K2" s="90" t="s">
        <v>7</v>
      </c>
      <c r="L2" s="90" t="s">
        <v>7</v>
      </c>
      <c r="M2" s="90" t="s">
        <v>7</v>
      </c>
      <c r="N2" s="91"/>
      <c r="O2" s="90"/>
      <c r="P2" s="90"/>
      <c r="Q2" s="90"/>
      <c r="R2" s="90"/>
      <c r="S2" s="90"/>
      <c r="T2" s="90"/>
      <c r="U2" s="90"/>
    </row>
    <row r="3" spans="1:21" ht="155" x14ac:dyDescent="0.35">
      <c r="A3" s="6" t="s">
        <v>62</v>
      </c>
      <c r="B3" s="49">
        <v>1</v>
      </c>
      <c r="C3" s="49" t="s">
        <v>232</v>
      </c>
      <c r="D3" s="7" t="s">
        <v>254</v>
      </c>
      <c r="E3" s="7" t="s">
        <v>255</v>
      </c>
      <c r="F3" s="7"/>
      <c r="G3" s="7" t="s">
        <v>51</v>
      </c>
      <c r="H3" s="49" t="s">
        <v>256</v>
      </c>
      <c r="I3" s="49" t="s">
        <v>7</v>
      </c>
      <c r="J3" s="7"/>
      <c r="K3" s="7"/>
      <c r="L3" s="7"/>
      <c r="M3" s="7"/>
      <c r="N3" s="7"/>
      <c r="O3" s="7"/>
      <c r="P3" s="7"/>
      <c r="Q3" s="7"/>
      <c r="R3" s="7"/>
      <c r="S3" s="7"/>
      <c r="T3" s="7"/>
      <c r="U3" s="7"/>
    </row>
    <row r="4" spans="1:21" ht="62" x14ac:dyDescent="0.35">
      <c r="A4" s="59" t="s">
        <v>79</v>
      </c>
      <c r="B4" s="49">
        <v>1</v>
      </c>
      <c r="C4" s="49" t="s">
        <v>232</v>
      </c>
      <c r="D4" s="7" t="s">
        <v>254</v>
      </c>
      <c r="E4" s="7" t="s">
        <v>255</v>
      </c>
      <c r="F4" s="7"/>
      <c r="G4" s="49" t="s">
        <v>80</v>
      </c>
      <c r="H4" s="49" t="s">
        <v>256</v>
      </c>
      <c r="I4" s="49" t="s">
        <v>7</v>
      </c>
      <c r="J4" s="7"/>
      <c r="K4" s="7"/>
      <c r="L4" s="7"/>
      <c r="M4" s="7"/>
      <c r="N4" s="7"/>
      <c r="O4" s="7"/>
      <c r="P4" s="7"/>
      <c r="Q4" s="7"/>
      <c r="R4" s="7"/>
      <c r="S4" s="7"/>
      <c r="T4" s="7"/>
      <c r="U4" s="7"/>
    </row>
    <row r="5" spans="1:21" ht="62" hidden="1" x14ac:dyDescent="0.35">
      <c r="A5" s="6" t="s">
        <v>86</v>
      </c>
      <c r="B5" s="49">
        <v>0</v>
      </c>
      <c r="C5" s="49" t="s">
        <v>269</v>
      </c>
      <c r="D5" s="7" t="s">
        <v>257</v>
      </c>
      <c r="E5" s="7" t="s">
        <v>258</v>
      </c>
      <c r="F5" s="7"/>
      <c r="G5" s="7" t="s">
        <v>259</v>
      </c>
      <c r="H5" s="7" t="s">
        <v>259</v>
      </c>
      <c r="I5" s="7"/>
      <c r="J5" s="7"/>
      <c r="K5" s="7"/>
      <c r="L5" s="7"/>
      <c r="M5" s="7"/>
      <c r="N5" s="7"/>
      <c r="O5" s="7"/>
      <c r="P5" s="7"/>
      <c r="Q5" s="7"/>
      <c r="R5" s="7"/>
      <c r="S5" s="7"/>
      <c r="T5" s="7"/>
      <c r="U5" s="7"/>
    </row>
    <row r="6" spans="1:21" ht="279" hidden="1" x14ac:dyDescent="0.35">
      <c r="A6" s="6" t="s">
        <v>96</v>
      </c>
      <c r="B6" s="49">
        <v>1</v>
      </c>
      <c r="C6" s="49" t="s">
        <v>233</v>
      </c>
      <c r="D6" s="7" t="s">
        <v>260</v>
      </c>
      <c r="E6" s="7" t="s">
        <v>261</v>
      </c>
      <c r="F6" s="7"/>
      <c r="G6" s="7" t="s">
        <v>98</v>
      </c>
      <c r="H6" s="58" t="s">
        <v>98</v>
      </c>
      <c r="I6" s="58"/>
      <c r="J6" s="7"/>
      <c r="K6" s="7"/>
      <c r="L6" s="7"/>
      <c r="M6" s="7"/>
      <c r="N6" s="7"/>
      <c r="O6" s="7"/>
      <c r="P6" s="7"/>
      <c r="Q6" s="7"/>
      <c r="R6" s="7"/>
      <c r="S6" s="7"/>
      <c r="T6" s="7"/>
      <c r="U6" s="7"/>
    </row>
    <row r="7" spans="1:21" ht="139.5" x14ac:dyDescent="0.35">
      <c r="A7" s="138" t="s">
        <v>104</v>
      </c>
      <c r="B7" s="49">
        <v>1</v>
      </c>
      <c r="C7" s="49" t="s">
        <v>232</v>
      </c>
      <c r="D7" s="7" t="s">
        <v>254</v>
      </c>
      <c r="E7" s="7" t="s">
        <v>262</v>
      </c>
      <c r="F7" s="139"/>
      <c r="G7" s="1" t="s">
        <v>105</v>
      </c>
      <c r="H7" s="105" t="s">
        <v>256</v>
      </c>
      <c r="I7" s="105" t="s">
        <v>7</v>
      </c>
      <c r="J7" s="106"/>
      <c r="K7" s="106"/>
      <c r="L7" s="106"/>
      <c r="M7" s="106"/>
      <c r="N7" s="106"/>
      <c r="O7" s="106"/>
      <c r="P7" s="106"/>
      <c r="Q7" s="106"/>
      <c r="R7" s="106"/>
      <c r="S7" s="106"/>
      <c r="T7" s="106"/>
      <c r="U7" s="106"/>
    </row>
    <row r="8" spans="1:21" ht="186" hidden="1" x14ac:dyDescent="0.35">
      <c r="A8" s="55" t="s">
        <v>110</v>
      </c>
      <c r="B8" s="91">
        <v>1</v>
      </c>
      <c r="C8" s="105" t="s">
        <v>232</v>
      </c>
      <c r="D8" s="90" t="s">
        <v>257</v>
      </c>
      <c r="E8" s="90" t="s">
        <v>255</v>
      </c>
      <c r="F8" s="88"/>
      <c r="G8" s="49" t="s">
        <v>111</v>
      </c>
      <c r="H8" s="49" t="s">
        <v>111</v>
      </c>
      <c r="I8" s="49"/>
      <c r="J8" s="7"/>
      <c r="K8" s="7"/>
      <c r="L8" s="7"/>
      <c r="M8" s="7"/>
      <c r="N8" s="7"/>
      <c r="O8" s="7"/>
      <c r="P8" s="7"/>
      <c r="Q8" s="7"/>
      <c r="R8" s="7"/>
      <c r="S8" s="7"/>
      <c r="T8" s="7"/>
      <c r="U8" s="7"/>
    </row>
    <row r="9" spans="1:21" ht="155" hidden="1" x14ac:dyDescent="0.35">
      <c r="A9" s="59" t="s">
        <v>117</v>
      </c>
      <c r="B9" s="49">
        <v>1</v>
      </c>
      <c r="C9" s="80" t="s">
        <v>232</v>
      </c>
      <c r="D9" s="7" t="s">
        <v>257</v>
      </c>
      <c r="E9" s="7" t="s">
        <v>262</v>
      </c>
      <c r="F9" s="88"/>
      <c r="G9" s="58" t="s">
        <v>111</v>
      </c>
      <c r="H9" s="58" t="s">
        <v>111</v>
      </c>
      <c r="I9" s="58"/>
      <c r="J9" s="7"/>
      <c r="K9" s="7"/>
      <c r="L9" s="7"/>
      <c r="M9" s="7"/>
      <c r="N9" s="7"/>
      <c r="O9" s="7"/>
      <c r="P9" s="7"/>
      <c r="Q9" s="7"/>
      <c r="R9" s="7"/>
      <c r="S9" s="7"/>
      <c r="T9" s="7"/>
      <c r="U9" s="7"/>
    </row>
    <row r="10" spans="1:21" ht="116" hidden="1" x14ac:dyDescent="0.35">
      <c r="A10" s="7" t="s">
        <v>120</v>
      </c>
      <c r="B10" s="49">
        <v>1</v>
      </c>
      <c r="C10" s="49" t="s">
        <v>232</v>
      </c>
      <c r="D10" s="7" t="s">
        <v>254</v>
      </c>
      <c r="E10" s="7" t="s">
        <v>255</v>
      </c>
      <c r="F10" s="88"/>
      <c r="G10" s="58" t="s">
        <v>111</v>
      </c>
      <c r="H10" s="58" t="s">
        <v>111</v>
      </c>
      <c r="I10" s="58"/>
      <c r="J10" s="7"/>
      <c r="K10" s="7"/>
      <c r="L10" s="7"/>
      <c r="M10" s="7"/>
      <c r="N10" s="7"/>
      <c r="O10" s="7"/>
      <c r="P10" s="7"/>
      <c r="Q10" s="7"/>
      <c r="R10" s="7"/>
      <c r="S10" s="7"/>
      <c r="T10" s="7"/>
      <c r="U10" s="7"/>
    </row>
    <row r="11" spans="1:21" ht="124" hidden="1" x14ac:dyDescent="0.35">
      <c r="A11" s="6" t="s">
        <v>125</v>
      </c>
      <c r="B11" s="49">
        <v>1</v>
      </c>
      <c r="C11" s="49" t="s">
        <v>232</v>
      </c>
      <c r="D11" s="7" t="s">
        <v>257</v>
      </c>
      <c r="E11" s="7" t="s">
        <v>262</v>
      </c>
      <c r="F11" s="88"/>
      <c r="G11" s="49" t="s">
        <v>126</v>
      </c>
      <c r="H11" s="58" t="s">
        <v>111</v>
      </c>
      <c r="I11" s="58"/>
      <c r="J11" s="7"/>
      <c r="K11" s="7"/>
      <c r="L11" s="7"/>
      <c r="M11" s="7"/>
      <c r="N11" s="7"/>
      <c r="O11" s="7"/>
      <c r="P11" s="7"/>
      <c r="Q11" s="7"/>
      <c r="R11" s="7"/>
      <c r="S11" s="7"/>
      <c r="T11" s="7"/>
      <c r="U11" s="7"/>
    </row>
    <row r="12" spans="1:21" ht="124" hidden="1" x14ac:dyDescent="0.35">
      <c r="A12" s="6" t="s">
        <v>133</v>
      </c>
      <c r="B12" s="49">
        <v>1</v>
      </c>
      <c r="C12" s="49" t="s">
        <v>233</v>
      </c>
      <c r="D12" s="7" t="s">
        <v>257</v>
      </c>
      <c r="E12" s="7" t="s">
        <v>255</v>
      </c>
      <c r="F12" s="7"/>
      <c r="G12" s="7" t="s">
        <v>263</v>
      </c>
      <c r="H12" s="7" t="s">
        <v>264</v>
      </c>
      <c r="I12" s="7"/>
      <c r="J12" s="7"/>
      <c r="K12" s="7"/>
      <c r="L12" s="7"/>
      <c r="M12" s="7"/>
      <c r="N12" s="7"/>
      <c r="O12" s="7"/>
      <c r="P12" s="7"/>
      <c r="Q12" s="7"/>
      <c r="R12" s="7"/>
      <c r="S12" s="7"/>
      <c r="T12" s="7"/>
      <c r="U12" s="7"/>
    </row>
    <row r="13" spans="1:21" ht="124" hidden="1" x14ac:dyDescent="0.35">
      <c r="A13" s="68" t="s">
        <v>140</v>
      </c>
      <c r="B13" s="49">
        <v>1</v>
      </c>
      <c r="C13" s="49" t="s">
        <v>233</v>
      </c>
      <c r="D13" s="7" t="s">
        <v>254</v>
      </c>
      <c r="E13" s="7" t="s">
        <v>255</v>
      </c>
      <c r="F13" s="7"/>
      <c r="G13" s="7" t="s">
        <v>265</v>
      </c>
      <c r="H13" s="7" t="s">
        <v>264</v>
      </c>
      <c r="I13" s="7"/>
      <c r="J13" s="7"/>
      <c r="K13" s="7"/>
      <c r="L13" s="7"/>
      <c r="M13" s="7"/>
      <c r="N13" s="7"/>
      <c r="O13" s="7"/>
      <c r="P13" s="7"/>
      <c r="Q13" s="7"/>
      <c r="R13" s="7"/>
      <c r="S13" s="7"/>
      <c r="T13" s="7"/>
      <c r="U13" s="7"/>
    </row>
    <row r="14" spans="1:21" ht="155" hidden="1" x14ac:dyDescent="0.35">
      <c r="A14" s="107" t="s">
        <v>146</v>
      </c>
      <c r="B14" s="91">
        <v>1</v>
      </c>
      <c r="C14" s="91" t="s">
        <v>232</v>
      </c>
      <c r="D14" s="90" t="s">
        <v>257</v>
      </c>
      <c r="E14" s="90" t="s">
        <v>262</v>
      </c>
      <c r="F14" s="7"/>
      <c r="G14" s="1" t="s">
        <v>147</v>
      </c>
      <c r="H14" s="1" t="s">
        <v>147</v>
      </c>
      <c r="I14" s="1"/>
      <c r="J14" s="90"/>
      <c r="K14" s="90"/>
      <c r="L14" s="90"/>
      <c r="M14" s="90"/>
      <c r="N14" s="90"/>
      <c r="O14" s="90"/>
      <c r="P14" s="90"/>
      <c r="Q14" s="90"/>
      <c r="R14" s="90"/>
      <c r="S14" s="90"/>
      <c r="T14" s="90"/>
      <c r="U14" s="90"/>
    </row>
    <row r="15" spans="1:21" ht="46.5" hidden="1" x14ac:dyDescent="0.35">
      <c r="A15" s="6" t="s">
        <v>150</v>
      </c>
      <c r="B15" s="49">
        <v>0</v>
      </c>
      <c r="C15" s="91" t="s">
        <v>269</v>
      </c>
      <c r="D15" s="7" t="s">
        <v>257</v>
      </c>
      <c r="E15" s="7" t="s">
        <v>258</v>
      </c>
      <c r="F15" s="7"/>
      <c r="G15" s="49" t="s">
        <v>151</v>
      </c>
      <c r="H15" s="49" t="s">
        <v>259</v>
      </c>
      <c r="I15" s="49"/>
      <c r="J15" s="7"/>
      <c r="K15" s="7"/>
      <c r="L15" s="7"/>
      <c r="M15" s="7"/>
      <c r="N15" s="7"/>
      <c r="O15" s="7"/>
      <c r="P15" s="7"/>
      <c r="Q15" s="7"/>
      <c r="R15" s="7"/>
      <c r="S15" s="7"/>
      <c r="T15" s="7"/>
      <c r="U15" s="7"/>
    </row>
    <row r="16" spans="1:21" ht="108.5" hidden="1" x14ac:dyDescent="0.35">
      <c r="A16" s="59" t="s">
        <v>157</v>
      </c>
      <c r="B16" s="49">
        <v>1</v>
      </c>
      <c r="C16" s="49" t="s">
        <v>233</v>
      </c>
      <c r="D16" s="7" t="s">
        <v>257</v>
      </c>
      <c r="E16" s="7" t="s">
        <v>262</v>
      </c>
      <c r="F16" s="7"/>
      <c r="G16" s="49" t="s">
        <v>266</v>
      </c>
      <c r="H16" s="7" t="s">
        <v>264</v>
      </c>
      <c r="I16" s="7"/>
      <c r="J16" s="7"/>
      <c r="K16" s="7"/>
      <c r="L16" s="7"/>
      <c r="M16" s="7"/>
      <c r="N16" s="7"/>
      <c r="O16" s="7"/>
      <c r="P16" s="7"/>
      <c r="Q16" s="7"/>
      <c r="R16" s="7"/>
      <c r="S16" s="7"/>
      <c r="T16" s="7"/>
      <c r="U16" s="7"/>
    </row>
    <row r="17" spans="1:21" ht="77.5" hidden="1" x14ac:dyDescent="0.35">
      <c r="A17" s="6" t="s">
        <v>162</v>
      </c>
      <c r="B17" s="49">
        <v>1</v>
      </c>
      <c r="C17" s="49" t="s">
        <v>233</v>
      </c>
      <c r="D17" s="7" t="s">
        <v>257</v>
      </c>
      <c r="E17" s="7" t="s">
        <v>262</v>
      </c>
      <c r="F17" s="7"/>
      <c r="G17" s="49" t="s">
        <v>163</v>
      </c>
      <c r="H17" s="7" t="s">
        <v>264</v>
      </c>
      <c r="I17" s="7"/>
      <c r="J17" s="7"/>
      <c r="K17" s="7"/>
      <c r="L17" s="7"/>
      <c r="M17" s="7"/>
      <c r="N17" s="7"/>
      <c r="O17" s="7"/>
      <c r="P17" s="7"/>
      <c r="Q17" s="7"/>
      <c r="R17" s="7"/>
      <c r="S17" s="7"/>
      <c r="T17" s="7"/>
      <c r="U17" s="7"/>
    </row>
    <row r="18" spans="1:21" ht="108.5" hidden="1" x14ac:dyDescent="0.35">
      <c r="A18" s="108" t="s">
        <v>169</v>
      </c>
      <c r="B18" s="105">
        <v>0</v>
      </c>
      <c r="C18" s="105" t="s">
        <v>232</v>
      </c>
      <c r="D18" s="106" t="s">
        <v>257</v>
      </c>
      <c r="E18" s="106" t="s">
        <v>262</v>
      </c>
      <c r="F18" s="7"/>
      <c r="G18" s="106" t="s">
        <v>267</v>
      </c>
      <c r="H18" s="1" t="s">
        <v>259</v>
      </c>
      <c r="I18" s="1"/>
      <c r="J18" s="106"/>
      <c r="K18" s="106"/>
      <c r="L18" s="106"/>
      <c r="M18" s="106"/>
      <c r="N18" s="106"/>
      <c r="O18" s="106"/>
      <c r="P18" s="106"/>
      <c r="Q18" s="106"/>
      <c r="R18" s="106"/>
      <c r="S18" s="106"/>
      <c r="T18" s="106"/>
      <c r="U18" s="106"/>
    </row>
    <row r="19" spans="1:21" ht="139.5" hidden="1" x14ac:dyDescent="0.35">
      <c r="A19" s="6" t="s">
        <v>176</v>
      </c>
      <c r="B19" s="49">
        <v>1</v>
      </c>
      <c r="C19" s="49" t="s">
        <v>232</v>
      </c>
      <c r="D19" s="7" t="s">
        <v>254</v>
      </c>
      <c r="E19" s="7" t="s">
        <v>261</v>
      </c>
      <c r="F19" s="88"/>
      <c r="G19" s="58" t="s">
        <v>111</v>
      </c>
      <c r="H19" s="58" t="s">
        <v>111</v>
      </c>
      <c r="I19" s="58"/>
      <c r="J19" s="7"/>
      <c r="K19" s="7"/>
      <c r="L19" s="7"/>
      <c r="M19" s="7"/>
      <c r="N19" s="7"/>
      <c r="O19" s="7"/>
      <c r="P19" s="7"/>
      <c r="Q19" s="7"/>
      <c r="R19" s="7"/>
      <c r="S19" s="7"/>
      <c r="T19" s="7"/>
      <c r="U19" s="7"/>
    </row>
    <row r="20" spans="1:21" ht="87" hidden="1" x14ac:dyDescent="0.35">
      <c r="A20" s="67" t="s">
        <v>17</v>
      </c>
      <c r="B20" s="49">
        <v>1</v>
      </c>
      <c r="C20" s="49" t="s">
        <v>232</v>
      </c>
      <c r="D20" s="7" t="s">
        <v>257</v>
      </c>
      <c r="E20" s="7" t="s">
        <v>262</v>
      </c>
      <c r="F20" s="88"/>
      <c r="G20" s="58" t="s">
        <v>188</v>
      </c>
      <c r="H20" s="49" t="s">
        <v>111</v>
      </c>
      <c r="I20" s="49"/>
      <c r="J20" s="7"/>
      <c r="K20" s="7"/>
      <c r="L20" s="7"/>
      <c r="M20" s="7"/>
      <c r="N20" s="7"/>
      <c r="O20" s="7"/>
      <c r="P20" s="7"/>
      <c r="Q20" s="7"/>
      <c r="R20" s="7"/>
      <c r="S20" s="7"/>
      <c r="T20" s="7"/>
      <c r="U20" s="7"/>
    </row>
    <row r="21" spans="1:21" ht="170.5" hidden="1" x14ac:dyDescent="0.35">
      <c r="A21" s="59" t="s">
        <v>195</v>
      </c>
      <c r="B21" s="49">
        <v>1</v>
      </c>
      <c r="C21" s="49" t="s">
        <v>232</v>
      </c>
      <c r="D21" s="7" t="s">
        <v>257</v>
      </c>
      <c r="E21" s="7" t="s">
        <v>255</v>
      </c>
      <c r="F21" s="88"/>
      <c r="G21" s="58" t="s">
        <v>111</v>
      </c>
      <c r="H21" s="58" t="s">
        <v>111</v>
      </c>
      <c r="I21" s="58"/>
      <c r="J21" s="7"/>
      <c r="K21" s="7"/>
      <c r="L21" s="7"/>
      <c r="M21" s="7"/>
      <c r="N21" s="7"/>
      <c r="O21" s="7"/>
      <c r="P21" s="7"/>
      <c r="Q21" s="7"/>
      <c r="R21" s="7"/>
      <c r="S21" s="7"/>
      <c r="T21" s="7"/>
      <c r="U21" s="7"/>
    </row>
    <row r="22" spans="1:21" ht="139.5" hidden="1" x14ac:dyDescent="0.35">
      <c r="A22" s="92" t="s">
        <v>202</v>
      </c>
      <c r="B22" s="91">
        <v>0</v>
      </c>
      <c r="C22" s="91" t="s">
        <v>269</v>
      </c>
      <c r="D22" s="90" t="s">
        <v>254</v>
      </c>
      <c r="E22" s="90" t="s">
        <v>255</v>
      </c>
      <c r="F22" s="7"/>
      <c r="G22" s="57" t="s">
        <v>98</v>
      </c>
      <c r="H22" s="57" t="s">
        <v>98</v>
      </c>
      <c r="I22" s="57"/>
      <c r="J22" s="90"/>
      <c r="K22" s="90"/>
      <c r="L22" s="90"/>
      <c r="M22" s="90"/>
      <c r="N22" s="90"/>
      <c r="O22" s="90"/>
      <c r="P22" s="90"/>
      <c r="Q22" s="90"/>
      <c r="R22" s="90"/>
      <c r="S22" s="90"/>
      <c r="T22" s="90"/>
      <c r="U22" s="90"/>
    </row>
    <row r="23" spans="1:21" ht="108.5" hidden="1" x14ac:dyDescent="0.35">
      <c r="A23" s="66" t="s">
        <v>183</v>
      </c>
      <c r="B23" s="49">
        <v>0</v>
      </c>
      <c r="C23" s="91" t="s">
        <v>269</v>
      </c>
      <c r="D23" s="7" t="s">
        <v>268</v>
      </c>
      <c r="E23" s="7" t="s">
        <v>269</v>
      </c>
      <c r="F23" s="7"/>
      <c r="G23" s="7" t="s">
        <v>268</v>
      </c>
      <c r="H23" s="7" t="s">
        <v>268</v>
      </c>
      <c r="I23" s="7"/>
      <c r="J23" s="7"/>
      <c r="K23" s="7"/>
      <c r="L23" s="7"/>
      <c r="M23" s="7"/>
      <c r="N23" s="7"/>
      <c r="O23" s="7"/>
      <c r="P23" s="7"/>
      <c r="Q23" s="7"/>
      <c r="R23" s="7"/>
      <c r="S23" s="7"/>
      <c r="T23" s="7"/>
      <c r="U23" s="7"/>
    </row>
    <row r="24" spans="1:21" ht="62" hidden="1" x14ac:dyDescent="0.35">
      <c r="A24" s="68" t="s">
        <v>199</v>
      </c>
      <c r="B24" s="49">
        <v>0</v>
      </c>
      <c r="C24" s="91" t="s">
        <v>269</v>
      </c>
      <c r="D24" s="7" t="s">
        <v>257</v>
      </c>
      <c r="E24" s="7" t="s">
        <v>258</v>
      </c>
      <c r="F24" s="7"/>
      <c r="G24" s="7" t="s">
        <v>259</v>
      </c>
      <c r="H24" s="7" t="s">
        <v>259</v>
      </c>
      <c r="I24" s="7"/>
      <c r="J24" s="7"/>
      <c r="K24" s="7"/>
      <c r="L24" s="7"/>
      <c r="M24" s="7"/>
      <c r="N24" s="7"/>
      <c r="O24" s="7"/>
      <c r="P24" s="7"/>
      <c r="Q24" s="7"/>
      <c r="R24" s="7"/>
      <c r="S24" s="7"/>
      <c r="T24" s="7"/>
      <c r="U24" s="7"/>
    </row>
    <row r="25" spans="1:21" ht="62" hidden="1" x14ac:dyDescent="0.35">
      <c r="A25" s="6" t="s">
        <v>208</v>
      </c>
      <c r="B25" s="49">
        <v>0</v>
      </c>
      <c r="C25" s="91" t="s">
        <v>269</v>
      </c>
      <c r="D25" s="7" t="s">
        <v>257</v>
      </c>
      <c r="E25" s="7" t="s">
        <v>262</v>
      </c>
      <c r="F25" s="7"/>
      <c r="G25" s="7" t="s">
        <v>259</v>
      </c>
      <c r="H25" s="7" t="s">
        <v>259</v>
      </c>
      <c r="I25" s="7"/>
      <c r="J25" s="7"/>
      <c r="K25" s="7"/>
      <c r="L25" s="7"/>
      <c r="M25" s="7"/>
      <c r="N25" s="7"/>
      <c r="O25" s="7"/>
      <c r="P25" s="7"/>
      <c r="Q25" s="7"/>
      <c r="R25" s="7"/>
      <c r="S25" s="7"/>
      <c r="T25" s="7"/>
      <c r="U25" s="7"/>
    </row>
    <row r="26" spans="1:21" ht="310" x14ac:dyDescent="0.35">
      <c r="A26" s="60" t="s">
        <v>185</v>
      </c>
      <c r="B26" s="78">
        <v>1</v>
      </c>
      <c r="C26" s="78" t="s">
        <v>233</v>
      </c>
      <c r="D26" s="73" t="s">
        <v>254</v>
      </c>
      <c r="E26" s="73" t="s">
        <v>255</v>
      </c>
      <c r="G26" s="80" t="s">
        <v>80</v>
      </c>
      <c r="H26" s="80" t="s">
        <v>256</v>
      </c>
      <c r="I26" s="137" t="s">
        <v>7</v>
      </c>
    </row>
    <row r="27" spans="1:21" ht="356.5" hidden="1" x14ac:dyDescent="0.35">
      <c r="A27" s="59" t="s">
        <v>207</v>
      </c>
      <c r="B27" s="140">
        <v>1</v>
      </c>
      <c r="C27" s="140" t="s">
        <v>233</v>
      </c>
      <c r="D27" s="141" t="s">
        <v>254</v>
      </c>
      <c r="E27" s="141" t="s">
        <v>255</v>
      </c>
      <c r="G27" s="49" t="s">
        <v>196</v>
      </c>
      <c r="H27" s="58" t="s">
        <v>111</v>
      </c>
      <c r="I27" s="58"/>
      <c r="J27" s="13"/>
      <c r="K27" s="13"/>
      <c r="L27" s="13"/>
      <c r="M27" s="13"/>
      <c r="N27" s="13"/>
      <c r="O27" s="13"/>
      <c r="P27" s="13"/>
      <c r="Q27" s="13"/>
      <c r="R27" s="13"/>
      <c r="S27" s="13"/>
      <c r="T27" s="13"/>
      <c r="U27" s="13"/>
    </row>
    <row r="28" spans="1:21" ht="403" x14ac:dyDescent="0.35">
      <c r="A28" s="60" t="s">
        <v>270</v>
      </c>
      <c r="B28" s="78">
        <v>1</v>
      </c>
      <c r="C28" s="78" t="s">
        <v>233</v>
      </c>
      <c r="D28" s="73" t="s">
        <v>254</v>
      </c>
      <c r="E28" s="73" t="s">
        <v>262</v>
      </c>
      <c r="G28" s="91" t="s">
        <v>80</v>
      </c>
      <c r="H28" s="91" t="s">
        <v>256</v>
      </c>
      <c r="I28" s="137" t="s">
        <v>7</v>
      </c>
    </row>
    <row r="29" spans="1:21" ht="15.5" x14ac:dyDescent="0.35">
      <c r="A29" s="60"/>
      <c r="G29" s="1"/>
      <c r="H29" s="1"/>
      <c r="I29" s="1"/>
    </row>
    <row r="30" spans="1:21" x14ac:dyDescent="0.35">
      <c r="B30" s="2">
        <f>SUM(B2:B28)</f>
        <v>20</v>
      </c>
    </row>
    <row r="37" spans="1:1" ht="15.5" x14ac:dyDescent="0.35">
      <c r="A37" s="53" t="s">
        <v>271</v>
      </c>
    </row>
    <row r="38" spans="1:1" ht="15.5" x14ac:dyDescent="0.35">
      <c r="A38" s="69" t="s">
        <v>272</v>
      </c>
    </row>
    <row r="39" spans="1:1" ht="15.5" x14ac:dyDescent="0.35">
      <c r="A39" s="76" t="s">
        <v>273</v>
      </c>
    </row>
    <row r="40" spans="1:1" ht="15.5" x14ac:dyDescent="0.35">
      <c r="A40" s="76" t="s">
        <v>274</v>
      </c>
    </row>
    <row r="41" spans="1:1" ht="15.5" x14ac:dyDescent="0.35">
      <c r="A41" s="76" t="s">
        <v>275</v>
      </c>
    </row>
    <row r="42" spans="1:1" ht="15.5" x14ac:dyDescent="0.35">
      <c r="A42" s="53" t="s">
        <v>276</v>
      </c>
    </row>
    <row r="43" spans="1:1" ht="15.5" x14ac:dyDescent="0.35">
      <c r="A43" s="53" t="s">
        <v>277</v>
      </c>
    </row>
    <row r="44" spans="1:1" ht="15.5" x14ac:dyDescent="0.35">
      <c r="A44" s="53" t="s">
        <v>278</v>
      </c>
    </row>
    <row r="45" spans="1:1" ht="15.5" x14ac:dyDescent="0.35">
      <c r="A45" s="53" t="s">
        <v>279</v>
      </c>
    </row>
    <row r="46" spans="1:1" ht="15.5" x14ac:dyDescent="0.35">
      <c r="A46" s="53" t="s">
        <v>280</v>
      </c>
    </row>
    <row r="53" spans="5:9" ht="130.5" x14ac:dyDescent="0.35">
      <c r="E53" s="8" t="s">
        <v>255</v>
      </c>
      <c r="F53" s="44" t="s">
        <v>281</v>
      </c>
      <c r="G53" s="44"/>
      <c r="H53" s="44" t="s">
        <v>282</v>
      </c>
      <c r="I53" s="44"/>
    </row>
    <row r="54" spans="5:9" x14ac:dyDescent="0.35">
      <c r="E54" s="8" t="s">
        <v>262</v>
      </c>
    </row>
    <row r="55" spans="5:9" x14ac:dyDescent="0.35">
      <c r="E55" s="8" t="s">
        <v>261</v>
      </c>
    </row>
    <row r="56" spans="5:9" x14ac:dyDescent="0.35">
      <c r="E56" s="8" t="s">
        <v>258</v>
      </c>
    </row>
    <row r="57" spans="5:9" x14ac:dyDescent="0.35">
      <c r="E57" s="8" t="s">
        <v>269</v>
      </c>
    </row>
  </sheetData>
  <autoFilter ref="A1:U28" xr:uid="{0CE77EC3-FE6B-4D88-8A62-52E448F1395C}">
    <filterColumn colId="7">
      <filters>
        <filter val="Conceptual Methodology"/>
      </filters>
    </filterColumn>
  </autoFilter>
  <dataValidations count="1">
    <dataValidation type="list" allowBlank="1" showInputMessage="1" showErrorMessage="1" sqref="E2:E38" xr:uid="{382BB462-17A8-41F4-BFD1-0BE6E4D33FB3}">
      <formula1>$E$53:$E$57</formula1>
    </dataValidation>
  </dataValidation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74401-5E58-4311-A22C-BF61169226ED}">
  <dimension ref="A3:B8"/>
  <sheetViews>
    <sheetView workbookViewId="0">
      <selection activeCell="E3" sqref="E3"/>
    </sheetView>
  </sheetViews>
  <sheetFormatPr defaultRowHeight="14.5" x14ac:dyDescent="0.35"/>
  <cols>
    <col min="1" max="1" width="13" bestFit="1" customWidth="1"/>
    <col min="2" max="2" width="19.453125" bestFit="1" customWidth="1"/>
  </cols>
  <sheetData>
    <row r="3" spans="1:2" x14ac:dyDescent="0.35">
      <c r="A3" s="38" t="s">
        <v>230</v>
      </c>
      <c r="B3" t="s">
        <v>231</v>
      </c>
    </row>
    <row r="4" spans="1:2" x14ac:dyDescent="0.35">
      <c r="A4" s="39" t="s">
        <v>260</v>
      </c>
      <c r="B4">
        <v>1</v>
      </c>
    </row>
    <row r="5" spans="1:2" x14ac:dyDescent="0.35">
      <c r="A5" s="39" t="s">
        <v>257</v>
      </c>
      <c r="B5">
        <v>14</v>
      </c>
    </row>
    <row r="6" spans="1:2" x14ac:dyDescent="0.35">
      <c r="A6" s="39" t="s">
        <v>254</v>
      </c>
      <c r="B6">
        <v>11</v>
      </c>
    </row>
    <row r="7" spans="1:2" x14ac:dyDescent="0.35">
      <c r="A7" s="39" t="s">
        <v>268</v>
      </c>
      <c r="B7">
        <v>1</v>
      </c>
    </row>
    <row r="8" spans="1:2" x14ac:dyDescent="0.35">
      <c r="A8" s="39" t="s">
        <v>234</v>
      </c>
      <c r="B8">
        <v>27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5E167C-4C2C-4AA5-B97E-0BABCA0302FA}">
  <dimension ref="A3:B11"/>
  <sheetViews>
    <sheetView workbookViewId="0">
      <selection activeCell="C17" sqref="C17"/>
    </sheetView>
  </sheetViews>
  <sheetFormatPr defaultRowHeight="14.5" x14ac:dyDescent="0.35"/>
  <cols>
    <col min="1" max="1" width="44.1796875" bestFit="1" customWidth="1"/>
    <col min="2" max="2" width="19.453125" bestFit="1" customWidth="1"/>
  </cols>
  <sheetData>
    <row r="3" spans="1:2" x14ac:dyDescent="0.35">
      <c r="A3" s="38" t="s">
        <v>230</v>
      </c>
      <c r="B3" t="s">
        <v>231</v>
      </c>
    </row>
    <row r="4" spans="1:2" x14ac:dyDescent="0.35">
      <c r="A4" s="39" t="s">
        <v>256</v>
      </c>
      <c r="B4">
        <v>6</v>
      </c>
    </row>
    <row r="5" spans="1:2" x14ac:dyDescent="0.35">
      <c r="A5" s="39" t="s">
        <v>147</v>
      </c>
      <c r="B5">
        <v>1</v>
      </c>
    </row>
    <row r="6" spans="1:2" x14ac:dyDescent="0.35">
      <c r="A6" s="39" t="s">
        <v>264</v>
      </c>
      <c r="B6">
        <v>4</v>
      </c>
    </row>
    <row r="7" spans="1:2" x14ac:dyDescent="0.35">
      <c r="A7" s="39" t="s">
        <v>111</v>
      </c>
      <c r="B7">
        <v>8</v>
      </c>
    </row>
    <row r="8" spans="1:2" x14ac:dyDescent="0.35">
      <c r="A8" s="39" t="s">
        <v>98</v>
      </c>
      <c r="B8">
        <v>2</v>
      </c>
    </row>
    <row r="9" spans="1:2" x14ac:dyDescent="0.35">
      <c r="A9" s="39" t="s">
        <v>259</v>
      </c>
      <c r="B9">
        <v>5</v>
      </c>
    </row>
    <row r="10" spans="1:2" x14ac:dyDescent="0.35">
      <c r="A10" s="39" t="s">
        <v>268</v>
      </c>
      <c r="B10">
        <v>1</v>
      </c>
    </row>
    <row r="11" spans="1:2" x14ac:dyDescent="0.35">
      <c r="A11" s="39" t="s">
        <v>234</v>
      </c>
      <c r="B11">
        <v>27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E96AF-2040-49EC-8AA4-57E5ADAA67AA}">
  <dimension ref="A3:B12"/>
  <sheetViews>
    <sheetView workbookViewId="0">
      <selection activeCell="A20" sqref="A20"/>
    </sheetView>
  </sheetViews>
  <sheetFormatPr defaultRowHeight="14.5" x14ac:dyDescent="0.35"/>
  <cols>
    <col min="1" max="1" width="82.7265625" customWidth="1"/>
    <col min="2" max="2" width="19.453125" bestFit="1" customWidth="1"/>
  </cols>
  <sheetData>
    <row r="3" spans="1:2" x14ac:dyDescent="0.35">
      <c r="A3" s="38" t="s">
        <v>230</v>
      </c>
      <c r="B3" t="s">
        <v>231</v>
      </c>
    </row>
    <row r="4" spans="1:2" x14ac:dyDescent="0.35">
      <c r="A4" s="39">
        <v>0</v>
      </c>
      <c r="B4">
        <v>7</v>
      </c>
    </row>
    <row r="5" spans="1:2" x14ac:dyDescent="0.35">
      <c r="A5" s="109" t="s">
        <v>428</v>
      </c>
      <c r="B5">
        <v>1</v>
      </c>
    </row>
    <row r="6" spans="1:2" x14ac:dyDescent="0.35">
      <c r="A6" s="109" t="s">
        <v>429</v>
      </c>
      <c r="B6">
        <v>1</v>
      </c>
    </row>
    <row r="7" spans="1:2" x14ac:dyDescent="0.35">
      <c r="A7" s="109" t="s">
        <v>430</v>
      </c>
      <c r="B7">
        <v>1</v>
      </c>
    </row>
    <row r="8" spans="1:2" x14ac:dyDescent="0.35">
      <c r="A8" s="109" t="s">
        <v>183</v>
      </c>
      <c r="B8">
        <v>1</v>
      </c>
    </row>
    <row r="9" spans="1:2" x14ac:dyDescent="0.35">
      <c r="A9" s="109" t="s">
        <v>431</v>
      </c>
      <c r="B9">
        <v>1</v>
      </c>
    </row>
    <row r="10" spans="1:2" x14ac:dyDescent="0.35">
      <c r="A10" s="109" t="s">
        <v>432</v>
      </c>
      <c r="B10">
        <v>1</v>
      </c>
    </row>
    <row r="11" spans="1:2" x14ac:dyDescent="0.35">
      <c r="A11" s="109" t="s">
        <v>433</v>
      </c>
      <c r="B11">
        <v>1</v>
      </c>
    </row>
    <row r="12" spans="1:2" x14ac:dyDescent="0.35">
      <c r="A12" s="39" t="s">
        <v>234</v>
      </c>
      <c r="B12">
        <v>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0D008-8F14-4379-85B8-95DFA412DC6D}">
  <dimension ref="A1:B26"/>
  <sheetViews>
    <sheetView topLeftCell="A9" workbookViewId="0">
      <selection activeCell="B26" sqref="B26"/>
    </sheetView>
  </sheetViews>
  <sheetFormatPr defaultRowHeight="14.5" x14ac:dyDescent="0.35"/>
  <cols>
    <col min="2" max="2" width="41.453125" customWidth="1"/>
  </cols>
  <sheetData>
    <row r="1" spans="1:2" ht="15.5" x14ac:dyDescent="0.35">
      <c r="A1" t="s">
        <v>49</v>
      </c>
      <c r="B1" s="52" t="s">
        <v>213</v>
      </c>
    </row>
    <row r="2" spans="1:2" ht="15.5" x14ac:dyDescent="0.35">
      <c r="A2" t="s">
        <v>49</v>
      </c>
      <c r="B2" s="52" t="s">
        <v>79</v>
      </c>
    </row>
    <row r="3" spans="1:2" ht="15.5" x14ac:dyDescent="0.35">
      <c r="B3" s="53" t="s">
        <v>104</v>
      </c>
    </row>
    <row r="4" spans="1:2" ht="15.5" x14ac:dyDescent="0.35">
      <c r="B4" s="54" t="s">
        <v>214</v>
      </c>
    </row>
    <row r="5" spans="1:2" ht="15.5" x14ac:dyDescent="0.35">
      <c r="B5" s="52" t="s">
        <v>215</v>
      </c>
    </row>
    <row r="6" spans="1:2" ht="15.5" x14ac:dyDescent="0.35">
      <c r="B6" s="52" t="s">
        <v>216</v>
      </c>
    </row>
    <row r="7" spans="1:2" ht="15.5" x14ac:dyDescent="0.35">
      <c r="B7" s="52" t="s">
        <v>217</v>
      </c>
    </row>
    <row r="8" spans="1:2" ht="15.5" x14ac:dyDescent="0.35">
      <c r="B8" s="52" t="s">
        <v>117</v>
      </c>
    </row>
    <row r="9" spans="1:2" ht="15.5" x14ac:dyDescent="0.35">
      <c r="B9" s="52" t="s">
        <v>218</v>
      </c>
    </row>
    <row r="10" spans="1:2" ht="15.5" x14ac:dyDescent="0.35">
      <c r="B10" s="52" t="s">
        <v>219</v>
      </c>
    </row>
    <row r="11" spans="1:2" ht="15.5" x14ac:dyDescent="0.35">
      <c r="B11" s="52" t="s">
        <v>220</v>
      </c>
    </row>
    <row r="12" spans="1:2" ht="15.5" x14ac:dyDescent="0.35">
      <c r="B12" s="52" t="s">
        <v>221</v>
      </c>
    </row>
    <row r="13" spans="1:2" ht="15.5" x14ac:dyDescent="0.35">
      <c r="B13" s="52" t="s">
        <v>222</v>
      </c>
    </row>
    <row r="14" spans="1:2" ht="15.5" x14ac:dyDescent="0.35">
      <c r="B14" s="52" t="s">
        <v>146</v>
      </c>
    </row>
    <row r="15" spans="1:2" ht="15.5" x14ac:dyDescent="0.35">
      <c r="B15" s="52" t="s">
        <v>157</v>
      </c>
    </row>
    <row r="16" spans="1:2" ht="15.5" x14ac:dyDescent="0.35">
      <c r="B16" s="54" t="s">
        <v>183</v>
      </c>
    </row>
    <row r="17" spans="2:2" ht="15.5" x14ac:dyDescent="0.35">
      <c r="B17" s="52" t="s">
        <v>223</v>
      </c>
    </row>
    <row r="18" spans="2:2" ht="15.5" x14ac:dyDescent="0.35">
      <c r="B18" s="52" t="s">
        <v>224</v>
      </c>
    </row>
    <row r="19" spans="2:2" ht="15.5" x14ac:dyDescent="0.35">
      <c r="B19" s="52" t="s">
        <v>225</v>
      </c>
    </row>
    <row r="20" spans="2:2" ht="15.5" x14ac:dyDescent="0.35">
      <c r="B20" s="52" t="s">
        <v>226</v>
      </c>
    </row>
    <row r="21" spans="2:2" ht="15.5" x14ac:dyDescent="0.35">
      <c r="B21" s="52" t="s">
        <v>227</v>
      </c>
    </row>
    <row r="22" spans="2:2" ht="15.5" x14ac:dyDescent="0.35">
      <c r="B22" s="52" t="s">
        <v>228</v>
      </c>
    </row>
    <row r="23" spans="2:2" ht="15.5" x14ac:dyDescent="0.35">
      <c r="B23" s="52" t="s">
        <v>229</v>
      </c>
    </row>
    <row r="26" spans="2:2" x14ac:dyDescent="0.35">
      <c r="B26" s="62">
        <v>45747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B85C62-8FDD-4EB5-B0E4-D87E9B94F83D}">
  <dimension ref="A3:B6"/>
  <sheetViews>
    <sheetView workbookViewId="0">
      <selection activeCell="A5" sqref="A4:A5"/>
      <pivotSelection pane="bottomRight" showHeader="1" activeRow="4" click="1" r:id="rId1">
        <pivotArea dataOnly="0" labelOnly="1" fieldPosition="0">
          <references count="1">
            <reference field="2" count="0"/>
          </references>
        </pivotArea>
      </pivotSelection>
    </sheetView>
  </sheetViews>
  <sheetFormatPr defaultRowHeight="14.5" x14ac:dyDescent="0.35"/>
  <cols>
    <col min="1" max="1" width="12.453125" bestFit="1" customWidth="1"/>
    <col min="2" max="2" width="26.1796875" bestFit="1" customWidth="1"/>
    <col min="3" max="3" width="104.1796875" bestFit="1" customWidth="1"/>
  </cols>
  <sheetData>
    <row r="3" spans="1:2" x14ac:dyDescent="0.35">
      <c r="A3" s="38" t="s">
        <v>230</v>
      </c>
      <c r="B3" t="s">
        <v>427</v>
      </c>
    </row>
    <row r="4" spans="1:2" x14ac:dyDescent="0.35">
      <c r="A4" s="39" t="s">
        <v>232</v>
      </c>
      <c r="B4">
        <v>12</v>
      </c>
    </row>
    <row r="5" spans="1:2" x14ac:dyDescent="0.35">
      <c r="A5" s="39" t="s">
        <v>233</v>
      </c>
      <c r="B5">
        <v>8</v>
      </c>
    </row>
    <row r="6" spans="1:2" x14ac:dyDescent="0.35">
      <c r="A6" s="39" t="s">
        <v>234</v>
      </c>
      <c r="B6">
        <v>20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6B48D-9A16-4310-AB96-6337CACC469D}">
  <dimension ref="A1:B19"/>
  <sheetViews>
    <sheetView workbookViewId="0">
      <selection activeCell="B19" sqref="B19"/>
    </sheetView>
  </sheetViews>
  <sheetFormatPr defaultRowHeight="14.5" x14ac:dyDescent="0.35"/>
  <cols>
    <col min="1" max="1" width="11.81640625" customWidth="1"/>
    <col min="2" max="2" width="21" customWidth="1"/>
  </cols>
  <sheetData>
    <row r="1" spans="1:2" ht="15.5" x14ac:dyDescent="0.35">
      <c r="A1" s="43" t="s">
        <v>283</v>
      </c>
      <c r="B1" s="43" t="s">
        <v>284</v>
      </c>
    </row>
    <row r="2" spans="1:2" ht="15.5" x14ac:dyDescent="0.35">
      <c r="A2" s="43" t="s">
        <v>285</v>
      </c>
      <c r="B2" s="43" t="s">
        <v>62</v>
      </c>
    </row>
    <row r="3" spans="1:2" ht="15.5" x14ac:dyDescent="0.35">
      <c r="A3" s="43" t="s">
        <v>286</v>
      </c>
      <c r="B3" s="43" t="s">
        <v>287</v>
      </c>
    </row>
    <row r="4" spans="1:2" ht="15.5" x14ac:dyDescent="0.35">
      <c r="A4" s="43" t="s">
        <v>288</v>
      </c>
      <c r="B4" s="43" t="s">
        <v>86</v>
      </c>
    </row>
    <row r="5" spans="1:2" ht="15.5" x14ac:dyDescent="0.35">
      <c r="A5" s="43" t="s">
        <v>289</v>
      </c>
      <c r="B5" s="43" t="s">
        <v>96</v>
      </c>
    </row>
    <row r="6" spans="1:2" ht="15.5" x14ac:dyDescent="0.35">
      <c r="A6" s="43" t="s">
        <v>290</v>
      </c>
      <c r="B6" s="43" t="s">
        <v>291</v>
      </c>
    </row>
    <row r="7" spans="1:2" ht="15.5" x14ac:dyDescent="0.35">
      <c r="A7" s="43" t="s">
        <v>292</v>
      </c>
      <c r="B7" s="43" t="s">
        <v>293</v>
      </c>
    </row>
    <row r="8" spans="1:2" ht="15.5" x14ac:dyDescent="0.35">
      <c r="A8" s="43" t="s">
        <v>294</v>
      </c>
      <c r="B8" s="43" t="s">
        <v>120</v>
      </c>
    </row>
    <row r="9" spans="1:2" ht="15.5" x14ac:dyDescent="0.35">
      <c r="A9" s="43" t="s">
        <v>295</v>
      </c>
      <c r="B9" s="43" t="s">
        <v>125</v>
      </c>
    </row>
    <row r="10" spans="1:2" ht="15.5" x14ac:dyDescent="0.35">
      <c r="A10" s="43" t="s">
        <v>296</v>
      </c>
      <c r="B10" s="43" t="s">
        <v>133</v>
      </c>
    </row>
    <row r="11" spans="1:2" ht="15.5" x14ac:dyDescent="0.35">
      <c r="A11" s="43" t="s">
        <v>297</v>
      </c>
      <c r="B11" s="43" t="s">
        <v>150</v>
      </c>
    </row>
    <row r="12" spans="1:2" ht="15.5" x14ac:dyDescent="0.35">
      <c r="A12" s="43" t="s">
        <v>298</v>
      </c>
      <c r="B12" s="43" t="s">
        <v>299</v>
      </c>
    </row>
    <row r="13" spans="1:2" ht="15.5" x14ac:dyDescent="0.35">
      <c r="A13" s="43" t="s">
        <v>300</v>
      </c>
      <c r="B13" s="43" t="s">
        <v>162</v>
      </c>
    </row>
    <row r="14" spans="1:2" ht="15.5" x14ac:dyDescent="0.35">
      <c r="A14" s="43" t="s">
        <v>301</v>
      </c>
      <c r="B14" s="43" t="s">
        <v>169</v>
      </c>
    </row>
    <row r="15" spans="1:2" ht="15.5" x14ac:dyDescent="0.35">
      <c r="A15" s="43" t="s">
        <v>302</v>
      </c>
      <c r="B15" s="43" t="s">
        <v>176</v>
      </c>
    </row>
    <row r="16" spans="1:2" ht="15.5" x14ac:dyDescent="0.35">
      <c r="A16" s="43" t="s">
        <v>303</v>
      </c>
      <c r="B16" s="43" t="s">
        <v>208</v>
      </c>
    </row>
    <row r="19" spans="2:2" x14ac:dyDescent="0.35">
      <c r="B19" s="63">
        <v>45627</v>
      </c>
    </row>
  </sheetData>
  <sortState xmlns:xlrd2="http://schemas.microsoft.com/office/spreadsheetml/2017/richdata2" ref="A1:B16">
    <sortCondition ref="B1:B16"/>
  </sortState>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C395B-9F6A-4999-A84D-527DA2CF8D86}">
  <dimension ref="A1:A65"/>
  <sheetViews>
    <sheetView topLeftCell="A13" workbookViewId="0">
      <selection activeCell="E41" sqref="E41"/>
    </sheetView>
  </sheetViews>
  <sheetFormatPr defaultRowHeight="14.5" x14ac:dyDescent="0.35"/>
  <sheetData>
    <row r="1" spans="1:1" x14ac:dyDescent="0.35">
      <c r="A1" s="10" t="s">
        <v>304</v>
      </c>
    </row>
    <row r="2" spans="1:1" x14ac:dyDescent="0.35">
      <c r="A2" s="9"/>
    </row>
    <row r="3" spans="1:1" x14ac:dyDescent="0.35">
      <c r="A3" s="10" t="s">
        <v>305</v>
      </c>
    </row>
    <row r="4" spans="1:1" x14ac:dyDescent="0.35">
      <c r="A4" s="10" t="s">
        <v>306</v>
      </c>
    </row>
    <row r="5" spans="1:1" x14ac:dyDescent="0.35">
      <c r="A5" s="9"/>
    </row>
    <row r="6" spans="1:1" x14ac:dyDescent="0.35">
      <c r="A6" s="10" t="s">
        <v>307</v>
      </c>
    </row>
    <row r="7" spans="1:1" x14ac:dyDescent="0.35">
      <c r="A7" s="10" t="s">
        <v>308</v>
      </c>
    </row>
    <row r="8" spans="1:1" x14ac:dyDescent="0.35">
      <c r="A8" s="10" t="s">
        <v>309</v>
      </c>
    </row>
    <row r="9" spans="1:1" x14ac:dyDescent="0.35">
      <c r="A9" s="10" t="s">
        <v>310</v>
      </c>
    </row>
    <row r="10" spans="1:1" x14ac:dyDescent="0.35">
      <c r="A10" s="9"/>
    </row>
    <row r="11" spans="1:1" x14ac:dyDescent="0.35">
      <c r="A11" s="10" t="s">
        <v>311</v>
      </c>
    </row>
    <row r="12" spans="1:1" x14ac:dyDescent="0.35">
      <c r="A12" s="10" t="s">
        <v>312</v>
      </c>
    </row>
    <row r="13" spans="1:1" x14ac:dyDescent="0.35">
      <c r="A13" s="10" t="s">
        <v>313</v>
      </c>
    </row>
    <row r="14" spans="1:1" x14ac:dyDescent="0.35">
      <c r="A14" s="10" t="s">
        <v>314</v>
      </c>
    </row>
    <row r="15" spans="1:1" x14ac:dyDescent="0.35">
      <c r="A15" s="10" t="s">
        <v>315</v>
      </c>
    </row>
    <row r="16" spans="1:1" x14ac:dyDescent="0.35">
      <c r="A16" s="9"/>
    </row>
    <row r="17" spans="1:1" x14ac:dyDescent="0.35">
      <c r="A17" s="10" t="s">
        <v>316</v>
      </c>
    </row>
    <row r="18" spans="1:1" x14ac:dyDescent="0.35">
      <c r="A18" s="10" t="s">
        <v>317</v>
      </c>
    </row>
    <row r="19" spans="1:1" x14ac:dyDescent="0.35">
      <c r="A19" s="10" t="s">
        <v>318</v>
      </c>
    </row>
    <row r="20" spans="1:1" x14ac:dyDescent="0.35">
      <c r="A20" s="10" t="s">
        <v>319</v>
      </c>
    </row>
    <row r="21" spans="1:1" x14ac:dyDescent="0.35">
      <c r="A21" s="9"/>
    </row>
    <row r="22" spans="1:1" x14ac:dyDescent="0.35">
      <c r="A22" s="10" t="s">
        <v>320</v>
      </c>
    </row>
    <row r="23" spans="1:1" x14ac:dyDescent="0.35">
      <c r="A23" s="10" t="s">
        <v>321</v>
      </c>
    </row>
    <row r="24" spans="1:1" x14ac:dyDescent="0.35">
      <c r="A24" s="10" t="s">
        <v>322</v>
      </c>
    </row>
    <row r="25" spans="1:1" x14ac:dyDescent="0.35">
      <c r="A25" s="10" t="s">
        <v>323</v>
      </c>
    </row>
    <row r="26" spans="1:1" x14ac:dyDescent="0.35">
      <c r="A26" s="9"/>
    </row>
    <row r="27" spans="1:1" x14ac:dyDescent="0.35">
      <c r="A27" s="10" t="s">
        <v>324</v>
      </c>
    </row>
    <row r="28" spans="1:1" x14ac:dyDescent="0.35">
      <c r="A28" s="10" t="s">
        <v>325</v>
      </c>
    </row>
    <row r="29" spans="1:1" x14ac:dyDescent="0.35">
      <c r="A29" s="10" t="s">
        <v>326</v>
      </c>
    </row>
    <row r="30" spans="1:1" x14ac:dyDescent="0.35">
      <c r="A30" s="9"/>
    </row>
    <row r="31" spans="1:1" x14ac:dyDescent="0.35">
      <c r="A31" s="10" t="s">
        <v>327</v>
      </c>
    </row>
    <row r="32" spans="1:1" x14ac:dyDescent="0.35">
      <c r="A32" s="10" t="s">
        <v>328</v>
      </c>
    </row>
    <row r="33" spans="1:1" x14ac:dyDescent="0.35">
      <c r="A33" s="10" t="s">
        <v>329</v>
      </c>
    </row>
    <row r="34" spans="1:1" x14ac:dyDescent="0.35">
      <c r="A34" s="9"/>
    </row>
    <row r="35" spans="1:1" x14ac:dyDescent="0.35">
      <c r="A35" s="10" t="s">
        <v>330</v>
      </c>
    </row>
    <row r="36" spans="1:1" x14ac:dyDescent="0.35">
      <c r="A36" s="10" t="s">
        <v>331</v>
      </c>
    </row>
    <row r="37" spans="1:1" x14ac:dyDescent="0.35">
      <c r="A37" s="10" t="s">
        <v>332</v>
      </c>
    </row>
    <row r="38" spans="1:1" x14ac:dyDescent="0.35">
      <c r="A38" s="10" t="s">
        <v>333</v>
      </c>
    </row>
    <row r="39" spans="1:1" x14ac:dyDescent="0.35">
      <c r="A39" s="10" t="s">
        <v>334</v>
      </c>
    </row>
    <row r="40" spans="1:1" x14ac:dyDescent="0.35">
      <c r="A40" s="9"/>
    </row>
    <row r="41" spans="1:1" x14ac:dyDescent="0.35">
      <c r="A41" s="10" t="s">
        <v>335</v>
      </c>
    </row>
    <row r="42" spans="1:1" x14ac:dyDescent="0.35">
      <c r="A42" s="10" t="s">
        <v>336</v>
      </c>
    </row>
    <row r="43" spans="1:1" x14ac:dyDescent="0.35">
      <c r="A43" s="10" t="s">
        <v>337</v>
      </c>
    </row>
    <row r="44" spans="1:1" x14ac:dyDescent="0.35">
      <c r="A44" s="10" t="s">
        <v>338</v>
      </c>
    </row>
    <row r="45" spans="1:1" x14ac:dyDescent="0.35">
      <c r="A45" s="9"/>
    </row>
    <row r="46" spans="1:1" x14ac:dyDescent="0.35">
      <c r="A46" s="10" t="s">
        <v>339</v>
      </c>
    </row>
    <row r="47" spans="1:1" x14ac:dyDescent="0.35">
      <c r="A47" s="10" t="s">
        <v>340</v>
      </c>
    </row>
    <row r="48" spans="1:1" x14ac:dyDescent="0.35">
      <c r="A48" s="10" t="s">
        <v>341</v>
      </c>
    </row>
    <row r="49" spans="1:1" x14ac:dyDescent="0.35">
      <c r="A49" s="10" t="s">
        <v>342</v>
      </c>
    </row>
    <row r="50" spans="1:1" x14ac:dyDescent="0.35">
      <c r="A50" s="10" t="s">
        <v>343</v>
      </c>
    </row>
    <row r="51" spans="1:1" x14ac:dyDescent="0.35">
      <c r="A51" s="9"/>
    </row>
    <row r="52" spans="1:1" x14ac:dyDescent="0.35">
      <c r="A52" s="10" t="s">
        <v>344</v>
      </c>
    </row>
    <row r="53" spans="1:1" x14ac:dyDescent="0.35">
      <c r="A53" s="10" t="s">
        <v>345</v>
      </c>
    </row>
    <row r="54" spans="1:1" x14ac:dyDescent="0.35">
      <c r="A54" s="10" t="s">
        <v>346</v>
      </c>
    </row>
    <row r="55" spans="1:1" x14ac:dyDescent="0.35">
      <c r="A55" s="10" t="s">
        <v>347</v>
      </c>
    </row>
    <row r="56" spans="1:1" x14ac:dyDescent="0.35">
      <c r="A56" s="9"/>
    </row>
    <row r="57" spans="1:1" x14ac:dyDescent="0.35">
      <c r="A57" s="10" t="s">
        <v>348</v>
      </c>
    </row>
    <row r="58" spans="1:1" x14ac:dyDescent="0.35">
      <c r="A58" s="10" t="s">
        <v>349</v>
      </c>
    </row>
    <row r="59" spans="1:1" x14ac:dyDescent="0.35">
      <c r="A59" s="10" t="s">
        <v>350</v>
      </c>
    </row>
    <row r="60" spans="1:1" x14ac:dyDescent="0.35">
      <c r="A60" s="10" t="s">
        <v>351</v>
      </c>
    </row>
    <row r="61" spans="1:1" x14ac:dyDescent="0.35">
      <c r="A61" s="10" t="s">
        <v>352</v>
      </c>
    </row>
    <row r="62" spans="1:1" x14ac:dyDescent="0.35">
      <c r="A62" s="9"/>
    </row>
    <row r="63" spans="1:1" x14ac:dyDescent="0.35">
      <c r="A63" s="10" t="s">
        <v>353</v>
      </c>
    </row>
    <row r="64" spans="1:1" x14ac:dyDescent="0.35">
      <c r="A64" s="10" t="s">
        <v>354</v>
      </c>
    </row>
    <row r="65" spans="1:1" x14ac:dyDescent="0.35">
      <c r="A65" s="10"/>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F1DD4-DF6A-4478-A2DD-DFFC89231DC7}">
  <dimension ref="A1:I19"/>
  <sheetViews>
    <sheetView workbookViewId="0">
      <pane ySplit="1" topLeftCell="A15" activePane="bottomLeft" state="frozen"/>
      <selection pane="bottomLeft" activeCell="H2" sqref="H2"/>
    </sheetView>
  </sheetViews>
  <sheetFormatPr defaultRowHeight="14.5" x14ac:dyDescent="0.35"/>
  <cols>
    <col min="1" max="1" width="11.90625" customWidth="1"/>
    <col min="2" max="2" width="23.1796875" style="40"/>
    <col min="3" max="3" width="17.1796875" style="40" customWidth="1"/>
    <col min="4" max="4" width="18.26953125" customWidth="1"/>
    <col min="5" max="5" width="17.6328125" customWidth="1"/>
    <col min="6" max="6" width="17.81640625" customWidth="1"/>
    <col min="7" max="7" width="19.26953125" customWidth="1"/>
    <col min="8" max="8" width="17.6328125" customWidth="1"/>
    <col min="9" max="9" width="18.81640625" customWidth="1"/>
  </cols>
  <sheetData>
    <row r="1" spans="1:9" ht="65" customHeight="1" x14ac:dyDescent="0.35">
      <c r="A1" s="142" t="s">
        <v>523</v>
      </c>
      <c r="B1" s="142" t="s">
        <v>522</v>
      </c>
      <c r="C1" s="142" t="s">
        <v>521</v>
      </c>
      <c r="D1" s="143" t="s">
        <v>497</v>
      </c>
      <c r="E1" s="144" t="s">
        <v>498</v>
      </c>
      <c r="F1" s="144" t="s">
        <v>270</v>
      </c>
      <c r="G1" s="144" t="s">
        <v>499</v>
      </c>
      <c r="H1" s="144" t="s">
        <v>500</v>
      </c>
      <c r="I1" s="144" t="s">
        <v>17</v>
      </c>
    </row>
    <row r="2" spans="1:9" ht="116" x14ac:dyDescent="0.35">
      <c r="A2" s="49">
        <v>1</v>
      </c>
      <c r="B2" s="49" t="s">
        <v>453</v>
      </c>
      <c r="C2" s="49" t="s">
        <v>454</v>
      </c>
      <c r="D2" s="7" t="s">
        <v>503</v>
      </c>
      <c r="E2" s="7" t="s">
        <v>503</v>
      </c>
      <c r="F2" s="7" t="s">
        <v>503</v>
      </c>
      <c r="G2" s="7" t="s">
        <v>503</v>
      </c>
      <c r="H2" s="7" t="s">
        <v>503</v>
      </c>
      <c r="I2" s="7" t="s">
        <v>503</v>
      </c>
    </row>
    <row r="3" spans="1:9" ht="116" x14ac:dyDescent="0.35">
      <c r="A3" s="49">
        <v>2</v>
      </c>
      <c r="B3" s="49" t="s">
        <v>453</v>
      </c>
      <c r="C3" s="49" t="s">
        <v>456</v>
      </c>
      <c r="D3" s="7" t="s">
        <v>504</v>
      </c>
      <c r="E3" s="7" t="s">
        <v>504</v>
      </c>
      <c r="F3" s="7" t="s">
        <v>504</v>
      </c>
      <c r="G3" s="7" t="s">
        <v>504</v>
      </c>
      <c r="H3" s="7" t="s">
        <v>504</v>
      </c>
      <c r="I3" s="7" t="s">
        <v>504</v>
      </c>
    </row>
    <row r="4" spans="1:9" ht="87" x14ac:dyDescent="0.35">
      <c r="A4" s="49">
        <v>2</v>
      </c>
      <c r="B4" s="49" t="s">
        <v>453</v>
      </c>
      <c r="C4" s="49" t="s">
        <v>458</v>
      </c>
      <c r="D4" s="7" t="s">
        <v>505</v>
      </c>
      <c r="E4" s="7" t="s">
        <v>505</v>
      </c>
      <c r="F4" s="7" t="s">
        <v>505</v>
      </c>
      <c r="G4" s="7" t="s">
        <v>505</v>
      </c>
      <c r="H4" s="7" t="s">
        <v>505</v>
      </c>
      <c r="I4" s="7" t="s">
        <v>505</v>
      </c>
    </row>
    <row r="5" spans="1:9" ht="72.5" x14ac:dyDescent="0.35">
      <c r="A5" s="49">
        <v>3</v>
      </c>
      <c r="B5" s="49" t="s">
        <v>453</v>
      </c>
      <c r="C5" s="49" t="s">
        <v>460</v>
      </c>
      <c r="D5" s="7" t="s">
        <v>506</v>
      </c>
      <c r="E5" s="7" t="s">
        <v>506</v>
      </c>
      <c r="F5" s="7" t="s">
        <v>506</v>
      </c>
      <c r="G5" s="7" t="s">
        <v>506</v>
      </c>
      <c r="H5" s="7" t="s">
        <v>506</v>
      </c>
      <c r="I5" s="7" t="s">
        <v>506</v>
      </c>
    </row>
    <row r="6" spans="1:9" ht="116" x14ac:dyDescent="0.35">
      <c r="A6" s="49">
        <v>4</v>
      </c>
      <c r="B6" s="49" t="s">
        <v>453</v>
      </c>
      <c r="C6" s="49" t="s">
        <v>462</v>
      </c>
      <c r="D6" s="7" t="s">
        <v>507</v>
      </c>
      <c r="E6" s="7" t="s">
        <v>507</v>
      </c>
      <c r="F6" s="7" t="s">
        <v>507</v>
      </c>
      <c r="G6" s="7" t="s">
        <v>507</v>
      </c>
      <c r="H6" s="7" t="s">
        <v>507</v>
      </c>
      <c r="I6" s="7" t="s">
        <v>507</v>
      </c>
    </row>
    <row r="7" spans="1:9" ht="87" x14ac:dyDescent="0.35">
      <c r="A7" s="49">
        <v>4</v>
      </c>
      <c r="B7" s="49" t="s">
        <v>453</v>
      </c>
      <c r="C7" s="49" t="s">
        <v>464</v>
      </c>
      <c r="D7" s="7" t="s">
        <v>508</v>
      </c>
      <c r="E7" s="7" t="s">
        <v>508</v>
      </c>
      <c r="F7" s="7" t="s">
        <v>508</v>
      </c>
      <c r="G7" s="7" t="s">
        <v>508</v>
      </c>
      <c r="H7" s="7" t="s">
        <v>508</v>
      </c>
      <c r="I7" s="7" t="s">
        <v>508</v>
      </c>
    </row>
    <row r="8" spans="1:9" ht="116" x14ac:dyDescent="0.35">
      <c r="A8" s="49">
        <v>5</v>
      </c>
      <c r="B8" s="49" t="s">
        <v>453</v>
      </c>
      <c r="C8" s="49" t="s">
        <v>466</v>
      </c>
      <c r="D8" s="7" t="s">
        <v>509</v>
      </c>
      <c r="E8" s="7" t="s">
        <v>509</v>
      </c>
      <c r="F8" s="7" t="s">
        <v>509</v>
      </c>
      <c r="G8" s="7" t="s">
        <v>509</v>
      </c>
      <c r="H8" s="7" t="s">
        <v>509</v>
      </c>
      <c r="I8" s="7" t="s">
        <v>509</v>
      </c>
    </row>
    <row r="9" spans="1:9" ht="87" x14ac:dyDescent="0.35">
      <c r="A9" s="49">
        <v>6</v>
      </c>
      <c r="B9" s="49" t="s">
        <v>453</v>
      </c>
      <c r="C9" s="49" t="s">
        <v>468</v>
      </c>
      <c r="D9" s="7" t="s">
        <v>510</v>
      </c>
      <c r="E9" s="7" t="s">
        <v>510</v>
      </c>
      <c r="F9" s="7" t="s">
        <v>510</v>
      </c>
      <c r="G9" s="7" t="s">
        <v>510</v>
      </c>
      <c r="H9" s="7" t="s">
        <v>510</v>
      </c>
      <c r="I9" s="7" t="s">
        <v>510</v>
      </c>
    </row>
    <row r="10" spans="1:9" ht="101.5" x14ac:dyDescent="0.35">
      <c r="A10" s="49">
        <v>7</v>
      </c>
      <c r="B10" s="49" t="s">
        <v>453</v>
      </c>
      <c r="C10" s="49" t="s">
        <v>470</v>
      </c>
      <c r="D10" s="7" t="s">
        <v>511</v>
      </c>
      <c r="E10" s="7" t="s">
        <v>511</v>
      </c>
      <c r="F10" s="7" t="s">
        <v>511</v>
      </c>
      <c r="G10" s="7" t="s">
        <v>511</v>
      </c>
      <c r="H10" s="7" t="s">
        <v>511</v>
      </c>
      <c r="I10" s="7" t="s">
        <v>511</v>
      </c>
    </row>
    <row r="11" spans="1:9" ht="116" x14ac:dyDescent="0.35">
      <c r="A11" s="49">
        <v>8</v>
      </c>
      <c r="B11" s="49" t="s">
        <v>472</v>
      </c>
      <c r="C11" s="49" t="s">
        <v>501</v>
      </c>
      <c r="D11" s="7" t="s">
        <v>512</v>
      </c>
      <c r="E11" s="7" t="s">
        <v>512</v>
      </c>
      <c r="F11" s="7" t="s">
        <v>512</v>
      </c>
      <c r="G11" s="7" t="s">
        <v>512</v>
      </c>
      <c r="H11" s="7" t="s">
        <v>512</v>
      </c>
      <c r="I11" s="7" t="s">
        <v>512</v>
      </c>
    </row>
    <row r="12" spans="1:9" ht="72.5" x14ac:dyDescent="0.35">
      <c r="A12" s="49">
        <v>9</v>
      </c>
      <c r="B12" s="49" t="s">
        <v>472</v>
      </c>
      <c r="C12" s="49" t="s">
        <v>475</v>
      </c>
      <c r="D12" s="7" t="s">
        <v>513</v>
      </c>
      <c r="E12" s="7" t="s">
        <v>513</v>
      </c>
      <c r="F12" s="7" t="s">
        <v>513</v>
      </c>
      <c r="G12" s="7" t="s">
        <v>513</v>
      </c>
      <c r="H12" s="7" t="s">
        <v>513</v>
      </c>
      <c r="I12" s="7" t="s">
        <v>513</v>
      </c>
    </row>
    <row r="13" spans="1:9" ht="58" x14ac:dyDescent="0.35">
      <c r="A13" s="49">
        <v>10</v>
      </c>
      <c r="B13" s="49" t="s">
        <v>472</v>
      </c>
      <c r="C13" s="49" t="s">
        <v>477</v>
      </c>
      <c r="D13" s="7" t="s">
        <v>514</v>
      </c>
      <c r="E13" s="7" t="s">
        <v>514</v>
      </c>
      <c r="F13" s="7" t="s">
        <v>514</v>
      </c>
      <c r="G13" s="7" t="s">
        <v>514</v>
      </c>
      <c r="H13" s="7" t="s">
        <v>514</v>
      </c>
      <c r="I13" s="7" t="s">
        <v>514</v>
      </c>
    </row>
    <row r="14" spans="1:9" ht="87" x14ac:dyDescent="0.35">
      <c r="A14" s="49">
        <v>11</v>
      </c>
      <c r="B14" s="49" t="s">
        <v>472</v>
      </c>
      <c r="C14" s="49" t="s">
        <v>479</v>
      </c>
      <c r="D14" s="7" t="s">
        <v>515</v>
      </c>
      <c r="E14" s="7" t="s">
        <v>515</v>
      </c>
      <c r="F14" s="7" t="s">
        <v>515</v>
      </c>
      <c r="G14" s="7" t="s">
        <v>515</v>
      </c>
      <c r="H14" s="7" t="s">
        <v>515</v>
      </c>
      <c r="I14" s="7" t="s">
        <v>515</v>
      </c>
    </row>
    <row r="15" spans="1:9" ht="87" x14ac:dyDescent="0.35">
      <c r="A15" s="49">
        <v>12</v>
      </c>
      <c r="B15" s="49" t="s">
        <v>472</v>
      </c>
      <c r="C15" s="49" t="s">
        <v>481</v>
      </c>
      <c r="D15" s="7" t="s">
        <v>516</v>
      </c>
      <c r="E15" s="7" t="s">
        <v>516</v>
      </c>
      <c r="F15" s="7" t="s">
        <v>516</v>
      </c>
      <c r="G15" s="7" t="s">
        <v>516</v>
      </c>
      <c r="H15" s="7" t="s">
        <v>516</v>
      </c>
      <c r="I15" s="7" t="s">
        <v>516</v>
      </c>
    </row>
    <row r="16" spans="1:9" ht="101.5" x14ac:dyDescent="0.35">
      <c r="A16" s="49">
        <v>13</v>
      </c>
      <c r="B16" s="49" t="s">
        <v>472</v>
      </c>
      <c r="C16" s="49" t="s">
        <v>483</v>
      </c>
      <c r="D16" s="7" t="s">
        <v>517</v>
      </c>
      <c r="E16" s="7" t="s">
        <v>517</v>
      </c>
      <c r="F16" s="7" t="s">
        <v>517</v>
      </c>
      <c r="G16" s="7" t="s">
        <v>517</v>
      </c>
      <c r="H16" s="7" t="s">
        <v>517</v>
      </c>
      <c r="I16" s="7" t="s">
        <v>517</v>
      </c>
    </row>
    <row r="17" spans="1:9" ht="101.5" x14ac:dyDescent="0.35">
      <c r="A17" s="49">
        <v>14</v>
      </c>
      <c r="B17" s="49" t="s">
        <v>485</v>
      </c>
      <c r="C17" s="49" t="s">
        <v>486</v>
      </c>
      <c r="D17" s="7" t="s">
        <v>518</v>
      </c>
      <c r="E17" s="7" t="s">
        <v>518</v>
      </c>
      <c r="F17" s="7" t="s">
        <v>518</v>
      </c>
      <c r="G17" s="7" t="s">
        <v>518</v>
      </c>
      <c r="H17" s="7" t="s">
        <v>518</v>
      </c>
      <c r="I17" s="7" t="s">
        <v>518</v>
      </c>
    </row>
    <row r="18" spans="1:9" ht="116" x14ac:dyDescent="0.35">
      <c r="A18" s="49">
        <v>15</v>
      </c>
      <c r="B18" s="49" t="s">
        <v>488</v>
      </c>
      <c r="C18" s="49" t="s">
        <v>502</v>
      </c>
      <c r="D18" s="7" t="s">
        <v>519</v>
      </c>
      <c r="E18" s="7" t="s">
        <v>519</v>
      </c>
      <c r="F18" s="7" t="s">
        <v>519</v>
      </c>
      <c r="G18" s="7" t="s">
        <v>519</v>
      </c>
      <c r="H18" s="7" t="s">
        <v>519</v>
      </c>
      <c r="I18" s="7" t="s">
        <v>519</v>
      </c>
    </row>
    <row r="19" spans="1:9" ht="101.5" x14ac:dyDescent="0.35">
      <c r="A19" s="49">
        <v>16</v>
      </c>
      <c r="B19" s="49" t="s">
        <v>488</v>
      </c>
      <c r="C19" s="49" t="s">
        <v>491</v>
      </c>
      <c r="D19" s="7" t="s">
        <v>520</v>
      </c>
      <c r="E19" s="7" t="s">
        <v>520</v>
      </c>
      <c r="F19" s="7" t="s">
        <v>520</v>
      </c>
      <c r="G19" s="7" t="s">
        <v>520</v>
      </c>
      <c r="H19" s="7" t="s">
        <v>520</v>
      </c>
      <c r="I19" s="7" t="s">
        <v>520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5904-FB57-46C1-821B-05C98E40A1B1}">
  <dimension ref="A1:G7"/>
  <sheetViews>
    <sheetView zoomScale="125" workbookViewId="0">
      <pane ySplit="1" topLeftCell="A4" activePane="bottomLeft" state="frozen"/>
      <selection pane="bottomLeft" activeCell="C3" sqref="C3"/>
    </sheetView>
  </sheetViews>
  <sheetFormatPr defaultRowHeight="14.5" x14ac:dyDescent="0.35"/>
  <cols>
    <col min="1" max="1" width="24" customWidth="1"/>
    <col min="2" max="2" width="13.26953125" customWidth="1"/>
    <col min="3" max="3" width="10.81640625" customWidth="1"/>
    <col min="4" max="4" width="13.7265625" customWidth="1"/>
    <col min="5" max="5" width="14.26953125" customWidth="1"/>
    <col min="6" max="6" width="11.54296875" customWidth="1"/>
    <col min="7" max="7" width="11.7265625" customWidth="1"/>
  </cols>
  <sheetData>
    <row r="1" spans="1:7" ht="26" x14ac:dyDescent="0.35">
      <c r="A1" s="104"/>
      <c r="B1" s="143" t="s">
        <v>0</v>
      </c>
      <c r="C1" s="144" t="s">
        <v>1</v>
      </c>
      <c r="D1" s="144" t="s">
        <v>2</v>
      </c>
      <c r="E1" s="144" t="s">
        <v>3</v>
      </c>
      <c r="F1" s="144" t="s">
        <v>4</v>
      </c>
      <c r="G1" s="144" t="s">
        <v>5</v>
      </c>
    </row>
    <row r="2" spans="1:7" ht="126" x14ac:dyDescent="0.35">
      <c r="A2" s="130" t="s">
        <v>6</v>
      </c>
      <c r="B2" s="104" t="s">
        <v>7</v>
      </c>
      <c r="C2" s="104" t="s">
        <v>8</v>
      </c>
      <c r="D2" s="104" t="s">
        <v>8</v>
      </c>
      <c r="E2" s="104" t="s">
        <v>7</v>
      </c>
      <c r="F2" s="104" t="s">
        <v>9</v>
      </c>
      <c r="G2" s="104" t="s">
        <v>7</v>
      </c>
    </row>
    <row r="3" spans="1:7" ht="151.5" x14ac:dyDescent="0.35">
      <c r="A3" s="131" t="s">
        <v>10</v>
      </c>
      <c r="B3" s="104" t="s">
        <v>7</v>
      </c>
      <c r="C3" s="104" t="s">
        <v>8</v>
      </c>
      <c r="D3" s="104" t="s">
        <v>8</v>
      </c>
      <c r="E3" s="104" t="s">
        <v>7</v>
      </c>
      <c r="F3" s="104" t="s">
        <v>9</v>
      </c>
      <c r="G3" s="104" t="s">
        <v>7</v>
      </c>
    </row>
    <row r="4" spans="1:7" ht="350" x14ac:dyDescent="0.35">
      <c r="A4" s="131" t="s">
        <v>11</v>
      </c>
      <c r="B4" s="104" t="s">
        <v>7</v>
      </c>
      <c r="C4" s="104" t="s">
        <v>7</v>
      </c>
      <c r="D4" s="104" t="s">
        <v>12</v>
      </c>
      <c r="E4" s="104" t="s">
        <v>7</v>
      </c>
      <c r="F4" s="104" t="s">
        <v>12</v>
      </c>
      <c r="G4" s="104" t="s">
        <v>7</v>
      </c>
    </row>
    <row r="5" spans="1:7" ht="126.5" x14ac:dyDescent="0.35">
      <c r="A5" s="132" t="s">
        <v>13</v>
      </c>
      <c r="B5" s="104" t="s">
        <v>7</v>
      </c>
      <c r="C5" s="104" t="s">
        <v>7</v>
      </c>
      <c r="D5" s="104" t="s">
        <v>7</v>
      </c>
      <c r="E5" s="104" t="s">
        <v>7</v>
      </c>
      <c r="F5" s="104" t="s">
        <v>7</v>
      </c>
      <c r="G5" s="104" t="s">
        <v>7</v>
      </c>
    </row>
    <row r="6" spans="1:7" ht="100.5" x14ac:dyDescent="0.35">
      <c r="A6" s="133" t="s">
        <v>14</v>
      </c>
      <c r="B6" s="104" t="s">
        <v>7</v>
      </c>
      <c r="C6" s="104" t="s">
        <v>15</v>
      </c>
      <c r="D6" s="104" t="s">
        <v>16</v>
      </c>
      <c r="E6" s="104" t="s">
        <v>7</v>
      </c>
      <c r="F6" s="104" t="s">
        <v>15</v>
      </c>
      <c r="G6" s="104" t="s">
        <v>7</v>
      </c>
    </row>
    <row r="7" spans="1:7" ht="91" x14ac:dyDescent="0.35">
      <c r="A7" s="134" t="s">
        <v>17</v>
      </c>
      <c r="B7" s="104" t="s">
        <v>7</v>
      </c>
      <c r="C7" s="104" t="s">
        <v>7</v>
      </c>
      <c r="D7" s="104" t="s">
        <v>7</v>
      </c>
      <c r="E7" s="104" t="s">
        <v>7</v>
      </c>
      <c r="F7" s="104" t="s">
        <v>7</v>
      </c>
      <c r="G7" s="104" t="s">
        <v>7</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4B132-0F59-42BB-8C70-019D901DBF23}">
  <dimension ref="A1:J24"/>
  <sheetViews>
    <sheetView workbookViewId="0">
      <pane ySplit="1" topLeftCell="A2" activePane="bottomLeft" state="frozen"/>
      <selection pane="bottomLeft" activeCell="D18" sqref="D18"/>
    </sheetView>
  </sheetViews>
  <sheetFormatPr defaultRowHeight="14.5" x14ac:dyDescent="0.35"/>
  <cols>
    <col min="1" max="1" width="24.54296875" customWidth="1"/>
    <col min="2" max="2" width="30.7265625" customWidth="1"/>
    <col min="3" max="3" width="36" customWidth="1"/>
    <col min="4" max="4" width="39.54296875" customWidth="1"/>
    <col min="5" max="5" width="28.7265625" style="8" customWidth="1"/>
    <col min="6" max="6" width="23.7265625" customWidth="1"/>
    <col min="7" max="7" width="19.54296875" customWidth="1"/>
    <col min="8" max="8" width="24" customWidth="1"/>
  </cols>
  <sheetData>
    <row r="1" spans="1:7" s="34" customFormat="1" ht="15" x14ac:dyDescent="0.35">
      <c r="A1" s="29" t="s">
        <v>355</v>
      </c>
      <c r="B1" s="30" t="s">
        <v>356</v>
      </c>
      <c r="C1" s="30" t="s">
        <v>357</v>
      </c>
      <c r="D1" s="30" t="s">
        <v>358</v>
      </c>
      <c r="E1" s="31" t="s">
        <v>359</v>
      </c>
      <c r="F1" s="32" t="s">
        <v>360</v>
      </c>
      <c r="G1" s="33"/>
    </row>
    <row r="2" spans="1:7" ht="109" thickBot="1" x14ac:dyDescent="0.4">
      <c r="A2" s="14" t="s">
        <v>361</v>
      </c>
      <c r="B2" s="15"/>
      <c r="C2" s="15"/>
      <c r="D2" s="15"/>
      <c r="E2" s="16"/>
      <c r="F2" s="15"/>
      <c r="G2" s="12"/>
    </row>
    <row r="3" spans="1:7" ht="16" thickBot="1" x14ac:dyDescent="0.4">
      <c r="A3" s="15"/>
      <c r="B3" s="17" t="s">
        <v>362</v>
      </c>
      <c r="C3" s="15"/>
      <c r="D3" s="15"/>
      <c r="E3" s="16"/>
      <c r="F3" s="15"/>
      <c r="G3" s="12"/>
    </row>
    <row r="4" spans="1:7" ht="16" thickBot="1" x14ac:dyDescent="0.4">
      <c r="A4" s="15"/>
      <c r="B4" s="17" t="s">
        <v>363</v>
      </c>
      <c r="C4" s="15"/>
      <c r="D4" s="15"/>
      <c r="E4" s="16"/>
      <c r="F4" s="15"/>
      <c r="G4" s="12"/>
    </row>
    <row r="5" spans="1:7" ht="16" thickBot="1" x14ac:dyDescent="0.4">
      <c r="A5" s="15"/>
      <c r="B5" s="17" t="s">
        <v>364</v>
      </c>
      <c r="C5" s="15"/>
      <c r="D5" s="15"/>
      <c r="E5" s="16"/>
      <c r="F5" s="15"/>
      <c r="G5" s="12"/>
    </row>
    <row r="6" spans="1:7" ht="16" thickBot="1" x14ac:dyDescent="0.4">
      <c r="A6" s="18"/>
      <c r="B6" s="25" t="s">
        <v>365</v>
      </c>
      <c r="C6" s="18"/>
      <c r="D6" s="18"/>
      <c r="E6" s="6"/>
      <c r="F6" s="19"/>
      <c r="G6" s="11"/>
    </row>
    <row r="7" spans="1:7" ht="15.5" x14ac:dyDescent="0.35">
      <c r="A7" s="18"/>
      <c r="B7" s="25" t="s">
        <v>366</v>
      </c>
      <c r="C7" s="18"/>
      <c r="D7" s="18"/>
      <c r="E7" s="6"/>
      <c r="F7" s="19"/>
      <c r="G7" s="26"/>
    </row>
    <row r="8" spans="1:7" ht="15.5" x14ac:dyDescent="0.35">
      <c r="A8" s="18"/>
      <c r="B8" s="27" t="s">
        <v>367</v>
      </c>
      <c r="C8" s="18"/>
      <c r="D8" s="18"/>
      <c r="E8" s="6"/>
      <c r="F8" s="19"/>
      <c r="G8" s="26"/>
    </row>
    <row r="9" spans="1:7" ht="15.5" x14ac:dyDescent="0.35">
      <c r="A9" s="18"/>
      <c r="B9" s="28" t="s">
        <v>368</v>
      </c>
      <c r="C9" s="18"/>
      <c r="D9" s="18"/>
      <c r="E9" s="6"/>
      <c r="F9" s="19"/>
      <c r="G9" s="26"/>
    </row>
    <row r="10" spans="1:7" ht="124" x14ac:dyDescent="0.35">
      <c r="A10" s="20"/>
      <c r="B10" s="13"/>
      <c r="C10" s="6" t="s">
        <v>369</v>
      </c>
      <c r="D10" s="6" t="s">
        <v>370</v>
      </c>
      <c r="E10" s="21" t="s">
        <v>371</v>
      </c>
      <c r="F10" s="22" t="s">
        <v>372</v>
      </c>
    </row>
    <row r="11" spans="1:7" ht="108.5" x14ac:dyDescent="0.35">
      <c r="A11" s="20"/>
      <c r="B11" s="13"/>
      <c r="C11" s="6" t="s">
        <v>373</v>
      </c>
      <c r="D11" s="6" t="s">
        <v>374</v>
      </c>
      <c r="E11" s="21" t="s">
        <v>375</v>
      </c>
      <c r="F11" s="22" t="s">
        <v>376</v>
      </c>
    </row>
    <row r="12" spans="1:7" ht="93" x14ac:dyDescent="0.35">
      <c r="A12" s="20"/>
      <c r="B12" s="13"/>
      <c r="C12" s="6" t="s">
        <v>377</v>
      </c>
      <c r="D12" s="6" t="s">
        <v>378</v>
      </c>
      <c r="E12" s="21" t="s">
        <v>379</v>
      </c>
      <c r="F12" s="22" t="s">
        <v>380</v>
      </c>
    </row>
    <row r="13" spans="1:7" ht="77.5" x14ac:dyDescent="0.35">
      <c r="A13" s="20"/>
      <c r="B13" s="13"/>
      <c r="C13" s="6" t="s">
        <v>381</v>
      </c>
      <c r="D13" s="6" t="s">
        <v>382</v>
      </c>
      <c r="E13" s="21" t="s">
        <v>383</v>
      </c>
      <c r="F13" s="22" t="s">
        <v>384</v>
      </c>
    </row>
    <row r="14" spans="1:7" ht="93" x14ac:dyDescent="0.35">
      <c r="A14" s="13"/>
      <c r="B14" s="13"/>
      <c r="C14" s="23"/>
      <c r="D14" s="24" t="s">
        <v>385</v>
      </c>
      <c r="E14" s="21" t="s">
        <v>386</v>
      </c>
      <c r="F14" s="22" t="s">
        <v>387</v>
      </c>
    </row>
    <row r="19" spans="6:10" x14ac:dyDescent="0.35">
      <c r="F19" s="5" t="s">
        <v>91</v>
      </c>
      <c r="G19" s="5" t="s">
        <v>388</v>
      </c>
      <c r="H19" s="5" t="s">
        <v>389</v>
      </c>
      <c r="I19" s="5" t="s">
        <v>390</v>
      </c>
      <c r="J19" s="5"/>
    </row>
    <row r="21" spans="6:10" x14ac:dyDescent="0.35">
      <c r="F21" t="s">
        <v>391</v>
      </c>
      <c r="G21" t="s">
        <v>392</v>
      </c>
      <c r="H21" t="s">
        <v>393</v>
      </c>
      <c r="I21" t="s">
        <v>394</v>
      </c>
    </row>
    <row r="22" spans="6:10" x14ac:dyDescent="0.35">
      <c r="F22" t="s">
        <v>391</v>
      </c>
      <c r="G22" t="s">
        <v>395</v>
      </c>
      <c r="H22" t="s">
        <v>393</v>
      </c>
      <c r="I22" t="s">
        <v>394</v>
      </c>
    </row>
    <row r="23" spans="6:10" x14ac:dyDescent="0.35">
      <c r="F23" t="s">
        <v>391</v>
      </c>
      <c r="G23" t="s">
        <v>396</v>
      </c>
      <c r="H23" t="s">
        <v>393</v>
      </c>
      <c r="I23" t="s">
        <v>394</v>
      </c>
    </row>
    <row r="24" spans="6:10" x14ac:dyDescent="0.35">
      <c r="G24" t="s">
        <v>397</v>
      </c>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07104-D30E-43A4-88AC-C67CBBB1CC93}">
  <dimension ref="A2:F7"/>
  <sheetViews>
    <sheetView topLeftCell="A4" workbookViewId="0">
      <selection activeCell="A3" sqref="A3"/>
    </sheetView>
  </sheetViews>
  <sheetFormatPr defaultColWidth="43.81640625" defaultRowHeight="14.5" x14ac:dyDescent="0.35"/>
  <cols>
    <col min="1" max="1" width="23.81640625" style="44" customWidth="1"/>
    <col min="2" max="2" width="18.81640625" style="44" customWidth="1"/>
    <col min="3" max="3" width="43.81640625" style="44"/>
    <col min="4" max="4" width="19.1796875" style="44" customWidth="1"/>
    <col min="5" max="16384" width="43.81640625" style="44"/>
  </cols>
  <sheetData>
    <row r="2" spans="1:6" ht="15.5" x14ac:dyDescent="0.35">
      <c r="A2" s="1" t="s">
        <v>398</v>
      </c>
      <c r="B2" s="49" t="s">
        <v>399</v>
      </c>
      <c r="C2" s="50" t="s">
        <v>400</v>
      </c>
      <c r="D2" s="50"/>
      <c r="E2" s="49" t="s">
        <v>401</v>
      </c>
      <c r="F2" s="49" t="s">
        <v>402</v>
      </c>
    </row>
    <row r="3" spans="1:6" ht="93" x14ac:dyDescent="0.35">
      <c r="B3" s="7" t="s">
        <v>403</v>
      </c>
      <c r="C3" s="51" t="s">
        <v>404</v>
      </c>
      <c r="D3" s="51" t="s">
        <v>405</v>
      </c>
      <c r="E3" s="51" t="s">
        <v>406</v>
      </c>
      <c r="F3" s="7" t="s">
        <v>407</v>
      </c>
    </row>
    <row r="4" spans="1:6" ht="108.5" x14ac:dyDescent="0.35">
      <c r="B4" s="7" t="s">
        <v>365</v>
      </c>
      <c r="C4" s="51" t="s">
        <v>408</v>
      </c>
      <c r="D4" s="51" t="s">
        <v>409</v>
      </c>
      <c r="E4" s="51" t="s">
        <v>410</v>
      </c>
      <c r="F4" s="7" t="s">
        <v>411</v>
      </c>
    </row>
    <row r="5" spans="1:6" ht="77.5" x14ac:dyDescent="0.35">
      <c r="B5" s="7" t="s">
        <v>365</v>
      </c>
      <c r="C5" s="51" t="s">
        <v>412</v>
      </c>
      <c r="D5" s="51" t="s">
        <v>264</v>
      </c>
      <c r="E5" s="51" t="s">
        <v>413</v>
      </c>
      <c r="F5" s="7" t="s">
        <v>414</v>
      </c>
    </row>
    <row r="6" spans="1:6" ht="62" x14ac:dyDescent="0.35">
      <c r="B6" s="7" t="s">
        <v>415</v>
      </c>
      <c r="C6" s="51" t="s">
        <v>416</v>
      </c>
      <c r="D6" s="51" t="s">
        <v>264</v>
      </c>
      <c r="E6" s="51" t="s">
        <v>417</v>
      </c>
      <c r="F6" s="7" t="s">
        <v>196</v>
      </c>
    </row>
    <row r="7" spans="1:6" ht="93" x14ac:dyDescent="0.35">
      <c r="B7" s="7" t="s">
        <v>418</v>
      </c>
      <c r="C7" s="51" t="s">
        <v>419</v>
      </c>
      <c r="D7" s="51" t="s">
        <v>264</v>
      </c>
      <c r="E7" s="51" t="s">
        <v>420</v>
      </c>
      <c r="F7" s="7" t="s">
        <v>196</v>
      </c>
    </row>
  </sheetData>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164E3-58CE-4BB7-9928-9B6856065B49}">
  <dimension ref="A2:A6"/>
  <sheetViews>
    <sheetView workbookViewId="0">
      <selection activeCell="K20" sqref="K20"/>
    </sheetView>
  </sheetViews>
  <sheetFormatPr defaultRowHeight="14.5" x14ac:dyDescent="0.35"/>
  <cols>
    <col min="1" max="1" width="24.7265625" customWidth="1"/>
  </cols>
  <sheetData>
    <row r="2" spans="1:1" x14ac:dyDescent="0.35">
      <c r="A2" s="5" t="s">
        <v>421</v>
      </c>
    </row>
    <row r="3" spans="1:1" x14ac:dyDescent="0.35">
      <c r="A3" s="5" t="s">
        <v>422</v>
      </c>
    </row>
    <row r="4" spans="1:1" x14ac:dyDescent="0.35">
      <c r="A4" s="5" t="s">
        <v>423</v>
      </c>
    </row>
    <row r="5" spans="1:1" x14ac:dyDescent="0.35">
      <c r="A5" s="5" t="s">
        <v>424</v>
      </c>
    </row>
    <row r="6" spans="1:1" x14ac:dyDescent="0.35">
      <c r="A6" s="5" t="s">
        <v>425</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4D44B-6C22-45C3-91EA-05D9B8013696}">
  <dimension ref="A1:C4"/>
  <sheetViews>
    <sheetView tabSelected="1" workbookViewId="0">
      <selection activeCell="D11" sqref="D11"/>
    </sheetView>
  </sheetViews>
  <sheetFormatPr defaultRowHeight="14.5" x14ac:dyDescent="0.35"/>
  <cols>
    <col min="1" max="1" width="18.54296875" customWidth="1"/>
    <col min="3" max="3" width="25" style="40" customWidth="1"/>
  </cols>
  <sheetData>
    <row r="1" spans="1:3" ht="58" x14ac:dyDescent="0.35">
      <c r="A1" s="1" t="s">
        <v>89</v>
      </c>
      <c r="C1" s="41" t="s">
        <v>65</v>
      </c>
    </row>
    <row r="2" spans="1:3" ht="58" x14ac:dyDescent="0.35">
      <c r="A2" s="1" t="s">
        <v>54</v>
      </c>
      <c r="C2" s="41" t="s">
        <v>90</v>
      </c>
    </row>
    <row r="3" spans="1:3" ht="43.5" x14ac:dyDescent="0.35">
      <c r="A3" s="1" t="s">
        <v>76</v>
      </c>
      <c r="C3" s="42" t="s">
        <v>56</v>
      </c>
    </row>
    <row r="4" spans="1:3" x14ac:dyDescent="0.35">
      <c r="A4" s="1" t="s">
        <v>152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F1605CC06B5B845AE0321B4918AEE5B" ma:contentTypeVersion="13" ma:contentTypeDescription="Create a new document." ma:contentTypeScope="" ma:versionID="9b48729d960ff021ea035866c999122e">
  <xsd:schema xmlns:xsd="http://www.w3.org/2001/XMLSchema" xmlns:xs="http://www.w3.org/2001/XMLSchema" xmlns:p="http://schemas.microsoft.com/office/2006/metadata/properties" xmlns:ns3="f0384b59-afd5-4910-b2b9-ca7cde5fc395" xmlns:ns4="aa135a92-b548-43d1-a51a-0db8c723dd38" targetNamespace="http://schemas.microsoft.com/office/2006/metadata/properties" ma:root="true" ma:fieldsID="f459103d2b87abbaf8c604d080c2e5de" ns3:_="" ns4:_="">
    <xsd:import namespace="f0384b59-afd5-4910-b2b9-ca7cde5fc395"/>
    <xsd:import namespace="aa135a92-b548-43d1-a51a-0db8c723dd38"/>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_activity" minOccurs="0"/>
                <xsd:element ref="ns4:SharedWithUsers" minOccurs="0"/>
                <xsd:element ref="ns4:SharedWithDetails" minOccurs="0"/>
                <xsd:element ref="ns4:SharingHintHash" minOccurs="0"/>
                <xsd:element ref="ns3:MediaServiceSearchProperties" minOccurs="0"/>
                <xsd:element ref="ns3:MediaServiceDateTaken" minOccurs="0"/>
                <xsd:element ref="ns3:MediaServiceSystemTags"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0384b59-afd5-4910-b2b9-ca7cde5fc39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_activity" ma:index="11" nillable="true" ma:displayName="_activity" ma:hidden="true" ma:internalName="_activity">
      <xsd:simpleType>
        <xsd:restriction base="dms:Note"/>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SystemTags" ma:index="17" nillable="true" ma:displayName="MediaServiceSystemTags" ma:hidden="true" ma:internalName="MediaServiceSystemTags" ma:readOnly="true">
      <xsd:simpleType>
        <xsd:restriction base="dms:Note"/>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aa135a92-b548-43d1-a51a-0db8c723dd38"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f0384b59-afd5-4910-b2b9-ca7cde5fc39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427A060-9B29-4BF7-9215-C63E82A9CBA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0384b59-afd5-4910-b2b9-ca7cde5fc395"/>
    <ds:schemaRef ds:uri="aa135a92-b548-43d1-a51a-0db8c723dd3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79B4CE4-53D1-4FB7-94B7-438031924F61}">
  <ds:schemaRefs>
    <ds:schemaRef ds:uri="http://schemas.microsoft.com/office/2006/metadata/properties"/>
    <ds:schemaRef ds:uri="http://schemas.microsoft.com/office/infopath/2007/PartnerControls"/>
    <ds:schemaRef ds:uri="f0384b59-afd5-4910-b2b9-ca7cde5fc395"/>
  </ds:schemaRefs>
</ds:datastoreItem>
</file>

<file path=customXml/itemProps3.xml><?xml version="1.0" encoding="utf-8"?>
<ds:datastoreItem xmlns:ds="http://schemas.openxmlformats.org/officeDocument/2006/customXml" ds:itemID="{0389BAA9-E599-43B2-AC47-C428A997431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2</vt:i4>
      </vt:variant>
    </vt:vector>
  </HeadingPairs>
  <TitlesOfParts>
    <vt:vector size="19" baseType="lpstr">
      <vt:lpstr>Change Log</vt:lpstr>
      <vt:lpstr>Bibliography Matrix</vt:lpstr>
      <vt:lpstr>PRISMA-S Checklist</vt:lpstr>
      <vt:lpstr>PRISMA Tracking</vt:lpstr>
      <vt:lpstr>TOTAL Selection</vt:lpstr>
      <vt:lpstr>Population Types</vt:lpstr>
      <vt:lpstr>Excluded</vt:lpstr>
      <vt:lpstr>Sheet2</vt:lpstr>
      <vt:lpstr>Population</vt:lpstr>
      <vt:lpstr>Sheet1</vt:lpstr>
      <vt:lpstr>Sheet6</vt:lpstr>
      <vt:lpstr>PRISMA 6 Articles</vt:lpstr>
      <vt:lpstr>DSRM Eval (x6)</vt:lpstr>
      <vt:lpstr>Theoretical FW</vt:lpstr>
      <vt:lpstr>Questions</vt:lpstr>
      <vt:lpstr>Gaps</vt:lpstr>
      <vt:lpstr>Lookup</vt:lpstr>
      <vt:lpstr>Sheet2!_Int_94HGkXiJ</vt:lpstr>
      <vt:lpstr>Sheet2!_Int_THJTm2hu</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Milinda Rambel Stone</dc:creator>
  <cp:keywords/>
  <dc:description/>
  <cp:lastModifiedBy>Rambel-Stone, Milinda</cp:lastModifiedBy>
  <cp:revision/>
  <dcterms:created xsi:type="dcterms:W3CDTF">2024-10-26T08:06:06Z</dcterms:created>
  <dcterms:modified xsi:type="dcterms:W3CDTF">2025-12-16T05:52:40Z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0x0101004F1605CC06B5B845AE0321B4918AEE5B</vt:lpwstr>
  </property>
</Properties>
</file>