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E:\中金\"/>
    </mc:Choice>
  </mc:AlternateContent>
  <xr:revisionPtr revIDLastSave="0" documentId="13_ncr:1_{7B9CF902-06C5-44E3-83BA-011209B91EC9}" xr6:coauthVersionLast="47" xr6:coauthVersionMax="47" xr10:uidLastSave="{00000000-0000-0000-0000-000000000000}"/>
  <bookViews>
    <workbookView xWindow="-108" yWindow="-108" windowWidth="23256" windowHeight="12576" firstSheet="13" activeTab="20" xr2:uid="{00000000-000D-0000-FFFF-FFFF00000000}"/>
  </bookViews>
  <sheets>
    <sheet name="苏朝生-6667" sheetId="24" r:id="rId1"/>
    <sheet name="苏朝生-4122" sheetId="23" r:id="rId2"/>
    <sheet name="苏朝生-0569" sheetId="2" r:id="rId3"/>
    <sheet name="苏朝生-7307" sheetId="11" r:id="rId4"/>
    <sheet name="苏朝生-4818" sheetId="12" r:id="rId5"/>
    <sheet name="苏朝生-3139" sheetId="3" r:id="rId6"/>
    <sheet name="苏朝生-4952" sheetId="4" r:id="rId7"/>
    <sheet name="苏朝生-7046" sheetId="5" r:id="rId8"/>
    <sheet name="苏朝生-0485" sheetId="13" r:id="rId9"/>
    <sheet name="苏朝生-5744" sheetId="14" r:id="rId10"/>
    <sheet name="苏朝生-微信" sheetId="21" r:id="rId11"/>
    <sheet name="苏朝生-4263" sheetId="15" r:id="rId12"/>
    <sheet name="苏朝生-5975" sheetId="16" r:id="rId13"/>
    <sheet name="苏朝生-6548" sheetId="17" r:id="rId14"/>
    <sheet name="苏朝生-5494" sheetId="18" r:id="rId15"/>
    <sheet name="苏朝生-0770" sheetId="19" r:id="rId16"/>
    <sheet name="苏朝生-1617" sheetId="20" r:id="rId17"/>
    <sheet name="与渝丰之间往来" sheetId="10" state="hidden" r:id="rId18"/>
    <sheet name="中国银行-4122" sheetId="26" r:id="rId19"/>
    <sheet name="中国银行-6667" sheetId="28" r:id="rId20"/>
    <sheet name="所有流水汇总" sheetId="32" r:id="rId21"/>
  </sheets>
  <definedNames>
    <definedName name="_xlnm._FilterDatabase" localSheetId="5" hidden="1">'苏朝生-3139'!$A$9:$K$44</definedName>
    <definedName name="_xlnm._FilterDatabase" localSheetId="4" hidden="1">'苏朝生-4818'!$A$9:$K$46</definedName>
    <definedName name="_xlnm._FilterDatabase" localSheetId="6" hidden="1">'苏朝生-4952'!$A$9:$L$94</definedName>
    <definedName name="_xlnm._FilterDatabase" localSheetId="10" hidden="1">'苏朝生-微信'!$A$10:$H$20</definedName>
    <definedName name="_xlnm._FilterDatabase" localSheetId="20" hidden="1">所有流水汇总!$A$1:$N$180</definedName>
    <definedName name="_xlnm._FilterDatabase" localSheetId="17" hidden="1">与渝丰之间往来!$A$1:$K$14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3" l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</calcChain>
</file>

<file path=xl/sharedStrings.xml><?xml version="1.0" encoding="utf-8"?>
<sst xmlns="http://schemas.openxmlformats.org/spreadsheetml/2006/main" count="2943" uniqueCount="713">
  <si>
    <t>个人资金流水核查-04-苏朝生-6667</t>
  </si>
  <si>
    <t>核查目标：</t>
  </si>
  <si>
    <t>检查公司实际控制人及董监高的财务状况，以判断其利用体外资金向公司提供经济资源的可能性。</t>
  </si>
  <si>
    <t>核查过程：</t>
  </si>
  <si>
    <t>取得苏朝生2019年1月1日至2021年12月31日中国银行重庆科园路支行（卡号：686059956667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</si>
  <si>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序号</t>
  </si>
  <si>
    <t>账号</t>
  </si>
  <si>
    <t>日期</t>
  </si>
  <si>
    <t>银行流水摘要</t>
  </si>
  <si>
    <t>收入金额</t>
  </si>
  <si>
    <t>支出金额</t>
  </si>
  <si>
    <t>是否与公司相关</t>
  </si>
  <si>
    <t>对方单位</t>
  </si>
  <si>
    <t>备注（解释）</t>
  </si>
  <si>
    <t>无大额银行流水收支</t>
  </si>
  <si>
    <t>说明/Notes:</t>
  </si>
  <si>
    <r>
      <rPr>
        <sz val="11"/>
        <rFont val="宋体"/>
        <charset val="134"/>
      </rPr>
      <t>经检查，</t>
    </r>
    <r>
      <rPr>
        <sz val="11"/>
        <color theme="1"/>
        <rFont val="宋体"/>
        <charset val="134"/>
      </rPr>
      <t>此卡与渝丰科技无大额资金往来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</si>
  <si>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结论/Conclusion:</t>
  </si>
  <si>
    <t>核查苏朝生2019年-2021年个人收支情况，不存在为发行人支付成本费用及输送利益的情形。</t>
  </si>
  <si>
    <t>个人资金流水核查-04-苏朝生-4122</t>
  </si>
  <si>
    <t>取得苏朝生2019年1月1日至2021年12月31日中国银行重庆科园路支行（卡号：6217567000015074122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</si>
  <si>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个人资金流水核查-04-苏朝生-0569</t>
  </si>
  <si>
    <t>取得苏朝生2019年1月1日至2021年12月31日中国工商银行重庆建新北路支行（卡号：6222023100088520569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</si>
  <si>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个人资金流水核查-04-苏朝生-7307</t>
  </si>
  <si>
    <t>取得苏朝生2019年1月1日至2021年12月31日中国光大银行重庆高新技术开发区支行（卡号：6226620901967307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</si>
  <si>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备注（附件）</t>
  </si>
  <si>
    <t>6217691200044818</t>
  </si>
  <si>
    <t>网银转账</t>
  </si>
  <si>
    <t>否</t>
  </si>
  <si>
    <t>苏朝生</t>
  </si>
  <si>
    <t>个人其他账户</t>
  </si>
  <si>
    <t>已跟4818交叉复核</t>
  </si>
  <si>
    <t>78480163000548836</t>
  </si>
  <si>
    <t>提前还款</t>
  </si>
  <si>
    <t>对方账户为贷记卡</t>
  </si>
  <si>
    <t xml:space="preserve"> </t>
  </si>
  <si>
    <t>个人资金流水核查-04-苏朝生-4818</t>
  </si>
  <si>
    <t>取得苏朝生2019年1月1日至2021年12月31日中信银行（卡号：6217691200044818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</si>
  <si>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客户、供应商、关联方匹配</t>
  </si>
  <si>
    <t>匹配关系</t>
  </si>
  <si>
    <t>6214651041653139</t>
  </si>
  <si>
    <t>2021-01-27</t>
  </si>
  <si>
    <t>跨行转入</t>
  </si>
  <si>
    <t>已跟3139交叉复核</t>
  </si>
  <si>
    <t>是</t>
  </si>
  <si>
    <t>发行人董事、副总经理</t>
  </si>
  <si>
    <t>-</t>
  </si>
  <si>
    <t>2021-01-28</t>
  </si>
  <si>
    <t>申购薪金煲</t>
  </si>
  <si>
    <t>理财产品</t>
  </si>
  <si>
    <t>8111201013100227670</t>
  </si>
  <si>
    <t>2021-02-04</t>
  </si>
  <si>
    <t>代发工资</t>
  </si>
  <si>
    <t>渝丰科技股份有限公司</t>
  </si>
  <si>
    <t>工资+年终奖</t>
  </si>
  <si>
    <t>已核对至工资明细</t>
  </si>
  <si>
    <t>2021-04-01</t>
  </si>
  <si>
    <t>赎回薪金煲</t>
  </si>
  <si>
    <t>6230190230000837930</t>
  </si>
  <si>
    <t>网银互联跨行转出</t>
  </si>
  <si>
    <t>孙玉山</t>
  </si>
  <si>
    <t>本人借款给同事</t>
  </si>
  <si>
    <t>参见附件11</t>
  </si>
  <si>
    <t>发行人销售总监</t>
  </si>
  <si>
    <t>2021-06-29</t>
  </si>
  <si>
    <t>转账</t>
  </si>
  <si>
    <t>分红款</t>
  </si>
  <si>
    <t>缺乏附件</t>
  </si>
  <si>
    <t>2021-06-30</t>
  </si>
  <si>
    <t>2021-07-05</t>
  </si>
  <si>
    <t>6216911106840627</t>
  </si>
  <si>
    <t>杨凤</t>
  </si>
  <si>
    <t>偿还朋友借款</t>
  </si>
  <si>
    <t>4952卡20年1月6日借款48万</t>
  </si>
  <si>
    <t>6228450478031346871</t>
  </si>
  <si>
    <t>2021-07-15</t>
  </si>
  <si>
    <t>何亮</t>
  </si>
  <si>
    <t>朋友偿还本人借款</t>
  </si>
  <si>
    <t>4952卡19年1月17日借款46万，剩余6万元为现金还款，附件23</t>
  </si>
  <si>
    <t>何培灿年满18周岁的子女</t>
  </si>
  <si>
    <t>2021-07-16</t>
  </si>
  <si>
    <t>2021-07-19</t>
  </si>
  <si>
    <t>6226620901967307</t>
  </si>
  <si>
    <t>已跟7307交叉复核</t>
  </si>
  <si>
    <t>6217003250006181376</t>
  </si>
  <si>
    <t>李熙敏</t>
  </si>
  <si>
    <t>亲属借款</t>
  </si>
  <si>
    <t>附件24</t>
  </si>
  <si>
    <t>6214860121100917</t>
  </si>
  <si>
    <t>郭炳涛</t>
  </si>
  <si>
    <t>借款给他人</t>
  </si>
  <si>
    <t>发行人董事、财务总监</t>
  </si>
  <si>
    <t>6223096900810081859</t>
  </si>
  <si>
    <t>吴晓旋</t>
  </si>
  <si>
    <t>夫妻间转账</t>
  </si>
  <si>
    <t>苏朝生配偶</t>
  </si>
  <si>
    <t>行外转账转入</t>
  </si>
  <si>
    <t>6231262338988888</t>
  </si>
  <si>
    <t>沈朋</t>
  </si>
  <si>
    <t>借款</t>
  </si>
  <si>
    <t>附件22</t>
  </si>
  <si>
    <t>发行人报告期内历史监事，于2021年12月离职</t>
  </si>
  <si>
    <t>他人偿还本人借款</t>
  </si>
  <si>
    <t>6215281017159934</t>
  </si>
  <si>
    <t>6217691200011882</t>
  </si>
  <si>
    <t>曽令果</t>
  </si>
  <si>
    <t>还款</t>
  </si>
  <si>
    <t>附件21，借款人为吴晓旋，与苏朝生为夫妻关系，借款金额44万，差额一万为利息</t>
  </si>
  <si>
    <t>经检查，此卡与渝丰科技存在大额资金往来，主要为年终奖发放。存在流水账户的对方单位为公司客户或供应商的款项，其款项性质主要为借款及还款。</t>
  </si>
  <si>
    <t>核查苏朝生2021年-2021年个人收支情况，不存在为发行人支付成本费用及输送利益的情形。</t>
  </si>
  <si>
    <t>个人资金流水核查-04-苏朝生-3139</t>
  </si>
  <si>
    <t>取得苏朝生2019年1月1日至2021年12月31日重庆农村商业银行高新科技支行（卡号：6214651041653139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</si>
  <si>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1504010120010001646</t>
  </si>
  <si>
    <t>工资</t>
  </si>
  <si>
    <t>重庆渝丰电线电缆有限公司</t>
  </si>
  <si>
    <t>已核对至工资明细表</t>
  </si>
  <si>
    <t>现金支取</t>
  </si>
  <si>
    <t>已跟4952交叉复核</t>
  </si>
  <si>
    <t>现金通兑</t>
  </si>
  <si>
    <t>个人现金使用使用（个人生活开支、广东习俗老人赡养费、子女生活费、红包发放等）</t>
  </si>
  <si>
    <t>分红</t>
  </si>
  <si>
    <t>理财业务</t>
  </si>
  <si>
    <t>跨行转账</t>
  </si>
  <si>
    <t>夫妻转款</t>
  </si>
  <si>
    <t>6228450478022866879</t>
  </si>
  <si>
    <t>银联入账</t>
  </si>
  <si>
    <t>123902175210507</t>
  </si>
  <si>
    <t>参见附件20</t>
  </si>
  <si>
    <t>还借款</t>
  </si>
  <si>
    <t>参见附件17</t>
  </si>
  <si>
    <t>6217867000001647409</t>
  </si>
  <si>
    <t>苏光歆</t>
  </si>
  <si>
    <t>朋友借款</t>
  </si>
  <si>
    <t>参见附件18</t>
  </si>
  <si>
    <t>参见附件14</t>
  </si>
  <si>
    <t>6212583000539805</t>
  </si>
  <si>
    <t>吴跃贵</t>
  </si>
  <si>
    <t>朋友偿还借款及利息</t>
  </si>
  <si>
    <t>参见附件7</t>
  </si>
  <si>
    <t>借款利息</t>
  </si>
  <si>
    <t>参见附件13</t>
  </si>
  <si>
    <t>行内转账</t>
  </si>
  <si>
    <t>参见附件12</t>
  </si>
  <si>
    <t>保险费</t>
  </si>
  <si>
    <t>保险</t>
  </si>
  <si>
    <t>6221341900148394</t>
  </si>
  <si>
    <t>刘建国</t>
  </si>
  <si>
    <t>附件9</t>
  </si>
  <si>
    <t>个人现金使用（个人生活开支、广东习俗老人赡养费、子女生活费、红包发放等）</t>
  </si>
  <si>
    <t>20210127</t>
  </si>
  <si>
    <t>M转账</t>
  </si>
  <si>
    <t>冲正</t>
  </si>
  <si>
    <r>
      <rPr>
        <b/>
        <i/>
        <u/>
        <sz val="11"/>
        <color indexed="10"/>
        <rFont val="宋体"/>
        <charset val="134"/>
      </rPr>
      <t>说明</t>
    </r>
    <r>
      <rPr>
        <b/>
        <i/>
        <u/>
        <sz val="11"/>
        <color indexed="10"/>
        <rFont val="Arial"/>
        <family val="2"/>
      </rPr>
      <t>/Notes:</t>
    </r>
  </si>
  <si>
    <t>经检查，此卡与渝丰科技有大额资金往来主要是年终奖金，未发现流水账户的对方单位为公司客户或供应商的款项。</t>
  </si>
  <si>
    <r>
      <rPr>
        <b/>
        <i/>
        <u/>
        <sz val="11"/>
        <color indexed="10"/>
        <rFont val="宋体"/>
        <charset val="134"/>
      </rPr>
      <t>结论</t>
    </r>
    <r>
      <rPr>
        <b/>
        <i/>
        <u/>
        <sz val="11"/>
        <color indexed="10"/>
        <rFont val="Arial"/>
        <family val="2"/>
      </rPr>
      <t>/Conclusion:</t>
    </r>
  </si>
  <si>
    <t>个人资金流水核查-04-苏朝生-4952</t>
  </si>
  <si>
    <r>
      <rPr>
        <b/>
        <i/>
        <u/>
        <sz val="10"/>
        <color indexed="10"/>
        <rFont val="宋体"/>
        <charset val="134"/>
      </rPr>
      <t>核查过程：</t>
    </r>
  </si>
  <si>
    <t>取得苏朝生2019年1月1日至2021年12月31日中国银行重庆自由贸易试验区二郎支行（卡号：6217883200000024952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</si>
  <si>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1</t>
  </si>
  <si>
    <t>股金分红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</si>
  <si>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重庆渝丰电缆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</si>
  <si>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股金分红</t>
    </r>
    <r>
      <rPr>
        <sz val="11"/>
        <rFont val="宋体"/>
        <charset val="134"/>
        <scheme val="minor"/>
      </rPr>
      <t xml:space="preserve"> </t>
    </r>
  </si>
  <si>
    <t>参见附件10</t>
  </si>
  <si>
    <t>2</t>
  </si>
  <si>
    <t>3</t>
  </si>
  <si>
    <t>4340613760111253</t>
  </si>
  <si>
    <t>对私汇款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</si>
  <si>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卢荣波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</si>
  <si>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借款70万元给卢荣波，卢荣波指定刘红喜还款，朋友关系。</t>
    </r>
    <r>
      <rPr>
        <sz val="11"/>
        <rFont val="宋体"/>
        <charset val="134"/>
        <scheme val="minor"/>
      </rPr>
      <t xml:space="preserve"> </t>
    </r>
  </si>
  <si>
    <t>4</t>
  </si>
  <si>
    <t>4213493760184830</t>
  </si>
  <si>
    <t>同城交换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</si>
  <si>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刘红喜</t>
    </r>
    <r>
      <rPr>
        <sz val="11"/>
        <rFont val="宋体"/>
        <charset val="134"/>
        <scheme val="minor"/>
      </rPr>
      <t xml:space="preserve"> </t>
    </r>
  </si>
  <si>
    <t>5</t>
  </si>
  <si>
    <t>退款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</si>
  <si>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退款（渝丰需要代扣代缴个税，故全额退回，再重新转）</t>
    </r>
    <r>
      <rPr>
        <sz val="11"/>
        <rFont val="宋体"/>
        <charset val="134"/>
        <scheme val="minor"/>
      </rPr>
      <t xml:space="preserve"> </t>
    </r>
  </si>
  <si>
    <t>6</t>
  </si>
  <si>
    <t>参见附件9</t>
  </si>
  <si>
    <t>7</t>
  </si>
  <si>
    <t>6228480478197300773</t>
  </si>
  <si>
    <t>转让款</t>
  </si>
  <si>
    <t xml:space="preserve">郑学平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</si>
  <si>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转让并代持（已代持还原并公证），参见股权代持情况表序号17</t>
    </r>
    <r>
      <rPr>
        <sz val="11"/>
        <rFont val="宋体"/>
        <charset val="134"/>
        <scheme val="minor"/>
      </rPr>
      <t xml:space="preserve"> </t>
    </r>
  </si>
  <si>
    <t>经销商历史董监高</t>
  </si>
  <si>
    <t>8</t>
  </si>
  <si>
    <t>6214832311369586</t>
  </si>
  <si>
    <t xml:space="preserve">蔡军萍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</si>
  <si>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</si>
  <si>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已核对至世懋商务工商底稿第3次变更（出资份额转让）第259页5</t>
  </si>
  <si>
    <t>9</t>
  </si>
  <si>
    <t>6226090232872446</t>
  </si>
  <si>
    <t xml:space="preserve">陈开惠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</si>
  <si>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</t>
    </r>
    <r>
      <rPr>
        <sz val="11"/>
        <rFont val="宋体"/>
        <charset val="134"/>
        <scheme val="minor"/>
      </rPr>
      <t xml:space="preserve"> </t>
    </r>
  </si>
  <si>
    <t>10</t>
  </si>
  <si>
    <t>80010000180661426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</si>
  <si>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李赐和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</si>
  <si>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转让并代持（已代持还原并公证）参见股权代持情况表序号4</t>
    </r>
    <r>
      <rPr>
        <sz val="11"/>
        <rFont val="宋体"/>
        <charset val="134"/>
        <scheme val="minor"/>
      </rPr>
      <t xml:space="preserve"> </t>
    </r>
  </si>
  <si>
    <t>11</t>
  </si>
  <si>
    <t>6228480088596153176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</si>
  <si>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刘少荣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</si>
  <si>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转让并代持（已代持还原并公证），参见股权代持情况表序号9</t>
    </r>
    <r>
      <rPr>
        <sz val="11"/>
        <rFont val="宋体"/>
        <charset val="134"/>
        <scheme val="minor"/>
      </rPr>
      <t xml:space="preserve"> </t>
    </r>
  </si>
  <si>
    <t>12</t>
  </si>
  <si>
    <t>6217281542900085817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</si>
  <si>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刘君蕊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</si>
  <si>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转让并代持（已代持还原并公证），参见股权代持情况表序号8</t>
    </r>
    <r>
      <rPr>
        <sz val="11"/>
        <rFont val="宋体"/>
        <charset val="134"/>
        <scheme val="minor"/>
      </rPr>
      <t xml:space="preserve"> </t>
    </r>
  </si>
  <si>
    <t>13</t>
  </si>
  <si>
    <t>6217281542900390688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</si>
  <si>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杨宝芬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</si>
  <si>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转让并代持（已代持还原并公证），参见股权代持情况表序号15</t>
    </r>
    <r>
      <rPr>
        <sz val="11"/>
        <rFont val="宋体"/>
        <charset val="134"/>
        <scheme val="minor"/>
      </rPr>
      <t xml:space="preserve"> </t>
    </r>
  </si>
  <si>
    <t>14</t>
  </si>
  <si>
    <t>6222980020401164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</si>
  <si>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黄海翔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</si>
  <si>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转让并代持（已代持还原并公证），参见股权代持情况表序号3</t>
    </r>
    <r>
      <rPr>
        <sz val="11"/>
        <rFont val="宋体"/>
        <charset val="134"/>
        <scheme val="minor"/>
      </rPr>
      <t xml:space="preserve"> </t>
    </r>
  </si>
  <si>
    <t>15</t>
  </si>
  <si>
    <t>往来款</t>
  </si>
  <si>
    <t>16</t>
  </si>
  <si>
    <t>股金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</si>
  <si>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转让并代持（已代持还原并公证），参见股权代持情况表序号4</t>
    </r>
    <r>
      <rPr>
        <sz val="11"/>
        <rFont val="宋体"/>
        <charset val="134"/>
        <scheme val="minor"/>
      </rPr>
      <t xml:space="preserve"> </t>
    </r>
  </si>
  <si>
    <t>17</t>
  </si>
  <si>
    <t>6228480084670856917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</si>
  <si>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李叙充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</si>
  <si>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新增代持（已代持还原并公证），参见股权代持情况表序号7</t>
    </r>
    <r>
      <rPr>
        <sz val="11"/>
        <rFont val="宋体"/>
        <charset val="134"/>
        <scheme val="minor"/>
      </rPr>
      <t xml:space="preserve"> </t>
    </r>
  </si>
  <si>
    <t>18</t>
  </si>
  <si>
    <t>19</t>
  </si>
  <si>
    <t>6222083100004829018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</si>
  <si>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李晓斌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</si>
  <si>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转让并代持（已代持还原并公证），参见股权代持情况表序号6</t>
    </r>
    <r>
      <rPr>
        <sz val="11"/>
        <rFont val="宋体"/>
        <charset val="134"/>
        <scheme val="minor"/>
      </rPr>
      <t xml:space="preserve"> </t>
    </r>
  </si>
  <si>
    <t>经销商实控人</t>
  </si>
  <si>
    <t>20</t>
  </si>
  <si>
    <t>6228480470424232713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</si>
  <si>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徐霞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</si>
  <si>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转让并代持（已代持还原并公证），参见股权代持情况表序号14</t>
    </r>
    <r>
      <rPr>
        <sz val="11"/>
        <rFont val="宋体"/>
        <charset val="134"/>
        <scheme val="minor"/>
      </rPr>
      <t xml:space="preserve"> </t>
    </r>
  </si>
  <si>
    <t>21</t>
  </si>
  <si>
    <t>6222023100064662799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</si>
  <si>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汪志国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</si>
  <si>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转让并代持（已代持还原并公证），参见股权代持情况表序号12</t>
    </r>
    <r>
      <rPr>
        <sz val="11"/>
        <rFont val="宋体"/>
        <charset val="134"/>
        <scheme val="minor"/>
      </rPr>
      <t xml:space="preserve"> </t>
    </r>
  </si>
  <si>
    <t>22</t>
  </si>
  <si>
    <t>6228480470671029515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</si>
  <si>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任明学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</si>
  <si>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转让并代持（已代持还原并公证），参见股权代持情况表序号10</t>
    </r>
    <r>
      <rPr>
        <sz val="11"/>
        <rFont val="宋体"/>
        <charset val="134"/>
        <scheme val="minor"/>
      </rPr>
      <t xml:space="preserve"> </t>
    </r>
  </si>
  <si>
    <t>23</t>
  </si>
  <si>
    <t>6228480471006404910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</si>
  <si>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钟俊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</si>
  <si>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转让并代持（已代持还原并公证），参见股权代持情况表序号18</t>
    </r>
    <r>
      <rPr>
        <sz val="11"/>
        <rFont val="宋体"/>
        <charset val="134"/>
        <scheme val="minor"/>
      </rPr>
      <t xml:space="preserve"> </t>
    </r>
  </si>
  <si>
    <t>经销商董事</t>
  </si>
  <si>
    <t>24</t>
  </si>
  <si>
    <t>6214651034947613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</si>
  <si>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李建林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</si>
  <si>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转让并代持（已代持还原并公证），参见股权代持情况表序号5</t>
    </r>
    <r>
      <rPr>
        <sz val="11"/>
        <rFont val="宋体"/>
        <charset val="134"/>
        <scheme val="minor"/>
      </rPr>
      <t xml:space="preserve"> </t>
    </r>
  </si>
  <si>
    <t>25</t>
  </si>
  <si>
    <t>6222082315000348935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</si>
  <si>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蒲红云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</si>
  <si>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转让并退出（已代持还原并公证），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</si>
  <si>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已核对至世懋商务工商底稿第3次变更（出资份额转让）第260页17</t>
  </si>
  <si>
    <t>26</t>
  </si>
  <si>
    <t>27</t>
  </si>
  <si>
    <t>28</t>
  </si>
  <si>
    <t>6217853200004211882</t>
  </si>
  <si>
    <t>应收应付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</si>
  <si>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郑学平</t>
    </r>
    <r>
      <rPr>
        <sz val="11"/>
        <rFont val="宋体"/>
        <charset val="134"/>
        <scheme val="minor"/>
      </rPr>
      <t xml:space="preserve"> </t>
    </r>
  </si>
  <si>
    <t>29</t>
  </si>
  <si>
    <t>30</t>
  </si>
  <si>
    <t>渝丰股金</t>
  </si>
  <si>
    <t>31</t>
  </si>
  <si>
    <t>32</t>
  </si>
  <si>
    <t>POS机</t>
  </si>
  <si>
    <t>33</t>
  </si>
  <si>
    <t>34</t>
  </si>
  <si>
    <t>35</t>
  </si>
  <si>
    <t>4213493760636516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</si>
  <si>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王桂荣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</si>
  <si>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</si>
  <si>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</t>
  </si>
  <si>
    <t>36</t>
  </si>
  <si>
    <t>6221340016321481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</si>
  <si>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赵渝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</si>
  <si>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已核对至世懋商务工商底稿第3次变更（出资份额转让）第259页13</t>
  </si>
  <si>
    <t>37</t>
  </si>
  <si>
    <t>6222600510001216585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</si>
  <si>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余涛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</si>
  <si>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已核对至世懋商务工商底稿第3次变更（出资份额转让）第259页12</t>
  </si>
  <si>
    <t>38</t>
  </si>
  <si>
    <t>6230962200000566736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</si>
  <si>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杨凌艳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</si>
  <si>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已核对至世懋商务工商底稿第3次变更（出资份额转让）第259页10</t>
  </si>
  <si>
    <t>39</t>
  </si>
  <si>
    <t>6226190304652740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</si>
  <si>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白翎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</si>
  <si>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已核对至世懋商务工商底稿第3次变更（出资份额转让）第260页19</t>
  </si>
  <si>
    <t>40</t>
  </si>
  <si>
    <t>4367423263070144896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</si>
  <si>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姚晓红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</si>
  <si>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已核对至世懋商务工商底稿第3次变更（出资份额转让）第259页11</t>
  </si>
  <si>
    <t>41</t>
  </si>
  <si>
    <t>6228480086880682876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</si>
  <si>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马梓华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</si>
  <si>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已核对至世懋商务工商底稿第3次变更（出资份额转让）第260页20</t>
  </si>
  <si>
    <t>42</t>
  </si>
  <si>
    <t>6222620510006702742</t>
  </si>
  <si>
    <t>转账款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</si>
  <si>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胡国辉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</si>
  <si>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蔡军萍配偶 转让并退出（已代持还原并公证）</t>
    </r>
    <r>
      <rPr>
        <sz val="11"/>
        <rFont val="宋体"/>
        <charset val="134"/>
        <scheme val="minor"/>
      </rPr>
      <t xml:space="preserve"> </t>
    </r>
  </si>
  <si>
    <t>43</t>
  </si>
  <si>
    <t>44</t>
  </si>
  <si>
    <t>45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</si>
  <si>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陈开惠</t>
    </r>
    <r>
      <rPr>
        <sz val="11"/>
        <rFont val="宋体"/>
        <charset val="134"/>
        <scheme val="minor"/>
      </rPr>
      <t xml:space="preserve"> </t>
    </r>
  </si>
  <si>
    <t>46</t>
  </si>
  <si>
    <t>6228480471067003619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</si>
  <si>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朋友，资金周转（已提供借条）</t>
    </r>
    <r>
      <rPr>
        <sz val="11"/>
        <rFont val="宋体"/>
        <charset val="134"/>
        <scheme val="minor"/>
      </rPr>
      <t xml:space="preserve"> </t>
    </r>
  </si>
  <si>
    <t>参加附件5</t>
  </si>
  <si>
    <t>47</t>
  </si>
  <si>
    <t>6236683760000006640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</si>
  <si>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杨芳荣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</si>
  <si>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</t>
    </r>
    <r>
      <rPr>
        <sz val="11"/>
        <rFont val="宋体"/>
        <charset val="134"/>
        <scheme val="minor"/>
      </rPr>
      <t xml:space="preserve"> </t>
    </r>
  </si>
  <si>
    <t>48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</si>
  <si>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转让并退出（已代持还原并公证）参见股权代持情况表序号9</t>
    </r>
    <r>
      <rPr>
        <sz val="11"/>
        <rFont val="宋体"/>
        <charset val="134"/>
        <scheme val="minor"/>
      </rPr>
      <t xml:space="preserve"> </t>
    </r>
  </si>
  <si>
    <t>49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</si>
  <si>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转让并退出（已代持还原并公证），参见股权代持情况表序号9</t>
    </r>
    <r>
      <rPr>
        <sz val="11"/>
        <rFont val="宋体"/>
        <charset val="134"/>
        <scheme val="minor"/>
      </rPr>
      <t xml:space="preserve"> </t>
    </r>
  </si>
  <si>
    <t>50</t>
  </si>
  <si>
    <t>6228480478544476375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</si>
  <si>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何亮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</si>
  <si>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朋友，借款</t>
    </r>
    <r>
      <rPr>
        <sz val="11"/>
        <rFont val="宋体"/>
        <charset val="134"/>
        <scheme val="minor"/>
      </rPr>
      <t xml:space="preserve"> </t>
    </r>
  </si>
  <si>
    <t>4818卡21年7月15日及16日共还款40万，附件23</t>
  </si>
  <si>
    <t>51</t>
  </si>
  <si>
    <t>6217681203596435</t>
  </si>
  <si>
    <t>大额支付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</si>
  <si>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曾令果</t>
    </r>
    <r>
      <rPr>
        <sz val="11"/>
        <rFont val="宋体"/>
        <charset val="134"/>
        <scheme val="minor"/>
      </rPr>
      <t xml:space="preserve"> </t>
    </r>
  </si>
  <si>
    <t>附件21，借款金额46万，现金3488元，20年7月30日以现金归还</t>
  </si>
  <si>
    <t>52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</si>
  <si>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吴晓旋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</si>
  <si>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夫妻间转账</t>
    </r>
    <r>
      <rPr>
        <sz val="11"/>
        <rFont val="宋体"/>
        <charset val="134"/>
        <scheme val="minor"/>
      </rPr>
      <t xml:space="preserve"> </t>
    </r>
  </si>
  <si>
    <t>53</t>
  </si>
  <si>
    <t>6222033100002766361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</si>
  <si>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陈昌军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</si>
  <si>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还款（已提供签字、按手印的借条）</t>
    </r>
    <r>
      <rPr>
        <sz val="11"/>
        <rFont val="宋体"/>
        <charset val="134"/>
        <scheme val="minor"/>
      </rPr>
      <t xml:space="preserve"> </t>
    </r>
  </si>
  <si>
    <t>参见附件3</t>
  </si>
  <si>
    <t>54</t>
  </si>
  <si>
    <t>6222083100008721666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</si>
  <si>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谢小庆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</si>
  <si>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新增代持（已代持还原并公证），参见股权代持情况表序号13</t>
    </r>
    <r>
      <rPr>
        <sz val="11"/>
        <rFont val="宋体"/>
        <charset val="134"/>
        <scheme val="minor"/>
      </rPr>
      <t xml:space="preserve"> </t>
    </r>
  </si>
  <si>
    <t>55</t>
  </si>
  <si>
    <t>6215281071182194</t>
  </si>
  <si>
    <t>投资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</si>
  <si>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孙玉山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</si>
  <si>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股权转让款</t>
    </r>
    <r>
      <rPr>
        <sz val="11"/>
        <rFont val="宋体"/>
        <charset val="134"/>
        <scheme val="minor"/>
      </rPr>
      <t xml:space="preserve"> </t>
    </r>
  </si>
  <si>
    <t>56</t>
  </si>
  <si>
    <t>6228480478221611971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</si>
  <si>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钱值术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</si>
  <si>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借款（已提供借条）</t>
    </r>
    <r>
      <rPr>
        <sz val="11"/>
        <rFont val="宋体"/>
        <charset val="134"/>
        <scheme val="minor"/>
      </rPr>
      <t xml:space="preserve"> </t>
    </r>
  </si>
  <si>
    <t>参加附件4</t>
  </si>
  <si>
    <t>57</t>
  </si>
  <si>
    <t>6217867000014848317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</si>
  <si>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魏英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</si>
  <si>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</t>
    </r>
    <r>
      <rPr>
        <sz val="11"/>
        <rFont val="宋体"/>
        <charset val="134"/>
        <scheme val="minor"/>
      </rPr>
      <t xml:space="preserve"> </t>
    </r>
  </si>
  <si>
    <t>帮魏英购买茶叶，见魏英8317卡19-1-30</t>
  </si>
  <si>
    <t>58</t>
  </si>
  <si>
    <t>6228480470318919417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</si>
  <si>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郑风杰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</si>
  <si>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还款</t>
    </r>
    <r>
      <rPr>
        <sz val="11"/>
        <rFont val="宋体"/>
        <charset val="134"/>
        <scheme val="minor"/>
      </rPr>
      <t xml:space="preserve"> </t>
    </r>
  </si>
  <si>
    <t>提供借款协议</t>
  </si>
  <si>
    <t>待定</t>
  </si>
  <si>
    <t>59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</si>
  <si>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苏朝生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</si>
  <si>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其他个人账户</t>
    </r>
    <r>
      <rPr>
        <sz val="11"/>
        <rFont val="宋体"/>
        <charset val="134"/>
        <scheme val="minor"/>
      </rPr>
      <t xml:space="preserve"> </t>
    </r>
  </si>
  <si>
    <t>60</t>
  </si>
  <si>
    <t>6217907000021107618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</si>
  <si>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邱冰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</si>
  <si>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朋友，装修款（已提供装修合同以及结算单）</t>
    </r>
    <r>
      <rPr>
        <sz val="11"/>
        <rFont val="宋体"/>
        <charset val="134"/>
        <scheme val="minor"/>
      </rPr>
      <t xml:space="preserve"> </t>
    </r>
  </si>
  <si>
    <t>参见附件2</t>
  </si>
  <si>
    <t>61</t>
  </si>
  <si>
    <t>6214857574121267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</si>
  <si>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胡海燕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</si>
  <si>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孙玉山在世懋份额代持，已还原，代持还原确认函已提供</t>
    </r>
    <r>
      <rPr>
        <sz val="11"/>
        <rFont val="宋体"/>
        <charset val="134"/>
        <scheme val="minor"/>
      </rPr>
      <t xml:space="preserve"> </t>
    </r>
  </si>
  <si>
    <t>参见附件8</t>
  </si>
  <si>
    <t>孙玉山配偶</t>
  </si>
  <si>
    <t>62</t>
  </si>
  <si>
    <t>63</t>
  </si>
  <si>
    <t>64</t>
  </si>
  <si>
    <t>65</t>
  </si>
  <si>
    <t>66</t>
  </si>
  <si>
    <t>67</t>
  </si>
  <si>
    <t>68</t>
  </si>
  <si>
    <t>6230960000005178707</t>
  </si>
  <si>
    <t>购房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</si>
  <si>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胡尚武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</si>
  <si>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朋友借款，买房（已提供借条）</t>
    </r>
    <r>
      <rPr>
        <sz val="11"/>
        <rFont val="宋体"/>
        <charset val="134"/>
        <scheme val="minor"/>
      </rPr>
      <t xml:space="preserve"> </t>
    </r>
  </si>
  <si>
    <t>参见附件6</t>
  </si>
  <si>
    <t>69</t>
  </si>
  <si>
    <t>70</t>
  </si>
  <si>
    <t>114460811773</t>
  </si>
  <si>
    <t xml:space="preserve">是 </t>
  </si>
  <si>
    <t>参见附件19</t>
  </si>
  <si>
    <t>71</t>
  </si>
  <si>
    <t>银联电子-中航信托51期（批量代付）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</si>
  <si>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今荣集团作为担保方、苏朝生作为借款方向中航信托借款，中航信托转账苏朝生1000万，苏朝生转给今荣集团，今荣集团股东林发新将资金转入渝丰。</t>
    </r>
    <r>
      <rPr>
        <sz val="11"/>
        <rFont val="宋体"/>
        <charset val="134"/>
        <scheme val="minor"/>
      </rPr>
      <t xml:space="preserve"> </t>
    </r>
  </si>
  <si>
    <t>参见附件1</t>
  </si>
  <si>
    <t>72</t>
  </si>
  <si>
    <t>73</t>
  </si>
  <si>
    <t>74</t>
  </si>
  <si>
    <t>75</t>
  </si>
  <si>
    <t>76</t>
  </si>
  <si>
    <t>77</t>
  </si>
  <si>
    <t>POS机消费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</si>
  <si>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重庆今荣集团有限公司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</si>
  <si>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担保，已提供担保协议</t>
    </r>
    <r>
      <rPr>
        <sz val="11"/>
        <rFont val="宋体"/>
        <charset val="134"/>
        <scheme val="minor"/>
      </rPr>
      <t xml:space="preserve"> </t>
    </r>
  </si>
  <si>
    <t>78</t>
  </si>
  <si>
    <t>79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</si>
  <si>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还借款</t>
    </r>
    <r>
      <rPr>
        <sz val="11"/>
        <rFont val="宋体"/>
        <charset val="134"/>
        <scheme val="minor"/>
      </rPr>
      <t xml:space="preserve"> </t>
    </r>
  </si>
  <si>
    <t>参见附件16</t>
  </si>
  <si>
    <t>80</t>
  </si>
  <si>
    <t>4340613321379324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</si>
  <si>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杨旭华</t>
    </r>
    <r>
      <rPr>
        <sz val="11"/>
        <rFont val="宋体"/>
        <charset val="134"/>
        <scheme val="minor"/>
      </rPr>
      <t xml:space="preserve"> </t>
    </r>
  </si>
  <si>
    <r>
      <rPr>
        <sz val="10.5"/>
        <color rgb="FF000000"/>
        <rFont val="宋体"/>
        <charset val="134"/>
        <scheme val="minor"/>
      </rPr>
      <t xml:space="preserve"> </t>
    </r>
    <r>
      <rPr>
        <sz val="10.5"/>
        <color rgb="FF000000"/>
        <rFont val="宋体"/>
        <charset val="134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134"/>
        <scheme val="minor"/>
      </rPr>
      <t>12</t>
    </r>
    <r>
      <rPr>
        <sz val="10.5"/>
        <color rgb="FF000000"/>
        <rFont val="宋体"/>
        <charset val="134"/>
        <scheme val="minor"/>
      </rPr>
      <t>月，世懋商务的有限合伙人杨旭华其所持世懋商务</t>
    </r>
    <r>
      <rPr>
        <sz val="10.5"/>
        <color rgb="FF000000"/>
        <rFont val="宋体"/>
        <charset val="134"/>
        <scheme val="minor"/>
      </rPr>
      <t>1.9732%</t>
    </r>
    <r>
      <rPr>
        <sz val="10.5"/>
        <color rgb="FF000000"/>
        <rFont val="宋体"/>
        <charset val="134"/>
        <scheme val="minor"/>
      </rPr>
      <t>的出资额（对应</t>
    </r>
    <r>
      <rPr>
        <sz val="10.5"/>
        <color rgb="FF000000"/>
        <rFont val="宋体"/>
        <charset val="134"/>
        <scheme val="minor"/>
      </rPr>
      <t>100</t>
    </r>
    <r>
      <rPr>
        <sz val="10.5"/>
        <color rgb="FF000000"/>
        <rFont val="宋体"/>
        <charset val="134"/>
        <scheme val="minor"/>
      </rPr>
      <t>万元出资额）以</t>
    </r>
    <r>
      <rPr>
        <sz val="10.5"/>
        <color rgb="FF000000"/>
        <rFont val="宋体"/>
        <charset val="134"/>
        <scheme val="minor"/>
      </rPr>
      <t>100</t>
    </r>
    <r>
      <rPr>
        <sz val="10.5"/>
        <color rgb="FF000000"/>
        <rFont val="宋体"/>
        <charset val="134"/>
        <scheme val="minor"/>
      </rPr>
      <t>万元的价格平价转让给苏朝生并自世懋商务退伙，前述合伙份额转让已于</t>
    </r>
    <r>
      <rPr>
        <sz val="10.5"/>
        <color rgb="FF000000"/>
        <rFont val="宋体"/>
        <charset val="134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134"/>
        <scheme val="minor"/>
      </rPr>
      <t>12</t>
    </r>
    <r>
      <rPr>
        <sz val="10.5"/>
        <color rgb="FF000000"/>
        <rFont val="宋体"/>
        <charset val="134"/>
        <scheme val="minor"/>
      </rPr>
      <t>月</t>
    </r>
    <r>
      <rPr>
        <sz val="10.5"/>
        <color rgb="FF000000"/>
        <rFont val="宋体"/>
        <charset val="134"/>
        <scheme val="minor"/>
      </rPr>
      <t>16</t>
    </r>
    <r>
      <rPr>
        <sz val="10.5"/>
        <color rgb="FF000000"/>
        <rFont val="宋体"/>
        <charset val="134"/>
        <scheme val="minor"/>
      </rPr>
      <t>日完成工商变更登记。据此，自</t>
    </r>
    <r>
      <rPr>
        <sz val="10.5"/>
        <color rgb="FF000000"/>
        <rFont val="宋体"/>
        <charset val="134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134"/>
        <scheme val="minor"/>
      </rPr>
      <t>12</t>
    </r>
    <r>
      <rPr>
        <sz val="10.5"/>
        <color rgb="FF000000"/>
        <rFont val="宋体"/>
        <charset val="134"/>
        <scheme val="minor"/>
      </rPr>
      <t>月</t>
    </r>
    <r>
      <rPr>
        <sz val="10.5"/>
        <color rgb="FF000000"/>
        <rFont val="宋体"/>
        <charset val="134"/>
        <scheme val="minor"/>
      </rPr>
      <t>16</t>
    </r>
    <r>
      <rPr>
        <sz val="10.5"/>
        <color rgb="FF000000"/>
        <rFont val="宋体"/>
        <charset val="134"/>
        <scheme val="minor"/>
      </rPr>
      <t>日起，杨旭华不再是世懋商务的合伙人。</t>
    </r>
  </si>
  <si>
    <t>已核对至世懋商务工商底稿第4次变更（出资份额转让）第279、284、287页</t>
  </si>
  <si>
    <t>81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</si>
  <si>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杨凤</t>
    </r>
    <r>
      <rPr>
        <sz val="11"/>
        <rFont val="宋体"/>
        <charset val="134"/>
        <scheme val="minor"/>
      </rPr>
      <t xml:space="preserve"> </t>
    </r>
  </si>
  <si>
    <t>朋友，还借款</t>
  </si>
  <si>
    <t>已还，借款见4818卡2021年7月5日</t>
  </si>
  <si>
    <t>82</t>
  </si>
  <si>
    <t>6214830232018506</t>
  </si>
  <si>
    <t>货款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</si>
  <si>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唐丽妹</t>
    </r>
    <r>
      <rPr>
        <sz val="11"/>
        <rFont val="宋体"/>
        <charset val="134"/>
        <scheme val="minor"/>
      </rPr>
      <t xml:space="preserve"> </t>
    </r>
  </si>
  <si>
    <t>家庭原因，借款</t>
  </si>
  <si>
    <t>附件10</t>
  </si>
  <si>
    <t>83</t>
  </si>
  <si>
    <t>1504010120010009060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</si>
  <si>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重庆市世懋商务信息咨询中心（有限合伙）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</si>
  <si>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分红</t>
    </r>
    <r>
      <rPr>
        <sz val="11"/>
        <rFont val="宋体"/>
        <charset val="134"/>
        <scheme val="minor"/>
      </rPr>
      <t xml:space="preserve"> </t>
    </r>
  </si>
  <si>
    <t>经销商监事</t>
  </si>
  <si>
    <t>84</t>
  </si>
  <si>
    <t>现金取款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</si>
  <si>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现金支取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</si>
  <si>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个人现金使用使用（广东习俗老人赡养费、子女生活费、红包发放等）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</si>
  <si>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t>跟雄哥沟通</t>
  </si>
  <si>
    <t>85</t>
  </si>
  <si>
    <t>经检查，此卡与渝丰科技大额资金往来主要是股金分红，借款及还款，发现流水账户的对方单位为公司客户或供应商的款项，主要是转让代持。</t>
  </si>
  <si>
    <t>核查苏朝生2019年-2020年个人收支情况，不存在为发行人支付成本费用及输送利益的情形。</t>
  </si>
  <si>
    <t>个人资金流水核查-04-苏朝生-7046</t>
  </si>
  <si>
    <t>取得苏朝生2019年1月1日至2021年12月31日中国工商银行重庆高科技支行（卡号：6215583100002267046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</si>
  <si>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6222033100003324087</t>
  </si>
  <si>
    <t>何光文</t>
  </si>
  <si>
    <t>世懋；合伙企业增资；已公证</t>
  </si>
  <si>
    <t>发行人董事</t>
  </si>
  <si>
    <t>经检查，此卡与渝丰科技无大额资金往来，发现流水账户的对方单位为公司客户或供应商的款项，主要是转账还款。</t>
  </si>
  <si>
    <t>取得苏朝生2019年1月1日至2021年12月31日中国工商银行（卡号： 6222083100005680485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</si>
  <si>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取得苏朝生2019年1月1日至2021年12月31日交通银行（卡号：6222600510006675744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</si>
  <si>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个人微信资金流水核查明细</t>
  </si>
  <si>
    <t>取得苏朝生2019年1月1日至2021年12月31日在微信钱包中的交易流水，选取标准为单笔转账2万元以上或同日累计向同一交易对手转账超过2万元的业务进行核查，核查是否存在为发行人支付成本费用及输送利益的情形。</t>
  </si>
  <si>
    <t>交易时间</t>
  </si>
  <si>
    <t>交易类型</t>
  </si>
  <si>
    <t>收/支/其他</t>
  </si>
  <si>
    <t>交易方式</t>
  </si>
  <si>
    <t>金额</t>
  </si>
  <si>
    <t>交易对方</t>
  </si>
  <si>
    <t>备注（性质解释）</t>
  </si>
  <si>
    <t>商户消费</t>
  </si>
  <si>
    <t>支出</t>
  </si>
  <si>
    <t>重庆农村商业银行（9934）</t>
  </si>
  <si>
    <t>Naive</t>
  </si>
  <si>
    <t>上海瑞表钟表有限公司欧米茄重庆大都会店</t>
  </si>
  <si>
    <t>购物消费（买手表）</t>
  </si>
  <si>
    <t>收入</t>
  </si>
  <si>
    <t>/</t>
  </si>
  <si>
    <t>苏枫贵</t>
  </si>
  <si>
    <t>金川 何经理</t>
  </si>
  <si>
    <t>朋友帮忙代购特产转账</t>
  </si>
  <si>
    <t>老婆</t>
  </si>
  <si>
    <t>魏欣</t>
  </si>
  <si>
    <t>疫情捐款，公司领导们统一将捐款金额转给魏欣，魏欣再转给公司</t>
  </si>
  <si>
    <t>表舅</t>
  </si>
  <si>
    <t>亲属间转账</t>
  </si>
  <si>
    <t>零钱提现</t>
  </si>
  <si>
    <t>其他</t>
  </si>
  <si>
    <t>微信零钱体现到银行卡</t>
  </si>
  <si>
    <t>扫二维码付款</t>
  </si>
  <si>
    <t>本本</t>
  </si>
  <si>
    <t>定制衣服转账</t>
  </si>
  <si>
    <r>
      <rPr>
        <sz val="11"/>
        <rFont val="宋体"/>
        <charset val="134"/>
      </rPr>
      <t>经检查，其微信流水</t>
    </r>
    <r>
      <rPr>
        <sz val="11"/>
        <color theme="1"/>
        <rFont val="宋体"/>
        <charset val="134"/>
      </rPr>
      <t>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</si>
  <si>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个人资金流水核查-04-苏朝生-4263</t>
  </si>
  <si>
    <t>取得苏朝生2019年1月1日至2021年12月31日中国农村银行（卡号：6228230475085094263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</si>
  <si>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个人资金流水核查-04-苏朝生-5975</t>
  </si>
  <si>
    <t>取得苏朝生2019年1月1日至2021年12月31日中国农村银行（存折号：200401100075975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</si>
  <si>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r>
      <rPr>
        <sz val="11"/>
        <rFont val="宋体"/>
        <charset val="134"/>
      </rPr>
      <t>经检查，</t>
    </r>
    <r>
      <rPr>
        <sz val="11"/>
        <color theme="1"/>
        <rFont val="宋体"/>
        <charset val="134"/>
      </rPr>
      <t>此存折与渝丰科技无大额资金往来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</si>
  <si>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个人资金流水核查-04-苏朝生-6548</t>
  </si>
  <si>
    <t>取得苏朝生2019年1月1日至2021年12月31日中国农村银行（存折号：010701100146548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</si>
  <si>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个人资金流水核查-04-苏朝生-5494</t>
  </si>
  <si>
    <t>取得苏朝生2019年1月1日至2021年12月31日（已销户）中国农村银行（存折号：080700460035494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</si>
  <si>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个人资金流水核查-04-苏朝生-0770</t>
  </si>
  <si>
    <t>取得苏朝生2019年1月1日至2021年12月31日（已销户）中国农村银行（卡号：6228450478012650770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</si>
  <si>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个人资金流水核查-04-苏朝生-1617</t>
  </si>
  <si>
    <t>取得苏朝生2019年1月1日至2021年12月31日中国农村银行（卡号：6228480470780871617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</si>
  <si>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卡号</t>
  </si>
  <si>
    <t>索引凭证号</t>
  </si>
  <si>
    <t>2020-1-31-1804附件11</t>
  </si>
  <si>
    <t>2020-3-19-777附件20</t>
  </si>
  <si>
    <t>2020-3-31-1985附件17</t>
  </si>
  <si>
    <t>2020-5-13-573附件18</t>
  </si>
  <si>
    <t>2020-6-30-2722附件14</t>
  </si>
  <si>
    <t>2020-10-15-454附件12</t>
  </si>
  <si>
    <t>2019-1-24-3115</t>
  </si>
  <si>
    <t>退款（苏总解释：转错）</t>
  </si>
  <si>
    <t>2019-1-7-58附件9</t>
  </si>
  <si>
    <t>2019-7-5-294附件19</t>
  </si>
  <si>
    <t>2019-12-31-4217附件16</t>
  </si>
  <si>
    <t>取得苏朝生2019年1月1日至2021年12月31日中国银行（卡号：6217567000015074122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</si>
  <si>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取得苏朝生2019年1月1日至2021年12月31日中国银行（账号：686059956667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</si>
  <si>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姓名</t>
  </si>
  <si>
    <t>卡号后四位</t>
  </si>
  <si>
    <t>用途</t>
  </si>
  <si>
    <t>是否客户、供应商、关联方</t>
  </si>
  <si>
    <t>关系</t>
  </si>
  <si>
    <t>0569</t>
  </si>
  <si>
    <t>0485</t>
  </si>
  <si>
    <t>5744</t>
  </si>
  <si>
    <t>6243</t>
  </si>
  <si>
    <t>5975</t>
  </si>
  <si>
    <t>6548</t>
  </si>
  <si>
    <t>5494</t>
  </si>
  <si>
    <t>0770</t>
  </si>
  <si>
    <t>1617</t>
  </si>
  <si>
    <t>4122</t>
  </si>
  <si>
    <t>6667</t>
  </si>
  <si>
    <t>支付宝</t>
  </si>
  <si>
    <t>4818</t>
  </si>
  <si>
    <t>'6214651041653139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</si>
  <si>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否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</si>
  <si>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个人其他账户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</si>
  <si>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理财产品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</si>
  <si>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理财产品</t>
    </r>
    <r>
      <rPr>
        <sz val="11"/>
        <rFont val="等线"/>
        <charset val="134"/>
      </rPr>
      <t xml:space="preserve"> </t>
    </r>
  </si>
  <si>
    <t>'8111201013100227670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</si>
  <si>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是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</si>
  <si>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工资+年终奖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</si>
  <si>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工资及奖金</t>
    </r>
    <r>
      <rPr>
        <sz val="11"/>
        <rFont val="等线"/>
        <charset val="134"/>
      </rPr>
      <t xml:space="preserve"> </t>
    </r>
  </si>
  <si>
    <t>'6230190230000837930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</si>
  <si>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本人借款给同事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</si>
  <si>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借款给他人</t>
    </r>
    <r>
      <rPr>
        <sz val="11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</si>
  <si>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分红款</t>
    </r>
    <r>
      <rPr>
        <sz val="11"/>
        <color rgb="FF000000"/>
        <rFont val="宋体"/>
        <charset val="134"/>
        <scheme val="minor"/>
      </rPr>
      <t xml:space="preserve"> </t>
    </r>
  </si>
  <si>
    <t>2021-6-28记账_2283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</si>
  <si>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分红款</t>
    </r>
    <r>
      <rPr>
        <sz val="11"/>
        <rFont val="宋体"/>
        <charset val="134"/>
        <scheme val="minor"/>
      </rPr>
      <t xml:space="preserve"> </t>
    </r>
  </si>
  <si>
    <t>'6216911106840627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</si>
  <si>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偿还朋友借款</t>
    </r>
    <r>
      <rPr>
        <sz val="11"/>
        <color rgb="FF000000"/>
        <rFont val="宋体"/>
        <charset val="134"/>
        <scheme val="minor"/>
      </rPr>
      <t xml:space="preserve"> </t>
    </r>
  </si>
  <si>
    <t>'6228450478031346871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</si>
  <si>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朋友偿还本人借款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</si>
  <si>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他人偿还本人借款</t>
    </r>
    <r>
      <rPr>
        <sz val="11"/>
        <rFont val="宋体"/>
        <charset val="134"/>
        <scheme val="minor"/>
      </rPr>
      <t xml:space="preserve"> </t>
    </r>
  </si>
  <si>
    <t>4952卡19年1月17日借款46万，附件23</t>
  </si>
  <si>
    <t>'6226620901967307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</si>
  <si>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苏朝生</t>
    </r>
    <r>
      <rPr>
        <sz val="11"/>
        <color rgb="FF000000"/>
        <rFont val="宋体"/>
        <charset val="134"/>
        <scheme val="minor"/>
      </rPr>
      <t xml:space="preserve"> </t>
    </r>
  </si>
  <si>
    <t>'6217003250006181376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</si>
  <si>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李熙敏</t>
    </r>
    <r>
      <rPr>
        <sz val="11"/>
        <color rgb="FF000000"/>
        <rFont val="宋体"/>
        <charset val="134"/>
        <scheme val="minor"/>
      </rPr>
      <t xml:space="preserve"> </t>
    </r>
  </si>
  <si>
    <t>'6214860121100917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</si>
  <si>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郭炳涛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</si>
  <si>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借款给他人</t>
    </r>
    <r>
      <rPr>
        <sz val="11"/>
        <color rgb="FF000000"/>
        <rFont val="宋体"/>
        <charset val="134"/>
        <scheme val="minor"/>
      </rPr>
      <t xml:space="preserve"> </t>
    </r>
  </si>
  <si>
    <t>'6223096900810081859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</si>
  <si>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吴晓旋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</si>
  <si>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夫妻间转账</t>
    </r>
    <r>
      <rPr>
        <sz val="11"/>
        <color rgb="FF000000"/>
        <rFont val="宋体"/>
        <charset val="134"/>
        <scheme val="minor"/>
      </rPr>
      <t xml:space="preserve"> </t>
    </r>
  </si>
  <si>
    <t>'6231262338988888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</si>
  <si>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沈朋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</si>
  <si>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借款</t>
    </r>
    <r>
      <rPr>
        <sz val="11"/>
        <color rgb="FF000000"/>
        <rFont val="宋体"/>
        <charset val="134"/>
        <scheme val="minor"/>
      </rPr>
      <t xml:space="preserve"> </t>
    </r>
  </si>
  <si>
    <t>'6215281017159934</t>
  </si>
  <si>
    <t>'6217691200011882</t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</si>
  <si>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个人还款</t>
    </r>
    <r>
      <rPr>
        <sz val="11"/>
        <rFont val="等线"/>
        <charset val="134"/>
      </rPr>
      <t xml:space="preserve"> </t>
    </r>
  </si>
  <si>
    <t>曾令果</t>
  </si>
  <si>
    <t>发行人董事、总经理</t>
  </si>
  <si>
    <t>3139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</si>
  <si>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504010120010001646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</si>
  <si>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工资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</si>
  <si>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</si>
  <si>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</si>
  <si>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现金通兑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</si>
  <si>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个人现金使用使用（个人生活开支、广东习俗老人赡养费、子女生活费、红包发放等）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</si>
  <si>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个人及家庭消费使用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</si>
  <si>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理财业务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</si>
  <si>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理财产品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</si>
  <si>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223096900810081859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</si>
  <si>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跨行转账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</si>
  <si>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夫妻转款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</si>
  <si>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夫妻间转账</t>
    </r>
    <r>
      <rPr>
        <sz val="11"/>
        <rFont val="等线"/>
        <charset val="134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</si>
  <si>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228450478022866879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</si>
  <si>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银联入账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</si>
  <si>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23902175210507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</si>
  <si>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217867000001647409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</si>
  <si>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苏光歆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</si>
  <si>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</si>
  <si>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212583000539805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</si>
  <si>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吴跃贵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</si>
  <si>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朋友偿还借款及利息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</si>
  <si>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个人还款、支付借款利息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</si>
  <si>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</si>
  <si>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收到借款利息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</si>
  <si>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215281017159934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</si>
  <si>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行内转账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</si>
  <si>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保险费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</si>
  <si>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保险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</si>
  <si>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221341900148394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</si>
  <si>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刘建国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</si>
  <si>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个人现金使用（个人生活开支、广东习俗老人赡养费、子女生活费、红包发放等）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</si>
  <si>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t>4952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</si>
  <si>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340613760111253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</si>
  <si>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对私汇款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</si>
  <si>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213493760184830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</si>
  <si>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同城交换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</si>
  <si>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退款</t>
    </r>
    <r>
      <rPr>
        <sz val="11"/>
        <rFont val="宋体"/>
        <charset val="134"/>
        <scheme val="minor"/>
      </rPr>
      <t xml:space="preserve"> </t>
    </r>
  </si>
  <si>
    <t>2019-1-23记账_2534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</si>
  <si>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228480478197300773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</si>
  <si>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</si>
  <si>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支付股权转让款</t>
    </r>
    <r>
      <rPr>
        <sz val="11"/>
        <rFont val="宋体"/>
        <charset val="134"/>
        <scheme val="minor"/>
      </rPr>
      <t xml:space="preserve"> </t>
    </r>
  </si>
  <si>
    <t>郑学平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</si>
  <si>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214832311369586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</si>
  <si>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蔡军萍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</si>
  <si>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226090232872446</t>
    </r>
  </si>
  <si>
    <t>陈开惠</t>
  </si>
  <si>
    <r>
      <rPr>
        <sz val="11"/>
        <rFont val="宋体"/>
        <charset val="134"/>
        <scheme val="minor"/>
      </rPr>
      <t>8</t>
    </r>
    <r>
      <rPr>
        <sz val="11"/>
        <rFont val="宋体"/>
        <charset val="134"/>
        <scheme val="minor"/>
      </rPr>
      <t>0010000180661426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</si>
  <si>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228480088596153176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</si>
  <si>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217281542900085817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</si>
  <si>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217281542900390688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</si>
  <si>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222980020401164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</si>
  <si>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往来款</t>
    </r>
    <r>
      <rPr>
        <sz val="11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</si>
  <si>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收到股权转让款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</si>
  <si>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</si>
  <si>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228480084670856917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</si>
  <si>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222083100004829018</t>
    </r>
  </si>
  <si>
    <t>李晓斌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</si>
  <si>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228480470424232713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</si>
  <si>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222023100064662799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</si>
  <si>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228480470671029515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</si>
  <si>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228480471006404910</t>
    </r>
  </si>
  <si>
    <t>钟俊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</si>
  <si>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214651034947613</t>
    </r>
  </si>
  <si>
    <t>李建林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</si>
  <si>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222082315000348935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</si>
  <si>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217853200004211882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</si>
  <si>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应收应付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</si>
  <si>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收到股权转让款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</si>
  <si>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渝丰股金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</si>
  <si>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POS机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</si>
  <si>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213493760636516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</si>
  <si>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221340016321481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</si>
  <si>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222600510001216585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</si>
  <si>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230962200000566736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</si>
  <si>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226190304652740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</si>
  <si>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367423263070144896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</si>
  <si>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228480086880682876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</si>
  <si>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222620510006702742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</si>
  <si>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转账款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</si>
  <si>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228480471067003619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</si>
  <si>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</si>
  <si>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236683760000006640</t>
    </r>
  </si>
  <si>
    <t>杨芳荣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</si>
  <si>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228480478544476375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</si>
  <si>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217681203596435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</si>
  <si>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大额支付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</si>
  <si>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</si>
  <si>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222033100002766361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</si>
  <si>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222083100008721666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</si>
  <si>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215281071182194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</si>
  <si>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投资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</si>
  <si>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228480478221611971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</si>
  <si>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217867000014848317</t>
    </r>
  </si>
  <si>
    <t>魏英</t>
  </si>
  <si>
    <t>杨璋胜配偶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</si>
  <si>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228480470318919417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</si>
  <si>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</si>
  <si>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214651041653139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</si>
  <si>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217907000021107618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</si>
  <si>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装修款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</si>
  <si>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214857574121267</t>
    </r>
  </si>
  <si>
    <t>胡海燕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</si>
  <si>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230960000005178707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</si>
  <si>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购房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</si>
  <si>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14460811773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</si>
  <si>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银联电子-中航信托51期（批量代付）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</si>
  <si>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代他人借款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</si>
  <si>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代收款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</si>
  <si>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POS机消费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</si>
  <si>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</si>
  <si>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340613321379324</t>
    </r>
  </si>
  <si>
    <t>支付股权转让款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</si>
  <si>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216911106840627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</si>
  <si>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214830232018506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</si>
  <si>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货款</t>
    </r>
    <r>
      <rPr>
        <sz val="11"/>
        <rFont val="宋体"/>
        <charset val="134"/>
        <scheme val="minor"/>
      </rPr>
      <t xml:space="preserve"> </t>
    </r>
  </si>
  <si>
    <t>唐丽妹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</si>
  <si>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504010120010009060</t>
    </r>
  </si>
  <si>
    <t>重庆市世懋商务信息咨询中心（有限合伙）</t>
  </si>
  <si>
    <t>直接持有公司5%以上股份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</si>
  <si>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现金取款</t>
    </r>
    <r>
      <rPr>
        <sz val="11"/>
        <rFont val="宋体"/>
        <charset val="134"/>
        <scheme val="minor"/>
      </rPr>
      <t xml:space="preserve"> </t>
    </r>
  </si>
  <si>
    <t>7046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</si>
  <si>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222033100003324087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</si>
  <si>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何光文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</si>
  <si>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世懋；合伙企业增资；已公证</t>
    </r>
    <r>
      <rPr>
        <sz val="11"/>
        <rFont val="宋体"/>
        <charset val="134"/>
        <scheme val="minor"/>
      </rPr>
      <t xml:space="preserve"> </t>
    </r>
  </si>
  <si>
    <t>7307</t>
  </si>
  <si>
    <r>
      <rPr>
        <sz val="11"/>
        <color rgb="FF000000"/>
        <rFont val="宋体"/>
        <charset val="134"/>
        <scheme val="minor"/>
      </rPr>
      <t>6</t>
    </r>
    <r>
      <rPr>
        <sz val="11"/>
        <color rgb="FF000000"/>
        <rFont val="宋体"/>
        <charset val="134"/>
        <scheme val="minor"/>
      </rPr>
      <t>217691200044818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</si>
  <si>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网银转账</t>
    </r>
    <r>
      <rPr>
        <sz val="11"/>
        <color rgb="FF000000"/>
        <rFont val="宋体"/>
        <charset val="134"/>
        <scheme val="minor"/>
      </rPr>
      <t xml:space="preserve"> </t>
    </r>
  </si>
  <si>
    <t>'78480163000548836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</si>
  <si>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提前还款</t>
    </r>
    <r>
      <rPr>
        <sz val="11"/>
        <color rgb="FF000000"/>
        <rFont val="宋体"/>
        <charset val="134"/>
        <scheme val="minor"/>
      </rPr>
      <t xml:space="preserve"> </t>
    </r>
  </si>
  <si>
    <t>微信</t>
  </si>
  <si>
    <t xml:space="preserve"> Naive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</si>
  <si>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商户消费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</si>
  <si>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上海瑞表钟表有限公司欧米茄重庆大都会店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</si>
  <si>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购物消费（买手表）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</si>
  <si>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金川 何经理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</si>
  <si>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朋友帮忙代购特产转账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</si>
  <si>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老婆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</si>
  <si>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魏欣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</si>
  <si>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疫情捐款，公司领导们统一将捐款金额转给魏欣，魏欣再转给公司</t>
    </r>
    <r>
      <rPr>
        <sz val="11"/>
        <rFont val="宋体"/>
        <charset val="134"/>
        <scheme val="minor"/>
      </rPr>
      <t xml:space="preserve"> </t>
    </r>
  </si>
  <si>
    <t>魏勇子女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</si>
  <si>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表舅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</si>
  <si>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亲属间转账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</si>
  <si>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零钱提现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</si>
  <si>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重庆农村商业银行（9934）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</si>
  <si>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微信零钱体现到银行卡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</si>
  <si>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扫二维码付款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</si>
  <si>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本本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</si>
  <si>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定制衣服转账</t>
    </r>
    <r>
      <rPr>
        <sz val="11"/>
        <rFont val="宋体"/>
        <charset val="13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</si>
</sst>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201" formatCode="yyyy/m/d;@"/>
  </numFmts>
  <fonts count="34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等线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000000"/>
      <name val="等线"/>
      <charset val="134"/>
    </font>
    <font>
      <sz val="11"/>
      <name val="宋体"/>
      <charset val="134"/>
    </font>
    <font>
      <sz val="10.5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family val="2"/>
    </font>
    <font>
      <b/>
      <i/>
      <u/>
      <sz val="11"/>
      <color indexed="1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10"/>
      <color theme="1"/>
      <name val="宋体"/>
      <charset val="134"/>
      <scheme val="major"/>
    </font>
    <font>
      <b/>
      <sz val="10"/>
      <color rgb="FFFF0000"/>
      <name val="Arial"/>
      <family val="2"/>
    </font>
    <font>
      <sz val="11"/>
      <color rgb="FFFF0000"/>
      <name val="宋体"/>
      <charset val="134"/>
    </font>
    <font>
      <sz val="11"/>
      <color theme="1"/>
      <name val="宋体"/>
      <charset val="134"/>
      <scheme val="major"/>
    </font>
    <font>
      <b/>
      <i/>
      <u/>
      <sz val="11"/>
      <color indexed="10"/>
      <name val="Arial"/>
      <family val="2"/>
    </font>
    <font>
      <sz val="11"/>
      <name val="微软雅黑"/>
      <charset val="134"/>
    </font>
    <font>
      <sz val="11"/>
      <name val="宋体"/>
      <charset val="134"/>
      <scheme val="maj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i/>
      <u/>
      <sz val="10"/>
      <color indexed="10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1" fillId="0" borderId="0"/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0" fillId="0" borderId="0">
      <alignment vertical="center"/>
    </xf>
  </cellStyleXfs>
  <cellXfs count="281">
    <xf numFmtId="0" fontId="0" fillId="0" borderId="0" xfId="0"/>
    <xf numFmtId="0" fontId="0" fillId="0" borderId="0" xfId="0" applyFill="1" applyAlignment="1">
      <alignment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201" fontId="3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3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center" wrapText="1"/>
    </xf>
    <xf numFmtId="43" fontId="4" fillId="0" borderId="1" xfId="0" applyNumberFormat="1" applyFont="1" applyFill="1" applyBorder="1" applyAlignment="1">
      <alignment horizontal="left" vertical="center" wrapText="1"/>
    </xf>
    <xf numFmtId="43" fontId="2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wrapText="1"/>
    </xf>
    <xf numFmtId="43" fontId="2" fillId="0" borderId="1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vertical="center" wrapText="1"/>
    </xf>
    <xf numFmtId="43" fontId="5" fillId="0" borderId="1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/>
    </xf>
    <xf numFmtId="43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201" fontId="2" fillId="0" borderId="1" xfId="0" applyNumberFormat="1" applyFont="1" applyFill="1" applyBorder="1" applyAlignment="1">
      <alignment horizontal="center" wrapText="1"/>
    </xf>
    <xf numFmtId="201" fontId="8" fillId="0" borderId="3" xfId="2" applyNumberFormat="1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43" fontId="8" fillId="0" borderId="2" xfId="2" applyFont="1" applyFill="1" applyBorder="1" applyAlignment="1">
      <alignment horizontal="center"/>
    </xf>
    <xf numFmtId="0" fontId="11" fillId="3" borderId="0" xfId="1" applyFont="1" applyFill="1"/>
    <xf numFmtId="0" fontId="11" fillId="3" borderId="0" xfId="2" applyNumberFormat="1" applyFont="1" applyFill="1" applyAlignment="1">
      <alignment horizontal="center"/>
    </xf>
    <xf numFmtId="0" fontId="11" fillId="3" borderId="0" xfId="1" applyFont="1" applyFill="1" applyAlignment="1">
      <alignment horizontal="center"/>
    </xf>
    <xf numFmtId="0" fontId="12" fillId="3" borderId="0" xfId="1" applyFont="1" applyFill="1"/>
    <xf numFmtId="0" fontId="8" fillId="3" borderId="0" xfId="1" applyFont="1" applyFill="1"/>
    <xf numFmtId="0" fontId="8" fillId="3" borderId="0" xfId="2" applyNumberFormat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/>
    </xf>
    <xf numFmtId="0" fontId="13" fillId="3" borderId="2" xfId="2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vertical="center"/>
    </xf>
    <xf numFmtId="0" fontId="0" fillId="3" borderId="0" xfId="0" applyFont="1" applyFill="1"/>
    <xf numFmtId="43" fontId="11" fillId="3" borderId="0" xfId="2" applyFont="1" applyFill="1" applyAlignment="1">
      <alignment horizontal="center"/>
    </xf>
    <xf numFmtId="43" fontId="11" fillId="3" borderId="0" xfId="2" applyFont="1" applyFill="1" applyAlignment="1"/>
    <xf numFmtId="43" fontId="8" fillId="3" borderId="0" xfId="2" applyFont="1" applyFill="1" applyAlignment="1"/>
    <xf numFmtId="0" fontId="14" fillId="3" borderId="0" xfId="0" applyFont="1" applyFill="1" applyAlignment="1">
      <alignment vertical="center"/>
    </xf>
    <xf numFmtId="43" fontId="13" fillId="3" borderId="0" xfId="2" applyFont="1" applyFill="1" applyAlignment="1">
      <alignment vertical="center" wrapText="1"/>
    </xf>
    <xf numFmtId="43" fontId="13" fillId="3" borderId="0" xfId="2" applyFont="1" applyFill="1">
      <alignment vertical="center"/>
    </xf>
    <xf numFmtId="43" fontId="13" fillId="3" borderId="2" xfId="2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3" borderId="2" xfId="1" applyFont="1" applyFill="1" applyBorder="1" applyAlignment="1">
      <alignment horizontal="center" vertical="center"/>
    </xf>
    <xf numFmtId="0" fontId="17" fillId="3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8" fillId="3" borderId="2" xfId="2" applyNumberFormat="1" applyFont="1" applyFill="1" applyBorder="1" applyAlignment="1">
      <alignment horizontal="center"/>
    </xf>
    <xf numFmtId="43" fontId="8" fillId="3" borderId="2" xfId="2" applyFont="1" applyFill="1" applyBorder="1" applyAlignment="1">
      <alignment horizontal="center"/>
    </xf>
    <xf numFmtId="14" fontId="8" fillId="3" borderId="2" xfId="2" applyNumberFormat="1" applyFont="1" applyFill="1" applyBorder="1" applyAlignment="1">
      <alignment horizontal="center"/>
    </xf>
    <xf numFmtId="49" fontId="8" fillId="3" borderId="2" xfId="2" applyNumberFormat="1" applyFont="1" applyFill="1" applyBorder="1" applyAlignment="1">
      <alignment horizontal="center" vertical="center"/>
    </xf>
    <xf numFmtId="43" fontId="8" fillId="3" borderId="2" xfId="2" applyFont="1" applyFill="1" applyBorder="1" applyAlignment="1">
      <alignment horizontal="center" vertical="center"/>
    </xf>
    <xf numFmtId="14" fontId="8" fillId="3" borderId="2" xfId="2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3" fontId="17" fillId="3" borderId="2" xfId="2" applyFont="1" applyFill="1" applyBorder="1" applyAlignment="1">
      <alignment horizontal="center" vertical="center"/>
    </xf>
    <xf numFmtId="43" fontId="8" fillId="3" borderId="2" xfId="2" applyFont="1" applyFill="1" applyBorder="1" applyAlignment="1">
      <alignment horizontal="right" vertical="center"/>
    </xf>
    <xf numFmtId="43" fontId="8" fillId="4" borderId="2" xfId="2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3" fillId="3" borderId="0" xfId="0" applyFont="1" applyFill="1" applyAlignment="1">
      <alignment vertical="center" wrapText="1"/>
    </xf>
    <xf numFmtId="0" fontId="0" fillId="4" borderId="0" xfId="0" applyFill="1"/>
    <xf numFmtId="0" fontId="0" fillId="0" borderId="0" xfId="0" applyFont="1" applyFill="1" applyAlignment="1"/>
    <xf numFmtId="0" fontId="12" fillId="0" borderId="0" xfId="1" applyFont="1"/>
    <xf numFmtId="49" fontId="11" fillId="0" borderId="0" xfId="1" applyNumberFormat="1" applyFont="1"/>
    <xf numFmtId="0" fontId="11" fillId="0" borderId="0" xfId="2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3" fillId="0" borderId="0" xfId="0" applyFont="1" applyFill="1" applyAlignment="1">
      <alignment vertical="center"/>
    </xf>
    <xf numFmtId="49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wrapText="1"/>
    </xf>
    <xf numFmtId="0" fontId="8" fillId="0" borderId="2" xfId="1" applyFont="1" applyBorder="1" applyAlignment="1">
      <alignment horizontal="center" vertical="center"/>
    </xf>
    <xf numFmtId="0" fontId="13" fillId="0" borderId="2" xfId="2" applyNumberFormat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3" fontId="13" fillId="0" borderId="2" xfId="2" applyFont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4" fontId="13" fillId="4" borderId="3" xfId="2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3" fontId="13" fillId="4" borderId="3" xfId="2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201" fontId="8" fillId="0" borderId="3" xfId="2" applyNumberFormat="1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/>
    </xf>
    <xf numFmtId="201" fontId="8" fillId="4" borderId="3" xfId="2" applyNumberFormat="1" applyFont="1" applyFill="1" applyBorder="1" applyAlignment="1">
      <alignment horizontal="center"/>
    </xf>
    <xf numFmtId="43" fontId="8" fillId="4" borderId="3" xfId="2" applyFont="1" applyFill="1" applyBorder="1" applyAlignment="1">
      <alignment horizontal="center"/>
    </xf>
    <xf numFmtId="201" fontId="8" fillId="0" borderId="2" xfId="2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1" fillId="0" borderId="0" xfId="2" applyFont="1" applyAlignment="1"/>
    <xf numFmtId="0" fontId="21" fillId="0" borderId="0" xfId="0" applyFont="1" applyFill="1" applyAlignment="1">
      <alignment vertical="center"/>
    </xf>
    <xf numFmtId="43" fontId="18" fillId="0" borderId="0" xfId="2" applyFont="1" applyAlignment="1">
      <alignment vertical="center" wrapText="1"/>
    </xf>
    <xf numFmtId="43" fontId="18" fillId="0" borderId="0" xfId="2" applyFont="1">
      <alignment vertical="center"/>
    </xf>
    <xf numFmtId="43" fontId="13" fillId="0" borderId="2" xfId="2" applyFont="1" applyBorder="1" applyAlignment="1">
      <alignment horizontal="center" vertical="top" wrapText="1"/>
    </xf>
    <xf numFmtId="43" fontId="8" fillId="0" borderId="2" xfId="2" applyFont="1" applyFill="1" applyBorder="1" applyAlignment="1">
      <alignment horizontal="center" vertical="center"/>
    </xf>
    <xf numFmtId="43" fontId="8" fillId="4" borderId="3" xfId="2" applyFont="1" applyFill="1" applyBorder="1" applyAlignment="1">
      <alignment horizontal="center" wrapText="1"/>
    </xf>
    <xf numFmtId="43" fontId="13" fillId="4" borderId="3" xfId="2" applyFont="1" applyFill="1" applyBorder="1" applyAlignment="1">
      <alignment horizontal="center" vertical="top" wrapText="1"/>
    </xf>
    <xf numFmtId="43" fontId="8" fillId="0" borderId="3" xfId="2" applyFont="1" applyFill="1" applyBorder="1" applyAlignment="1">
      <alignment horizontal="center" wrapText="1"/>
    </xf>
    <xf numFmtId="43" fontId="8" fillId="4" borderId="2" xfId="2" applyFont="1" applyFill="1" applyBorder="1" applyAlignment="1">
      <alignment horizontal="center"/>
    </xf>
    <xf numFmtId="43" fontId="22" fillId="0" borderId="3" xfId="2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 wrapText="1"/>
    </xf>
    <xf numFmtId="43" fontId="18" fillId="0" borderId="0" xfId="2" applyFont="1" applyBorder="1">
      <alignment vertical="center"/>
    </xf>
    <xf numFmtId="0" fontId="18" fillId="0" borderId="0" xfId="0" applyFont="1" applyFill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/>
    </xf>
    <xf numFmtId="14" fontId="8" fillId="0" borderId="2" xfId="2" applyNumberFormat="1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43" fontId="8" fillId="0" borderId="2" xfId="2" applyFont="1" applyFill="1" applyBorder="1" applyAlignment="1">
      <alignment horizontal="right" vertical="center"/>
    </xf>
    <xf numFmtId="0" fontId="0" fillId="5" borderId="0" xfId="0" applyFill="1"/>
    <xf numFmtId="0" fontId="23" fillId="0" borderId="0" xfId="0" applyFont="1" applyFill="1" applyAlignment="1">
      <alignment vertical="center"/>
    </xf>
    <xf numFmtId="0" fontId="11" fillId="0" borderId="0" xfId="1" applyFont="1" applyFill="1"/>
    <xf numFmtId="0" fontId="11" fillId="0" borderId="0" xfId="2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2" fillId="0" borderId="0" xfId="1" applyFont="1" applyFill="1"/>
    <xf numFmtId="0" fontId="11" fillId="0" borderId="0" xfId="1" applyFont="1" applyFill="1" applyAlignment="1">
      <alignment horizontal="center"/>
    </xf>
    <xf numFmtId="0" fontId="16" fillId="0" borderId="2" xfId="1" applyFont="1" applyFill="1" applyBorder="1" applyAlignment="1">
      <alignment horizontal="center" vertical="center"/>
    </xf>
    <xf numFmtId="0" fontId="17" fillId="0" borderId="2" xfId="2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14" fontId="8" fillId="0" borderId="2" xfId="2" applyNumberFormat="1" applyFont="1" applyFill="1" applyBorder="1" applyAlignment="1">
      <alignment horizontal="center" vertical="center"/>
    </xf>
    <xf numFmtId="43" fontId="11" fillId="0" borderId="0" xfId="2" applyFont="1" applyFill="1" applyAlignment="1">
      <alignment horizontal="center"/>
    </xf>
    <xf numFmtId="43" fontId="11" fillId="0" borderId="0" xfId="2" applyFont="1" applyFill="1" applyAlignment="1"/>
    <xf numFmtId="0" fontId="24" fillId="0" borderId="0" xfId="0" applyFont="1" applyFill="1" applyAlignment="1">
      <alignment vertical="center"/>
    </xf>
    <xf numFmtId="43" fontId="18" fillId="0" borderId="0" xfId="2" applyFont="1" applyFill="1" applyAlignment="1">
      <alignment vertical="center" wrapText="1"/>
    </xf>
    <xf numFmtId="43" fontId="18" fillId="0" borderId="0" xfId="2" applyFont="1" applyFill="1">
      <alignment vertical="center"/>
    </xf>
    <xf numFmtId="43" fontId="17" fillId="0" borderId="2" xfId="2" applyFont="1" applyFill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43" fontId="2" fillId="0" borderId="7" xfId="0" applyNumberFormat="1" applyFont="1" applyBorder="1" applyAlignment="1">
      <alignment horizontal="center" vertical="center"/>
    </xf>
    <xf numFmtId="43" fontId="5" fillId="6" borderId="7" xfId="0" applyNumberFormat="1" applyFont="1" applyFill="1" applyBorder="1" applyAlignment="1">
      <alignment horizontal="center" vertical="center"/>
    </xf>
    <xf numFmtId="43" fontId="5" fillId="0" borderId="7" xfId="0" applyNumberFormat="1" applyFont="1" applyBorder="1" applyAlignment="1">
      <alignment horizontal="center" vertical="center"/>
    </xf>
    <xf numFmtId="43" fontId="2" fillId="6" borderId="7" xfId="0" applyNumberFormat="1" applyFont="1" applyFill="1" applyBorder="1" applyAlignment="1">
      <alignment horizontal="center" vertical="center"/>
    </xf>
    <xf numFmtId="43" fontId="25" fillId="0" borderId="2" xfId="2" applyFont="1" applyFill="1" applyBorder="1" applyAlignment="1">
      <alignment horizontal="right" vertical="center"/>
    </xf>
    <xf numFmtId="43" fontId="2" fillId="7" borderId="7" xfId="0" applyNumberFormat="1" applyFont="1" applyFill="1" applyBorder="1" applyAlignment="1">
      <alignment horizontal="center" vertical="center"/>
    </xf>
    <xf numFmtId="43" fontId="2" fillId="0" borderId="5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43" fontId="2" fillId="0" borderId="8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0" fontId="7" fillId="0" borderId="10" xfId="0" applyNumberFormat="1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3" fillId="0" borderId="10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43" fontId="2" fillId="7" borderId="8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/>
    </xf>
    <xf numFmtId="43" fontId="2" fillId="0" borderId="11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1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3" fontId="2" fillId="0" borderId="12" xfId="0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43" fontId="13" fillId="0" borderId="0" xfId="2" applyFont="1" applyFill="1" applyBorder="1">
      <alignment vertical="center"/>
    </xf>
    <xf numFmtId="0" fontId="13" fillId="0" borderId="0" xfId="0" applyFont="1" applyFill="1" applyAlignment="1">
      <alignment horizontal="left" vertical="center"/>
    </xf>
    <xf numFmtId="0" fontId="3" fillId="0" borderId="10" xfId="0" applyNumberFormat="1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43" fontId="2" fillId="0" borderId="8" xfId="0" applyNumberFormat="1" applyFont="1" applyBorder="1" applyAlignment="1">
      <alignment horizontal="left" vertical="center" wrapText="1"/>
    </xf>
    <xf numFmtId="0" fontId="9" fillId="0" borderId="0" xfId="0" applyNumberFormat="1" applyFont="1" applyAlignment="1">
      <alignment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2" applyNumberFormat="1" applyFont="1" applyFill="1" applyAlignment="1">
      <alignment horizontal="center"/>
    </xf>
    <xf numFmtId="0" fontId="8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2" xfId="2" applyNumberFormat="1" applyFont="1" applyFill="1" applyBorder="1" applyAlignment="1">
      <alignment horizontal="center"/>
    </xf>
    <xf numFmtId="43" fontId="8" fillId="0" borderId="3" xfId="2" applyFont="1" applyFill="1" applyBorder="1" applyAlignment="1">
      <alignment horizontal="center" vertical="center"/>
    </xf>
    <xf numFmtId="14" fontId="8" fillId="0" borderId="3" xfId="2" applyNumberFormat="1" applyFont="1" applyFill="1" applyBorder="1" applyAlignment="1">
      <alignment horizontal="center" vertical="center"/>
    </xf>
    <xf numFmtId="0" fontId="8" fillId="0" borderId="3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/>
    </xf>
    <xf numFmtId="49" fontId="22" fillId="3" borderId="0" xfId="2" applyNumberFormat="1" applyFont="1" applyFill="1" applyBorder="1" applyAlignment="1">
      <alignment horizontal="center"/>
    </xf>
    <xf numFmtId="43" fontId="22" fillId="3" borderId="0" xfId="2" applyFont="1" applyFill="1" applyBorder="1" applyAlignment="1">
      <alignment horizontal="center"/>
    </xf>
    <xf numFmtId="14" fontId="22" fillId="3" borderId="0" xfId="2" applyNumberFormat="1" applyFont="1" applyFill="1" applyBorder="1" applyAlignment="1">
      <alignment horizontal="center"/>
    </xf>
    <xf numFmtId="43" fontId="8" fillId="3" borderId="0" xfId="2" applyFont="1" applyFill="1" applyBorder="1" applyAlignment="1">
      <alignment horizontal="center"/>
    </xf>
    <xf numFmtId="0" fontId="2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14" fontId="19" fillId="3" borderId="0" xfId="0" applyNumberFormat="1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3" fontId="13" fillId="0" borderId="0" xfId="2" applyFont="1" applyFill="1" applyAlignment="1">
      <alignment vertical="center" wrapText="1"/>
    </xf>
    <xf numFmtId="43" fontId="13" fillId="0" borderId="0" xfId="2" applyFont="1" applyFill="1">
      <alignment vertical="center"/>
    </xf>
    <xf numFmtId="43" fontId="8" fillId="0" borderId="0" xfId="2" applyFont="1" applyFill="1" applyAlignment="1"/>
    <xf numFmtId="0" fontId="14" fillId="0" borderId="0" xfId="0" applyFont="1" applyAlignment="1">
      <alignment vertical="center"/>
    </xf>
    <xf numFmtId="43" fontId="8" fillId="0" borderId="3" xfId="3" applyFont="1" applyFill="1" applyBorder="1" applyAlignment="1">
      <alignment horizontal="center" vertical="center"/>
    </xf>
    <xf numFmtId="43" fontId="28" fillId="3" borderId="0" xfId="2" applyFont="1" applyFill="1" applyBorder="1" applyAlignment="1">
      <alignment horizontal="center"/>
    </xf>
    <xf numFmtId="43" fontId="19" fillId="3" borderId="0" xfId="2" applyFont="1" applyFill="1" applyBorder="1">
      <alignment vertical="center"/>
    </xf>
    <xf numFmtId="0" fontId="19" fillId="3" borderId="0" xfId="0" applyFont="1" applyFill="1" applyAlignment="1">
      <alignment horizontal="left" vertical="center"/>
    </xf>
    <xf numFmtId="43" fontId="13" fillId="3" borderId="0" xfId="2" applyFont="1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43" fontId="8" fillId="0" borderId="4" xfId="2" applyFont="1" applyFill="1" applyBorder="1" applyAlignment="1">
      <alignment horizontal="left"/>
    </xf>
    <xf numFmtId="43" fontId="13" fillId="0" borderId="4" xfId="2" applyFont="1" applyFill="1" applyBorder="1" applyAlignment="1">
      <alignment horizontal="left" vertical="center"/>
    </xf>
    <xf numFmtId="43" fontId="8" fillId="0" borderId="13" xfId="2" applyFont="1" applyFill="1" applyBorder="1" applyAlignment="1">
      <alignment horizontal="left" vertical="center" wrapText="1"/>
    </xf>
    <xf numFmtId="43" fontId="8" fillId="0" borderId="3" xfId="2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43" fontId="8" fillId="0" borderId="2" xfId="2" applyFont="1" applyFill="1" applyBorder="1" applyAlignment="1">
      <alignment horizontal="center" vertical="center" wrapText="1"/>
    </xf>
    <xf numFmtId="43" fontId="29" fillId="3" borderId="0" xfId="2" applyFont="1" applyFill="1" applyBorder="1" applyAlignment="1">
      <alignment horizontal="center"/>
    </xf>
    <xf numFmtId="0" fontId="26" fillId="3" borderId="0" xfId="0" applyFont="1" applyFill="1" applyAlignment="1">
      <alignment horizontal="left" vertical="center" wrapText="1"/>
    </xf>
    <xf numFmtId="0" fontId="8" fillId="3" borderId="3" xfId="1" applyFont="1" applyFill="1" applyBorder="1" applyAlignment="1">
      <alignment horizontal="center" vertical="center"/>
    </xf>
    <xf numFmtId="0" fontId="13" fillId="3" borderId="3" xfId="2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49" fontId="13" fillId="3" borderId="2" xfId="2" applyNumberFormat="1" applyFont="1" applyFill="1" applyBorder="1" applyAlignment="1">
      <alignment horizontal="center" vertical="center"/>
    </xf>
    <xf numFmtId="201" fontId="13" fillId="3" borderId="2" xfId="2" applyNumberFormat="1" applyFont="1" applyFill="1" applyBorder="1" applyAlignment="1">
      <alignment horizontal="center" vertical="center"/>
    </xf>
    <xf numFmtId="43" fontId="13" fillId="3" borderId="3" xfId="2" applyFont="1" applyFill="1" applyBorder="1" applyAlignment="1">
      <alignment horizontal="center" vertical="center"/>
    </xf>
    <xf numFmtId="43" fontId="13" fillId="3" borderId="2" xfId="3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/>
    <xf numFmtId="0" fontId="0" fillId="3" borderId="4" xfId="0" applyFont="1" applyFill="1" applyBorder="1" applyAlignment="1">
      <alignment horizontal="center"/>
    </xf>
    <xf numFmtId="0" fontId="0" fillId="3" borderId="1" xfId="0" applyFill="1" applyBorder="1"/>
    <xf numFmtId="43" fontId="5" fillId="0" borderId="4" xfId="2" applyFont="1" applyFill="1" applyBorder="1" applyAlignment="1">
      <alignment horizontal="left" vertical="center"/>
    </xf>
    <xf numFmtId="0" fontId="0" fillId="3" borderId="14" xfId="0" applyFill="1" applyBorder="1"/>
    <xf numFmtId="0" fontId="13" fillId="0" borderId="4" xfId="0" applyFont="1" applyFill="1" applyBorder="1" applyAlignment="1">
      <alignment horizontal="left"/>
    </xf>
    <xf numFmtId="0" fontId="0" fillId="3" borderId="1" xfId="0" applyFont="1" applyFill="1" applyBorder="1"/>
    <xf numFmtId="0" fontId="5" fillId="0" borderId="4" xfId="0" applyFont="1" applyFill="1" applyBorder="1" applyAlignment="1">
      <alignment horizontal="left"/>
    </xf>
    <xf numFmtId="0" fontId="0" fillId="3" borderId="4" xfId="0" applyFill="1" applyBorder="1" applyAlignment="1"/>
    <xf numFmtId="0" fontId="0" fillId="0" borderId="4" xfId="0" applyFill="1" applyBorder="1" applyAlignment="1"/>
    <xf numFmtId="43" fontId="8" fillId="0" borderId="4" xfId="4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43" fontId="13" fillId="3" borderId="4" xfId="2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8" fillId="0" borderId="1" xfId="2" applyNumberFormat="1" applyFont="1" applyFill="1" applyBorder="1" applyAlignment="1">
      <alignment horizontal="left" vertical="center"/>
    </xf>
    <xf numFmtId="49" fontId="13" fillId="3" borderId="2" xfId="2" quotePrefix="1" applyNumberFormat="1" applyFont="1" applyFill="1" applyBorder="1" applyAlignment="1">
      <alignment horizontal="center" vertical="center"/>
    </xf>
    <xf numFmtId="43" fontId="8" fillId="0" borderId="2" xfId="2" quotePrefix="1" applyFont="1" applyFill="1" applyBorder="1" applyAlignment="1">
      <alignment horizontal="center"/>
    </xf>
    <xf numFmtId="43" fontId="8" fillId="0" borderId="2" xfId="2" quotePrefix="1" applyFont="1" applyFill="1" applyBorder="1" applyAlignment="1">
      <alignment horizontal="center" vertical="center"/>
    </xf>
    <xf numFmtId="43" fontId="8" fillId="0" borderId="2" xfId="2" quotePrefix="1" applyFont="1" applyFill="1" applyBorder="1" applyAlignment="1">
      <alignment horizontal="left" vertical="center"/>
    </xf>
    <xf numFmtId="43" fontId="8" fillId="3" borderId="2" xfId="2" quotePrefix="1" applyFont="1" applyFill="1" applyBorder="1" applyAlignment="1">
      <alignment horizontal="center"/>
    </xf>
    <xf numFmtId="43" fontId="8" fillId="3" borderId="2" xfId="2" quotePrefix="1" applyFont="1" applyFill="1" applyBorder="1" applyAlignment="1">
      <alignment horizontal="center" vertical="center"/>
    </xf>
    <xf numFmtId="43" fontId="2" fillId="0" borderId="1" xfId="0" quotePrefix="1" applyNumberFormat="1" applyFont="1" applyFill="1" applyBorder="1" applyAlignment="1">
      <alignment horizontal="center" wrapText="1"/>
    </xf>
    <xf numFmtId="0" fontId="2" fillId="0" borderId="1" xfId="0" quotePrefix="1" applyNumberFormat="1" applyFont="1" applyFill="1" applyBorder="1" applyAlignment="1">
      <alignment horizontal="center" vertical="center" wrapText="1"/>
    </xf>
    <xf numFmtId="43" fontId="2" fillId="0" borderId="1" xfId="0" quotePrefix="1" applyNumberFormat="1" applyFont="1" applyFill="1" applyBorder="1" applyAlignment="1">
      <alignment horizontal="center" vertical="center" wrapText="1"/>
    </xf>
    <xf numFmtId="43" fontId="2" fillId="0" borderId="1" xfId="0" quotePrefix="1" applyNumberFormat="1" applyFont="1" applyFill="1" applyBorder="1" applyAlignment="1">
      <alignment horizontal="left" vertical="center" wrapText="1"/>
    </xf>
    <xf numFmtId="43" fontId="3" fillId="0" borderId="1" xfId="0" quotePrefix="1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49" fontId="8" fillId="0" borderId="4" xfId="2" applyNumberFormat="1" applyFont="1" applyFill="1" applyBorder="1" applyAlignment="1">
      <alignment horizontal="center"/>
    </xf>
    <xf numFmtId="49" fontId="8" fillId="0" borderId="5" xfId="2" applyNumberFormat="1" applyFont="1" applyFill="1" applyBorder="1" applyAlignment="1">
      <alignment horizontal="center"/>
    </xf>
    <xf numFmtId="49" fontId="8" fillId="0" borderId="6" xfId="2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43" fontId="2" fillId="0" borderId="9" xfId="0" applyNumberFormat="1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</cellXfs>
  <cellStyles count="6">
    <cellStyle name="Normal 2" xfId="5" xr:uid="{00000000-0005-0000-0000-000030000000}"/>
    <cellStyle name="常规" xfId="0" builtinId="0"/>
    <cellStyle name="常规_科目审定表模版" xfId="1" xr:uid="{00000000-0005-0000-0000-000001000000}"/>
    <cellStyle name="千位分隔" xfId="3" builtinId="3"/>
    <cellStyle name="千位分隔 2" xfId="2" xr:uid="{00000000-0005-0000-0000-00001A000000}"/>
    <cellStyle name="千位分隔 2 2" xfId="4" xr:uid="{00000000-0005-0000-0000-00002C000000}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sqref="A1:I1"/>
    </sheetView>
  </sheetViews>
  <sheetFormatPr defaultColWidth="9" defaultRowHeight="14.4" x14ac:dyDescent="0.25"/>
  <cols>
    <col min="1" max="1" width="6.6640625" style="60" customWidth="1"/>
    <col min="2" max="2" width="20.44140625" style="60" customWidth="1"/>
    <col min="3" max="3" width="10.5546875" style="60" customWidth="1"/>
    <col min="4" max="4" width="13.44140625" style="60" customWidth="1"/>
    <col min="5" max="5" width="15.33203125" style="60" customWidth="1"/>
    <col min="6" max="6" width="14.77734375" style="60" customWidth="1"/>
    <col min="7" max="7" width="15.5546875" style="60" customWidth="1"/>
    <col min="8" max="8" width="11.21875" style="60" customWidth="1"/>
    <col min="9" max="9" width="31.5546875" style="60" customWidth="1"/>
    <col min="10" max="10" width="32.5546875" style="60" customWidth="1"/>
    <col min="11" max="16384" width="9" style="60"/>
  </cols>
  <sheetData>
    <row r="1" spans="1:9" x14ac:dyDescent="0.25">
      <c r="A1" s="269" t="s">
        <v>0</v>
      </c>
      <c r="B1" s="269"/>
      <c r="C1" s="269"/>
      <c r="D1" s="269"/>
      <c r="E1" s="269"/>
      <c r="F1" s="269"/>
      <c r="G1" s="269"/>
      <c r="H1" s="269"/>
      <c r="I1" s="269"/>
    </row>
    <row r="2" spans="1:9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9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9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9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9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9" ht="42.45" customHeight="1" x14ac:dyDescent="0.25">
      <c r="A7" s="270" t="s">
        <v>4</v>
      </c>
      <c r="B7" s="270"/>
      <c r="C7" s="270"/>
      <c r="D7" s="270"/>
      <c r="E7" s="270"/>
      <c r="F7" s="270"/>
      <c r="G7" s="270"/>
      <c r="H7" s="270"/>
      <c r="I7" s="270"/>
    </row>
    <row r="8" spans="1:9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9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</row>
    <row r="10" spans="1:9" x14ac:dyDescent="0.25">
      <c r="A10" s="271" t="s">
        <v>14</v>
      </c>
      <c r="B10" s="272"/>
      <c r="C10" s="272"/>
      <c r="D10" s="272"/>
      <c r="E10" s="272"/>
      <c r="F10" s="272"/>
      <c r="G10" s="272"/>
      <c r="H10" s="272"/>
      <c r="I10" s="273"/>
    </row>
    <row r="11" spans="1:9" x14ac:dyDescent="0.25">
      <c r="A11" s="48" t="s">
        <v>15</v>
      </c>
    </row>
    <row r="12" spans="1:9" x14ac:dyDescent="0.25">
      <c r="B12" s="61" t="s">
        <v>16</v>
      </c>
    </row>
    <row r="14" spans="1:9" x14ac:dyDescent="0.25">
      <c r="A14" s="48" t="s">
        <v>17</v>
      </c>
    </row>
    <row r="15" spans="1:9" x14ac:dyDescent="0.25">
      <c r="B15" s="62" t="s">
        <v>18</v>
      </c>
    </row>
  </sheetData>
  <sheetProtection formatCells="0" insertHyperlinks="0" autoFilter="0"/>
  <mergeCells count="3">
    <mergeCell ref="A1:I1"/>
    <mergeCell ref="A7:I7"/>
    <mergeCell ref="A10:I10"/>
  </mergeCells>
  <phoneticPr fontId="3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H21" sqref="H21"/>
    </sheetView>
  </sheetViews>
  <sheetFormatPr defaultColWidth="9" defaultRowHeight="14.4" x14ac:dyDescent="0.25"/>
  <cols>
    <col min="4" max="4" width="12.88671875" customWidth="1"/>
    <col min="5" max="6" width="11" customWidth="1"/>
    <col min="7" max="7" width="17.21875" customWidth="1"/>
    <col min="8" max="8" width="11" customWidth="1"/>
    <col min="9" max="9" width="15.109375" customWidth="1"/>
  </cols>
  <sheetData>
    <row r="1" spans="1:10" x14ac:dyDescent="0.25">
      <c r="A1" s="269" t="s">
        <v>21</v>
      </c>
      <c r="B1" s="269"/>
      <c r="C1" s="269"/>
      <c r="D1" s="269"/>
      <c r="E1" s="269"/>
      <c r="F1" s="269"/>
      <c r="G1" s="269"/>
      <c r="H1" s="269"/>
      <c r="I1" s="269"/>
    </row>
    <row r="2" spans="1:10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0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0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0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0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0" x14ac:dyDescent="0.25">
      <c r="A7" s="270" t="s">
        <v>445</v>
      </c>
      <c r="B7" s="270"/>
      <c r="C7" s="270"/>
      <c r="D7" s="270"/>
      <c r="E7" s="270"/>
      <c r="F7" s="270"/>
      <c r="G7" s="270"/>
      <c r="H7" s="270"/>
      <c r="I7" s="270"/>
      <c r="J7" s="270"/>
    </row>
    <row r="8" spans="1:10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</row>
    <row r="9" spans="1:10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</row>
    <row r="10" spans="1:10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0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0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0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</row>
    <row r="14" spans="1:10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0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0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  <row r="17" spans="1:9" x14ac:dyDescent="0.25">
      <c r="A17" s="60"/>
      <c r="B17" s="60"/>
      <c r="C17" s="60"/>
      <c r="D17" s="60"/>
      <c r="E17" s="60"/>
      <c r="F17" s="60"/>
      <c r="G17" s="60"/>
      <c r="H17" s="60"/>
      <c r="I17" s="60"/>
    </row>
  </sheetData>
  <sheetProtection formatCells="0" insertHyperlinks="0" autoFilter="0"/>
  <mergeCells count="3">
    <mergeCell ref="A1:I1"/>
    <mergeCell ref="A11:I11"/>
    <mergeCell ref="A7:J9"/>
  </mergeCells>
  <phoneticPr fontId="3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workbookViewId="0">
      <selection activeCell="C14" sqref="C14"/>
    </sheetView>
  </sheetViews>
  <sheetFormatPr defaultColWidth="9" defaultRowHeight="14.4" x14ac:dyDescent="0.25"/>
  <cols>
    <col min="2" max="2" width="13.33203125" customWidth="1"/>
    <col min="3" max="3" width="15.109375" customWidth="1"/>
    <col min="4" max="4" width="13.21875" customWidth="1"/>
    <col min="5" max="5" width="15.109375" customWidth="1"/>
    <col min="6" max="6" width="12.6640625"/>
    <col min="7" max="7" width="21" customWidth="1"/>
    <col min="8" max="8" width="19.33203125" customWidth="1"/>
  </cols>
  <sheetData>
    <row r="1" spans="1:8" x14ac:dyDescent="0.25">
      <c r="A1" s="280" t="s">
        <v>446</v>
      </c>
      <c r="B1" s="280"/>
      <c r="C1" s="280"/>
      <c r="D1" s="280"/>
      <c r="E1" s="280"/>
      <c r="F1" s="280"/>
      <c r="G1" s="280"/>
      <c r="H1" s="280"/>
    </row>
    <row r="2" spans="1:8" x14ac:dyDescent="0.25">
      <c r="A2" s="88"/>
      <c r="B2" s="88"/>
      <c r="C2" s="88"/>
      <c r="D2" s="88"/>
      <c r="E2" s="88"/>
      <c r="F2" s="88"/>
      <c r="G2" s="88"/>
      <c r="H2" s="88"/>
    </row>
    <row r="3" spans="1:8" x14ac:dyDescent="0.25">
      <c r="A3" s="88"/>
      <c r="B3" s="88"/>
      <c r="C3" s="88"/>
      <c r="D3" s="88"/>
      <c r="E3" s="88"/>
      <c r="F3" s="88"/>
      <c r="G3" s="88"/>
      <c r="H3" s="88"/>
    </row>
    <row r="4" spans="1:8" ht="15.6" x14ac:dyDescent="0.25">
      <c r="A4" s="89" t="s">
        <v>1</v>
      </c>
      <c r="B4" s="90"/>
      <c r="C4" s="91"/>
      <c r="D4" s="92"/>
      <c r="E4" s="121"/>
      <c r="F4" s="121"/>
      <c r="G4" s="122"/>
      <c r="H4" s="92"/>
    </row>
    <row r="5" spans="1:8" x14ac:dyDescent="0.25">
      <c r="A5" s="93" t="s">
        <v>2</v>
      </c>
      <c r="B5" s="94"/>
      <c r="C5" s="95"/>
      <c r="D5" s="95"/>
      <c r="E5" s="123"/>
      <c r="F5" s="123"/>
      <c r="G5" s="124"/>
      <c r="H5" s="96"/>
    </row>
    <row r="6" spans="1:8" x14ac:dyDescent="0.25">
      <c r="A6" s="96"/>
      <c r="B6" s="94"/>
      <c r="C6" s="95"/>
      <c r="D6" s="95"/>
      <c r="E6" s="123"/>
      <c r="F6" s="123"/>
      <c r="G6" s="124"/>
      <c r="H6" s="96"/>
    </row>
    <row r="7" spans="1:8" x14ac:dyDescent="0.25">
      <c r="A7" s="89" t="s">
        <v>3</v>
      </c>
      <c r="B7" s="97"/>
      <c r="C7" s="98"/>
      <c r="D7" s="99"/>
      <c r="E7" s="99"/>
      <c r="F7" s="99"/>
      <c r="G7" s="99"/>
      <c r="H7" s="99"/>
    </row>
    <row r="8" spans="1:8" x14ac:dyDescent="0.25">
      <c r="A8" s="277" t="s">
        <v>447</v>
      </c>
      <c r="B8" s="277"/>
      <c r="C8" s="277"/>
      <c r="D8" s="277"/>
      <c r="E8" s="277"/>
      <c r="F8" s="277"/>
      <c r="G8" s="277"/>
      <c r="H8" s="277"/>
    </row>
    <row r="9" spans="1:8" x14ac:dyDescent="0.25">
      <c r="A9" s="96"/>
      <c r="B9" s="97"/>
      <c r="C9" s="98"/>
      <c r="D9" s="99"/>
      <c r="E9" s="99"/>
      <c r="F9" s="99"/>
      <c r="G9" s="99"/>
      <c r="H9" s="99"/>
    </row>
    <row r="10" spans="1:8" x14ac:dyDescent="0.25">
      <c r="A10" s="101" t="s">
        <v>5</v>
      </c>
      <c r="B10" s="102" t="s">
        <v>448</v>
      </c>
      <c r="C10" s="103" t="s">
        <v>449</v>
      </c>
      <c r="D10" s="104" t="s">
        <v>450</v>
      </c>
      <c r="E10" s="104" t="s">
        <v>451</v>
      </c>
      <c r="F10" s="125" t="s">
        <v>452</v>
      </c>
      <c r="G10" s="104" t="s">
        <v>453</v>
      </c>
      <c r="H10" s="126" t="s">
        <v>454</v>
      </c>
    </row>
    <row r="11" spans="1:8" s="87" customFormat="1" ht="28.8" x14ac:dyDescent="0.25">
      <c r="A11" s="105">
        <v>1</v>
      </c>
      <c r="B11" s="106">
        <v>44187</v>
      </c>
      <c r="C11" s="107" t="s">
        <v>455</v>
      </c>
      <c r="D11" s="108" t="s">
        <v>456</v>
      </c>
      <c r="E11" s="127" t="s">
        <v>457</v>
      </c>
      <c r="F11" s="128">
        <v>20000</v>
      </c>
      <c r="G11" s="108" t="s">
        <v>458</v>
      </c>
      <c r="H11" s="84"/>
    </row>
    <row r="12" spans="1:8" ht="28.05" customHeight="1" x14ac:dyDescent="0.25">
      <c r="A12" s="109">
        <v>2</v>
      </c>
      <c r="B12" s="110">
        <v>44191</v>
      </c>
      <c r="C12" s="111" t="s">
        <v>455</v>
      </c>
      <c r="D12" s="111" t="s">
        <v>456</v>
      </c>
      <c r="E12" s="129" t="s">
        <v>457</v>
      </c>
      <c r="F12" s="111">
        <v>10000</v>
      </c>
      <c r="G12" s="129" t="s">
        <v>459</v>
      </c>
      <c r="H12" s="115" t="s">
        <v>460</v>
      </c>
    </row>
    <row r="13" spans="1:8" ht="28.8" x14ac:dyDescent="0.25">
      <c r="A13" s="109">
        <v>3</v>
      </c>
      <c r="B13" s="110">
        <v>44191</v>
      </c>
      <c r="C13" s="111" t="s">
        <v>455</v>
      </c>
      <c r="D13" s="111" t="s">
        <v>456</v>
      </c>
      <c r="E13" s="129" t="s">
        <v>457</v>
      </c>
      <c r="F13" s="111">
        <v>10000</v>
      </c>
      <c r="G13" s="129" t="s">
        <v>459</v>
      </c>
      <c r="H13" s="115" t="s">
        <v>460</v>
      </c>
    </row>
    <row r="14" spans="1:8" s="87" customFormat="1" x14ac:dyDescent="0.25">
      <c r="A14" s="105">
        <v>4</v>
      </c>
      <c r="B14" s="112">
        <v>44242</v>
      </c>
      <c r="C14" s="113" t="s">
        <v>65</v>
      </c>
      <c r="D14" s="113" t="s">
        <v>461</v>
      </c>
      <c r="E14" s="127" t="s">
        <v>462</v>
      </c>
      <c r="F14" s="113">
        <v>27200</v>
      </c>
      <c r="G14" s="127" t="s">
        <v>463</v>
      </c>
      <c r="H14" s="130"/>
    </row>
    <row r="15" spans="1:8" ht="28.8" x14ac:dyDescent="0.25">
      <c r="A15" s="109">
        <v>5</v>
      </c>
      <c r="B15" s="110">
        <v>44335</v>
      </c>
      <c r="C15" s="111" t="s">
        <v>65</v>
      </c>
      <c r="D15" s="111" t="s">
        <v>456</v>
      </c>
      <c r="E15" s="129" t="s">
        <v>457</v>
      </c>
      <c r="F15" s="111">
        <v>26200</v>
      </c>
      <c r="G15" s="111" t="s">
        <v>464</v>
      </c>
      <c r="H15" s="115" t="s">
        <v>465</v>
      </c>
    </row>
    <row r="16" spans="1:8" x14ac:dyDescent="0.25">
      <c r="A16" s="109">
        <v>6</v>
      </c>
      <c r="B16" s="110">
        <v>44387</v>
      </c>
      <c r="C16" s="111" t="s">
        <v>65</v>
      </c>
      <c r="D16" s="111" t="s">
        <v>461</v>
      </c>
      <c r="E16" s="131"/>
      <c r="F16" s="111">
        <v>20000</v>
      </c>
      <c r="G16" s="111" t="s">
        <v>466</v>
      </c>
      <c r="H16" s="115" t="s">
        <v>94</v>
      </c>
    </row>
    <row r="17" spans="1:8" ht="57.6" x14ac:dyDescent="0.25">
      <c r="A17" s="109">
        <v>7</v>
      </c>
      <c r="B17" s="110">
        <v>44409</v>
      </c>
      <c r="C17" s="111" t="s">
        <v>65</v>
      </c>
      <c r="D17" s="111" t="s">
        <v>456</v>
      </c>
      <c r="E17" s="129" t="s">
        <v>457</v>
      </c>
      <c r="F17" s="111">
        <v>20000</v>
      </c>
      <c r="G17" s="111" t="s">
        <v>467</v>
      </c>
      <c r="H17" s="132" t="s">
        <v>468</v>
      </c>
    </row>
    <row r="18" spans="1:8" ht="28.8" x14ac:dyDescent="0.25">
      <c r="A18" s="109">
        <v>8</v>
      </c>
      <c r="B18" s="110">
        <v>44472</v>
      </c>
      <c r="C18" s="111" t="s">
        <v>65</v>
      </c>
      <c r="D18" s="111" t="s">
        <v>456</v>
      </c>
      <c r="E18" s="129" t="s">
        <v>457</v>
      </c>
      <c r="F18" s="111">
        <v>20000</v>
      </c>
      <c r="G18" s="111" t="s">
        <v>469</v>
      </c>
      <c r="H18" s="115" t="s">
        <v>470</v>
      </c>
    </row>
    <row r="19" spans="1:8" ht="28.8" x14ac:dyDescent="0.25">
      <c r="A19" s="109">
        <v>9</v>
      </c>
      <c r="B19" s="110">
        <v>44520</v>
      </c>
      <c r="C19" s="111" t="s">
        <v>471</v>
      </c>
      <c r="D19" s="111" t="s">
        <v>472</v>
      </c>
      <c r="E19" s="129" t="s">
        <v>457</v>
      </c>
      <c r="F19" s="111">
        <v>20000</v>
      </c>
      <c r="G19" s="129" t="s">
        <v>457</v>
      </c>
      <c r="H19" s="115" t="s">
        <v>473</v>
      </c>
    </row>
    <row r="20" spans="1:8" ht="28.8" x14ac:dyDescent="0.25">
      <c r="A20" s="109">
        <v>10</v>
      </c>
      <c r="B20" s="114">
        <v>44548</v>
      </c>
      <c r="C20" s="115" t="s">
        <v>474</v>
      </c>
      <c r="D20" s="115" t="s">
        <v>456</v>
      </c>
      <c r="E20" s="132" t="s">
        <v>457</v>
      </c>
      <c r="F20" s="115">
        <v>22598</v>
      </c>
      <c r="G20" s="115" t="s">
        <v>475</v>
      </c>
      <c r="H20" s="115" t="s">
        <v>476</v>
      </c>
    </row>
    <row r="22" spans="1:8" x14ac:dyDescent="0.25">
      <c r="A22" s="116" t="s">
        <v>152</v>
      </c>
      <c r="B22" s="97"/>
      <c r="C22" s="117"/>
      <c r="D22" s="99"/>
      <c r="E22" s="133"/>
      <c r="F22" s="133"/>
      <c r="G22" s="134"/>
      <c r="H22" s="88"/>
    </row>
    <row r="23" spans="1:8" x14ac:dyDescent="0.25">
      <c r="A23" s="99"/>
      <c r="B23" s="118" t="s">
        <v>477</v>
      </c>
      <c r="C23" s="117"/>
      <c r="D23" s="99"/>
      <c r="E23" s="133"/>
      <c r="F23" s="133"/>
      <c r="G23" s="134"/>
      <c r="H23" s="88"/>
    </row>
    <row r="24" spans="1:8" x14ac:dyDescent="0.25">
      <c r="A24" s="119"/>
      <c r="B24" s="88"/>
      <c r="C24" s="88"/>
      <c r="D24" s="88"/>
      <c r="E24" s="88"/>
      <c r="F24" s="88"/>
      <c r="G24" s="88"/>
      <c r="H24" s="88"/>
    </row>
    <row r="25" spans="1:8" x14ac:dyDescent="0.25">
      <c r="A25" s="116" t="s">
        <v>154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96"/>
      <c r="B26" s="120" t="s">
        <v>18</v>
      </c>
      <c r="C26" s="98"/>
      <c r="D26" s="99"/>
      <c r="E26" s="99"/>
      <c r="F26" s="99"/>
      <c r="G26" s="99"/>
      <c r="H26" s="88"/>
    </row>
    <row r="27" spans="1:8" x14ac:dyDescent="0.25">
      <c r="A27" s="88"/>
      <c r="B27" s="88"/>
      <c r="C27" s="88"/>
      <c r="D27" s="88"/>
      <c r="E27" s="88"/>
      <c r="F27" s="88"/>
      <c r="G27" s="88"/>
      <c r="H27" s="88"/>
    </row>
  </sheetData>
  <sheetProtection formatCells="0" insertHyperlinks="0" autoFilter="0"/>
  <autoFilter ref="A10:H20" xr:uid="{00000000-0009-0000-0000-00000A000000}"/>
  <mergeCells count="2">
    <mergeCell ref="A1:H1"/>
    <mergeCell ref="A8:H8"/>
  </mergeCells>
  <phoneticPr fontId="3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7"/>
  <sheetViews>
    <sheetView workbookViewId="0">
      <selection activeCell="J26" sqref="J26"/>
    </sheetView>
  </sheetViews>
  <sheetFormatPr defaultColWidth="9" defaultRowHeight="14.4" x14ac:dyDescent="0.25"/>
  <cols>
    <col min="4" max="4" width="12.88671875" customWidth="1"/>
    <col min="5" max="6" width="11" customWidth="1"/>
    <col min="7" max="7" width="17.21875" customWidth="1"/>
    <col min="9" max="9" width="15.109375" customWidth="1"/>
  </cols>
  <sheetData>
    <row r="1" spans="1:12" x14ac:dyDescent="0.25">
      <c r="A1" s="269" t="s">
        <v>478</v>
      </c>
      <c r="B1" s="269"/>
      <c r="C1" s="269"/>
      <c r="D1" s="269"/>
      <c r="E1" s="269"/>
      <c r="F1" s="269"/>
      <c r="G1" s="269"/>
      <c r="H1" s="269"/>
      <c r="I1" s="269"/>
    </row>
    <row r="2" spans="1:12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2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2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2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2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2" x14ac:dyDescent="0.25">
      <c r="A7" s="270" t="s">
        <v>479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  <c r="L7" s="86"/>
    </row>
    <row r="8" spans="1:12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86"/>
    </row>
    <row r="9" spans="1:12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86"/>
    </row>
    <row r="10" spans="1:12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2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2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2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</row>
    <row r="14" spans="1:12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2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2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  <row r="17" spans="1:9" x14ac:dyDescent="0.25">
      <c r="A17" s="60"/>
      <c r="B17" s="60"/>
      <c r="C17" s="60"/>
      <c r="D17" s="60"/>
      <c r="E17" s="60"/>
      <c r="F17" s="60"/>
      <c r="G17" s="60"/>
      <c r="H17" s="60"/>
      <c r="I17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480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481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482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483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484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482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485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486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482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6"/>
  <sheetViews>
    <sheetView workbookViewId="0">
      <selection activeCell="J26" sqref="J26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487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488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"/>
  <sheetViews>
    <sheetView workbookViewId="0">
      <selection activeCell="C12" sqref="C12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489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490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4"/>
  <sheetViews>
    <sheetView workbookViewId="0">
      <selection activeCell="G26" sqref="G26"/>
    </sheetView>
  </sheetViews>
  <sheetFormatPr defaultColWidth="9" defaultRowHeight="14.4" x14ac:dyDescent="0.25"/>
  <cols>
    <col min="1" max="1" width="8.77734375" customWidth="1"/>
    <col min="2" max="2" width="6.33203125" customWidth="1"/>
    <col min="3" max="3" width="22" customWidth="1"/>
    <col min="4" max="4" width="13.33203125" customWidth="1"/>
    <col min="5" max="5" width="14.33203125" customWidth="1"/>
    <col min="6" max="6" width="16.44140625" customWidth="1"/>
    <col min="7" max="7" width="15.77734375" customWidth="1"/>
    <col min="8" max="8" width="8" hidden="1" customWidth="1"/>
    <col min="9" max="9" width="31.88671875" hidden="1" customWidth="1"/>
    <col min="10" max="10" width="18.21875" hidden="1" customWidth="1"/>
    <col min="11" max="11" width="24.21875" customWidth="1"/>
  </cols>
  <sheetData>
    <row r="1" spans="1:11" s="71" customFormat="1" x14ac:dyDescent="0.25">
      <c r="A1" s="72" t="s">
        <v>491</v>
      </c>
      <c r="B1" s="72" t="s">
        <v>5</v>
      </c>
      <c r="C1" s="73" t="s">
        <v>6</v>
      </c>
      <c r="D1" s="73" t="s">
        <v>7</v>
      </c>
      <c r="E1" s="81" t="s">
        <v>8</v>
      </c>
      <c r="F1" s="82" t="s">
        <v>9</v>
      </c>
      <c r="G1" s="82" t="s">
        <v>10</v>
      </c>
      <c r="H1" s="82" t="s">
        <v>11</v>
      </c>
      <c r="I1" s="82" t="s">
        <v>12</v>
      </c>
      <c r="J1" s="82" t="s">
        <v>13</v>
      </c>
      <c r="K1" s="82" t="s">
        <v>492</v>
      </c>
    </row>
    <row r="2" spans="1:11" x14ac:dyDescent="0.25">
      <c r="A2" s="74">
        <v>3139</v>
      </c>
      <c r="B2" s="75">
        <v>27</v>
      </c>
      <c r="C2" s="262" t="s">
        <v>112</v>
      </c>
      <c r="D2" s="77">
        <v>43853</v>
      </c>
      <c r="E2" s="76" t="s">
        <v>120</v>
      </c>
      <c r="F2" s="76">
        <v>4788705.24</v>
      </c>
      <c r="G2" s="76"/>
      <c r="H2" s="76" t="s">
        <v>44</v>
      </c>
      <c r="I2" s="76" t="s">
        <v>114</v>
      </c>
      <c r="J2" s="76" t="s">
        <v>120</v>
      </c>
      <c r="K2" s="79" t="s">
        <v>493</v>
      </c>
    </row>
    <row r="3" spans="1:11" x14ac:dyDescent="0.25">
      <c r="A3" s="74">
        <v>3139</v>
      </c>
      <c r="B3" s="75">
        <v>34</v>
      </c>
      <c r="C3" s="76" t="s">
        <v>126</v>
      </c>
      <c r="D3" s="77">
        <v>43909</v>
      </c>
      <c r="E3" s="76" t="s">
        <v>122</v>
      </c>
      <c r="F3" s="76"/>
      <c r="G3" s="76">
        <v>3000000</v>
      </c>
      <c r="H3" s="76" t="s">
        <v>44</v>
      </c>
      <c r="I3" s="76" t="s">
        <v>114</v>
      </c>
      <c r="J3" s="76" t="s">
        <v>99</v>
      </c>
      <c r="K3" s="79" t="s">
        <v>494</v>
      </c>
    </row>
    <row r="4" spans="1:11" x14ac:dyDescent="0.25">
      <c r="A4" s="74">
        <v>3139</v>
      </c>
      <c r="B4" s="75">
        <v>35</v>
      </c>
      <c r="C4" s="76" t="s">
        <v>112</v>
      </c>
      <c r="D4" s="77">
        <v>43921</v>
      </c>
      <c r="E4" s="76" t="s">
        <v>128</v>
      </c>
      <c r="F4" s="76">
        <v>3000000</v>
      </c>
      <c r="G4" s="76"/>
      <c r="H4" s="76" t="s">
        <v>44</v>
      </c>
      <c r="I4" s="76" t="s">
        <v>114</v>
      </c>
      <c r="J4" s="76" t="s">
        <v>106</v>
      </c>
      <c r="K4" s="79" t="s">
        <v>495</v>
      </c>
    </row>
    <row r="5" spans="1:11" x14ac:dyDescent="0.25">
      <c r="A5" s="74">
        <v>3139</v>
      </c>
      <c r="B5" s="75">
        <v>38</v>
      </c>
      <c r="C5" s="76" t="s">
        <v>126</v>
      </c>
      <c r="D5" s="77">
        <v>43962</v>
      </c>
      <c r="E5" s="76" t="s">
        <v>99</v>
      </c>
      <c r="F5" s="76"/>
      <c r="G5" s="76">
        <v>400000</v>
      </c>
      <c r="H5" s="76" t="s">
        <v>44</v>
      </c>
      <c r="I5" s="76" t="s">
        <v>114</v>
      </c>
      <c r="J5" s="76" t="s">
        <v>99</v>
      </c>
      <c r="K5" s="79" t="s">
        <v>496</v>
      </c>
    </row>
    <row r="6" spans="1:11" x14ac:dyDescent="0.25">
      <c r="A6" s="74">
        <v>3139</v>
      </c>
      <c r="B6" s="75">
        <v>39</v>
      </c>
      <c r="C6" s="76" t="s">
        <v>112</v>
      </c>
      <c r="D6" s="77">
        <v>44012</v>
      </c>
      <c r="E6" s="76" t="s">
        <v>128</v>
      </c>
      <c r="F6" s="76">
        <v>400000</v>
      </c>
      <c r="G6" s="76"/>
      <c r="H6" s="76" t="s">
        <v>44</v>
      </c>
      <c r="I6" s="76" t="s">
        <v>114</v>
      </c>
      <c r="J6" s="76" t="s">
        <v>106</v>
      </c>
      <c r="K6" s="79" t="s">
        <v>497</v>
      </c>
    </row>
    <row r="7" spans="1:11" x14ac:dyDescent="0.25">
      <c r="A7" s="74">
        <v>3139</v>
      </c>
      <c r="B7" s="75">
        <v>42</v>
      </c>
      <c r="C7" s="76" t="s">
        <v>112</v>
      </c>
      <c r="D7" s="77">
        <v>44070</v>
      </c>
      <c r="E7" s="76" t="s">
        <v>139</v>
      </c>
      <c r="F7" s="76">
        <v>105159.44</v>
      </c>
      <c r="G7" s="76"/>
      <c r="H7" s="76" t="s">
        <v>44</v>
      </c>
      <c r="I7" s="76" t="s">
        <v>114</v>
      </c>
      <c r="J7" s="76" t="s">
        <v>139</v>
      </c>
      <c r="K7" s="84"/>
    </row>
    <row r="8" spans="1:11" x14ac:dyDescent="0.25">
      <c r="A8" s="74">
        <v>3139</v>
      </c>
      <c r="B8" s="75">
        <v>44</v>
      </c>
      <c r="C8" s="76" t="s">
        <v>112</v>
      </c>
      <c r="D8" s="77">
        <v>44120</v>
      </c>
      <c r="E8" s="76" t="s">
        <v>120</v>
      </c>
      <c r="F8" s="76">
        <v>1322905.98</v>
      </c>
      <c r="G8" s="76"/>
      <c r="H8" s="76" t="s">
        <v>44</v>
      </c>
      <c r="I8" s="76" t="s">
        <v>53</v>
      </c>
      <c r="J8" s="76" t="s">
        <v>120</v>
      </c>
      <c r="K8" s="79" t="s">
        <v>498</v>
      </c>
    </row>
    <row r="9" spans="1:11" x14ac:dyDescent="0.25">
      <c r="A9" s="74">
        <v>4952</v>
      </c>
      <c r="B9" s="78">
        <v>11</v>
      </c>
      <c r="C9" s="263" t="s">
        <v>112</v>
      </c>
      <c r="D9" s="80">
        <v>43468</v>
      </c>
      <c r="E9" s="79" t="s">
        <v>159</v>
      </c>
      <c r="F9" s="83">
        <v>985871.69</v>
      </c>
      <c r="G9" s="83"/>
      <c r="H9" s="79" t="s">
        <v>44</v>
      </c>
      <c r="I9" s="79" t="s">
        <v>114</v>
      </c>
      <c r="J9" s="79" t="s">
        <v>159</v>
      </c>
      <c r="K9" s="74" t="s">
        <v>499</v>
      </c>
    </row>
    <row r="10" spans="1:11" x14ac:dyDescent="0.25">
      <c r="A10" s="74">
        <v>4952</v>
      </c>
      <c r="B10" s="78">
        <v>12</v>
      </c>
      <c r="C10" s="263" t="s">
        <v>112</v>
      </c>
      <c r="D10" s="80">
        <v>43468</v>
      </c>
      <c r="E10" s="79" t="s">
        <v>159</v>
      </c>
      <c r="F10" s="83">
        <v>5000000</v>
      </c>
      <c r="G10" s="83"/>
      <c r="H10" s="79" t="s">
        <v>44</v>
      </c>
      <c r="I10" s="79" t="s">
        <v>114</v>
      </c>
      <c r="J10" s="79" t="s">
        <v>159</v>
      </c>
      <c r="K10" s="74" t="s">
        <v>499</v>
      </c>
    </row>
    <row r="11" spans="1:11" x14ac:dyDescent="0.25">
      <c r="A11" s="74">
        <v>4952</v>
      </c>
      <c r="B11" s="78">
        <v>15</v>
      </c>
      <c r="C11" s="263" t="s">
        <v>112</v>
      </c>
      <c r="D11" s="80">
        <v>43472</v>
      </c>
      <c r="E11" s="79" t="s">
        <v>174</v>
      </c>
      <c r="F11" s="83"/>
      <c r="G11" s="83">
        <v>5985871.6900000004</v>
      </c>
      <c r="H11" s="79" t="s">
        <v>44</v>
      </c>
      <c r="I11" s="79" t="s">
        <v>114</v>
      </c>
      <c r="J11" s="79" t="s">
        <v>500</v>
      </c>
      <c r="K11" s="85"/>
    </row>
    <row r="12" spans="1:11" x14ac:dyDescent="0.25">
      <c r="A12" s="74">
        <v>4952</v>
      </c>
      <c r="B12" s="78">
        <v>16</v>
      </c>
      <c r="C12" s="263" t="s">
        <v>112</v>
      </c>
      <c r="D12" s="80">
        <v>43472</v>
      </c>
      <c r="E12" s="79" t="s">
        <v>159</v>
      </c>
      <c r="F12" s="83">
        <v>4788697.3499999996</v>
      </c>
      <c r="G12" s="83"/>
      <c r="H12" s="79" t="s">
        <v>44</v>
      </c>
      <c r="I12" s="79" t="s">
        <v>114</v>
      </c>
      <c r="J12" s="79" t="s">
        <v>159</v>
      </c>
      <c r="K12" s="74" t="s">
        <v>501</v>
      </c>
    </row>
    <row r="13" spans="1:11" x14ac:dyDescent="0.25">
      <c r="A13" s="74">
        <v>4952</v>
      </c>
      <c r="B13" s="78">
        <v>80</v>
      </c>
      <c r="C13" s="263" t="s">
        <v>389</v>
      </c>
      <c r="D13" s="80">
        <v>43649</v>
      </c>
      <c r="E13" s="79"/>
      <c r="F13" s="83"/>
      <c r="G13" s="83">
        <v>3000000</v>
      </c>
      <c r="H13" s="79" t="s">
        <v>28</v>
      </c>
      <c r="I13" s="79" t="s">
        <v>114</v>
      </c>
      <c r="J13" s="79" t="s">
        <v>99</v>
      </c>
      <c r="K13" s="74" t="s">
        <v>502</v>
      </c>
    </row>
    <row r="14" spans="1:11" x14ac:dyDescent="0.25">
      <c r="A14" s="74">
        <v>4952</v>
      </c>
      <c r="B14" s="78">
        <v>89</v>
      </c>
      <c r="C14" s="263" t="s">
        <v>112</v>
      </c>
      <c r="D14" s="80">
        <v>43830</v>
      </c>
      <c r="E14" s="79" t="s">
        <v>128</v>
      </c>
      <c r="F14" s="83">
        <v>3000000</v>
      </c>
      <c r="G14" s="83"/>
      <c r="H14" s="79" t="s">
        <v>28</v>
      </c>
      <c r="I14" s="79" t="s">
        <v>114</v>
      </c>
      <c r="J14" s="79" t="s">
        <v>128</v>
      </c>
      <c r="K14" s="74" t="s">
        <v>503</v>
      </c>
    </row>
  </sheetData>
  <sheetProtection formatCells="0" insertHyperlinks="0" autoFilter="0"/>
  <autoFilter ref="A1:K14" xr:uid="{00000000-0009-0000-0000-000011000000}"/>
  <phoneticPr fontId="3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6"/>
  <sheetViews>
    <sheetView workbookViewId="0">
      <selection sqref="A1:I1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489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504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sqref="A1:I1"/>
    </sheetView>
  </sheetViews>
  <sheetFormatPr defaultColWidth="9" defaultRowHeight="14.4" x14ac:dyDescent="0.25"/>
  <cols>
    <col min="1" max="1" width="6.6640625" style="60" customWidth="1"/>
    <col min="2" max="2" width="20.44140625" style="60" customWidth="1"/>
    <col min="3" max="3" width="10.5546875" style="60" customWidth="1"/>
    <col min="4" max="4" width="13.44140625" style="60" customWidth="1"/>
    <col min="5" max="5" width="15.33203125" style="60" customWidth="1"/>
    <col min="6" max="6" width="14.77734375" style="60" customWidth="1"/>
    <col min="7" max="7" width="15.5546875" style="60" customWidth="1"/>
    <col min="8" max="8" width="11.21875" style="60" customWidth="1"/>
    <col min="9" max="9" width="31.5546875" style="60" customWidth="1"/>
    <col min="10" max="10" width="32.5546875" style="60" customWidth="1"/>
    <col min="11" max="16384" width="9" style="60"/>
  </cols>
  <sheetData>
    <row r="1" spans="1:9" x14ac:dyDescent="0.25">
      <c r="A1" s="269" t="s">
        <v>19</v>
      </c>
      <c r="B1" s="269"/>
      <c r="C1" s="269"/>
      <c r="D1" s="269"/>
      <c r="E1" s="269"/>
      <c r="F1" s="269"/>
      <c r="G1" s="269"/>
      <c r="H1" s="269"/>
      <c r="I1" s="269"/>
    </row>
    <row r="2" spans="1:9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9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9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9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9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9" ht="42.45" customHeight="1" x14ac:dyDescent="0.25">
      <c r="A7" s="270" t="s">
        <v>20</v>
      </c>
      <c r="B7" s="270"/>
      <c r="C7" s="270"/>
      <c r="D7" s="270"/>
      <c r="E7" s="270"/>
      <c r="F7" s="270"/>
      <c r="G7" s="270"/>
      <c r="H7" s="270"/>
      <c r="I7" s="270"/>
    </row>
    <row r="8" spans="1:9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9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</row>
    <row r="10" spans="1:9" x14ac:dyDescent="0.25">
      <c r="A10" s="271" t="s">
        <v>14</v>
      </c>
      <c r="B10" s="272"/>
      <c r="C10" s="272"/>
      <c r="D10" s="272"/>
      <c r="E10" s="272"/>
      <c r="F10" s="272"/>
      <c r="G10" s="272"/>
      <c r="H10" s="272"/>
      <c r="I10" s="273"/>
    </row>
    <row r="11" spans="1:9" x14ac:dyDescent="0.25">
      <c r="A11" s="48" t="s">
        <v>15</v>
      </c>
    </row>
    <row r="12" spans="1:9" x14ac:dyDescent="0.25">
      <c r="B12" s="61" t="s">
        <v>16</v>
      </c>
    </row>
    <row r="14" spans="1:9" x14ac:dyDescent="0.25">
      <c r="A14" s="48" t="s">
        <v>17</v>
      </c>
    </row>
    <row r="15" spans="1:9" x14ac:dyDescent="0.25">
      <c r="B15" s="62" t="s">
        <v>18</v>
      </c>
    </row>
  </sheetData>
  <sheetProtection formatCells="0" insertHyperlinks="0" autoFilter="0"/>
  <mergeCells count="3">
    <mergeCell ref="A1:I1"/>
    <mergeCell ref="A7:I7"/>
    <mergeCell ref="A10:I10"/>
  </mergeCells>
  <phoneticPr fontId="33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6"/>
  <sheetViews>
    <sheetView workbookViewId="0">
      <selection sqref="A1:I1"/>
    </sheetView>
  </sheetViews>
  <sheetFormatPr defaultColWidth="9" defaultRowHeight="14.4" x14ac:dyDescent="0.25"/>
  <cols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1" x14ac:dyDescent="0.25">
      <c r="A1" s="269" t="s">
        <v>489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x14ac:dyDescent="0.25">
      <c r="A7" s="270" t="s">
        <v>505</v>
      </c>
      <c r="B7" s="270"/>
      <c r="C7" s="270"/>
      <c r="D7" s="270"/>
      <c r="E7" s="270"/>
      <c r="F7" s="270"/>
      <c r="G7" s="270"/>
      <c r="H7" s="270"/>
      <c r="I7" s="270"/>
      <c r="J7" s="270"/>
      <c r="K7" s="270"/>
    </row>
    <row r="8" spans="1:11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1:11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</row>
    <row r="10" spans="1:11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1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2" spans="1:11" x14ac:dyDescent="0.25">
      <c r="A12" s="48" t="s">
        <v>15</v>
      </c>
      <c r="B12" s="60"/>
      <c r="C12" s="60"/>
      <c r="D12" s="60"/>
      <c r="E12" s="60"/>
      <c r="F12" s="60"/>
      <c r="G12" s="60"/>
      <c r="H12" s="60"/>
      <c r="I12" s="60"/>
    </row>
    <row r="13" spans="1:11" x14ac:dyDescent="0.25">
      <c r="A13" s="60"/>
      <c r="B13" s="61" t="s">
        <v>16</v>
      </c>
      <c r="C13" s="60"/>
      <c r="D13" s="60"/>
      <c r="E13" s="60"/>
      <c r="F13" s="60"/>
      <c r="G13" s="60"/>
      <c r="H13" s="60"/>
      <c r="I13" s="60"/>
    </row>
    <row r="14" spans="1:11" x14ac:dyDescent="0.25">
      <c r="A14" s="60"/>
      <c r="B14" s="60"/>
      <c r="C14" s="60"/>
      <c r="D14" s="60"/>
      <c r="E14" s="60"/>
      <c r="F14" s="60"/>
      <c r="G14" s="60"/>
      <c r="H14" s="60"/>
      <c r="I14" s="60"/>
    </row>
    <row r="15" spans="1:11" x14ac:dyDescent="0.25">
      <c r="A15" s="48" t="s">
        <v>17</v>
      </c>
      <c r="B15" s="60"/>
      <c r="C15" s="60"/>
      <c r="D15" s="60"/>
      <c r="E15" s="60"/>
      <c r="F15" s="60"/>
      <c r="G15" s="60"/>
      <c r="H15" s="60"/>
      <c r="I15" s="60"/>
    </row>
    <row r="16" spans="1:11" x14ac:dyDescent="0.25">
      <c r="A16" s="60"/>
      <c r="B16" s="62" t="s">
        <v>18</v>
      </c>
      <c r="C16" s="60"/>
      <c r="D16" s="60"/>
      <c r="E16" s="60"/>
      <c r="F16" s="60"/>
      <c r="G16" s="60"/>
      <c r="H16" s="60"/>
      <c r="I16" s="60"/>
    </row>
  </sheetData>
  <sheetProtection formatCells="0" insertHyperlinks="0" autoFilter="0"/>
  <mergeCells count="3">
    <mergeCell ref="A1:I1"/>
    <mergeCell ref="A11:I11"/>
    <mergeCell ref="A7:K9"/>
  </mergeCells>
  <phoneticPr fontId="3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80"/>
  <sheetViews>
    <sheetView tabSelected="1" zoomScale="70" zoomScaleNormal="70" workbookViewId="0">
      <selection activeCell="H6" sqref="H6"/>
    </sheetView>
  </sheetViews>
  <sheetFormatPr defaultColWidth="9" defaultRowHeight="14.4" x14ac:dyDescent="0.25"/>
  <cols>
    <col min="1" max="3" width="9" style="1"/>
    <col min="4" max="4" width="13.109375" style="1" customWidth="1"/>
    <col min="5" max="6" width="16" style="1" customWidth="1"/>
    <col min="7" max="7" width="15" style="1" customWidth="1"/>
    <col min="8" max="8" width="10" style="1" customWidth="1"/>
    <col min="9" max="9" width="9" style="1"/>
    <col min="10" max="10" width="23.44140625" style="1" customWidth="1"/>
    <col min="11" max="11" width="21.44140625" style="1" customWidth="1"/>
    <col min="12" max="14" width="9" style="1"/>
  </cols>
  <sheetData>
    <row r="1" spans="1:14" ht="41.4" x14ac:dyDescent="0.25">
      <c r="A1" s="2" t="s">
        <v>506</v>
      </c>
      <c r="B1" s="3" t="s">
        <v>507</v>
      </c>
      <c r="C1" s="3" t="s">
        <v>6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8</v>
      </c>
      <c r="J1" s="3" t="s">
        <v>13</v>
      </c>
      <c r="K1" s="3" t="s">
        <v>25</v>
      </c>
      <c r="L1" s="3" t="s">
        <v>508</v>
      </c>
      <c r="M1" s="2" t="s">
        <v>509</v>
      </c>
      <c r="N1" s="2" t="s">
        <v>510</v>
      </c>
    </row>
    <row r="2" spans="1:14" x14ac:dyDescent="0.25">
      <c r="A2" s="4" t="s">
        <v>29</v>
      </c>
      <c r="B2" s="5" t="s">
        <v>511</v>
      </c>
      <c r="C2" s="6"/>
      <c r="D2" s="6"/>
      <c r="E2" s="6"/>
      <c r="F2" s="6"/>
      <c r="G2" s="6"/>
      <c r="H2" s="6"/>
      <c r="I2" s="6"/>
      <c r="J2" s="6"/>
      <c r="K2" s="6"/>
      <c r="L2" s="6"/>
      <c r="M2" s="4" t="e">
        <v>#N/A</v>
      </c>
      <c r="N2" s="4" t="e">
        <v>#N/A</v>
      </c>
    </row>
    <row r="3" spans="1:14" x14ac:dyDescent="0.25">
      <c r="A3" s="4" t="s">
        <v>29</v>
      </c>
      <c r="B3" s="5" t="s">
        <v>512</v>
      </c>
      <c r="C3" s="6"/>
      <c r="D3" s="6"/>
      <c r="E3" s="6"/>
      <c r="F3" s="6"/>
      <c r="G3" s="6"/>
      <c r="H3" s="6"/>
      <c r="I3" s="6"/>
      <c r="J3" s="6"/>
      <c r="K3" s="6"/>
      <c r="L3" s="6"/>
      <c r="M3" s="4" t="e">
        <v>#N/A</v>
      </c>
      <c r="N3" s="4" t="e">
        <v>#N/A</v>
      </c>
    </row>
    <row r="4" spans="1:14" x14ac:dyDescent="0.25">
      <c r="A4" s="4" t="s">
        <v>29</v>
      </c>
      <c r="B4" s="5" t="s">
        <v>513</v>
      </c>
      <c r="C4" s="6"/>
      <c r="D4" s="6"/>
      <c r="E4" s="6"/>
      <c r="F4" s="6"/>
      <c r="G4" s="6"/>
      <c r="H4" s="6"/>
      <c r="I4" s="6"/>
      <c r="J4" s="6"/>
      <c r="K4" s="6"/>
      <c r="L4" s="6"/>
      <c r="M4" s="4" t="e">
        <v>#N/A</v>
      </c>
      <c r="N4" s="4" t="e">
        <v>#N/A</v>
      </c>
    </row>
    <row r="5" spans="1:14" x14ac:dyDescent="0.25">
      <c r="A5" s="4" t="s">
        <v>29</v>
      </c>
      <c r="B5" s="5" t="s">
        <v>514</v>
      </c>
      <c r="C5" s="6"/>
      <c r="D5" s="6"/>
      <c r="E5" s="6"/>
      <c r="F5" s="6"/>
      <c r="G5" s="6"/>
      <c r="H5" s="6"/>
      <c r="I5" s="6"/>
      <c r="J5" s="6"/>
      <c r="K5" s="6"/>
      <c r="L5" s="6"/>
      <c r="M5" s="4" t="e">
        <v>#N/A</v>
      </c>
      <c r="N5" s="4" t="e">
        <v>#N/A</v>
      </c>
    </row>
    <row r="6" spans="1:14" x14ac:dyDescent="0.25">
      <c r="A6" s="4" t="s">
        <v>29</v>
      </c>
      <c r="B6" s="5" t="s">
        <v>515</v>
      </c>
      <c r="C6" s="6"/>
      <c r="D6" s="6"/>
      <c r="E6" s="6"/>
      <c r="F6" s="6"/>
      <c r="G6" s="6"/>
      <c r="H6" s="6"/>
      <c r="I6" s="6"/>
      <c r="J6" s="6"/>
      <c r="K6" s="6"/>
      <c r="L6" s="6"/>
      <c r="M6" s="4" t="e">
        <v>#N/A</v>
      </c>
      <c r="N6" s="4" t="e">
        <v>#N/A</v>
      </c>
    </row>
    <row r="7" spans="1:14" x14ac:dyDescent="0.25">
      <c r="A7" s="4" t="s">
        <v>29</v>
      </c>
      <c r="B7" s="5" t="s">
        <v>516</v>
      </c>
      <c r="C7" s="6"/>
      <c r="D7" s="6"/>
      <c r="E7" s="6"/>
      <c r="F7" s="6"/>
      <c r="G7" s="6"/>
      <c r="H7" s="6"/>
      <c r="I7" s="6"/>
      <c r="J7" s="6"/>
      <c r="K7" s="6"/>
      <c r="L7" s="6"/>
      <c r="M7" s="4" t="e">
        <v>#N/A</v>
      </c>
      <c r="N7" s="4" t="e">
        <v>#N/A</v>
      </c>
    </row>
    <row r="8" spans="1:14" x14ac:dyDescent="0.25">
      <c r="A8" s="4" t="s">
        <v>29</v>
      </c>
      <c r="B8" s="5" t="s">
        <v>517</v>
      </c>
      <c r="C8" s="6"/>
      <c r="D8" s="6"/>
      <c r="E8" s="6"/>
      <c r="F8" s="6"/>
      <c r="G8" s="6"/>
      <c r="H8" s="6"/>
      <c r="I8" s="6"/>
      <c r="J8" s="6"/>
      <c r="K8" s="6"/>
      <c r="L8" s="6"/>
      <c r="M8" s="4" t="e">
        <v>#N/A</v>
      </c>
      <c r="N8" s="4" t="e">
        <v>#N/A</v>
      </c>
    </row>
    <row r="9" spans="1:14" x14ac:dyDescent="0.25">
      <c r="A9" s="4" t="s">
        <v>29</v>
      </c>
      <c r="B9" s="5" t="s">
        <v>518</v>
      </c>
      <c r="C9" s="6"/>
      <c r="D9" s="6"/>
      <c r="E9" s="6"/>
      <c r="F9" s="6"/>
      <c r="G9" s="6"/>
      <c r="H9" s="6"/>
      <c r="I9" s="6"/>
      <c r="J9" s="6"/>
      <c r="K9" s="6"/>
      <c r="L9" s="6"/>
      <c r="M9" s="4" t="e">
        <v>#N/A</v>
      </c>
      <c r="N9" s="4" t="e">
        <v>#N/A</v>
      </c>
    </row>
    <row r="10" spans="1:14" x14ac:dyDescent="0.25">
      <c r="A10" s="4" t="s">
        <v>29</v>
      </c>
      <c r="B10" s="5" t="s">
        <v>519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4" t="e">
        <v>#N/A</v>
      </c>
      <c r="N10" s="4" t="e">
        <v>#N/A</v>
      </c>
    </row>
    <row r="11" spans="1:14" x14ac:dyDescent="0.25">
      <c r="A11" s="4" t="s">
        <v>29</v>
      </c>
      <c r="B11" s="5" t="s">
        <v>520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4"/>
      <c r="N11" s="4"/>
    </row>
    <row r="12" spans="1:14" x14ac:dyDescent="0.25">
      <c r="A12" s="4" t="s">
        <v>29</v>
      </c>
      <c r="B12" s="5" t="s">
        <v>521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4"/>
      <c r="N12" s="4"/>
    </row>
    <row r="13" spans="1:14" x14ac:dyDescent="0.25">
      <c r="A13" s="4" t="s">
        <v>29</v>
      </c>
      <c r="B13" s="5" t="s">
        <v>522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4" t="e">
        <v>#N/A</v>
      </c>
      <c r="N13" s="4" t="e">
        <v>#N/A</v>
      </c>
    </row>
    <row r="14" spans="1:14" ht="43.2" x14ac:dyDescent="0.25">
      <c r="A14" s="4" t="s">
        <v>29</v>
      </c>
      <c r="B14" s="5" t="s">
        <v>523</v>
      </c>
      <c r="C14" s="7" t="s">
        <v>524</v>
      </c>
      <c r="D14" s="8">
        <v>44223</v>
      </c>
      <c r="E14" s="13">
        <v>200000</v>
      </c>
      <c r="F14" s="13"/>
      <c r="G14" s="13" t="s">
        <v>525</v>
      </c>
      <c r="H14" s="8" t="s">
        <v>29</v>
      </c>
      <c r="I14" s="8" t="s">
        <v>42</v>
      </c>
      <c r="J14" s="16" t="s">
        <v>526</v>
      </c>
      <c r="K14" s="17"/>
      <c r="L14" s="18" t="s">
        <v>30</v>
      </c>
      <c r="M14" s="4" t="s">
        <v>29</v>
      </c>
      <c r="N14" s="4" t="s">
        <v>45</v>
      </c>
    </row>
    <row r="15" spans="1:14" ht="28.8" x14ac:dyDescent="0.25">
      <c r="A15" s="4" t="s">
        <v>29</v>
      </c>
      <c r="B15" s="5" t="s">
        <v>523</v>
      </c>
      <c r="C15" s="7" t="s">
        <v>46</v>
      </c>
      <c r="D15" s="8">
        <v>44224</v>
      </c>
      <c r="E15" s="13"/>
      <c r="F15" s="13">
        <v>190000</v>
      </c>
      <c r="G15" s="13" t="s">
        <v>525</v>
      </c>
      <c r="H15" s="8" t="s">
        <v>46</v>
      </c>
      <c r="I15" s="8" t="s">
        <v>48</v>
      </c>
      <c r="J15" s="16" t="s">
        <v>527</v>
      </c>
      <c r="K15" s="17"/>
      <c r="L15" s="19" t="s">
        <v>528</v>
      </c>
      <c r="M15" s="4" t="e">
        <v>#N/A</v>
      </c>
      <c r="N15" s="4" t="e">
        <v>#N/A</v>
      </c>
    </row>
    <row r="16" spans="1:14" ht="43.2" x14ac:dyDescent="0.25">
      <c r="A16" s="4" t="s">
        <v>29</v>
      </c>
      <c r="B16" s="5" t="s">
        <v>523</v>
      </c>
      <c r="C16" s="7" t="s">
        <v>529</v>
      </c>
      <c r="D16" s="8">
        <v>44231</v>
      </c>
      <c r="E16" s="13">
        <v>222776.2</v>
      </c>
      <c r="F16" s="13"/>
      <c r="G16" s="13" t="s">
        <v>530</v>
      </c>
      <c r="H16" s="20" t="s">
        <v>160</v>
      </c>
      <c r="I16" s="8" t="s">
        <v>52</v>
      </c>
      <c r="J16" s="16" t="s">
        <v>531</v>
      </c>
      <c r="K16" s="17"/>
      <c r="L16" s="19" t="s">
        <v>532</v>
      </c>
      <c r="M16" s="4" t="e">
        <v>#N/A</v>
      </c>
      <c r="N16" s="4" t="e">
        <v>#N/A</v>
      </c>
    </row>
    <row r="17" spans="1:14" ht="28.8" x14ac:dyDescent="0.25">
      <c r="A17" s="4" t="s">
        <v>29</v>
      </c>
      <c r="B17" s="5" t="s">
        <v>523</v>
      </c>
      <c r="C17" s="7" t="s">
        <v>46</v>
      </c>
      <c r="D17" s="8">
        <v>44231</v>
      </c>
      <c r="E17" s="13"/>
      <c r="F17" s="13">
        <v>232776.2</v>
      </c>
      <c r="G17" s="13" t="s">
        <v>525</v>
      </c>
      <c r="H17" s="8" t="s">
        <v>46</v>
      </c>
      <c r="I17" s="8" t="s">
        <v>48</v>
      </c>
      <c r="J17" s="16" t="s">
        <v>527</v>
      </c>
      <c r="K17" s="17"/>
      <c r="L17" s="19" t="s">
        <v>528</v>
      </c>
      <c r="M17" s="4" t="e">
        <v>#N/A</v>
      </c>
      <c r="N17" s="4" t="e">
        <v>#N/A</v>
      </c>
    </row>
    <row r="18" spans="1:14" ht="28.8" x14ac:dyDescent="0.25">
      <c r="A18" s="4" t="s">
        <v>29</v>
      </c>
      <c r="B18" s="5" t="s">
        <v>523</v>
      </c>
      <c r="C18" s="7" t="s">
        <v>46</v>
      </c>
      <c r="D18" s="8">
        <v>44287</v>
      </c>
      <c r="E18" s="13">
        <v>300000</v>
      </c>
      <c r="F18" s="13"/>
      <c r="G18" s="13" t="s">
        <v>525</v>
      </c>
      <c r="H18" s="8" t="s">
        <v>46</v>
      </c>
      <c r="I18" s="8" t="s">
        <v>57</v>
      </c>
      <c r="J18" s="16" t="s">
        <v>527</v>
      </c>
      <c r="K18" s="17"/>
      <c r="L18" s="19" t="s">
        <v>528</v>
      </c>
      <c r="M18" s="4" t="e">
        <v>#N/A</v>
      </c>
      <c r="N18" s="4" t="e">
        <v>#N/A</v>
      </c>
    </row>
    <row r="19" spans="1:14" ht="43.2" x14ac:dyDescent="0.25">
      <c r="A19" s="4" t="s">
        <v>29</v>
      </c>
      <c r="B19" s="5" t="s">
        <v>523</v>
      </c>
      <c r="C19" s="7" t="s">
        <v>533</v>
      </c>
      <c r="D19" s="8">
        <v>44287</v>
      </c>
      <c r="E19" s="13"/>
      <c r="F19" s="13">
        <v>300000</v>
      </c>
      <c r="G19" s="13" t="s">
        <v>525</v>
      </c>
      <c r="H19" s="8" t="s">
        <v>60</v>
      </c>
      <c r="I19" s="8" t="s">
        <v>59</v>
      </c>
      <c r="J19" s="16" t="s">
        <v>534</v>
      </c>
      <c r="K19" s="17" t="s">
        <v>62</v>
      </c>
      <c r="L19" s="21" t="s">
        <v>535</v>
      </c>
      <c r="M19" s="4" t="s">
        <v>60</v>
      </c>
      <c r="N19" s="4" t="s">
        <v>63</v>
      </c>
    </row>
    <row r="20" spans="1:14" ht="43.2" x14ac:dyDescent="0.25">
      <c r="A20" s="4" t="s">
        <v>29</v>
      </c>
      <c r="B20" s="5" t="s">
        <v>523</v>
      </c>
      <c r="C20" s="7" t="s">
        <v>529</v>
      </c>
      <c r="D20" s="8">
        <v>44376</v>
      </c>
      <c r="E20" s="13">
        <v>1258809.45</v>
      </c>
      <c r="F20" s="13"/>
      <c r="G20" s="13" t="s">
        <v>530</v>
      </c>
      <c r="H20" s="20" t="s">
        <v>160</v>
      </c>
      <c r="I20" s="8" t="s">
        <v>65</v>
      </c>
      <c r="J20" s="16" t="s">
        <v>536</v>
      </c>
      <c r="K20" s="22" t="s">
        <v>537</v>
      </c>
      <c r="L20" s="21" t="s">
        <v>538</v>
      </c>
      <c r="M20" s="4" t="e">
        <v>#N/A</v>
      </c>
      <c r="N20" s="4" t="e">
        <v>#N/A</v>
      </c>
    </row>
    <row r="21" spans="1:14" ht="28.8" x14ac:dyDescent="0.25">
      <c r="A21" s="4" t="s">
        <v>29</v>
      </c>
      <c r="B21" s="5" t="s">
        <v>523</v>
      </c>
      <c r="C21" s="7" t="s">
        <v>46</v>
      </c>
      <c r="D21" s="8">
        <v>44377</v>
      </c>
      <c r="E21" s="13"/>
      <c r="F21" s="13">
        <v>1258809.45</v>
      </c>
      <c r="G21" s="13" t="s">
        <v>525</v>
      </c>
      <c r="H21" s="8" t="s">
        <v>46</v>
      </c>
      <c r="I21" s="8" t="s">
        <v>48</v>
      </c>
      <c r="J21" s="16" t="s">
        <v>527</v>
      </c>
      <c r="K21" s="17"/>
      <c r="L21" s="19" t="s">
        <v>528</v>
      </c>
      <c r="M21" s="4" t="e">
        <v>#N/A</v>
      </c>
      <c r="N21" s="4" t="e">
        <v>#N/A</v>
      </c>
    </row>
    <row r="22" spans="1:14" ht="28.8" x14ac:dyDescent="0.25">
      <c r="A22" s="4" t="s">
        <v>29</v>
      </c>
      <c r="B22" s="5" t="s">
        <v>523</v>
      </c>
      <c r="C22" s="7" t="s">
        <v>46</v>
      </c>
      <c r="D22" s="8">
        <v>44382</v>
      </c>
      <c r="E22" s="13">
        <v>470000</v>
      </c>
      <c r="F22" s="13"/>
      <c r="G22" s="13" t="s">
        <v>525</v>
      </c>
      <c r="H22" s="8" t="s">
        <v>46</v>
      </c>
      <c r="I22" s="8" t="s">
        <v>57</v>
      </c>
      <c r="J22" s="16" t="s">
        <v>527</v>
      </c>
      <c r="K22" s="17"/>
      <c r="L22" s="19" t="s">
        <v>528</v>
      </c>
      <c r="M22" s="4" t="e">
        <v>#N/A</v>
      </c>
      <c r="N22" s="4" t="e">
        <v>#N/A</v>
      </c>
    </row>
    <row r="23" spans="1:14" ht="43.2" x14ac:dyDescent="0.25">
      <c r="A23" s="4" t="s">
        <v>29</v>
      </c>
      <c r="B23" s="5" t="s">
        <v>523</v>
      </c>
      <c r="C23" s="7" t="s">
        <v>539</v>
      </c>
      <c r="D23" s="8">
        <v>44382</v>
      </c>
      <c r="E23" s="13"/>
      <c r="F23" s="13">
        <v>480000</v>
      </c>
      <c r="G23" s="13" t="s">
        <v>525</v>
      </c>
      <c r="H23" s="8" t="s">
        <v>71</v>
      </c>
      <c r="I23" s="8" t="s">
        <v>59</v>
      </c>
      <c r="J23" s="16" t="s">
        <v>540</v>
      </c>
      <c r="K23" s="17" t="s">
        <v>73</v>
      </c>
      <c r="L23" s="21" t="s">
        <v>535</v>
      </c>
      <c r="M23" s="4" t="e">
        <v>#N/A</v>
      </c>
      <c r="N23" s="4" t="e">
        <v>#N/A</v>
      </c>
    </row>
    <row r="24" spans="1:14" ht="43.2" x14ac:dyDescent="0.25">
      <c r="A24" s="4" t="s">
        <v>29</v>
      </c>
      <c r="B24" s="5" t="s">
        <v>523</v>
      </c>
      <c r="C24" s="7" t="s">
        <v>541</v>
      </c>
      <c r="D24" s="8">
        <v>44392</v>
      </c>
      <c r="E24" s="13">
        <v>200000</v>
      </c>
      <c r="F24" s="13"/>
      <c r="G24" s="13" t="s">
        <v>525</v>
      </c>
      <c r="H24" s="8" t="s">
        <v>76</v>
      </c>
      <c r="I24" s="8" t="s">
        <v>42</v>
      </c>
      <c r="J24" s="16" t="s">
        <v>542</v>
      </c>
      <c r="K24" s="17" t="s">
        <v>78</v>
      </c>
      <c r="L24" s="21" t="s">
        <v>543</v>
      </c>
      <c r="M24" s="4" t="s">
        <v>76</v>
      </c>
      <c r="N24" s="4" t="s">
        <v>79</v>
      </c>
    </row>
    <row r="25" spans="1:14" ht="28.8" x14ac:dyDescent="0.25">
      <c r="A25" s="4" t="s">
        <v>29</v>
      </c>
      <c r="B25" s="5" t="s">
        <v>523</v>
      </c>
      <c r="C25" s="7" t="s">
        <v>46</v>
      </c>
      <c r="D25" s="8">
        <v>44393</v>
      </c>
      <c r="E25" s="13"/>
      <c r="F25" s="13">
        <v>200000</v>
      </c>
      <c r="G25" s="13" t="s">
        <v>525</v>
      </c>
      <c r="H25" s="8" t="s">
        <v>46</v>
      </c>
      <c r="I25" s="8" t="s">
        <v>48</v>
      </c>
      <c r="J25" s="16" t="s">
        <v>527</v>
      </c>
      <c r="K25" s="17"/>
      <c r="L25" s="19" t="s">
        <v>528</v>
      </c>
      <c r="M25" s="4" t="e">
        <v>#N/A</v>
      </c>
      <c r="N25" s="4" t="e">
        <v>#N/A</v>
      </c>
    </row>
    <row r="26" spans="1:14" ht="43.2" x14ac:dyDescent="0.25">
      <c r="A26" s="4" t="s">
        <v>29</v>
      </c>
      <c r="B26" s="5" t="s">
        <v>523</v>
      </c>
      <c r="C26" s="7" t="s">
        <v>541</v>
      </c>
      <c r="D26" s="8">
        <v>44393</v>
      </c>
      <c r="E26" s="13">
        <v>200000</v>
      </c>
      <c r="F26" s="13"/>
      <c r="G26" s="13" t="s">
        <v>525</v>
      </c>
      <c r="H26" s="8" t="s">
        <v>76</v>
      </c>
      <c r="I26" s="8" t="s">
        <v>42</v>
      </c>
      <c r="J26" s="16" t="s">
        <v>542</v>
      </c>
      <c r="K26" s="17" t="s">
        <v>544</v>
      </c>
      <c r="L26" s="21" t="s">
        <v>543</v>
      </c>
      <c r="M26" s="4" t="s">
        <v>76</v>
      </c>
      <c r="N26" s="4" t="s">
        <v>79</v>
      </c>
    </row>
    <row r="27" spans="1:14" ht="28.8" x14ac:dyDescent="0.25">
      <c r="A27" s="4" t="s">
        <v>29</v>
      </c>
      <c r="B27" s="5" t="s">
        <v>523</v>
      </c>
      <c r="C27" s="7" t="s">
        <v>46</v>
      </c>
      <c r="D27" s="9">
        <v>44396</v>
      </c>
      <c r="E27" s="13"/>
      <c r="F27" s="13">
        <v>200000</v>
      </c>
      <c r="G27" s="13" t="s">
        <v>525</v>
      </c>
      <c r="H27" s="8" t="s">
        <v>46</v>
      </c>
      <c r="I27" s="8" t="s">
        <v>48</v>
      </c>
      <c r="J27" s="16" t="s">
        <v>527</v>
      </c>
      <c r="K27" s="17"/>
      <c r="L27" s="16" t="s">
        <v>527</v>
      </c>
      <c r="M27" s="4" t="e">
        <v>#N/A</v>
      </c>
      <c r="N27" s="4" t="e">
        <v>#N/A</v>
      </c>
    </row>
    <row r="28" spans="1:14" ht="28.8" x14ac:dyDescent="0.25">
      <c r="A28" s="4" t="s">
        <v>29</v>
      </c>
      <c r="B28" s="5" t="s">
        <v>523</v>
      </c>
      <c r="C28" s="7" t="s">
        <v>46</v>
      </c>
      <c r="D28" s="10">
        <v>44434</v>
      </c>
      <c r="E28" s="13">
        <v>490000</v>
      </c>
      <c r="F28" s="13"/>
      <c r="G28" s="13" t="s">
        <v>525</v>
      </c>
      <c r="H28" s="8" t="s">
        <v>46</v>
      </c>
      <c r="I28" s="8" t="s">
        <v>57</v>
      </c>
      <c r="J28" s="23" t="s">
        <v>49</v>
      </c>
      <c r="K28" s="17"/>
      <c r="L28" s="23" t="s">
        <v>49</v>
      </c>
      <c r="M28" s="4" t="e">
        <v>#N/A</v>
      </c>
      <c r="N28" s="4" t="e">
        <v>#N/A</v>
      </c>
    </row>
    <row r="29" spans="1:14" ht="43.2" x14ac:dyDescent="0.25">
      <c r="A29" s="4" t="s">
        <v>29</v>
      </c>
      <c r="B29" s="5" t="s">
        <v>523</v>
      </c>
      <c r="C29" s="7" t="s">
        <v>545</v>
      </c>
      <c r="D29" s="10">
        <v>44434</v>
      </c>
      <c r="E29" s="13"/>
      <c r="F29" s="13">
        <v>500000</v>
      </c>
      <c r="G29" s="13" t="s">
        <v>525</v>
      </c>
      <c r="H29" s="13" t="s">
        <v>546</v>
      </c>
      <c r="I29" s="8" t="s">
        <v>59</v>
      </c>
      <c r="J29" s="16" t="s">
        <v>526</v>
      </c>
      <c r="K29" s="17"/>
      <c r="L29" s="16" t="s">
        <v>526</v>
      </c>
      <c r="M29" s="4" t="s">
        <v>29</v>
      </c>
      <c r="N29" s="4" t="s">
        <v>45</v>
      </c>
    </row>
    <row r="30" spans="1:14" ht="28.8" x14ac:dyDescent="0.25">
      <c r="A30" s="4" t="s">
        <v>29</v>
      </c>
      <c r="B30" s="5" t="s">
        <v>523</v>
      </c>
      <c r="C30" s="7" t="s">
        <v>46</v>
      </c>
      <c r="D30" s="10">
        <v>44435</v>
      </c>
      <c r="E30" s="13">
        <v>194000</v>
      </c>
      <c r="F30" s="13"/>
      <c r="G30" s="13" t="s">
        <v>525</v>
      </c>
      <c r="H30" s="8" t="s">
        <v>46</v>
      </c>
      <c r="I30" s="8" t="s">
        <v>57</v>
      </c>
      <c r="J30" s="23" t="s">
        <v>49</v>
      </c>
      <c r="K30" s="17"/>
      <c r="L30" s="23" t="s">
        <v>49</v>
      </c>
      <c r="M30" s="4" t="e">
        <v>#N/A</v>
      </c>
      <c r="N30" s="4" t="e">
        <v>#N/A</v>
      </c>
    </row>
    <row r="31" spans="1:14" ht="43.2" x14ac:dyDescent="0.25">
      <c r="A31" s="4" t="s">
        <v>29</v>
      </c>
      <c r="B31" s="5" t="s">
        <v>523</v>
      </c>
      <c r="C31" s="7" t="s">
        <v>545</v>
      </c>
      <c r="D31" s="10">
        <v>44435</v>
      </c>
      <c r="E31" s="13"/>
      <c r="F31" s="13">
        <v>194000</v>
      </c>
      <c r="G31" s="13" t="s">
        <v>525</v>
      </c>
      <c r="H31" s="13" t="s">
        <v>546</v>
      </c>
      <c r="I31" s="8" t="s">
        <v>59</v>
      </c>
      <c r="J31" s="16" t="s">
        <v>526</v>
      </c>
      <c r="K31" s="17"/>
      <c r="L31" s="16" t="s">
        <v>526</v>
      </c>
      <c r="M31" s="4" t="s">
        <v>29</v>
      </c>
      <c r="N31" s="4" t="s">
        <v>45</v>
      </c>
    </row>
    <row r="32" spans="1:14" ht="28.8" x14ac:dyDescent="0.25">
      <c r="A32" s="4" t="s">
        <v>29</v>
      </c>
      <c r="B32" s="5" t="s">
        <v>523</v>
      </c>
      <c r="C32" s="7" t="s">
        <v>46</v>
      </c>
      <c r="D32" s="10">
        <v>44436</v>
      </c>
      <c r="E32" s="13">
        <v>400000</v>
      </c>
      <c r="F32" s="13"/>
      <c r="G32" s="13" t="s">
        <v>525</v>
      </c>
      <c r="H32" s="8" t="s">
        <v>46</v>
      </c>
      <c r="I32" s="8" t="s">
        <v>57</v>
      </c>
      <c r="J32" s="23" t="s">
        <v>49</v>
      </c>
      <c r="K32" s="17"/>
      <c r="L32" s="23" t="s">
        <v>49</v>
      </c>
      <c r="M32" s="4" t="e">
        <v>#N/A</v>
      </c>
      <c r="N32" s="4" t="e">
        <v>#N/A</v>
      </c>
    </row>
    <row r="33" spans="1:14" ht="43.2" x14ac:dyDescent="0.25">
      <c r="A33" s="4" t="s">
        <v>29</v>
      </c>
      <c r="B33" s="5" t="s">
        <v>523</v>
      </c>
      <c r="C33" s="7" t="s">
        <v>547</v>
      </c>
      <c r="D33" s="10">
        <v>44436</v>
      </c>
      <c r="E33" s="13"/>
      <c r="F33" s="13">
        <v>400000</v>
      </c>
      <c r="G33" s="13" t="s">
        <v>525</v>
      </c>
      <c r="H33" s="13" t="s">
        <v>548</v>
      </c>
      <c r="I33" s="8" t="s">
        <v>59</v>
      </c>
      <c r="J33" s="13" t="s">
        <v>86</v>
      </c>
      <c r="K33" s="13" t="s">
        <v>87</v>
      </c>
      <c r="L33" s="19"/>
      <c r="M33" s="4" t="e">
        <v>#N/A</v>
      </c>
      <c r="N33" s="4" t="e">
        <v>#N/A</v>
      </c>
    </row>
    <row r="34" spans="1:14" ht="28.8" x14ac:dyDescent="0.25">
      <c r="A34" s="4" t="s">
        <v>29</v>
      </c>
      <c r="B34" s="5" t="s">
        <v>523</v>
      </c>
      <c r="C34" s="7" t="s">
        <v>46</v>
      </c>
      <c r="D34" s="10">
        <v>44438</v>
      </c>
      <c r="E34" s="13">
        <v>100000</v>
      </c>
      <c r="F34" s="13"/>
      <c r="G34" s="13" t="s">
        <v>525</v>
      </c>
      <c r="H34" s="8" t="s">
        <v>46</v>
      </c>
      <c r="I34" s="8" t="s">
        <v>57</v>
      </c>
      <c r="J34" s="23" t="s">
        <v>49</v>
      </c>
      <c r="K34" s="17"/>
      <c r="L34" s="23" t="s">
        <v>49</v>
      </c>
      <c r="M34" s="4" t="e">
        <v>#N/A</v>
      </c>
      <c r="N34" s="4" t="e">
        <v>#N/A</v>
      </c>
    </row>
    <row r="35" spans="1:14" ht="43.2" x14ac:dyDescent="0.25">
      <c r="A35" s="4" t="s">
        <v>29</v>
      </c>
      <c r="B35" s="5" t="s">
        <v>523</v>
      </c>
      <c r="C35" s="7" t="s">
        <v>549</v>
      </c>
      <c r="D35" s="10">
        <v>44438</v>
      </c>
      <c r="E35" s="13"/>
      <c r="F35" s="13">
        <v>500000</v>
      </c>
      <c r="G35" s="13" t="s">
        <v>525</v>
      </c>
      <c r="H35" s="13" t="s">
        <v>550</v>
      </c>
      <c r="I35" s="8" t="s">
        <v>59</v>
      </c>
      <c r="J35" s="13" t="s">
        <v>551</v>
      </c>
      <c r="K35" s="17"/>
      <c r="L35" s="13" t="s">
        <v>551</v>
      </c>
      <c r="M35" s="4" t="s">
        <v>89</v>
      </c>
      <c r="N35" s="4" t="s">
        <v>91</v>
      </c>
    </row>
    <row r="36" spans="1:14" ht="43.2" x14ac:dyDescent="0.25">
      <c r="A36" s="4" t="s">
        <v>29</v>
      </c>
      <c r="B36" s="5" t="s">
        <v>523</v>
      </c>
      <c r="C36" s="7" t="s">
        <v>552</v>
      </c>
      <c r="D36" s="10">
        <v>44439</v>
      </c>
      <c r="E36" s="13">
        <v>400000</v>
      </c>
      <c r="F36" s="13"/>
      <c r="G36" s="13" t="s">
        <v>525</v>
      </c>
      <c r="H36" s="13" t="s">
        <v>553</v>
      </c>
      <c r="I36" s="8" t="s">
        <v>42</v>
      </c>
      <c r="J36" s="11" t="s">
        <v>330</v>
      </c>
      <c r="K36" s="17"/>
      <c r="L36" s="11" t="s">
        <v>330</v>
      </c>
      <c r="M36" s="4" t="s">
        <v>93</v>
      </c>
      <c r="N36" s="4" t="s">
        <v>95</v>
      </c>
    </row>
    <row r="37" spans="1:14" ht="28.8" x14ac:dyDescent="0.25">
      <c r="A37" s="4" t="s">
        <v>29</v>
      </c>
      <c r="B37" s="5" t="s">
        <v>523</v>
      </c>
      <c r="C37" s="7" t="s">
        <v>46</v>
      </c>
      <c r="D37" s="10">
        <v>44439</v>
      </c>
      <c r="E37" s="13">
        <v>100000</v>
      </c>
      <c r="F37" s="13"/>
      <c r="G37" s="13" t="s">
        <v>525</v>
      </c>
      <c r="H37" s="8" t="s">
        <v>46</v>
      </c>
      <c r="I37" s="8" t="s">
        <v>57</v>
      </c>
      <c r="J37" s="23" t="s">
        <v>49</v>
      </c>
      <c r="K37" s="17"/>
      <c r="L37" s="23" t="s">
        <v>49</v>
      </c>
      <c r="M37" s="4" t="e">
        <v>#N/A</v>
      </c>
      <c r="N37" s="4" t="e">
        <v>#N/A</v>
      </c>
    </row>
    <row r="38" spans="1:14" ht="43.2" x14ac:dyDescent="0.25">
      <c r="A38" s="4" t="s">
        <v>29</v>
      </c>
      <c r="B38" s="5" t="s">
        <v>523</v>
      </c>
      <c r="C38" s="7" t="s">
        <v>549</v>
      </c>
      <c r="D38" s="10">
        <v>44439</v>
      </c>
      <c r="E38" s="13"/>
      <c r="F38" s="13">
        <v>500000</v>
      </c>
      <c r="G38" s="13" t="s">
        <v>525</v>
      </c>
      <c r="H38" s="13" t="s">
        <v>550</v>
      </c>
      <c r="I38" s="8" t="s">
        <v>59</v>
      </c>
      <c r="J38" s="13" t="s">
        <v>551</v>
      </c>
      <c r="K38" s="24"/>
      <c r="L38" s="13" t="s">
        <v>551</v>
      </c>
      <c r="M38" s="4" t="s">
        <v>89</v>
      </c>
      <c r="N38" s="4" t="s">
        <v>91</v>
      </c>
    </row>
    <row r="39" spans="1:14" ht="43.2" x14ac:dyDescent="0.25">
      <c r="A39" s="4" t="s">
        <v>29</v>
      </c>
      <c r="B39" s="5" t="s">
        <v>523</v>
      </c>
      <c r="C39" s="7" t="s">
        <v>552</v>
      </c>
      <c r="D39" s="10">
        <v>44489</v>
      </c>
      <c r="E39" s="13">
        <v>400000</v>
      </c>
      <c r="F39" s="13"/>
      <c r="G39" s="13" t="s">
        <v>525</v>
      </c>
      <c r="H39" s="13" t="s">
        <v>553</v>
      </c>
      <c r="I39" s="8" t="s">
        <v>96</v>
      </c>
      <c r="J39" s="13" t="s">
        <v>554</v>
      </c>
      <c r="K39" s="24"/>
      <c r="L39" s="13" t="s">
        <v>554</v>
      </c>
      <c r="M39" s="4" t="s">
        <v>93</v>
      </c>
      <c r="N39" s="4" t="s">
        <v>95</v>
      </c>
    </row>
    <row r="40" spans="1:14" ht="69" x14ac:dyDescent="0.25">
      <c r="A40" s="4" t="s">
        <v>29</v>
      </c>
      <c r="B40" s="5" t="s">
        <v>523</v>
      </c>
      <c r="C40" s="7" t="s">
        <v>555</v>
      </c>
      <c r="D40" s="10">
        <v>44489</v>
      </c>
      <c r="E40" s="13"/>
      <c r="F40" s="13">
        <v>500000</v>
      </c>
      <c r="G40" s="13" t="s">
        <v>525</v>
      </c>
      <c r="H40" s="13" t="s">
        <v>556</v>
      </c>
      <c r="I40" s="8" t="s">
        <v>59</v>
      </c>
      <c r="J40" s="13" t="s">
        <v>557</v>
      </c>
      <c r="K40" s="24" t="s">
        <v>100</v>
      </c>
      <c r="L40" s="13" t="s">
        <v>551</v>
      </c>
      <c r="M40" s="4" t="s">
        <v>98</v>
      </c>
      <c r="N40" s="4" t="s">
        <v>101</v>
      </c>
    </row>
    <row r="41" spans="1:14" ht="43.2" x14ac:dyDescent="0.25">
      <c r="A41" s="4" t="s">
        <v>29</v>
      </c>
      <c r="B41" s="5" t="s">
        <v>523</v>
      </c>
      <c r="C41" s="7" t="s">
        <v>549</v>
      </c>
      <c r="D41" s="10">
        <v>44495</v>
      </c>
      <c r="E41" s="13">
        <v>1000000</v>
      </c>
      <c r="F41" s="13"/>
      <c r="G41" s="13" t="s">
        <v>525</v>
      </c>
      <c r="H41" s="13" t="s">
        <v>550</v>
      </c>
      <c r="I41" s="8" t="s">
        <v>42</v>
      </c>
      <c r="J41" s="21" t="s">
        <v>543</v>
      </c>
      <c r="K41" s="24"/>
      <c r="L41" s="21" t="s">
        <v>543</v>
      </c>
      <c r="M41" s="4" t="s">
        <v>89</v>
      </c>
      <c r="N41" s="4" t="s">
        <v>91</v>
      </c>
    </row>
    <row r="42" spans="1:14" ht="43.2" x14ac:dyDescent="0.25">
      <c r="A42" s="4" t="s">
        <v>29</v>
      </c>
      <c r="B42" s="5" t="s">
        <v>523</v>
      </c>
      <c r="C42" s="7" t="s">
        <v>558</v>
      </c>
      <c r="D42" s="10">
        <v>44495</v>
      </c>
      <c r="E42" s="14"/>
      <c r="F42" s="13">
        <v>500000</v>
      </c>
      <c r="G42" s="13" t="s">
        <v>525</v>
      </c>
      <c r="H42" s="13" t="s">
        <v>553</v>
      </c>
      <c r="I42" s="8" t="s">
        <v>59</v>
      </c>
      <c r="J42" s="11" t="s">
        <v>330</v>
      </c>
      <c r="K42" s="24"/>
      <c r="L42" s="13" t="s">
        <v>554</v>
      </c>
      <c r="M42" s="4" t="s">
        <v>93</v>
      </c>
      <c r="N42" s="4" t="s">
        <v>95</v>
      </c>
    </row>
    <row r="43" spans="1:14" ht="28.8" x14ac:dyDescent="0.25">
      <c r="A43" s="4" t="s">
        <v>29</v>
      </c>
      <c r="B43" s="5" t="s">
        <v>523</v>
      </c>
      <c r="C43" s="7" t="s">
        <v>46</v>
      </c>
      <c r="D43" s="10">
        <v>44496</v>
      </c>
      <c r="E43" s="7"/>
      <c r="F43" s="13">
        <v>500000</v>
      </c>
      <c r="G43" s="13" t="s">
        <v>525</v>
      </c>
      <c r="H43" s="8" t="s">
        <v>46</v>
      </c>
      <c r="I43" s="8" t="s">
        <v>48</v>
      </c>
      <c r="J43" s="23" t="s">
        <v>49</v>
      </c>
      <c r="K43" s="24"/>
      <c r="L43" s="23" t="s">
        <v>49</v>
      </c>
      <c r="M43" s="4" t="e">
        <v>#N/A</v>
      </c>
      <c r="N43" s="4" t="e">
        <v>#N/A</v>
      </c>
    </row>
    <row r="44" spans="1:14" ht="28.8" x14ac:dyDescent="0.25">
      <c r="A44" s="4" t="s">
        <v>29</v>
      </c>
      <c r="B44" s="5" t="s">
        <v>523</v>
      </c>
      <c r="C44" s="7" t="s">
        <v>46</v>
      </c>
      <c r="D44" s="10">
        <v>44510</v>
      </c>
      <c r="E44" s="14">
        <v>393694.44</v>
      </c>
      <c r="F44" s="13"/>
      <c r="G44" s="13" t="s">
        <v>525</v>
      </c>
      <c r="H44" s="8" t="s">
        <v>46</v>
      </c>
      <c r="I44" s="8" t="s">
        <v>57</v>
      </c>
      <c r="J44" s="23" t="s">
        <v>49</v>
      </c>
      <c r="K44" s="4"/>
      <c r="L44" s="23" t="s">
        <v>49</v>
      </c>
      <c r="M44" s="4" t="e">
        <v>#N/A</v>
      </c>
      <c r="N44" s="4" t="e">
        <v>#N/A</v>
      </c>
    </row>
    <row r="45" spans="1:14" ht="55.2" x14ac:dyDescent="0.25">
      <c r="A45" s="4" t="s">
        <v>29</v>
      </c>
      <c r="B45" s="5" t="s">
        <v>523</v>
      </c>
      <c r="C45" s="7" t="s">
        <v>559</v>
      </c>
      <c r="D45" s="10">
        <v>44510</v>
      </c>
      <c r="E45" s="15"/>
      <c r="F45" s="13">
        <v>450000</v>
      </c>
      <c r="G45" s="13" t="s">
        <v>525</v>
      </c>
      <c r="H45" s="20" t="s">
        <v>326</v>
      </c>
      <c r="I45" s="8" t="s">
        <v>65</v>
      </c>
      <c r="J45" s="23" t="s">
        <v>106</v>
      </c>
      <c r="K45" s="4" t="s">
        <v>107</v>
      </c>
      <c r="L45" s="19" t="s">
        <v>560</v>
      </c>
      <c r="M45" s="4" t="s">
        <v>561</v>
      </c>
      <c r="N45" s="4" t="s">
        <v>562</v>
      </c>
    </row>
    <row r="46" spans="1:14" ht="57.6" x14ac:dyDescent="0.25">
      <c r="A46" s="4" t="s">
        <v>29</v>
      </c>
      <c r="B46" s="5" t="s">
        <v>563</v>
      </c>
      <c r="C46" s="264" t="s">
        <v>564</v>
      </c>
      <c r="D46" s="12">
        <v>43493</v>
      </c>
      <c r="E46" s="11">
        <v>161410</v>
      </c>
      <c r="F46" s="11"/>
      <c r="G46" s="11" t="s">
        <v>566</v>
      </c>
      <c r="H46" s="20" t="s">
        <v>160</v>
      </c>
      <c r="I46" s="11" t="s">
        <v>565</v>
      </c>
      <c r="J46" s="25" t="s">
        <v>565</v>
      </c>
      <c r="K46" s="26"/>
      <c r="L46" s="19" t="s">
        <v>532</v>
      </c>
      <c r="M46" s="4" t="e">
        <v>#N/A</v>
      </c>
      <c r="N46" s="4" t="e">
        <v>#N/A</v>
      </c>
    </row>
    <row r="47" spans="1:14" ht="28.8" x14ac:dyDescent="0.25">
      <c r="A47" s="4" t="s">
        <v>29</v>
      </c>
      <c r="B47" s="5" t="s">
        <v>563</v>
      </c>
      <c r="C47" s="11"/>
      <c r="D47" s="12">
        <v>43521</v>
      </c>
      <c r="E47" s="11"/>
      <c r="F47" s="11">
        <v>135000</v>
      </c>
      <c r="G47" s="11" t="s">
        <v>567</v>
      </c>
      <c r="H47" s="11" t="s">
        <v>431</v>
      </c>
      <c r="I47" s="11"/>
      <c r="J47" s="27" t="s">
        <v>30</v>
      </c>
      <c r="K47" s="26"/>
      <c r="L47" s="28" t="s">
        <v>117</v>
      </c>
      <c r="M47" s="4" t="e">
        <v>#N/A</v>
      </c>
      <c r="N47" s="4" t="e">
        <v>#N/A</v>
      </c>
    </row>
    <row r="48" spans="1:14" ht="57.6" x14ac:dyDescent="0.25">
      <c r="A48" s="4" t="s">
        <v>29</v>
      </c>
      <c r="B48" s="5" t="s">
        <v>563</v>
      </c>
      <c r="C48" s="11"/>
      <c r="D48" s="12">
        <v>43538</v>
      </c>
      <c r="E48" s="11"/>
      <c r="F48" s="11">
        <v>70000</v>
      </c>
      <c r="G48" s="11" t="s">
        <v>567</v>
      </c>
      <c r="H48" s="11" t="s">
        <v>431</v>
      </c>
      <c r="I48" s="11" t="s">
        <v>568</v>
      </c>
      <c r="J48" s="29" t="s">
        <v>569</v>
      </c>
      <c r="K48" s="26"/>
      <c r="L48" s="21" t="s">
        <v>570</v>
      </c>
      <c r="M48" s="4" t="e">
        <v>#N/A</v>
      </c>
      <c r="N48" s="4" t="e">
        <v>#N/A</v>
      </c>
    </row>
    <row r="49" spans="1:14" ht="57.6" x14ac:dyDescent="0.25">
      <c r="A49" s="4" t="s">
        <v>29</v>
      </c>
      <c r="B49" s="5" t="s">
        <v>563</v>
      </c>
      <c r="C49" s="264" t="s">
        <v>564</v>
      </c>
      <c r="D49" s="12">
        <v>43847</v>
      </c>
      <c r="E49" s="11">
        <v>161410</v>
      </c>
      <c r="F49" s="11"/>
      <c r="G49" s="11" t="s">
        <v>566</v>
      </c>
      <c r="H49" s="20" t="s">
        <v>160</v>
      </c>
      <c r="I49" s="11" t="s">
        <v>565</v>
      </c>
      <c r="J49" s="25" t="s">
        <v>565</v>
      </c>
      <c r="K49" s="26"/>
      <c r="L49" s="19" t="s">
        <v>532</v>
      </c>
      <c r="M49" s="4" t="e">
        <v>#N/A</v>
      </c>
      <c r="N49" s="4" t="e">
        <v>#N/A</v>
      </c>
    </row>
    <row r="50" spans="1:14" ht="57.6" x14ac:dyDescent="0.25">
      <c r="A50" s="4" t="s">
        <v>29</v>
      </c>
      <c r="B50" s="5" t="s">
        <v>563</v>
      </c>
      <c r="C50" s="264" t="s">
        <v>564</v>
      </c>
      <c r="D50" s="12">
        <v>43853</v>
      </c>
      <c r="E50" s="11">
        <v>4788705.24</v>
      </c>
      <c r="F50" s="11"/>
      <c r="G50" s="11" t="s">
        <v>566</v>
      </c>
      <c r="H50" s="20" t="s">
        <v>160</v>
      </c>
      <c r="I50" s="11" t="s">
        <v>427</v>
      </c>
      <c r="J50" s="25" t="s">
        <v>427</v>
      </c>
      <c r="K50" s="26" t="s">
        <v>62</v>
      </c>
      <c r="L50" s="21" t="s">
        <v>538</v>
      </c>
      <c r="M50" s="4" t="e">
        <v>#N/A</v>
      </c>
      <c r="N50" s="4" t="e">
        <v>#N/A</v>
      </c>
    </row>
    <row r="51" spans="1:14" ht="28.8" x14ac:dyDescent="0.25">
      <c r="A51" s="4" t="s">
        <v>29</v>
      </c>
      <c r="B51" s="5" t="s">
        <v>563</v>
      </c>
      <c r="C51" s="11"/>
      <c r="D51" s="12">
        <v>43893</v>
      </c>
      <c r="E51" s="11"/>
      <c r="F51" s="11">
        <v>183000</v>
      </c>
      <c r="G51" s="11" t="s">
        <v>567</v>
      </c>
      <c r="H51" s="11" t="s">
        <v>572</v>
      </c>
      <c r="I51" s="11" t="s">
        <v>571</v>
      </c>
      <c r="J51" s="25" t="s">
        <v>572</v>
      </c>
      <c r="K51" s="26"/>
      <c r="L51" s="19" t="s">
        <v>528</v>
      </c>
      <c r="M51" s="4" t="e">
        <v>#N/A</v>
      </c>
      <c r="N51" s="4" t="e">
        <v>#N/A</v>
      </c>
    </row>
    <row r="52" spans="1:14" ht="57.6" x14ac:dyDescent="0.25">
      <c r="A52" s="4" t="s">
        <v>29</v>
      </c>
      <c r="B52" s="5" t="s">
        <v>563</v>
      </c>
      <c r="C52" s="264" t="s">
        <v>573</v>
      </c>
      <c r="D52" s="12">
        <v>43893</v>
      </c>
      <c r="E52" s="11"/>
      <c r="F52" s="11">
        <v>1000000</v>
      </c>
      <c r="G52" s="11" t="s">
        <v>567</v>
      </c>
      <c r="H52" s="11" t="s">
        <v>329</v>
      </c>
      <c r="I52" s="11" t="s">
        <v>574</v>
      </c>
      <c r="J52" s="25" t="s">
        <v>575</v>
      </c>
      <c r="K52" s="26"/>
      <c r="L52" s="19" t="s">
        <v>576</v>
      </c>
      <c r="M52" s="4" t="s">
        <v>93</v>
      </c>
      <c r="N52" s="4" t="s">
        <v>95</v>
      </c>
    </row>
    <row r="53" spans="1:14" ht="28.8" x14ac:dyDescent="0.25">
      <c r="A53" s="4" t="s">
        <v>29</v>
      </c>
      <c r="B53" s="5" t="s">
        <v>563</v>
      </c>
      <c r="C53" s="11"/>
      <c r="D53" s="12">
        <v>43903</v>
      </c>
      <c r="E53" s="11"/>
      <c r="F53" s="11">
        <v>1000000</v>
      </c>
      <c r="G53" s="11" t="s">
        <v>567</v>
      </c>
      <c r="H53" s="11" t="s">
        <v>572</v>
      </c>
      <c r="I53" s="11" t="s">
        <v>571</v>
      </c>
      <c r="J53" s="25" t="s">
        <v>572</v>
      </c>
      <c r="K53" s="26"/>
      <c r="L53" s="19" t="s">
        <v>528</v>
      </c>
      <c r="M53" s="4" t="e">
        <v>#N/A</v>
      </c>
      <c r="N53" s="4" t="e">
        <v>#N/A</v>
      </c>
    </row>
    <row r="54" spans="1:14" ht="57.6" x14ac:dyDescent="0.25">
      <c r="A54" s="4" t="s">
        <v>29</v>
      </c>
      <c r="B54" s="5" t="s">
        <v>563</v>
      </c>
      <c r="C54" s="264" t="s">
        <v>577</v>
      </c>
      <c r="D54" s="12">
        <v>43908</v>
      </c>
      <c r="E54" s="11"/>
      <c r="F54" s="11">
        <v>1450000</v>
      </c>
      <c r="G54" s="11" t="s">
        <v>567</v>
      </c>
      <c r="H54" s="11" t="s">
        <v>329</v>
      </c>
      <c r="I54" s="11" t="s">
        <v>574</v>
      </c>
      <c r="J54" s="25" t="s">
        <v>575</v>
      </c>
      <c r="K54" s="26"/>
      <c r="L54" s="19" t="s">
        <v>576</v>
      </c>
      <c r="M54" s="4" t="s">
        <v>93</v>
      </c>
      <c r="N54" s="4" t="s">
        <v>95</v>
      </c>
    </row>
    <row r="55" spans="1:14" ht="28.8" x14ac:dyDescent="0.25">
      <c r="A55" s="4" t="s">
        <v>29</v>
      </c>
      <c r="B55" s="5" t="s">
        <v>563</v>
      </c>
      <c r="C55" s="11"/>
      <c r="D55" s="12">
        <v>43909</v>
      </c>
      <c r="E55" s="11">
        <v>1183870.25</v>
      </c>
      <c r="F55" s="11"/>
      <c r="G55" s="11" t="s">
        <v>567</v>
      </c>
      <c r="H55" s="11" t="s">
        <v>572</v>
      </c>
      <c r="I55" s="11" t="s">
        <v>571</v>
      </c>
      <c r="J55" s="25" t="s">
        <v>572</v>
      </c>
      <c r="K55" s="26"/>
      <c r="L55" s="19" t="s">
        <v>528</v>
      </c>
      <c r="M55" s="4" t="e">
        <v>#N/A</v>
      </c>
      <c r="N55" s="4" t="e">
        <v>#N/A</v>
      </c>
    </row>
    <row r="56" spans="1:14" ht="57.6" x14ac:dyDescent="0.25">
      <c r="A56" s="4" t="s">
        <v>29</v>
      </c>
      <c r="B56" s="5" t="s">
        <v>563</v>
      </c>
      <c r="C56" s="264" t="s">
        <v>573</v>
      </c>
      <c r="D56" s="12">
        <v>43909</v>
      </c>
      <c r="E56" s="11">
        <v>1000000</v>
      </c>
      <c r="F56" s="11"/>
      <c r="G56" s="11" t="s">
        <v>567</v>
      </c>
      <c r="H56" s="11" t="s">
        <v>329</v>
      </c>
      <c r="I56" s="11" t="s">
        <v>578</v>
      </c>
      <c r="J56" s="25" t="s">
        <v>575</v>
      </c>
      <c r="K56" s="26"/>
      <c r="L56" s="19" t="s">
        <v>576</v>
      </c>
      <c r="M56" s="4" t="s">
        <v>93</v>
      </c>
      <c r="N56" s="4" t="s">
        <v>95</v>
      </c>
    </row>
    <row r="57" spans="1:14" ht="43.2" x14ac:dyDescent="0.25">
      <c r="A57" s="4" t="s">
        <v>29</v>
      </c>
      <c r="B57" s="5" t="s">
        <v>563</v>
      </c>
      <c r="C57" s="264" t="s">
        <v>579</v>
      </c>
      <c r="D57" s="12">
        <v>43909</v>
      </c>
      <c r="E57" s="11"/>
      <c r="F57" s="11">
        <v>3000000</v>
      </c>
      <c r="G57" s="11" t="s">
        <v>566</v>
      </c>
      <c r="H57" s="20" t="s">
        <v>160</v>
      </c>
      <c r="I57" s="11" t="s">
        <v>574</v>
      </c>
      <c r="J57" s="25" t="s">
        <v>353</v>
      </c>
      <c r="K57" s="26" t="s">
        <v>127</v>
      </c>
      <c r="L57" s="21" t="s">
        <v>535</v>
      </c>
      <c r="M57" s="4" t="e">
        <v>#N/A</v>
      </c>
      <c r="N57" s="4" t="e">
        <v>#N/A</v>
      </c>
    </row>
    <row r="58" spans="1:14" ht="57.6" x14ac:dyDescent="0.25">
      <c r="A58" s="4" t="s">
        <v>29</v>
      </c>
      <c r="B58" s="5" t="s">
        <v>563</v>
      </c>
      <c r="C58" s="264" t="s">
        <v>564</v>
      </c>
      <c r="D58" s="12">
        <v>43921</v>
      </c>
      <c r="E58" s="11">
        <v>3000000</v>
      </c>
      <c r="F58" s="11"/>
      <c r="G58" s="11" t="s">
        <v>566</v>
      </c>
      <c r="H58" s="20" t="s">
        <v>160</v>
      </c>
      <c r="I58" s="11" t="s">
        <v>407</v>
      </c>
      <c r="J58" s="25" t="s">
        <v>358</v>
      </c>
      <c r="K58" s="26" t="s">
        <v>129</v>
      </c>
      <c r="L58" s="21" t="s">
        <v>543</v>
      </c>
      <c r="M58" s="4" t="e">
        <v>#N/A</v>
      </c>
      <c r="N58" s="4" t="e">
        <v>#N/A</v>
      </c>
    </row>
    <row r="59" spans="1:14" ht="57.6" x14ac:dyDescent="0.25">
      <c r="A59" s="4" t="s">
        <v>29</v>
      </c>
      <c r="B59" s="5" t="s">
        <v>563</v>
      </c>
      <c r="C59" s="264" t="s">
        <v>573</v>
      </c>
      <c r="D59" s="12">
        <v>43922</v>
      </c>
      <c r="E59" s="11"/>
      <c r="F59" s="11">
        <v>3000000</v>
      </c>
      <c r="G59" s="11" t="s">
        <v>567</v>
      </c>
      <c r="H59" s="11" t="s">
        <v>329</v>
      </c>
      <c r="I59" s="11" t="s">
        <v>574</v>
      </c>
      <c r="J59" s="25" t="s">
        <v>575</v>
      </c>
      <c r="K59" s="26"/>
      <c r="L59" s="19" t="s">
        <v>576</v>
      </c>
      <c r="M59" s="4" t="s">
        <v>93</v>
      </c>
      <c r="N59" s="4" t="s">
        <v>95</v>
      </c>
    </row>
    <row r="60" spans="1:14" ht="57.6" x14ac:dyDescent="0.25">
      <c r="A60" s="4" t="s">
        <v>29</v>
      </c>
      <c r="B60" s="5" t="s">
        <v>563</v>
      </c>
      <c r="C60" s="264" t="s">
        <v>580</v>
      </c>
      <c r="D60" s="12">
        <v>43931</v>
      </c>
      <c r="E60" s="11"/>
      <c r="F60" s="11">
        <v>100000</v>
      </c>
      <c r="G60" s="11" t="s">
        <v>567</v>
      </c>
      <c r="H60" s="11" t="s">
        <v>581</v>
      </c>
      <c r="I60" s="11" t="s">
        <v>353</v>
      </c>
      <c r="J60" s="25" t="s">
        <v>582</v>
      </c>
      <c r="K60" s="26"/>
      <c r="L60" s="21" t="s">
        <v>535</v>
      </c>
      <c r="M60" s="4" t="e">
        <v>#N/A</v>
      </c>
      <c r="N60" s="4" t="e">
        <v>#N/A</v>
      </c>
    </row>
    <row r="61" spans="1:14" ht="43.2" x14ac:dyDescent="0.25">
      <c r="A61" s="4" t="s">
        <v>29</v>
      </c>
      <c r="B61" s="5" t="s">
        <v>563</v>
      </c>
      <c r="C61" s="264" t="s">
        <v>579</v>
      </c>
      <c r="D61" s="12">
        <v>43962</v>
      </c>
      <c r="E61" s="11"/>
      <c r="F61" s="11">
        <v>400000</v>
      </c>
      <c r="G61" s="11" t="s">
        <v>566</v>
      </c>
      <c r="H61" s="20" t="s">
        <v>160</v>
      </c>
      <c r="I61" s="11" t="s">
        <v>353</v>
      </c>
      <c r="J61" s="25" t="s">
        <v>353</v>
      </c>
      <c r="K61" s="26" t="s">
        <v>133</v>
      </c>
      <c r="L61" s="21" t="s">
        <v>535</v>
      </c>
      <c r="M61" s="4" t="e">
        <v>#N/A</v>
      </c>
      <c r="N61" s="4" t="e">
        <v>#N/A</v>
      </c>
    </row>
    <row r="62" spans="1:14" ht="57.6" x14ac:dyDescent="0.25">
      <c r="A62" s="4" t="s">
        <v>29</v>
      </c>
      <c r="B62" s="5" t="s">
        <v>563</v>
      </c>
      <c r="C62" s="264" t="s">
        <v>564</v>
      </c>
      <c r="D62" s="12">
        <v>44012</v>
      </c>
      <c r="E62" s="11">
        <v>400000</v>
      </c>
      <c r="F62" s="11"/>
      <c r="G62" s="11" t="s">
        <v>566</v>
      </c>
      <c r="H62" s="20" t="s">
        <v>160</v>
      </c>
      <c r="I62" s="11" t="s">
        <v>407</v>
      </c>
      <c r="J62" s="25" t="s">
        <v>358</v>
      </c>
      <c r="K62" s="26" t="s">
        <v>134</v>
      </c>
      <c r="L62" s="21" t="s">
        <v>543</v>
      </c>
      <c r="M62" s="4" t="e">
        <v>#N/A</v>
      </c>
      <c r="N62" s="4" t="e">
        <v>#N/A</v>
      </c>
    </row>
    <row r="63" spans="1:14" ht="57.6" x14ac:dyDescent="0.25">
      <c r="A63" s="4" t="s">
        <v>29</v>
      </c>
      <c r="B63" s="5" t="s">
        <v>563</v>
      </c>
      <c r="C63" s="264" t="s">
        <v>573</v>
      </c>
      <c r="D63" s="12">
        <v>44048</v>
      </c>
      <c r="E63" s="11">
        <v>1400000</v>
      </c>
      <c r="F63" s="11"/>
      <c r="G63" s="11" t="s">
        <v>567</v>
      </c>
      <c r="H63" s="11" t="s">
        <v>329</v>
      </c>
      <c r="I63" s="11" t="s">
        <v>578</v>
      </c>
      <c r="J63" s="25" t="s">
        <v>575</v>
      </c>
      <c r="K63" s="26"/>
      <c r="L63" s="19" t="s">
        <v>576</v>
      </c>
      <c r="M63" s="4" t="s">
        <v>93</v>
      </c>
      <c r="N63" s="4" t="s">
        <v>95</v>
      </c>
    </row>
    <row r="64" spans="1:14" ht="43.2" x14ac:dyDescent="0.25">
      <c r="A64" s="4" t="s">
        <v>29</v>
      </c>
      <c r="B64" s="5" t="s">
        <v>563</v>
      </c>
      <c r="C64" s="264" t="s">
        <v>583</v>
      </c>
      <c r="D64" s="12">
        <v>44048</v>
      </c>
      <c r="E64" s="11"/>
      <c r="F64" s="11">
        <v>1401667.05</v>
      </c>
      <c r="G64" s="11" t="s">
        <v>567</v>
      </c>
      <c r="H64" s="11" t="s">
        <v>584</v>
      </c>
      <c r="I64" s="11" t="s">
        <v>353</v>
      </c>
      <c r="J64" s="25" t="s">
        <v>585</v>
      </c>
      <c r="K64" s="26" t="s">
        <v>138</v>
      </c>
      <c r="L64" s="21" t="s">
        <v>586</v>
      </c>
      <c r="M64" s="4" t="e">
        <v>#N/A</v>
      </c>
      <c r="N64" s="4" t="e">
        <v>#N/A</v>
      </c>
    </row>
    <row r="65" spans="1:14" ht="57.6" x14ac:dyDescent="0.25">
      <c r="A65" s="4" t="s">
        <v>29</v>
      </c>
      <c r="B65" s="5" t="s">
        <v>563</v>
      </c>
      <c r="C65" s="264" t="s">
        <v>564</v>
      </c>
      <c r="D65" s="12">
        <v>44070</v>
      </c>
      <c r="E65" s="11">
        <v>105159.44</v>
      </c>
      <c r="F65" s="11"/>
      <c r="G65" s="11" t="s">
        <v>566</v>
      </c>
      <c r="H65" s="20" t="s">
        <v>160</v>
      </c>
      <c r="I65" s="11" t="s">
        <v>587</v>
      </c>
      <c r="J65" s="25" t="s">
        <v>587</v>
      </c>
      <c r="K65" s="26" t="s">
        <v>140</v>
      </c>
      <c r="L65" s="25" t="s">
        <v>588</v>
      </c>
      <c r="M65" s="4" t="e">
        <v>#N/A</v>
      </c>
      <c r="N65" s="4" t="e">
        <v>#N/A</v>
      </c>
    </row>
    <row r="66" spans="1:14" ht="43.2" x14ac:dyDescent="0.25">
      <c r="A66" s="4" t="s">
        <v>29</v>
      </c>
      <c r="B66" s="5" t="s">
        <v>563</v>
      </c>
      <c r="C66" s="264" t="s">
        <v>589</v>
      </c>
      <c r="D66" s="12">
        <v>44091</v>
      </c>
      <c r="E66" s="11"/>
      <c r="F66" s="11">
        <v>200000</v>
      </c>
      <c r="G66" s="11" t="s">
        <v>567</v>
      </c>
      <c r="H66" s="11" t="s">
        <v>329</v>
      </c>
      <c r="I66" s="11" t="s">
        <v>590</v>
      </c>
      <c r="J66" s="25" t="s">
        <v>575</v>
      </c>
      <c r="K66" s="26"/>
      <c r="L66" s="19" t="s">
        <v>576</v>
      </c>
      <c r="M66" s="4" t="s">
        <v>93</v>
      </c>
      <c r="N66" s="4" t="s">
        <v>95</v>
      </c>
    </row>
    <row r="67" spans="1:14" ht="57.6" x14ac:dyDescent="0.25">
      <c r="A67" s="4" t="s">
        <v>29</v>
      </c>
      <c r="B67" s="5" t="s">
        <v>563</v>
      </c>
      <c r="C67" s="264" t="s">
        <v>564</v>
      </c>
      <c r="D67" s="12">
        <v>44120</v>
      </c>
      <c r="E67" s="11">
        <v>1322905.98</v>
      </c>
      <c r="F67" s="11"/>
      <c r="G67" s="11" t="s">
        <v>566</v>
      </c>
      <c r="H67" s="20" t="s">
        <v>160</v>
      </c>
      <c r="I67" s="11" t="s">
        <v>427</v>
      </c>
      <c r="J67" s="25" t="s">
        <v>427</v>
      </c>
      <c r="K67" s="26" t="s">
        <v>142</v>
      </c>
      <c r="L67" s="21" t="s">
        <v>538</v>
      </c>
      <c r="M67" s="4" t="e">
        <v>#N/A</v>
      </c>
      <c r="N67" s="4" t="e">
        <v>#N/A</v>
      </c>
    </row>
    <row r="68" spans="1:14" ht="57.6" x14ac:dyDescent="0.25">
      <c r="A68" s="4" t="s">
        <v>29</v>
      </c>
      <c r="B68" s="5" t="s">
        <v>563</v>
      </c>
      <c r="C68" s="264" t="s">
        <v>573</v>
      </c>
      <c r="D68" s="12">
        <v>44121</v>
      </c>
      <c r="E68" s="11"/>
      <c r="F68" s="11">
        <v>500000</v>
      </c>
      <c r="G68" s="11"/>
      <c r="H68" s="11" t="s">
        <v>329</v>
      </c>
      <c r="I68" s="11" t="s">
        <v>574</v>
      </c>
      <c r="J68" s="25" t="s">
        <v>575</v>
      </c>
      <c r="K68" s="26"/>
      <c r="L68" s="19" t="s">
        <v>576</v>
      </c>
      <c r="M68" s="4" t="s">
        <v>93</v>
      </c>
      <c r="N68" s="4" t="s">
        <v>95</v>
      </c>
    </row>
    <row r="69" spans="1:14" ht="57.6" x14ac:dyDescent="0.25">
      <c r="A69" s="4" t="s">
        <v>29</v>
      </c>
      <c r="B69" s="5" t="s">
        <v>563</v>
      </c>
      <c r="C69" s="264" t="s">
        <v>573</v>
      </c>
      <c r="D69" s="12">
        <v>44138</v>
      </c>
      <c r="E69" s="11"/>
      <c r="F69" s="11">
        <v>50000</v>
      </c>
      <c r="G69" s="11" t="s">
        <v>567</v>
      </c>
      <c r="H69" s="11" t="s">
        <v>329</v>
      </c>
      <c r="I69" s="11" t="s">
        <v>574</v>
      </c>
      <c r="J69" s="25" t="s">
        <v>575</v>
      </c>
      <c r="K69" s="26"/>
      <c r="L69" s="19" t="s">
        <v>576</v>
      </c>
      <c r="M69" s="4" t="s">
        <v>93</v>
      </c>
      <c r="N69" s="4" t="s">
        <v>95</v>
      </c>
    </row>
    <row r="70" spans="1:14" ht="57.6" x14ac:dyDescent="0.25">
      <c r="A70" s="4" t="s">
        <v>29</v>
      </c>
      <c r="B70" s="5" t="s">
        <v>563</v>
      </c>
      <c r="C70" s="264" t="s">
        <v>573</v>
      </c>
      <c r="D70" s="12">
        <v>44138</v>
      </c>
      <c r="E70" s="11"/>
      <c r="F70" s="11">
        <v>200000</v>
      </c>
      <c r="G70" s="11" t="s">
        <v>567</v>
      </c>
      <c r="H70" s="11" t="s">
        <v>329</v>
      </c>
      <c r="I70" s="11" t="s">
        <v>574</v>
      </c>
      <c r="J70" s="25" t="s">
        <v>575</v>
      </c>
      <c r="K70" s="26"/>
      <c r="L70" s="19" t="s">
        <v>576</v>
      </c>
      <c r="M70" s="4" t="s">
        <v>93</v>
      </c>
      <c r="N70" s="4" t="s">
        <v>95</v>
      </c>
    </row>
    <row r="71" spans="1:14" ht="28.8" x14ac:dyDescent="0.25">
      <c r="A71" s="4" t="s">
        <v>29</v>
      </c>
      <c r="B71" s="5" t="s">
        <v>563</v>
      </c>
      <c r="C71" s="11"/>
      <c r="D71" s="12">
        <v>44144</v>
      </c>
      <c r="E71" s="11"/>
      <c r="F71" s="11">
        <v>900000</v>
      </c>
      <c r="G71" s="11" t="s">
        <v>567</v>
      </c>
      <c r="H71" s="11" t="s">
        <v>572</v>
      </c>
      <c r="I71" s="11" t="s">
        <v>571</v>
      </c>
      <c r="J71" s="25" t="s">
        <v>572</v>
      </c>
      <c r="K71" s="26"/>
      <c r="L71" s="19" t="s">
        <v>528</v>
      </c>
      <c r="M71" s="4" t="e">
        <v>#N/A</v>
      </c>
      <c r="N71" s="4" t="e">
        <v>#N/A</v>
      </c>
    </row>
    <row r="72" spans="1:14" ht="28.8" x14ac:dyDescent="0.25">
      <c r="A72" s="4" t="s">
        <v>29</v>
      </c>
      <c r="B72" s="5" t="s">
        <v>563</v>
      </c>
      <c r="C72" s="11"/>
      <c r="D72" s="12">
        <v>44165</v>
      </c>
      <c r="E72" s="11">
        <v>100000</v>
      </c>
      <c r="F72" s="11"/>
      <c r="G72" s="11" t="s">
        <v>567</v>
      </c>
      <c r="H72" s="11" t="s">
        <v>572</v>
      </c>
      <c r="I72" s="11" t="s">
        <v>571</v>
      </c>
      <c r="J72" s="25" t="s">
        <v>572</v>
      </c>
      <c r="K72" s="26"/>
      <c r="L72" s="19" t="s">
        <v>528</v>
      </c>
      <c r="M72" s="4" t="e">
        <v>#N/A</v>
      </c>
      <c r="N72" s="4" t="e">
        <v>#N/A</v>
      </c>
    </row>
    <row r="73" spans="1:14" x14ac:dyDescent="0.25">
      <c r="A73" s="4" t="s">
        <v>29</v>
      </c>
      <c r="B73" s="5" t="s">
        <v>563</v>
      </c>
      <c r="C73" s="11"/>
      <c r="D73" s="12">
        <v>44165</v>
      </c>
      <c r="E73" s="11"/>
      <c r="F73" s="11">
        <v>100000</v>
      </c>
      <c r="G73" s="11" t="s">
        <v>567</v>
      </c>
      <c r="H73" s="11"/>
      <c r="I73" s="11" t="s">
        <v>591</v>
      </c>
      <c r="J73" s="25" t="s">
        <v>592</v>
      </c>
      <c r="K73" s="26"/>
      <c r="L73" s="25" t="s">
        <v>591</v>
      </c>
      <c r="M73" s="4" t="e">
        <v>#N/A</v>
      </c>
      <c r="N73" s="4" t="e">
        <v>#N/A</v>
      </c>
    </row>
    <row r="74" spans="1:14" ht="28.8" x14ac:dyDescent="0.25">
      <c r="A74" s="4" t="s">
        <v>29</v>
      </c>
      <c r="B74" s="5" t="s">
        <v>563</v>
      </c>
      <c r="C74" s="11"/>
      <c r="D74" s="12">
        <v>44179</v>
      </c>
      <c r="E74" s="11">
        <v>200000</v>
      </c>
      <c r="F74" s="11"/>
      <c r="G74" s="11" t="s">
        <v>567</v>
      </c>
      <c r="H74" s="11" t="s">
        <v>572</v>
      </c>
      <c r="I74" s="11" t="s">
        <v>571</v>
      </c>
      <c r="J74" s="25" t="s">
        <v>572</v>
      </c>
      <c r="K74" s="26"/>
      <c r="L74" s="19" t="s">
        <v>528</v>
      </c>
      <c r="M74" s="4" t="e">
        <v>#N/A</v>
      </c>
      <c r="N74" s="4" t="e">
        <v>#N/A</v>
      </c>
    </row>
    <row r="75" spans="1:14" ht="43.2" x14ac:dyDescent="0.25">
      <c r="A75" s="4" t="s">
        <v>29</v>
      </c>
      <c r="B75" s="5" t="s">
        <v>563</v>
      </c>
      <c r="C75" s="264" t="s">
        <v>593</v>
      </c>
      <c r="D75" s="12">
        <v>44179</v>
      </c>
      <c r="E75" s="11"/>
      <c r="F75" s="11">
        <v>200000</v>
      </c>
      <c r="G75" s="11" t="s">
        <v>567</v>
      </c>
      <c r="H75" s="11" t="s">
        <v>594</v>
      </c>
      <c r="I75" s="11" t="s">
        <v>574</v>
      </c>
      <c r="J75" s="25" t="s">
        <v>353</v>
      </c>
      <c r="K75" s="26" t="s">
        <v>147</v>
      </c>
      <c r="L75" s="21" t="s">
        <v>535</v>
      </c>
      <c r="M75" s="4" t="e">
        <v>#N/A</v>
      </c>
      <c r="N75" s="4" t="e">
        <v>#N/A</v>
      </c>
    </row>
    <row r="76" spans="1:14" ht="28.8" x14ac:dyDescent="0.25">
      <c r="A76" s="4" t="s">
        <v>29</v>
      </c>
      <c r="B76" s="5" t="s">
        <v>563</v>
      </c>
      <c r="C76" s="11"/>
      <c r="D76" s="12">
        <v>44193</v>
      </c>
      <c r="E76" s="11">
        <v>603314.02</v>
      </c>
      <c r="F76" s="11"/>
      <c r="G76" s="11" t="s">
        <v>567</v>
      </c>
      <c r="H76" s="11" t="s">
        <v>572</v>
      </c>
      <c r="I76" s="11" t="s">
        <v>571</v>
      </c>
      <c r="J76" s="25" t="s">
        <v>572</v>
      </c>
      <c r="K76" s="26"/>
      <c r="L76" s="19" t="s">
        <v>528</v>
      </c>
      <c r="M76" s="4" t="e">
        <v>#N/A</v>
      </c>
      <c r="N76" s="4" t="e">
        <v>#N/A</v>
      </c>
    </row>
    <row r="77" spans="1:14" ht="57.6" x14ac:dyDescent="0.25">
      <c r="A77" s="4" t="s">
        <v>29</v>
      </c>
      <c r="B77" s="5" t="s">
        <v>563</v>
      </c>
      <c r="C77" s="20"/>
      <c r="D77" s="30">
        <v>44194</v>
      </c>
      <c r="E77" s="20"/>
      <c r="F77" s="20">
        <v>240000</v>
      </c>
      <c r="G77" s="20" t="s">
        <v>567</v>
      </c>
      <c r="H77" s="20" t="s">
        <v>431</v>
      </c>
      <c r="I77" s="20" t="s">
        <v>431</v>
      </c>
      <c r="J77" s="21" t="s">
        <v>595</v>
      </c>
      <c r="K77" s="26"/>
      <c r="L77" s="21" t="s">
        <v>570</v>
      </c>
      <c r="M77" s="4" t="e">
        <v>#N/A</v>
      </c>
      <c r="N77" s="4" t="e">
        <v>#N/A</v>
      </c>
    </row>
    <row r="78" spans="1:14" ht="41.4" x14ac:dyDescent="0.25">
      <c r="A78" s="4" t="s">
        <v>29</v>
      </c>
      <c r="B78" s="5" t="s">
        <v>563</v>
      </c>
      <c r="C78" s="265" t="s">
        <v>26</v>
      </c>
      <c r="D78" s="31">
        <v>20210127</v>
      </c>
      <c r="E78" s="20"/>
      <c r="F78" s="20">
        <v>300000</v>
      </c>
      <c r="G78" s="20" t="s">
        <v>567</v>
      </c>
      <c r="H78" s="31" t="s">
        <v>29</v>
      </c>
      <c r="I78" s="31" t="s">
        <v>150</v>
      </c>
      <c r="J78" s="16" t="s">
        <v>526</v>
      </c>
      <c r="K78" s="26"/>
      <c r="L78" s="18" t="s">
        <v>30</v>
      </c>
      <c r="M78" s="4" t="s">
        <v>29</v>
      </c>
      <c r="N78" s="4" t="s">
        <v>45</v>
      </c>
    </row>
    <row r="79" spans="1:14" ht="41.4" x14ac:dyDescent="0.25">
      <c r="A79" s="4" t="s">
        <v>29</v>
      </c>
      <c r="B79" s="5" t="s">
        <v>563</v>
      </c>
      <c r="C79" s="265" t="s">
        <v>26</v>
      </c>
      <c r="D79" s="31">
        <v>20210127</v>
      </c>
      <c r="E79" s="20">
        <v>300000</v>
      </c>
      <c r="F79" s="20"/>
      <c r="G79" s="20" t="s">
        <v>567</v>
      </c>
      <c r="H79" s="31" t="s">
        <v>29</v>
      </c>
      <c r="I79" s="31" t="s">
        <v>151</v>
      </c>
      <c r="J79" s="16" t="s">
        <v>526</v>
      </c>
      <c r="K79" s="26"/>
      <c r="L79" s="18" t="s">
        <v>30</v>
      </c>
      <c r="M79" s="4" t="s">
        <v>29</v>
      </c>
      <c r="N79" s="4" t="s">
        <v>45</v>
      </c>
    </row>
    <row r="80" spans="1:14" ht="41.4" x14ac:dyDescent="0.25">
      <c r="A80" s="4" t="s">
        <v>29</v>
      </c>
      <c r="B80" s="5" t="s">
        <v>563</v>
      </c>
      <c r="C80" s="265" t="s">
        <v>26</v>
      </c>
      <c r="D80" s="31">
        <v>20210127</v>
      </c>
      <c r="E80" s="20"/>
      <c r="F80" s="20">
        <v>200000</v>
      </c>
      <c r="G80" s="20" t="s">
        <v>567</v>
      </c>
      <c r="H80" s="31" t="s">
        <v>29</v>
      </c>
      <c r="I80" s="31" t="s">
        <v>150</v>
      </c>
      <c r="J80" s="16" t="s">
        <v>526</v>
      </c>
      <c r="K80" s="26"/>
      <c r="L80" s="18" t="s">
        <v>30</v>
      </c>
      <c r="M80" s="4" t="s">
        <v>29</v>
      </c>
      <c r="N80" s="4" t="s">
        <v>45</v>
      </c>
    </row>
    <row r="81" spans="1:14" ht="57.6" x14ac:dyDescent="0.25">
      <c r="A81" s="4" t="s">
        <v>29</v>
      </c>
      <c r="B81" s="5" t="s">
        <v>596</v>
      </c>
      <c r="C81" s="266" t="s">
        <v>564</v>
      </c>
      <c r="D81" s="30">
        <v>43468</v>
      </c>
      <c r="E81" s="32">
        <v>985871.69</v>
      </c>
      <c r="F81" s="32"/>
      <c r="G81" s="20" t="s">
        <v>566</v>
      </c>
      <c r="H81" s="20" t="s">
        <v>160</v>
      </c>
      <c r="I81" s="20" t="s">
        <v>161</v>
      </c>
      <c r="J81" s="21" t="s">
        <v>161</v>
      </c>
      <c r="K81" s="34" t="s">
        <v>162</v>
      </c>
      <c r="L81" s="21" t="s">
        <v>538</v>
      </c>
      <c r="M81" s="4" t="e">
        <v>#N/A</v>
      </c>
      <c r="N81" s="4" t="e">
        <v>#N/A</v>
      </c>
    </row>
    <row r="82" spans="1:14" ht="57.6" x14ac:dyDescent="0.25">
      <c r="A82" s="4" t="s">
        <v>29</v>
      </c>
      <c r="B82" s="5" t="s">
        <v>596</v>
      </c>
      <c r="C82" s="266" t="s">
        <v>564</v>
      </c>
      <c r="D82" s="30">
        <v>43468</v>
      </c>
      <c r="E82" s="32">
        <v>5000000</v>
      </c>
      <c r="F82" s="32"/>
      <c r="G82" s="20" t="s">
        <v>566</v>
      </c>
      <c r="H82" s="20" t="s">
        <v>160</v>
      </c>
      <c r="I82" s="20" t="s">
        <v>161</v>
      </c>
      <c r="J82" s="21" t="s">
        <v>161</v>
      </c>
      <c r="K82" s="34" t="s">
        <v>162</v>
      </c>
      <c r="L82" s="21" t="s">
        <v>538</v>
      </c>
      <c r="M82" s="4" t="e">
        <v>#N/A</v>
      </c>
      <c r="N82" s="4" t="e">
        <v>#N/A</v>
      </c>
    </row>
    <row r="83" spans="1:14" ht="43.2" x14ac:dyDescent="0.25">
      <c r="A83" s="4" t="s">
        <v>29</v>
      </c>
      <c r="B83" s="5" t="s">
        <v>596</v>
      </c>
      <c r="C83" s="266" t="s">
        <v>597</v>
      </c>
      <c r="D83" s="30">
        <v>43468</v>
      </c>
      <c r="E83" s="32"/>
      <c r="F83" s="32">
        <v>700000</v>
      </c>
      <c r="G83" s="20" t="s">
        <v>567</v>
      </c>
      <c r="H83" s="20" t="s">
        <v>167</v>
      </c>
      <c r="I83" s="20" t="s">
        <v>598</v>
      </c>
      <c r="J83" s="29" t="s">
        <v>168</v>
      </c>
      <c r="K83" s="34"/>
      <c r="L83" s="21" t="s">
        <v>535</v>
      </c>
      <c r="M83" s="4" t="e">
        <v>#N/A</v>
      </c>
      <c r="N83" s="4" t="e">
        <v>#N/A</v>
      </c>
    </row>
    <row r="84" spans="1:14" ht="43.2" x14ac:dyDescent="0.25">
      <c r="A84" s="4" t="s">
        <v>29</v>
      </c>
      <c r="B84" s="5" t="s">
        <v>596</v>
      </c>
      <c r="C84" s="266" t="s">
        <v>599</v>
      </c>
      <c r="D84" s="30">
        <v>43469</v>
      </c>
      <c r="E84" s="32">
        <v>700000</v>
      </c>
      <c r="F84" s="32"/>
      <c r="G84" s="20" t="s">
        <v>567</v>
      </c>
      <c r="H84" s="20" t="s">
        <v>172</v>
      </c>
      <c r="I84" s="20" t="s">
        <v>600</v>
      </c>
      <c r="J84" s="29"/>
      <c r="K84" s="34"/>
      <c r="L84" s="21" t="s">
        <v>543</v>
      </c>
      <c r="M84" s="4" t="e">
        <v>#N/A</v>
      </c>
      <c r="N84" s="4" t="e">
        <v>#N/A</v>
      </c>
    </row>
    <row r="85" spans="1:14" ht="57.6" x14ac:dyDescent="0.25">
      <c r="A85" s="4" t="s">
        <v>29</v>
      </c>
      <c r="B85" s="5" t="s">
        <v>596</v>
      </c>
      <c r="C85" s="266" t="s">
        <v>564</v>
      </c>
      <c r="D85" s="30">
        <v>43472</v>
      </c>
      <c r="E85" s="32"/>
      <c r="F85" s="32">
        <v>5985871.6900000004</v>
      </c>
      <c r="G85" s="20" t="s">
        <v>566</v>
      </c>
      <c r="H85" s="20" t="s">
        <v>160</v>
      </c>
      <c r="I85" s="20" t="s">
        <v>601</v>
      </c>
      <c r="J85" s="21" t="s">
        <v>175</v>
      </c>
      <c r="K85" s="22" t="s">
        <v>602</v>
      </c>
      <c r="L85" s="21" t="s">
        <v>538</v>
      </c>
      <c r="M85" s="4" t="e">
        <v>#N/A</v>
      </c>
      <c r="N85" s="4" t="e">
        <v>#N/A</v>
      </c>
    </row>
    <row r="86" spans="1:14" ht="57.6" x14ac:dyDescent="0.25">
      <c r="A86" s="4" t="s">
        <v>29</v>
      </c>
      <c r="B86" s="5" t="s">
        <v>596</v>
      </c>
      <c r="C86" s="266" t="s">
        <v>564</v>
      </c>
      <c r="D86" s="30">
        <v>43472</v>
      </c>
      <c r="E86" s="32">
        <v>4788697.3499999996</v>
      </c>
      <c r="F86" s="32"/>
      <c r="G86" s="20" t="s">
        <v>566</v>
      </c>
      <c r="H86" s="20" t="s">
        <v>160</v>
      </c>
      <c r="I86" s="20" t="s">
        <v>161</v>
      </c>
      <c r="J86" s="21" t="s">
        <v>161</v>
      </c>
      <c r="K86" s="34" t="s">
        <v>177</v>
      </c>
      <c r="L86" s="21" t="s">
        <v>538</v>
      </c>
      <c r="M86" s="4" t="e">
        <v>#N/A</v>
      </c>
      <c r="N86" s="4" t="e">
        <v>#N/A</v>
      </c>
    </row>
    <row r="87" spans="1:14" ht="57.6" x14ac:dyDescent="0.25">
      <c r="A87" s="4" t="s">
        <v>29</v>
      </c>
      <c r="B87" s="5" t="s">
        <v>596</v>
      </c>
      <c r="C87" s="266" t="s">
        <v>603</v>
      </c>
      <c r="D87" s="30">
        <v>43474</v>
      </c>
      <c r="E87" s="32"/>
      <c r="F87" s="32">
        <v>850000</v>
      </c>
      <c r="G87" s="20" t="s">
        <v>567</v>
      </c>
      <c r="H87" s="20" t="s">
        <v>259</v>
      </c>
      <c r="I87" s="20" t="s">
        <v>604</v>
      </c>
      <c r="J87" s="21" t="s">
        <v>182</v>
      </c>
      <c r="K87" s="35"/>
      <c r="L87" s="21" t="s">
        <v>605</v>
      </c>
      <c r="M87" s="4" t="s">
        <v>606</v>
      </c>
      <c r="N87" s="4" t="s">
        <v>183</v>
      </c>
    </row>
    <row r="88" spans="1:14" ht="43.2" x14ac:dyDescent="0.25">
      <c r="A88" s="4" t="s">
        <v>29</v>
      </c>
      <c r="B88" s="5" t="s">
        <v>596</v>
      </c>
      <c r="C88" s="266" t="s">
        <v>607</v>
      </c>
      <c r="D88" s="30">
        <v>43474</v>
      </c>
      <c r="E88" s="32"/>
      <c r="F88" s="32">
        <v>600000</v>
      </c>
      <c r="G88" s="20" t="s">
        <v>567</v>
      </c>
      <c r="H88" s="20" t="s">
        <v>608</v>
      </c>
      <c r="I88" s="20" t="s">
        <v>604</v>
      </c>
      <c r="J88" s="21" t="s">
        <v>187</v>
      </c>
      <c r="K88" s="35" t="s">
        <v>188</v>
      </c>
      <c r="L88" s="21" t="s">
        <v>605</v>
      </c>
      <c r="M88" s="4" t="e">
        <v>#N/A</v>
      </c>
      <c r="N88" s="4" t="e">
        <v>#N/A</v>
      </c>
    </row>
    <row r="89" spans="1:14" ht="43.2" x14ac:dyDescent="0.25">
      <c r="A89" s="4" t="s">
        <v>29</v>
      </c>
      <c r="B89" s="5" t="s">
        <v>596</v>
      </c>
      <c r="C89" s="266" t="s">
        <v>609</v>
      </c>
      <c r="D89" s="30">
        <v>43474</v>
      </c>
      <c r="E89" s="32"/>
      <c r="F89" s="32">
        <v>450000</v>
      </c>
      <c r="G89" s="20" t="s">
        <v>567</v>
      </c>
      <c r="H89" s="20" t="s">
        <v>305</v>
      </c>
      <c r="I89" s="20" t="s">
        <v>604</v>
      </c>
      <c r="J89" s="21" t="s">
        <v>192</v>
      </c>
      <c r="K89" s="34"/>
      <c r="L89" s="21" t="s">
        <v>605</v>
      </c>
      <c r="M89" s="4" t="s">
        <v>610</v>
      </c>
      <c r="N89" s="4" t="s">
        <v>428</v>
      </c>
    </row>
    <row r="90" spans="1:14" ht="57.6" x14ac:dyDescent="0.25">
      <c r="A90" s="4" t="s">
        <v>29</v>
      </c>
      <c r="B90" s="5" t="s">
        <v>596</v>
      </c>
      <c r="C90" s="266" t="s">
        <v>611</v>
      </c>
      <c r="D90" s="30">
        <v>43474</v>
      </c>
      <c r="E90" s="32"/>
      <c r="F90" s="32">
        <v>400000</v>
      </c>
      <c r="G90" s="20" t="s">
        <v>567</v>
      </c>
      <c r="H90" s="20" t="s">
        <v>195</v>
      </c>
      <c r="I90" s="20" t="s">
        <v>604</v>
      </c>
      <c r="J90" s="21" t="s">
        <v>196</v>
      </c>
      <c r="K90" s="34"/>
      <c r="L90" s="21" t="s">
        <v>605</v>
      </c>
      <c r="M90" s="4" t="e">
        <v>#N/A</v>
      </c>
      <c r="N90" s="4" t="e">
        <v>#N/A</v>
      </c>
    </row>
    <row r="91" spans="1:14" ht="57.6" x14ac:dyDescent="0.25">
      <c r="A91" s="4" t="s">
        <v>29</v>
      </c>
      <c r="B91" s="5" t="s">
        <v>596</v>
      </c>
      <c r="C91" s="266" t="s">
        <v>612</v>
      </c>
      <c r="D91" s="30">
        <v>43474</v>
      </c>
      <c r="E91" s="32"/>
      <c r="F91" s="32">
        <v>500000</v>
      </c>
      <c r="G91" s="20" t="s">
        <v>567</v>
      </c>
      <c r="H91" s="20" t="s">
        <v>199</v>
      </c>
      <c r="I91" s="20" t="s">
        <v>604</v>
      </c>
      <c r="J91" s="21" t="s">
        <v>200</v>
      </c>
      <c r="K91" s="34"/>
      <c r="L91" s="21" t="s">
        <v>605</v>
      </c>
      <c r="M91" s="4" t="e">
        <v>#N/A</v>
      </c>
      <c r="N91" s="4" t="e">
        <v>#N/A</v>
      </c>
    </row>
    <row r="92" spans="1:14" ht="57.6" x14ac:dyDescent="0.25">
      <c r="A92" s="4" t="s">
        <v>29</v>
      </c>
      <c r="B92" s="5" t="s">
        <v>596</v>
      </c>
      <c r="C92" s="266" t="s">
        <v>613</v>
      </c>
      <c r="D92" s="30">
        <v>43474</v>
      </c>
      <c r="E92" s="32"/>
      <c r="F92" s="32">
        <v>300000</v>
      </c>
      <c r="G92" s="20" t="s">
        <v>567</v>
      </c>
      <c r="H92" s="20" t="s">
        <v>203</v>
      </c>
      <c r="I92" s="20" t="s">
        <v>604</v>
      </c>
      <c r="J92" s="21" t="s">
        <v>204</v>
      </c>
      <c r="K92" s="34"/>
      <c r="L92" s="21" t="s">
        <v>605</v>
      </c>
      <c r="M92" s="4" t="e">
        <v>#N/A</v>
      </c>
      <c r="N92" s="4" t="e">
        <v>#N/A</v>
      </c>
    </row>
    <row r="93" spans="1:14" ht="57.6" x14ac:dyDescent="0.25">
      <c r="A93" s="4" t="s">
        <v>29</v>
      </c>
      <c r="B93" s="5" t="s">
        <v>596</v>
      </c>
      <c r="C93" s="266" t="s">
        <v>614</v>
      </c>
      <c r="D93" s="30">
        <v>43474</v>
      </c>
      <c r="E93" s="32"/>
      <c r="F93" s="32">
        <v>600000</v>
      </c>
      <c r="G93" s="20" t="s">
        <v>567</v>
      </c>
      <c r="H93" s="20" t="s">
        <v>207</v>
      </c>
      <c r="I93" s="20" t="s">
        <v>604</v>
      </c>
      <c r="J93" s="21" t="s">
        <v>208</v>
      </c>
      <c r="K93" s="34"/>
      <c r="L93" s="21" t="s">
        <v>605</v>
      </c>
      <c r="M93" s="4" t="e">
        <v>#N/A</v>
      </c>
      <c r="N93" s="4" t="e">
        <v>#N/A</v>
      </c>
    </row>
    <row r="94" spans="1:14" ht="43.2" x14ac:dyDescent="0.25">
      <c r="A94" s="4" t="s">
        <v>29</v>
      </c>
      <c r="B94" s="5" t="s">
        <v>596</v>
      </c>
      <c r="C94" s="266" t="s">
        <v>615</v>
      </c>
      <c r="D94" s="30">
        <v>43474</v>
      </c>
      <c r="E94" s="32"/>
      <c r="F94" s="32">
        <v>800000</v>
      </c>
      <c r="G94" s="20" t="s">
        <v>567</v>
      </c>
      <c r="H94" s="20" t="s">
        <v>211</v>
      </c>
      <c r="I94" s="20" t="s">
        <v>604</v>
      </c>
      <c r="J94" s="21" t="s">
        <v>212</v>
      </c>
      <c r="K94" s="34"/>
      <c r="L94" s="21" t="s">
        <v>605</v>
      </c>
      <c r="M94" s="4" t="e">
        <v>#N/A</v>
      </c>
      <c r="N94" s="4" t="e">
        <v>#N/A</v>
      </c>
    </row>
    <row r="95" spans="1:14" ht="57.6" x14ac:dyDescent="0.25">
      <c r="A95" s="4" t="s">
        <v>29</v>
      </c>
      <c r="B95" s="5" t="s">
        <v>596</v>
      </c>
      <c r="C95" s="266" t="s">
        <v>613</v>
      </c>
      <c r="D95" s="30">
        <v>43475</v>
      </c>
      <c r="E95" s="32">
        <v>300000</v>
      </c>
      <c r="F95" s="32"/>
      <c r="G95" s="20" t="s">
        <v>567</v>
      </c>
      <c r="H95" s="20" t="s">
        <v>203</v>
      </c>
      <c r="I95" s="20" t="s">
        <v>616</v>
      </c>
      <c r="J95" s="21" t="s">
        <v>204</v>
      </c>
      <c r="K95" s="34"/>
      <c r="L95" s="16" t="s">
        <v>617</v>
      </c>
      <c r="M95" s="4" t="e">
        <v>#N/A</v>
      </c>
      <c r="N95" s="4" t="e">
        <v>#N/A</v>
      </c>
    </row>
    <row r="96" spans="1:14" ht="57.6" x14ac:dyDescent="0.25">
      <c r="A96" s="4" t="s">
        <v>29</v>
      </c>
      <c r="B96" s="5" t="s">
        <v>596</v>
      </c>
      <c r="C96" s="266" t="s">
        <v>611</v>
      </c>
      <c r="D96" s="30">
        <v>43475</v>
      </c>
      <c r="E96" s="32">
        <v>400000</v>
      </c>
      <c r="F96" s="32"/>
      <c r="G96" s="20" t="s">
        <v>567</v>
      </c>
      <c r="H96" s="20" t="s">
        <v>195</v>
      </c>
      <c r="I96" s="20" t="s">
        <v>618</v>
      </c>
      <c r="J96" s="21" t="s">
        <v>217</v>
      </c>
      <c r="K96" s="34"/>
      <c r="L96" s="16" t="s">
        <v>617</v>
      </c>
      <c r="M96" s="4" t="e">
        <v>#N/A</v>
      </c>
      <c r="N96" s="4" t="e">
        <v>#N/A</v>
      </c>
    </row>
    <row r="97" spans="1:14" ht="57.6" x14ac:dyDescent="0.25">
      <c r="A97" s="4" t="s">
        <v>29</v>
      </c>
      <c r="B97" s="5" t="s">
        <v>596</v>
      </c>
      <c r="C97" s="266" t="s">
        <v>619</v>
      </c>
      <c r="D97" s="30">
        <v>43475</v>
      </c>
      <c r="E97" s="32">
        <v>1000000</v>
      </c>
      <c r="F97" s="32"/>
      <c r="G97" s="20" t="s">
        <v>567</v>
      </c>
      <c r="H97" s="20" t="s">
        <v>220</v>
      </c>
      <c r="I97" s="20"/>
      <c r="J97" s="21" t="s">
        <v>221</v>
      </c>
      <c r="K97" s="34"/>
      <c r="L97" s="16" t="s">
        <v>617</v>
      </c>
      <c r="M97" s="4" t="e">
        <v>#N/A</v>
      </c>
      <c r="N97" s="4" t="e">
        <v>#N/A</v>
      </c>
    </row>
    <row r="98" spans="1:14" ht="57.6" x14ac:dyDescent="0.25">
      <c r="A98" s="4" t="s">
        <v>29</v>
      </c>
      <c r="B98" s="5" t="s">
        <v>596</v>
      </c>
      <c r="C98" s="266" t="s">
        <v>619</v>
      </c>
      <c r="D98" s="30">
        <v>43475</v>
      </c>
      <c r="E98" s="32">
        <v>1000000</v>
      </c>
      <c r="F98" s="32"/>
      <c r="G98" s="20" t="s">
        <v>567</v>
      </c>
      <c r="H98" s="20" t="s">
        <v>220</v>
      </c>
      <c r="I98" s="20"/>
      <c r="J98" s="21" t="s">
        <v>221</v>
      </c>
      <c r="K98" s="34"/>
      <c r="L98" s="16" t="s">
        <v>617</v>
      </c>
      <c r="M98" s="4" t="e">
        <v>#N/A</v>
      </c>
      <c r="N98" s="4" t="e">
        <v>#N/A</v>
      </c>
    </row>
    <row r="99" spans="1:14" ht="57.6" x14ac:dyDescent="0.25">
      <c r="A99" s="4" t="s">
        <v>29</v>
      </c>
      <c r="B99" s="5" t="s">
        <v>596</v>
      </c>
      <c r="C99" s="266" t="s">
        <v>620</v>
      </c>
      <c r="D99" s="30">
        <v>43475</v>
      </c>
      <c r="E99" s="32"/>
      <c r="F99" s="32">
        <v>300000</v>
      </c>
      <c r="G99" s="20" t="s">
        <v>567</v>
      </c>
      <c r="H99" s="20" t="s">
        <v>225</v>
      </c>
      <c r="I99" s="20" t="s">
        <v>604</v>
      </c>
      <c r="J99" s="21" t="s">
        <v>226</v>
      </c>
      <c r="K99" s="34"/>
      <c r="L99" s="21" t="s">
        <v>605</v>
      </c>
      <c r="M99" s="4" t="s">
        <v>621</v>
      </c>
      <c r="N99" s="4" t="s">
        <v>244</v>
      </c>
    </row>
    <row r="100" spans="1:14" ht="57.6" x14ac:dyDescent="0.25">
      <c r="A100" s="4" t="s">
        <v>29</v>
      </c>
      <c r="B100" s="5" t="s">
        <v>596</v>
      </c>
      <c r="C100" s="266" t="s">
        <v>622</v>
      </c>
      <c r="D100" s="30">
        <v>43475</v>
      </c>
      <c r="E100" s="32"/>
      <c r="F100" s="32">
        <v>300000</v>
      </c>
      <c r="G100" s="20" t="s">
        <v>567</v>
      </c>
      <c r="H100" s="20" t="s">
        <v>230</v>
      </c>
      <c r="I100" s="20" t="s">
        <v>604</v>
      </c>
      <c r="J100" s="21" t="s">
        <v>231</v>
      </c>
      <c r="K100" s="34"/>
      <c r="L100" s="21" t="s">
        <v>605</v>
      </c>
      <c r="M100" s="4" t="e">
        <v>#N/A</v>
      </c>
      <c r="N100" s="4" t="e">
        <v>#N/A</v>
      </c>
    </row>
    <row r="101" spans="1:14" ht="57.6" x14ac:dyDescent="0.25">
      <c r="A101" s="4" t="s">
        <v>29</v>
      </c>
      <c r="B101" s="5" t="s">
        <v>596</v>
      </c>
      <c r="C101" s="266" t="s">
        <v>623</v>
      </c>
      <c r="D101" s="30">
        <v>43475</v>
      </c>
      <c r="E101" s="32"/>
      <c r="F101" s="32">
        <v>400000</v>
      </c>
      <c r="G101" s="20" t="s">
        <v>567</v>
      </c>
      <c r="H101" s="20" t="s">
        <v>234</v>
      </c>
      <c r="I101" s="20" t="s">
        <v>604</v>
      </c>
      <c r="J101" s="21" t="s">
        <v>235</v>
      </c>
      <c r="K101" s="34"/>
      <c r="L101" s="21" t="s">
        <v>605</v>
      </c>
      <c r="M101" s="4" t="e">
        <v>#N/A</v>
      </c>
      <c r="N101" s="4" t="e">
        <v>#N/A</v>
      </c>
    </row>
    <row r="102" spans="1:14" ht="57.6" x14ac:dyDescent="0.25">
      <c r="A102" s="4" t="s">
        <v>29</v>
      </c>
      <c r="B102" s="5" t="s">
        <v>596</v>
      </c>
      <c r="C102" s="266" t="s">
        <v>624</v>
      </c>
      <c r="D102" s="30">
        <v>43475</v>
      </c>
      <c r="E102" s="32"/>
      <c r="F102" s="32">
        <v>500000</v>
      </c>
      <c r="G102" s="20" t="s">
        <v>567</v>
      </c>
      <c r="H102" s="20" t="s">
        <v>238</v>
      </c>
      <c r="I102" s="20" t="s">
        <v>604</v>
      </c>
      <c r="J102" s="21" t="s">
        <v>239</v>
      </c>
      <c r="K102" s="34"/>
      <c r="L102" s="21" t="s">
        <v>605</v>
      </c>
      <c r="M102" s="4" t="e">
        <v>#N/A</v>
      </c>
      <c r="N102" s="4" t="e">
        <v>#N/A</v>
      </c>
    </row>
    <row r="103" spans="1:14" ht="57.6" x14ac:dyDescent="0.25">
      <c r="A103" s="4" t="s">
        <v>29</v>
      </c>
      <c r="B103" s="5" t="s">
        <v>596</v>
      </c>
      <c r="C103" s="266" t="s">
        <v>625</v>
      </c>
      <c r="D103" s="30">
        <v>43475</v>
      </c>
      <c r="E103" s="32"/>
      <c r="F103" s="32">
        <v>500000</v>
      </c>
      <c r="G103" s="20" t="s">
        <v>567</v>
      </c>
      <c r="H103" s="20" t="s">
        <v>242</v>
      </c>
      <c r="I103" s="20" t="s">
        <v>604</v>
      </c>
      <c r="J103" s="21" t="s">
        <v>243</v>
      </c>
      <c r="K103" s="34"/>
      <c r="L103" s="21" t="s">
        <v>605</v>
      </c>
      <c r="M103" s="4" t="s">
        <v>626</v>
      </c>
      <c r="N103" s="4" t="s">
        <v>244</v>
      </c>
    </row>
    <row r="104" spans="1:14" ht="43.2" x14ac:dyDescent="0.25">
      <c r="A104" s="4" t="s">
        <v>29</v>
      </c>
      <c r="B104" s="5" t="s">
        <v>596</v>
      </c>
      <c r="C104" s="267" t="s">
        <v>627</v>
      </c>
      <c r="D104" s="30">
        <v>43475</v>
      </c>
      <c r="E104" s="32"/>
      <c r="F104" s="32">
        <v>500000</v>
      </c>
      <c r="G104" s="20" t="s">
        <v>567</v>
      </c>
      <c r="H104" s="20" t="s">
        <v>247</v>
      </c>
      <c r="I104" s="20" t="s">
        <v>604</v>
      </c>
      <c r="J104" s="21" t="s">
        <v>248</v>
      </c>
      <c r="K104" s="34"/>
      <c r="L104" s="21" t="s">
        <v>605</v>
      </c>
      <c r="M104" s="4" t="s">
        <v>628</v>
      </c>
      <c r="N104" s="4" t="s">
        <v>244</v>
      </c>
    </row>
    <row r="105" spans="1:14" ht="57.6" x14ac:dyDescent="0.25">
      <c r="A105" s="4" t="s">
        <v>29</v>
      </c>
      <c r="B105" s="5" t="s">
        <v>596</v>
      </c>
      <c r="C105" s="266" t="s">
        <v>629</v>
      </c>
      <c r="D105" s="30">
        <v>43475</v>
      </c>
      <c r="E105" s="32"/>
      <c r="F105" s="32">
        <v>300000</v>
      </c>
      <c r="G105" s="20" t="s">
        <v>567</v>
      </c>
      <c r="H105" s="20" t="s">
        <v>251</v>
      </c>
      <c r="I105" s="20" t="s">
        <v>604</v>
      </c>
      <c r="J105" s="21" t="s">
        <v>252</v>
      </c>
      <c r="K105" s="35" t="s">
        <v>253</v>
      </c>
      <c r="L105" s="21" t="s">
        <v>605</v>
      </c>
      <c r="M105" s="4" t="e">
        <v>#N/A</v>
      </c>
      <c r="N105" s="4" t="e">
        <v>#N/A</v>
      </c>
    </row>
    <row r="106" spans="1:14" ht="57.6" x14ac:dyDescent="0.25">
      <c r="A106" s="4" t="s">
        <v>29</v>
      </c>
      <c r="B106" s="5" t="s">
        <v>596</v>
      </c>
      <c r="C106" s="266" t="s">
        <v>620</v>
      </c>
      <c r="D106" s="30">
        <v>43475</v>
      </c>
      <c r="E106" s="32">
        <v>300000</v>
      </c>
      <c r="F106" s="32"/>
      <c r="G106" s="20" t="s">
        <v>567</v>
      </c>
      <c r="H106" s="20" t="s">
        <v>225</v>
      </c>
      <c r="I106" s="20"/>
      <c r="J106" s="21" t="s">
        <v>226</v>
      </c>
      <c r="K106" s="34"/>
      <c r="L106" s="16" t="s">
        <v>617</v>
      </c>
      <c r="M106" s="4" t="s">
        <v>621</v>
      </c>
      <c r="N106" s="4" t="s">
        <v>244</v>
      </c>
    </row>
    <row r="107" spans="1:14" ht="57.6" x14ac:dyDescent="0.25">
      <c r="A107" s="4" t="s">
        <v>29</v>
      </c>
      <c r="B107" s="5" t="s">
        <v>596</v>
      </c>
      <c r="C107" s="266" t="s">
        <v>625</v>
      </c>
      <c r="D107" s="30">
        <v>43475</v>
      </c>
      <c r="E107" s="32">
        <v>500000</v>
      </c>
      <c r="F107" s="33"/>
      <c r="G107" s="20" t="s">
        <v>567</v>
      </c>
      <c r="H107" s="20" t="s">
        <v>242</v>
      </c>
      <c r="I107" s="20"/>
      <c r="J107" s="21" t="s">
        <v>243</v>
      </c>
      <c r="K107" s="34"/>
      <c r="L107" s="16" t="s">
        <v>617</v>
      </c>
      <c r="M107" s="4" t="s">
        <v>626</v>
      </c>
      <c r="N107" s="4" t="s">
        <v>244</v>
      </c>
    </row>
    <row r="108" spans="1:14" ht="57.6" x14ac:dyDescent="0.25">
      <c r="A108" s="4" t="s">
        <v>29</v>
      </c>
      <c r="B108" s="5" t="s">
        <v>596</v>
      </c>
      <c r="C108" s="266" t="s">
        <v>630</v>
      </c>
      <c r="D108" s="30">
        <v>43475</v>
      </c>
      <c r="E108" s="32">
        <v>500000</v>
      </c>
      <c r="F108" s="33"/>
      <c r="G108" s="20" t="s">
        <v>567</v>
      </c>
      <c r="H108" s="20" t="s">
        <v>259</v>
      </c>
      <c r="I108" s="20" t="s">
        <v>631</v>
      </c>
      <c r="J108" s="21" t="s">
        <v>182</v>
      </c>
      <c r="K108" s="35"/>
      <c r="L108" s="21" t="s">
        <v>632</v>
      </c>
      <c r="M108" s="4" t="s">
        <v>606</v>
      </c>
      <c r="N108" s="4" t="s">
        <v>183</v>
      </c>
    </row>
    <row r="109" spans="1:14" ht="57.6" x14ac:dyDescent="0.25">
      <c r="A109" s="4" t="s">
        <v>29</v>
      </c>
      <c r="B109" s="5" t="s">
        <v>596</v>
      </c>
      <c r="C109" s="266" t="s">
        <v>624</v>
      </c>
      <c r="D109" s="30">
        <v>43476</v>
      </c>
      <c r="E109" s="32">
        <v>500000</v>
      </c>
      <c r="F109" s="33"/>
      <c r="G109" s="20" t="s">
        <v>567</v>
      </c>
      <c r="H109" s="20" t="s">
        <v>238</v>
      </c>
      <c r="I109" s="20"/>
      <c r="J109" s="21" t="s">
        <v>239</v>
      </c>
      <c r="K109" s="34"/>
      <c r="L109" s="16" t="s">
        <v>617</v>
      </c>
      <c r="M109" s="4" t="e">
        <v>#N/A</v>
      </c>
      <c r="N109" s="4" t="e">
        <v>#N/A</v>
      </c>
    </row>
    <row r="110" spans="1:14" ht="43.2" x14ac:dyDescent="0.25">
      <c r="A110" s="4" t="s">
        <v>29</v>
      </c>
      <c r="B110" s="5" t="s">
        <v>596</v>
      </c>
      <c r="C110" s="266" t="s">
        <v>627</v>
      </c>
      <c r="D110" s="30">
        <v>43476</v>
      </c>
      <c r="E110" s="32">
        <v>500000</v>
      </c>
      <c r="F110" s="33"/>
      <c r="G110" s="20" t="s">
        <v>567</v>
      </c>
      <c r="H110" s="20" t="s">
        <v>247</v>
      </c>
      <c r="I110" s="20" t="s">
        <v>633</v>
      </c>
      <c r="J110" s="21" t="s">
        <v>248</v>
      </c>
      <c r="K110" s="34"/>
      <c r="L110" s="16" t="s">
        <v>617</v>
      </c>
      <c r="M110" s="4" t="s">
        <v>628</v>
      </c>
      <c r="N110" s="4" t="s">
        <v>244</v>
      </c>
    </row>
    <row r="111" spans="1:14" ht="57.6" x14ac:dyDescent="0.25">
      <c r="A111" s="4" t="s">
        <v>29</v>
      </c>
      <c r="B111" s="5" t="s">
        <v>596</v>
      </c>
      <c r="C111" s="266" t="s">
        <v>630</v>
      </c>
      <c r="D111" s="30">
        <v>43476</v>
      </c>
      <c r="E111" s="32">
        <v>400000</v>
      </c>
      <c r="F111" s="32"/>
      <c r="G111" s="20" t="s">
        <v>567</v>
      </c>
      <c r="H111" s="20" t="s">
        <v>259</v>
      </c>
      <c r="I111" s="20" t="s">
        <v>631</v>
      </c>
      <c r="J111" s="21" t="s">
        <v>182</v>
      </c>
      <c r="K111" s="35"/>
      <c r="L111" s="21" t="s">
        <v>632</v>
      </c>
      <c r="M111" s="4" t="s">
        <v>606</v>
      </c>
      <c r="N111" s="4" t="s">
        <v>183</v>
      </c>
    </row>
    <row r="112" spans="1:14" ht="43.2" x14ac:dyDescent="0.25">
      <c r="A112" s="4" t="s">
        <v>29</v>
      </c>
      <c r="B112" s="5" t="s">
        <v>596</v>
      </c>
      <c r="C112" s="266" t="s">
        <v>615</v>
      </c>
      <c r="D112" s="30">
        <v>43478</v>
      </c>
      <c r="E112" s="32">
        <v>300000</v>
      </c>
      <c r="F112" s="32"/>
      <c r="G112" s="20" t="s">
        <v>567</v>
      </c>
      <c r="H112" s="20" t="s">
        <v>211</v>
      </c>
      <c r="I112" s="20" t="s">
        <v>634</v>
      </c>
      <c r="J112" s="21" t="s">
        <v>212</v>
      </c>
      <c r="K112" s="34"/>
      <c r="L112" s="16" t="s">
        <v>617</v>
      </c>
      <c r="M112" s="4" t="e">
        <v>#N/A</v>
      </c>
      <c r="N112" s="4" t="e">
        <v>#N/A</v>
      </c>
    </row>
    <row r="113" spans="1:14" ht="43.2" x14ac:dyDescent="0.25">
      <c r="A113" s="4" t="s">
        <v>29</v>
      </c>
      <c r="B113" s="5" t="s">
        <v>596</v>
      </c>
      <c r="C113" s="266" t="s">
        <v>615</v>
      </c>
      <c r="D113" s="30">
        <v>43478</v>
      </c>
      <c r="E113" s="32">
        <v>500000</v>
      </c>
      <c r="F113" s="32"/>
      <c r="G113" s="20" t="s">
        <v>567</v>
      </c>
      <c r="H113" s="20" t="s">
        <v>211</v>
      </c>
      <c r="I113" s="20" t="s">
        <v>634</v>
      </c>
      <c r="J113" s="21" t="s">
        <v>212</v>
      </c>
      <c r="K113" s="34"/>
      <c r="L113" s="16" t="s">
        <v>617</v>
      </c>
      <c r="M113" s="4" t="e">
        <v>#N/A</v>
      </c>
      <c r="N113" s="4" t="e">
        <v>#N/A</v>
      </c>
    </row>
    <row r="114" spans="1:14" ht="57.6" x14ac:dyDescent="0.25">
      <c r="A114" s="4" t="s">
        <v>29</v>
      </c>
      <c r="B114" s="5" t="s">
        <v>596</v>
      </c>
      <c r="C114" s="266" t="s">
        <v>614</v>
      </c>
      <c r="D114" s="30">
        <v>43479</v>
      </c>
      <c r="E114" s="32">
        <v>600000</v>
      </c>
      <c r="F114" s="32"/>
      <c r="G114" s="20" t="s">
        <v>567</v>
      </c>
      <c r="H114" s="20" t="s">
        <v>207</v>
      </c>
      <c r="I114" s="20"/>
      <c r="J114" s="21" t="s">
        <v>208</v>
      </c>
      <c r="K114" s="34"/>
      <c r="L114" s="16" t="s">
        <v>617</v>
      </c>
      <c r="M114" s="4" t="e">
        <v>#N/A</v>
      </c>
      <c r="N114" s="4" t="e">
        <v>#N/A</v>
      </c>
    </row>
    <row r="115" spans="1:14" ht="43.2" x14ac:dyDescent="0.25">
      <c r="A115" s="4" t="s">
        <v>29</v>
      </c>
      <c r="B115" s="5" t="s">
        <v>596</v>
      </c>
      <c r="C115" s="266" t="s">
        <v>635</v>
      </c>
      <c r="D115" s="30">
        <v>43480</v>
      </c>
      <c r="E115" s="32"/>
      <c r="F115" s="32">
        <v>1530000</v>
      </c>
      <c r="G115" s="20" t="s">
        <v>567</v>
      </c>
      <c r="H115" s="20" t="s">
        <v>270</v>
      </c>
      <c r="I115" s="20" t="s">
        <v>604</v>
      </c>
      <c r="J115" s="21" t="s">
        <v>271</v>
      </c>
      <c r="K115" s="35" t="s">
        <v>272</v>
      </c>
      <c r="L115" s="21" t="s">
        <v>605</v>
      </c>
      <c r="M115" s="4" t="e">
        <v>#N/A</v>
      </c>
      <c r="N115" s="4" t="e">
        <v>#N/A</v>
      </c>
    </row>
    <row r="116" spans="1:14" ht="43.2" x14ac:dyDescent="0.25">
      <c r="A116" s="4" t="s">
        <v>29</v>
      </c>
      <c r="B116" s="5" t="s">
        <v>596</v>
      </c>
      <c r="C116" s="266" t="s">
        <v>636</v>
      </c>
      <c r="D116" s="30">
        <v>43480</v>
      </c>
      <c r="E116" s="32"/>
      <c r="F116" s="32">
        <v>500000</v>
      </c>
      <c r="G116" s="20" t="s">
        <v>567</v>
      </c>
      <c r="H116" s="20" t="s">
        <v>275</v>
      </c>
      <c r="I116" s="20" t="s">
        <v>604</v>
      </c>
      <c r="J116" s="21" t="s">
        <v>271</v>
      </c>
      <c r="K116" s="35" t="s">
        <v>276</v>
      </c>
      <c r="L116" s="21" t="s">
        <v>605</v>
      </c>
      <c r="M116" s="4" t="e">
        <v>#N/A</v>
      </c>
      <c r="N116" s="4" t="e">
        <v>#N/A</v>
      </c>
    </row>
    <row r="117" spans="1:14" ht="57.6" x14ac:dyDescent="0.25">
      <c r="A117" s="4" t="s">
        <v>29</v>
      </c>
      <c r="B117" s="5" t="s">
        <v>596</v>
      </c>
      <c r="C117" s="266" t="s">
        <v>637</v>
      </c>
      <c r="D117" s="30">
        <v>43480</v>
      </c>
      <c r="E117" s="32"/>
      <c r="F117" s="32">
        <v>500000</v>
      </c>
      <c r="G117" s="20" t="s">
        <v>567</v>
      </c>
      <c r="H117" s="20" t="s">
        <v>279</v>
      </c>
      <c r="I117" s="20" t="s">
        <v>604</v>
      </c>
      <c r="J117" s="21" t="s">
        <v>271</v>
      </c>
      <c r="K117" s="35" t="s">
        <v>280</v>
      </c>
      <c r="L117" s="21" t="s">
        <v>605</v>
      </c>
      <c r="M117" s="4" t="e">
        <v>#N/A</v>
      </c>
      <c r="N117" s="4" t="e">
        <v>#N/A</v>
      </c>
    </row>
    <row r="118" spans="1:14" ht="57.6" x14ac:dyDescent="0.25">
      <c r="A118" s="4" t="s">
        <v>29</v>
      </c>
      <c r="B118" s="5" t="s">
        <v>596</v>
      </c>
      <c r="C118" s="266" t="s">
        <v>638</v>
      </c>
      <c r="D118" s="30">
        <v>43480</v>
      </c>
      <c r="E118" s="32"/>
      <c r="F118" s="32">
        <v>500000</v>
      </c>
      <c r="G118" s="20" t="s">
        <v>567</v>
      </c>
      <c r="H118" s="20" t="s">
        <v>283</v>
      </c>
      <c r="I118" s="20" t="s">
        <v>604</v>
      </c>
      <c r="J118" s="21" t="s">
        <v>271</v>
      </c>
      <c r="K118" s="35" t="s">
        <v>284</v>
      </c>
      <c r="L118" s="21" t="s">
        <v>605</v>
      </c>
      <c r="M118" s="4" t="e">
        <v>#N/A</v>
      </c>
      <c r="N118" s="4" t="e">
        <v>#N/A</v>
      </c>
    </row>
    <row r="119" spans="1:14" ht="43.2" x14ac:dyDescent="0.25">
      <c r="A119" s="4" t="s">
        <v>29</v>
      </c>
      <c r="B119" s="5" t="s">
        <v>596</v>
      </c>
      <c r="C119" s="266" t="s">
        <v>639</v>
      </c>
      <c r="D119" s="30">
        <v>43480</v>
      </c>
      <c r="E119" s="32"/>
      <c r="F119" s="32">
        <v>300000</v>
      </c>
      <c r="G119" s="20" t="s">
        <v>567</v>
      </c>
      <c r="H119" s="20" t="s">
        <v>287</v>
      </c>
      <c r="I119" s="20" t="s">
        <v>604</v>
      </c>
      <c r="J119" s="21" t="s">
        <v>271</v>
      </c>
      <c r="K119" s="35" t="s">
        <v>288</v>
      </c>
      <c r="L119" s="21" t="s">
        <v>605</v>
      </c>
      <c r="M119" s="4" t="e">
        <v>#N/A</v>
      </c>
      <c r="N119" s="4" t="e">
        <v>#N/A</v>
      </c>
    </row>
    <row r="120" spans="1:14" ht="57.6" x14ac:dyDescent="0.25">
      <c r="A120" s="4" t="s">
        <v>29</v>
      </c>
      <c r="B120" s="5" t="s">
        <v>596</v>
      </c>
      <c r="C120" s="266" t="s">
        <v>640</v>
      </c>
      <c r="D120" s="30">
        <v>43480</v>
      </c>
      <c r="E120" s="32"/>
      <c r="F120" s="32">
        <v>500000</v>
      </c>
      <c r="G120" s="20" t="s">
        <v>567</v>
      </c>
      <c r="H120" s="20" t="s">
        <v>291</v>
      </c>
      <c r="I120" s="20" t="s">
        <v>604</v>
      </c>
      <c r="J120" s="21" t="s">
        <v>271</v>
      </c>
      <c r="K120" s="35" t="s">
        <v>292</v>
      </c>
      <c r="L120" s="21" t="s">
        <v>605</v>
      </c>
      <c r="M120" s="4" t="e">
        <v>#N/A</v>
      </c>
      <c r="N120" s="4" t="e">
        <v>#N/A</v>
      </c>
    </row>
    <row r="121" spans="1:14" ht="57.6" x14ac:dyDescent="0.25">
      <c r="A121" s="4" t="s">
        <v>29</v>
      </c>
      <c r="B121" s="5" t="s">
        <v>596</v>
      </c>
      <c r="C121" s="266" t="s">
        <v>641</v>
      </c>
      <c r="D121" s="30">
        <v>43480</v>
      </c>
      <c r="E121" s="32"/>
      <c r="F121" s="32">
        <v>300000</v>
      </c>
      <c r="G121" s="20" t="s">
        <v>567</v>
      </c>
      <c r="H121" s="20" t="s">
        <v>295</v>
      </c>
      <c r="I121" s="20" t="s">
        <v>604</v>
      </c>
      <c r="J121" s="21" t="s">
        <v>271</v>
      </c>
      <c r="K121" s="35" t="s">
        <v>296</v>
      </c>
      <c r="L121" s="21" t="s">
        <v>605</v>
      </c>
      <c r="M121" s="4" t="e">
        <v>#N/A</v>
      </c>
      <c r="N121" s="4" t="e">
        <v>#N/A</v>
      </c>
    </row>
    <row r="122" spans="1:14" ht="57.6" x14ac:dyDescent="0.25">
      <c r="A122" s="4" t="s">
        <v>29</v>
      </c>
      <c r="B122" s="5" t="s">
        <v>596</v>
      </c>
      <c r="C122" s="266" t="s">
        <v>642</v>
      </c>
      <c r="D122" s="30">
        <v>43480</v>
      </c>
      <c r="E122" s="32">
        <v>1000000</v>
      </c>
      <c r="F122" s="32"/>
      <c r="G122" s="20" t="s">
        <v>567</v>
      </c>
      <c r="H122" s="20" t="s">
        <v>300</v>
      </c>
      <c r="I122" s="20" t="s">
        <v>643</v>
      </c>
      <c r="J122" s="21" t="s">
        <v>301</v>
      </c>
      <c r="K122" s="35"/>
      <c r="L122" s="21" t="s">
        <v>632</v>
      </c>
      <c r="M122" s="4" t="e">
        <v>#N/A</v>
      </c>
      <c r="N122" s="4" t="e">
        <v>#N/A</v>
      </c>
    </row>
    <row r="123" spans="1:14" ht="57.6" x14ac:dyDescent="0.25">
      <c r="A123" s="4" t="s">
        <v>29</v>
      </c>
      <c r="B123" s="5" t="s">
        <v>596</v>
      </c>
      <c r="C123" s="266" t="s">
        <v>623</v>
      </c>
      <c r="D123" s="30">
        <v>43480</v>
      </c>
      <c r="E123" s="32">
        <v>400000</v>
      </c>
      <c r="F123" s="32"/>
      <c r="G123" s="20" t="s">
        <v>567</v>
      </c>
      <c r="H123" s="20" t="s">
        <v>234</v>
      </c>
      <c r="I123" s="20" t="s">
        <v>634</v>
      </c>
      <c r="J123" s="21" t="s">
        <v>235</v>
      </c>
      <c r="K123" s="34"/>
      <c r="L123" s="16" t="s">
        <v>617</v>
      </c>
      <c r="M123" s="4" t="e">
        <v>#N/A</v>
      </c>
      <c r="N123" s="4" t="e">
        <v>#N/A</v>
      </c>
    </row>
    <row r="124" spans="1:14" ht="57.6" x14ac:dyDescent="0.25">
      <c r="A124" s="4" t="s">
        <v>29</v>
      </c>
      <c r="B124" s="5" t="s">
        <v>596</v>
      </c>
      <c r="C124" s="266" t="s">
        <v>622</v>
      </c>
      <c r="D124" s="30">
        <v>43481</v>
      </c>
      <c r="E124" s="32">
        <v>300000</v>
      </c>
      <c r="F124" s="32"/>
      <c r="G124" s="20" t="s">
        <v>567</v>
      </c>
      <c r="H124" s="20" t="s">
        <v>230</v>
      </c>
      <c r="I124" s="20"/>
      <c r="J124" s="21" t="s">
        <v>231</v>
      </c>
      <c r="K124" s="34"/>
      <c r="L124" s="16" t="s">
        <v>617</v>
      </c>
      <c r="M124" s="4" t="e">
        <v>#N/A</v>
      </c>
      <c r="N124" s="4" t="e">
        <v>#N/A</v>
      </c>
    </row>
    <row r="125" spans="1:14" ht="43.2" x14ac:dyDescent="0.25">
      <c r="A125" s="4" t="s">
        <v>29</v>
      </c>
      <c r="B125" s="5" t="s">
        <v>596</v>
      </c>
      <c r="C125" s="266" t="s">
        <v>609</v>
      </c>
      <c r="D125" s="30">
        <v>43481</v>
      </c>
      <c r="E125" s="32">
        <v>150000</v>
      </c>
      <c r="F125" s="32"/>
      <c r="G125" s="20" t="s">
        <v>567</v>
      </c>
      <c r="H125" s="20" t="s">
        <v>305</v>
      </c>
      <c r="I125" s="20"/>
      <c r="J125" s="21" t="s">
        <v>192</v>
      </c>
      <c r="K125" s="34"/>
      <c r="L125" s="16" t="s">
        <v>617</v>
      </c>
      <c r="M125" s="4" t="s">
        <v>610</v>
      </c>
      <c r="N125" s="4" t="s">
        <v>428</v>
      </c>
    </row>
    <row r="126" spans="1:14" ht="57.6" x14ac:dyDescent="0.25">
      <c r="A126" s="4" t="s">
        <v>29</v>
      </c>
      <c r="B126" s="5" t="s">
        <v>596</v>
      </c>
      <c r="C126" s="266" t="s">
        <v>644</v>
      </c>
      <c r="D126" s="30">
        <v>43481</v>
      </c>
      <c r="E126" s="32"/>
      <c r="F126" s="32">
        <v>1693944.55</v>
      </c>
      <c r="G126" s="20" t="s">
        <v>567</v>
      </c>
      <c r="H126" s="20" t="s">
        <v>167</v>
      </c>
      <c r="I126" s="20" t="s">
        <v>645</v>
      </c>
      <c r="J126" s="21" t="s">
        <v>308</v>
      </c>
      <c r="K126" s="34" t="s">
        <v>309</v>
      </c>
      <c r="L126" s="21" t="s">
        <v>535</v>
      </c>
      <c r="M126" s="4" t="e">
        <v>#N/A</v>
      </c>
      <c r="N126" s="4" t="e">
        <v>#N/A</v>
      </c>
    </row>
    <row r="127" spans="1:14" ht="57.6" x14ac:dyDescent="0.25">
      <c r="A127" s="4" t="s">
        <v>29</v>
      </c>
      <c r="B127" s="5" t="s">
        <v>596</v>
      </c>
      <c r="C127" s="266" t="s">
        <v>646</v>
      </c>
      <c r="D127" s="30">
        <v>43481</v>
      </c>
      <c r="E127" s="32">
        <v>750000</v>
      </c>
      <c r="F127" s="32"/>
      <c r="G127" s="20" t="s">
        <v>567</v>
      </c>
      <c r="H127" s="20" t="s">
        <v>312</v>
      </c>
      <c r="I127" s="20"/>
      <c r="J127" s="21" t="s">
        <v>313</v>
      </c>
      <c r="K127" s="34"/>
      <c r="L127" s="21" t="s">
        <v>632</v>
      </c>
      <c r="M127" s="4" t="s">
        <v>647</v>
      </c>
      <c r="N127" s="4" t="s">
        <v>244</v>
      </c>
    </row>
    <row r="128" spans="1:14" ht="57.6" x14ac:dyDescent="0.25">
      <c r="A128" s="4" t="s">
        <v>29</v>
      </c>
      <c r="B128" s="5" t="s">
        <v>596</v>
      </c>
      <c r="C128" s="266" t="s">
        <v>612</v>
      </c>
      <c r="D128" s="30">
        <v>43482</v>
      </c>
      <c r="E128" s="32">
        <v>10000</v>
      </c>
      <c r="F128" s="32"/>
      <c r="G128" s="20" t="s">
        <v>567</v>
      </c>
      <c r="H128" s="20" t="s">
        <v>199</v>
      </c>
      <c r="I128" s="20"/>
      <c r="J128" s="21" t="s">
        <v>315</v>
      </c>
      <c r="K128" s="34"/>
      <c r="L128" s="16" t="s">
        <v>617</v>
      </c>
      <c r="M128" s="4" t="e">
        <v>#N/A</v>
      </c>
      <c r="N128" s="4" t="e">
        <v>#N/A</v>
      </c>
    </row>
    <row r="129" spans="1:14" ht="57.6" x14ac:dyDescent="0.25">
      <c r="A129" s="4" t="s">
        <v>29</v>
      </c>
      <c r="B129" s="5" t="s">
        <v>596</v>
      </c>
      <c r="C129" s="266" t="s">
        <v>612</v>
      </c>
      <c r="D129" s="30">
        <v>43482</v>
      </c>
      <c r="E129" s="32">
        <v>490000</v>
      </c>
      <c r="F129" s="32"/>
      <c r="G129" s="20" t="s">
        <v>567</v>
      </c>
      <c r="H129" s="20" t="s">
        <v>199</v>
      </c>
      <c r="I129" s="20"/>
      <c r="J129" s="21" t="s">
        <v>317</v>
      </c>
      <c r="K129" s="34"/>
      <c r="L129" s="16" t="s">
        <v>617</v>
      </c>
      <c r="M129" s="4" t="e">
        <v>#N/A</v>
      </c>
      <c r="N129" s="4" t="e">
        <v>#N/A</v>
      </c>
    </row>
    <row r="130" spans="1:14" ht="57.6" x14ac:dyDescent="0.25">
      <c r="A130" s="4" t="s">
        <v>29</v>
      </c>
      <c r="B130" s="5" t="s">
        <v>596</v>
      </c>
      <c r="C130" s="266" t="s">
        <v>648</v>
      </c>
      <c r="D130" s="30">
        <v>43482</v>
      </c>
      <c r="E130" s="32"/>
      <c r="F130" s="32">
        <v>460000</v>
      </c>
      <c r="G130" s="20" t="s">
        <v>567</v>
      </c>
      <c r="H130" s="20" t="s">
        <v>320</v>
      </c>
      <c r="I130" s="20" t="s">
        <v>645</v>
      </c>
      <c r="J130" s="21" t="s">
        <v>321</v>
      </c>
      <c r="K130" s="26" t="s">
        <v>322</v>
      </c>
      <c r="L130" s="21" t="s">
        <v>535</v>
      </c>
      <c r="M130" s="4" t="s">
        <v>76</v>
      </c>
      <c r="N130" s="4" t="s">
        <v>79</v>
      </c>
    </row>
    <row r="131" spans="1:14" ht="43.2" x14ac:dyDescent="0.25">
      <c r="A131" s="4" t="s">
        <v>29</v>
      </c>
      <c r="B131" s="5" t="s">
        <v>596</v>
      </c>
      <c r="C131" s="266" t="s">
        <v>649</v>
      </c>
      <c r="D131" s="30">
        <v>43487</v>
      </c>
      <c r="E131" s="32">
        <v>456512</v>
      </c>
      <c r="F131" s="32"/>
      <c r="G131" s="20" t="s">
        <v>567</v>
      </c>
      <c r="H131" s="20" t="s">
        <v>326</v>
      </c>
      <c r="I131" s="20" t="s">
        <v>650</v>
      </c>
      <c r="J131" s="20" t="s">
        <v>321</v>
      </c>
      <c r="K131" s="4" t="s">
        <v>327</v>
      </c>
      <c r="L131" s="21" t="s">
        <v>651</v>
      </c>
      <c r="M131" s="4" t="s">
        <v>561</v>
      </c>
      <c r="N131" s="4" t="s">
        <v>562</v>
      </c>
    </row>
    <row r="132" spans="1:14" ht="57.6" x14ac:dyDescent="0.25">
      <c r="A132" s="4" t="s">
        <v>29</v>
      </c>
      <c r="B132" s="5" t="s">
        <v>596</v>
      </c>
      <c r="C132" s="266" t="s">
        <v>573</v>
      </c>
      <c r="D132" s="30">
        <v>43491</v>
      </c>
      <c r="E132" s="32"/>
      <c r="F132" s="32">
        <v>1590000</v>
      </c>
      <c r="G132" s="20" t="s">
        <v>567</v>
      </c>
      <c r="H132" s="20" t="s">
        <v>329</v>
      </c>
      <c r="I132" s="20" t="s">
        <v>353</v>
      </c>
      <c r="J132" s="21" t="s">
        <v>330</v>
      </c>
      <c r="K132" s="34"/>
      <c r="L132" s="19" t="s">
        <v>576</v>
      </c>
      <c r="M132" s="4" t="s">
        <v>93</v>
      </c>
      <c r="N132" s="4" t="s">
        <v>95</v>
      </c>
    </row>
    <row r="133" spans="1:14" ht="57.6" x14ac:dyDescent="0.25">
      <c r="A133" s="4" t="s">
        <v>29</v>
      </c>
      <c r="B133" s="5" t="s">
        <v>596</v>
      </c>
      <c r="C133" s="266" t="s">
        <v>652</v>
      </c>
      <c r="D133" s="30">
        <v>43493</v>
      </c>
      <c r="E133" s="32">
        <v>100000</v>
      </c>
      <c r="F133" s="32"/>
      <c r="G133" s="20" t="s">
        <v>567</v>
      </c>
      <c r="H133" s="20" t="s">
        <v>333</v>
      </c>
      <c r="I133" s="20" t="s">
        <v>634</v>
      </c>
      <c r="J133" s="21" t="s">
        <v>334</v>
      </c>
      <c r="K133" s="34" t="s">
        <v>335</v>
      </c>
      <c r="L133" s="21" t="s">
        <v>543</v>
      </c>
      <c r="M133" s="4" t="e">
        <v>#N/A</v>
      </c>
      <c r="N133" s="4" t="e">
        <v>#N/A</v>
      </c>
    </row>
    <row r="134" spans="1:14" ht="57.6" x14ac:dyDescent="0.25">
      <c r="A134" s="4" t="s">
        <v>29</v>
      </c>
      <c r="B134" s="5" t="s">
        <v>596</v>
      </c>
      <c r="C134" s="266" t="s">
        <v>653</v>
      </c>
      <c r="D134" s="30">
        <v>43493</v>
      </c>
      <c r="E134" s="32">
        <v>330000</v>
      </c>
      <c r="F134" s="32"/>
      <c r="G134" s="20" t="s">
        <v>567</v>
      </c>
      <c r="H134" s="20" t="s">
        <v>338</v>
      </c>
      <c r="I134" s="20" t="s">
        <v>616</v>
      </c>
      <c r="J134" s="21" t="s">
        <v>339</v>
      </c>
      <c r="K134" s="34"/>
      <c r="L134" s="16" t="s">
        <v>617</v>
      </c>
      <c r="M134" s="4" t="e">
        <v>#N/A</v>
      </c>
      <c r="N134" s="4" t="e">
        <v>#N/A</v>
      </c>
    </row>
    <row r="135" spans="1:14" ht="43.2" x14ac:dyDescent="0.25">
      <c r="A135" s="4" t="s">
        <v>29</v>
      </c>
      <c r="B135" s="5" t="s">
        <v>596</v>
      </c>
      <c r="C135" s="266" t="s">
        <v>654</v>
      </c>
      <c r="D135" s="30">
        <v>43494</v>
      </c>
      <c r="E135" s="32">
        <v>100000</v>
      </c>
      <c r="F135" s="32"/>
      <c r="G135" s="20" t="s">
        <v>567</v>
      </c>
      <c r="H135" s="20" t="s">
        <v>343</v>
      </c>
      <c r="I135" s="20" t="s">
        <v>655</v>
      </c>
      <c r="J135" s="21" t="s">
        <v>344</v>
      </c>
      <c r="K135" s="34"/>
      <c r="L135" s="21" t="s">
        <v>543</v>
      </c>
      <c r="M135" s="4" t="s">
        <v>60</v>
      </c>
      <c r="N135" s="4" t="s">
        <v>63</v>
      </c>
    </row>
    <row r="136" spans="1:14" ht="57.6" x14ac:dyDescent="0.25">
      <c r="A136" s="4" t="s">
        <v>29</v>
      </c>
      <c r="B136" s="5" t="s">
        <v>596</v>
      </c>
      <c r="C136" s="266" t="s">
        <v>656</v>
      </c>
      <c r="D136" s="30">
        <v>43495</v>
      </c>
      <c r="E136" s="32"/>
      <c r="F136" s="32">
        <v>250000</v>
      </c>
      <c r="G136" s="20" t="s">
        <v>567</v>
      </c>
      <c r="H136" s="20" t="s">
        <v>347</v>
      </c>
      <c r="I136" s="20" t="s">
        <v>645</v>
      </c>
      <c r="J136" s="21" t="s">
        <v>348</v>
      </c>
      <c r="K136" s="34" t="s">
        <v>349</v>
      </c>
      <c r="L136" s="21" t="s">
        <v>535</v>
      </c>
      <c r="M136" s="4" t="e">
        <v>#N/A</v>
      </c>
      <c r="N136" s="4" t="e">
        <v>#N/A</v>
      </c>
    </row>
    <row r="137" spans="1:14" ht="57.6" x14ac:dyDescent="0.25">
      <c r="A137" s="4" t="s">
        <v>29</v>
      </c>
      <c r="B137" s="5" t="s">
        <v>596</v>
      </c>
      <c r="C137" s="266" t="s">
        <v>657</v>
      </c>
      <c r="D137" s="30">
        <v>43495</v>
      </c>
      <c r="E137" s="32">
        <v>177897.33</v>
      </c>
      <c r="F137" s="32"/>
      <c r="G137" s="20" t="s">
        <v>567</v>
      </c>
      <c r="H137" s="20" t="s">
        <v>352</v>
      </c>
      <c r="I137" s="20" t="s">
        <v>645</v>
      </c>
      <c r="J137" s="21" t="s">
        <v>353</v>
      </c>
      <c r="K137" s="40" t="s">
        <v>354</v>
      </c>
      <c r="L137" s="21" t="s">
        <v>651</v>
      </c>
      <c r="M137" s="4" t="s">
        <v>658</v>
      </c>
      <c r="N137" s="4" t="s">
        <v>659</v>
      </c>
    </row>
    <row r="138" spans="1:14" ht="57.6" x14ac:dyDescent="0.25">
      <c r="A138" s="4" t="s">
        <v>29</v>
      </c>
      <c r="B138" s="5" t="s">
        <v>596</v>
      </c>
      <c r="C138" s="266" t="s">
        <v>660</v>
      </c>
      <c r="D138" s="30">
        <v>43495</v>
      </c>
      <c r="E138" s="32"/>
      <c r="F138" s="32">
        <v>257897.33</v>
      </c>
      <c r="G138" s="20" t="s">
        <v>567</v>
      </c>
      <c r="H138" s="20" t="s">
        <v>357</v>
      </c>
      <c r="I138" s="20" t="s">
        <v>645</v>
      </c>
      <c r="J138" s="21" t="s">
        <v>358</v>
      </c>
      <c r="K138" s="41" t="s">
        <v>359</v>
      </c>
      <c r="L138" s="21" t="s">
        <v>661</v>
      </c>
      <c r="M138" s="4" t="e">
        <v>#N/A</v>
      </c>
      <c r="N138" s="4" t="e">
        <v>#N/A</v>
      </c>
    </row>
    <row r="139" spans="1:14" ht="43.2" x14ac:dyDescent="0.25">
      <c r="A139" s="4" t="s">
        <v>29</v>
      </c>
      <c r="B139" s="5" t="s">
        <v>596</v>
      </c>
      <c r="C139" s="266" t="s">
        <v>662</v>
      </c>
      <c r="D139" s="30">
        <v>43521</v>
      </c>
      <c r="E139" s="32">
        <v>135000</v>
      </c>
      <c r="F139" s="32"/>
      <c r="G139" s="20" t="s">
        <v>567</v>
      </c>
      <c r="H139" s="20" t="s">
        <v>362</v>
      </c>
      <c r="I139" s="20" t="s">
        <v>616</v>
      </c>
      <c r="J139" s="21" t="s">
        <v>363</v>
      </c>
      <c r="K139" s="34"/>
      <c r="L139" s="18" t="s">
        <v>30</v>
      </c>
      <c r="M139" s="4" t="s">
        <v>29</v>
      </c>
      <c r="N139" s="4" t="s">
        <v>45</v>
      </c>
    </row>
    <row r="140" spans="1:14" ht="57.6" x14ac:dyDescent="0.25">
      <c r="A140" s="4" t="s">
        <v>29</v>
      </c>
      <c r="B140" s="5" t="s">
        <v>596</v>
      </c>
      <c r="C140" s="266" t="s">
        <v>663</v>
      </c>
      <c r="D140" s="30">
        <v>43521</v>
      </c>
      <c r="E140" s="32"/>
      <c r="F140" s="32">
        <v>294000</v>
      </c>
      <c r="G140" s="20" t="s">
        <v>567</v>
      </c>
      <c r="H140" s="20" t="s">
        <v>366</v>
      </c>
      <c r="I140" s="20"/>
      <c r="J140" s="21" t="s">
        <v>367</v>
      </c>
      <c r="K140" s="34" t="s">
        <v>368</v>
      </c>
      <c r="L140" s="21" t="s">
        <v>664</v>
      </c>
      <c r="M140" s="4" t="e">
        <v>#N/A</v>
      </c>
      <c r="N140" s="4" t="e">
        <v>#N/A</v>
      </c>
    </row>
    <row r="141" spans="1:14" ht="43.2" x14ac:dyDescent="0.25">
      <c r="A141" s="4" t="s">
        <v>29</v>
      </c>
      <c r="B141" s="5" t="s">
        <v>596</v>
      </c>
      <c r="C141" s="266" t="s">
        <v>665</v>
      </c>
      <c r="D141" s="30">
        <v>43546</v>
      </c>
      <c r="E141" s="32">
        <v>50000</v>
      </c>
      <c r="F141" s="32"/>
      <c r="G141" s="20" t="s">
        <v>567</v>
      </c>
      <c r="H141" s="20" t="s">
        <v>371</v>
      </c>
      <c r="I141" s="20" t="s">
        <v>574</v>
      </c>
      <c r="J141" s="29" t="s">
        <v>372</v>
      </c>
      <c r="K141" s="42" t="s">
        <v>373</v>
      </c>
      <c r="L141" s="21" t="s">
        <v>632</v>
      </c>
      <c r="M141" s="4" t="s">
        <v>666</v>
      </c>
      <c r="N141" s="4" t="s">
        <v>374</v>
      </c>
    </row>
    <row r="142" spans="1:14" ht="43.2" x14ac:dyDescent="0.25">
      <c r="A142" s="4" t="s">
        <v>29</v>
      </c>
      <c r="B142" s="5" t="s">
        <v>596</v>
      </c>
      <c r="C142" s="266" t="s">
        <v>665</v>
      </c>
      <c r="D142" s="30">
        <v>43546</v>
      </c>
      <c r="E142" s="32">
        <v>50000</v>
      </c>
      <c r="F142" s="32"/>
      <c r="G142" s="20" t="s">
        <v>567</v>
      </c>
      <c r="H142" s="20" t="s">
        <v>371</v>
      </c>
      <c r="I142" s="20" t="s">
        <v>574</v>
      </c>
      <c r="J142" s="29"/>
      <c r="K142" s="42"/>
      <c r="L142" s="21" t="s">
        <v>632</v>
      </c>
      <c r="M142" s="4" t="s">
        <v>666</v>
      </c>
      <c r="N142" s="4" t="s">
        <v>374</v>
      </c>
    </row>
    <row r="143" spans="1:14" ht="43.2" x14ac:dyDescent="0.25">
      <c r="A143" s="4" t="s">
        <v>29</v>
      </c>
      <c r="B143" s="5" t="s">
        <v>596</v>
      </c>
      <c r="C143" s="266" t="s">
        <v>665</v>
      </c>
      <c r="D143" s="30">
        <v>43546</v>
      </c>
      <c r="E143" s="32">
        <v>50000</v>
      </c>
      <c r="F143" s="32"/>
      <c r="G143" s="20" t="s">
        <v>567</v>
      </c>
      <c r="H143" s="20" t="s">
        <v>371</v>
      </c>
      <c r="I143" s="20" t="s">
        <v>574</v>
      </c>
      <c r="J143" s="29"/>
      <c r="K143" s="42"/>
      <c r="L143" s="21" t="s">
        <v>632</v>
      </c>
      <c r="M143" s="4" t="s">
        <v>666</v>
      </c>
      <c r="N143" s="4" t="s">
        <v>374</v>
      </c>
    </row>
    <row r="144" spans="1:14" ht="43.2" x14ac:dyDescent="0.25">
      <c r="A144" s="4" t="s">
        <v>29</v>
      </c>
      <c r="B144" s="5" t="s">
        <v>596</v>
      </c>
      <c r="C144" s="266" t="s">
        <v>665</v>
      </c>
      <c r="D144" s="30">
        <v>43546</v>
      </c>
      <c r="E144" s="32">
        <v>50000</v>
      </c>
      <c r="F144" s="32"/>
      <c r="G144" s="20" t="s">
        <v>567</v>
      </c>
      <c r="H144" s="20" t="s">
        <v>371</v>
      </c>
      <c r="I144" s="20" t="s">
        <v>574</v>
      </c>
      <c r="J144" s="29"/>
      <c r="K144" s="42"/>
      <c r="L144" s="21" t="s">
        <v>632</v>
      </c>
      <c r="M144" s="4" t="s">
        <v>666</v>
      </c>
      <c r="N144" s="4" t="s">
        <v>374</v>
      </c>
    </row>
    <row r="145" spans="1:14" ht="43.2" x14ac:dyDescent="0.25">
      <c r="A145" s="4" t="s">
        <v>29</v>
      </c>
      <c r="B145" s="5" t="s">
        <v>596</v>
      </c>
      <c r="C145" s="266" t="s">
        <v>665</v>
      </c>
      <c r="D145" s="30">
        <v>43546</v>
      </c>
      <c r="E145" s="32">
        <v>50000</v>
      </c>
      <c r="F145" s="32"/>
      <c r="G145" s="20" t="s">
        <v>567</v>
      </c>
      <c r="H145" s="20" t="s">
        <v>371</v>
      </c>
      <c r="I145" s="20" t="s">
        <v>574</v>
      </c>
      <c r="J145" s="29"/>
      <c r="K145" s="42"/>
      <c r="L145" s="21" t="s">
        <v>632</v>
      </c>
      <c r="M145" s="4" t="s">
        <v>666</v>
      </c>
      <c r="N145" s="4" t="s">
        <v>374</v>
      </c>
    </row>
    <row r="146" spans="1:14" ht="43.2" x14ac:dyDescent="0.25">
      <c r="A146" s="4" t="s">
        <v>29</v>
      </c>
      <c r="B146" s="5" t="s">
        <v>596</v>
      </c>
      <c r="C146" s="266" t="s">
        <v>665</v>
      </c>
      <c r="D146" s="30">
        <v>43546</v>
      </c>
      <c r="E146" s="32">
        <v>50000</v>
      </c>
      <c r="F146" s="32"/>
      <c r="G146" s="20" t="s">
        <v>567</v>
      </c>
      <c r="H146" s="20" t="s">
        <v>371</v>
      </c>
      <c r="I146" s="20" t="s">
        <v>574</v>
      </c>
      <c r="J146" s="29"/>
      <c r="K146" s="42"/>
      <c r="L146" s="21" t="s">
        <v>632</v>
      </c>
      <c r="M146" s="4" t="s">
        <v>666</v>
      </c>
      <c r="N146" s="4" t="s">
        <v>374</v>
      </c>
    </row>
    <row r="147" spans="1:14" ht="57.6" x14ac:dyDescent="0.25">
      <c r="A147" s="4" t="s">
        <v>29</v>
      </c>
      <c r="B147" s="5" t="s">
        <v>596</v>
      </c>
      <c r="C147" s="266" t="s">
        <v>573</v>
      </c>
      <c r="D147" s="30">
        <v>43546</v>
      </c>
      <c r="E147" s="32"/>
      <c r="F147" s="32">
        <v>300000</v>
      </c>
      <c r="G147" s="20" t="s">
        <v>567</v>
      </c>
      <c r="H147" s="20" t="s">
        <v>329</v>
      </c>
      <c r="I147" s="20" t="s">
        <v>353</v>
      </c>
      <c r="J147" s="21" t="s">
        <v>330</v>
      </c>
      <c r="K147" s="34"/>
      <c r="L147" s="19" t="s">
        <v>576</v>
      </c>
      <c r="M147" s="4" t="s">
        <v>93</v>
      </c>
      <c r="N147" s="4" t="s">
        <v>95</v>
      </c>
    </row>
    <row r="148" spans="1:14" ht="57.6" x14ac:dyDescent="0.25">
      <c r="A148" s="4" t="s">
        <v>29</v>
      </c>
      <c r="B148" s="5" t="s">
        <v>596</v>
      </c>
      <c r="C148" s="266" t="s">
        <v>667</v>
      </c>
      <c r="D148" s="30">
        <v>43648</v>
      </c>
      <c r="E148" s="32">
        <v>2700000</v>
      </c>
      <c r="F148" s="32"/>
      <c r="G148" s="20" t="s">
        <v>567</v>
      </c>
      <c r="H148" s="20" t="s">
        <v>384</v>
      </c>
      <c r="I148" s="20" t="s">
        <v>668</v>
      </c>
      <c r="J148" s="21" t="s">
        <v>385</v>
      </c>
      <c r="K148" s="34" t="s">
        <v>386</v>
      </c>
      <c r="L148" s="21" t="s">
        <v>651</v>
      </c>
      <c r="M148" s="4" t="e">
        <v>#N/A</v>
      </c>
      <c r="N148" s="4" t="e">
        <v>#N/A</v>
      </c>
    </row>
    <row r="149" spans="1:14" ht="57.6" x14ac:dyDescent="0.25">
      <c r="A149" s="4" t="s">
        <v>29</v>
      </c>
      <c r="B149" s="5" t="s">
        <v>596</v>
      </c>
      <c r="C149" s="266" t="s">
        <v>667</v>
      </c>
      <c r="D149" s="30">
        <v>43649</v>
      </c>
      <c r="E149" s="32">
        <v>300000</v>
      </c>
      <c r="F149" s="32"/>
      <c r="G149" s="20" t="s">
        <v>567</v>
      </c>
      <c r="H149" s="20" t="s">
        <v>384</v>
      </c>
      <c r="I149" s="20" t="s">
        <v>668</v>
      </c>
      <c r="J149" s="21" t="s">
        <v>385</v>
      </c>
      <c r="K149" s="34" t="s">
        <v>386</v>
      </c>
      <c r="L149" s="21" t="s">
        <v>651</v>
      </c>
      <c r="M149" s="4" t="e">
        <v>#N/A</v>
      </c>
      <c r="N149" s="4" t="e">
        <v>#N/A</v>
      </c>
    </row>
    <row r="150" spans="1:14" ht="43.2" x14ac:dyDescent="0.25">
      <c r="A150" s="4" t="s">
        <v>29</v>
      </c>
      <c r="B150" s="5" t="s">
        <v>596</v>
      </c>
      <c r="C150" s="266" t="s">
        <v>669</v>
      </c>
      <c r="D150" s="30">
        <v>43649</v>
      </c>
      <c r="E150" s="32"/>
      <c r="F150" s="32">
        <v>3000000</v>
      </c>
      <c r="G150" s="20" t="s">
        <v>566</v>
      </c>
      <c r="H150" s="20" t="s">
        <v>160</v>
      </c>
      <c r="I150" s="20"/>
      <c r="J150" s="21" t="s">
        <v>353</v>
      </c>
      <c r="K150" s="34" t="s">
        <v>391</v>
      </c>
      <c r="L150" s="21" t="s">
        <v>535</v>
      </c>
      <c r="M150" s="4" t="e">
        <v>#N/A</v>
      </c>
      <c r="N150" s="4" t="e">
        <v>#N/A</v>
      </c>
    </row>
    <row r="151" spans="1:14" ht="100.8" x14ac:dyDescent="0.25">
      <c r="A151" s="4" t="s">
        <v>29</v>
      </c>
      <c r="B151" s="5" t="s">
        <v>596</v>
      </c>
      <c r="C151" s="20"/>
      <c r="D151" s="30">
        <v>43787</v>
      </c>
      <c r="E151" s="32">
        <v>1740000</v>
      </c>
      <c r="F151" s="32"/>
      <c r="G151" s="20" t="s">
        <v>567</v>
      </c>
      <c r="H151" s="20"/>
      <c r="I151" s="20" t="s">
        <v>670</v>
      </c>
      <c r="J151" s="29" t="s">
        <v>394</v>
      </c>
      <c r="K151" s="34" t="s">
        <v>395</v>
      </c>
      <c r="L151" s="21" t="s">
        <v>671</v>
      </c>
      <c r="M151" s="4" t="e">
        <v>#N/A</v>
      </c>
      <c r="N151" s="4" t="e">
        <v>#N/A</v>
      </c>
    </row>
    <row r="152" spans="1:14" ht="72" x14ac:dyDescent="0.25">
      <c r="A152" s="4" t="s">
        <v>29</v>
      </c>
      <c r="B152" s="5" t="s">
        <v>596</v>
      </c>
      <c r="C152" s="20"/>
      <c r="D152" s="30">
        <v>43787</v>
      </c>
      <c r="E152" s="32">
        <v>1970000</v>
      </c>
      <c r="F152" s="32"/>
      <c r="G152" s="20" t="s">
        <v>567</v>
      </c>
      <c r="H152" s="20"/>
      <c r="I152" s="20" t="s">
        <v>670</v>
      </c>
      <c r="J152" s="29"/>
      <c r="K152" s="34" t="s">
        <v>395</v>
      </c>
      <c r="L152" s="21" t="s">
        <v>672</v>
      </c>
      <c r="M152" s="4" t="e">
        <v>#N/A</v>
      </c>
      <c r="N152" s="4" t="e">
        <v>#N/A</v>
      </c>
    </row>
    <row r="153" spans="1:14" ht="72" x14ac:dyDescent="0.25">
      <c r="A153" s="4" t="s">
        <v>29</v>
      </c>
      <c r="B153" s="5" t="s">
        <v>596</v>
      </c>
      <c r="C153" s="20"/>
      <c r="D153" s="30">
        <v>43787</v>
      </c>
      <c r="E153" s="32">
        <v>1820000</v>
      </c>
      <c r="F153" s="32"/>
      <c r="G153" s="20" t="s">
        <v>567</v>
      </c>
      <c r="H153" s="20"/>
      <c r="I153" s="20" t="s">
        <v>670</v>
      </c>
      <c r="J153" s="29"/>
      <c r="K153" s="34" t="s">
        <v>395</v>
      </c>
      <c r="L153" s="21" t="s">
        <v>672</v>
      </c>
      <c r="M153" s="4" t="e">
        <v>#N/A</v>
      </c>
      <c r="N153" s="4" t="e">
        <v>#N/A</v>
      </c>
    </row>
    <row r="154" spans="1:14" ht="72" x14ac:dyDescent="0.25">
      <c r="A154" s="4" t="s">
        <v>29</v>
      </c>
      <c r="B154" s="5" t="s">
        <v>596</v>
      </c>
      <c r="C154" s="20"/>
      <c r="D154" s="30">
        <v>43787</v>
      </c>
      <c r="E154" s="32">
        <v>1240000</v>
      </c>
      <c r="F154" s="32"/>
      <c r="G154" s="20" t="s">
        <v>567</v>
      </c>
      <c r="H154" s="20"/>
      <c r="I154" s="20" t="s">
        <v>670</v>
      </c>
      <c r="J154" s="29"/>
      <c r="K154" s="34" t="s">
        <v>395</v>
      </c>
      <c r="L154" s="21" t="s">
        <v>672</v>
      </c>
      <c r="M154" s="4" t="e">
        <v>#N/A</v>
      </c>
      <c r="N154" s="4" t="e">
        <v>#N/A</v>
      </c>
    </row>
    <row r="155" spans="1:14" ht="72" x14ac:dyDescent="0.25">
      <c r="A155" s="4" t="s">
        <v>29</v>
      </c>
      <c r="B155" s="5" t="s">
        <v>596</v>
      </c>
      <c r="C155" s="20"/>
      <c r="D155" s="30">
        <v>43787</v>
      </c>
      <c r="E155" s="32">
        <v>1680000</v>
      </c>
      <c r="F155" s="32"/>
      <c r="G155" s="20" t="s">
        <v>567</v>
      </c>
      <c r="H155" s="20"/>
      <c r="I155" s="20" t="s">
        <v>670</v>
      </c>
      <c r="J155" s="29"/>
      <c r="K155" s="34" t="s">
        <v>395</v>
      </c>
      <c r="L155" s="21" t="s">
        <v>672</v>
      </c>
      <c r="M155" s="4" t="e">
        <v>#N/A</v>
      </c>
      <c r="N155" s="4" t="e">
        <v>#N/A</v>
      </c>
    </row>
    <row r="156" spans="1:14" ht="72" x14ac:dyDescent="0.25">
      <c r="A156" s="4" t="s">
        <v>29</v>
      </c>
      <c r="B156" s="5" t="s">
        <v>596</v>
      </c>
      <c r="C156" s="20"/>
      <c r="D156" s="30">
        <v>43787</v>
      </c>
      <c r="E156" s="32">
        <v>1550000</v>
      </c>
      <c r="F156" s="32"/>
      <c r="G156" s="20" t="s">
        <v>567</v>
      </c>
      <c r="H156" s="20"/>
      <c r="I156" s="20" t="s">
        <v>670</v>
      </c>
      <c r="J156" s="29"/>
      <c r="K156" s="34" t="s">
        <v>395</v>
      </c>
      <c r="L156" s="21" t="s">
        <v>672</v>
      </c>
      <c r="M156" s="4" t="e">
        <v>#N/A</v>
      </c>
      <c r="N156" s="4" t="e">
        <v>#N/A</v>
      </c>
    </row>
    <row r="157" spans="1:14" ht="43.2" x14ac:dyDescent="0.25">
      <c r="A157" s="4" t="s">
        <v>29</v>
      </c>
      <c r="B157" s="5" t="s">
        <v>596</v>
      </c>
      <c r="C157" s="20"/>
      <c r="D157" s="30">
        <v>43787</v>
      </c>
      <c r="E157" s="32"/>
      <c r="F157" s="32">
        <v>5000000</v>
      </c>
      <c r="G157" s="20" t="s">
        <v>567</v>
      </c>
      <c r="H157" s="20" t="s">
        <v>403</v>
      </c>
      <c r="I157" s="20" t="s">
        <v>673</v>
      </c>
      <c r="J157" s="21" t="s">
        <v>404</v>
      </c>
      <c r="K157" s="34" t="s">
        <v>395</v>
      </c>
      <c r="L157" s="21" t="s">
        <v>674</v>
      </c>
      <c r="M157" s="4" t="e">
        <v>#N/A</v>
      </c>
      <c r="N157" s="4" t="e">
        <v>#N/A</v>
      </c>
    </row>
    <row r="158" spans="1:14" ht="43.2" x14ac:dyDescent="0.25">
      <c r="A158" s="4" t="s">
        <v>29</v>
      </c>
      <c r="B158" s="5" t="s">
        <v>596</v>
      </c>
      <c r="C158" s="20"/>
      <c r="D158" s="30">
        <v>43787</v>
      </c>
      <c r="E158" s="32"/>
      <c r="F158" s="32">
        <v>5000000</v>
      </c>
      <c r="G158" s="20" t="s">
        <v>567</v>
      </c>
      <c r="H158" s="20" t="s">
        <v>403</v>
      </c>
      <c r="I158" s="20" t="s">
        <v>673</v>
      </c>
      <c r="J158" s="21" t="s">
        <v>404</v>
      </c>
      <c r="K158" s="34" t="s">
        <v>395</v>
      </c>
      <c r="L158" s="21" t="s">
        <v>674</v>
      </c>
      <c r="M158" s="4" t="e">
        <v>#N/A</v>
      </c>
      <c r="N158" s="4" t="e">
        <v>#N/A</v>
      </c>
    </row>
    <row r="159" spans="1:14" ht="57.6" x14ac:dyDescent="0.25">
      <c r="A159" s="4" t="s">
        <v>29</v>
      </c>
      <c r="B159" s="5" t="s">
        <v>596</v>
      </c>
      <c r="C159" s="266" t="s">
        <v>564</v>
      </c>
      <c r="D159" s="30">
        <v>43830</v>
      </c>
      <c r="E159" s="32">
        <v>3000000</v>
      </c>
      <c r="F159" s="32"/>
      <c r="G159" s="20" t="s">
        <v>566</v>
      </c>
      <c r="H159" s="20" t="s">
        <v>160</v>
      </c>
      <c r="I159" s="20" t="s">
        <v>407</v>
      </c>
      <c r="J159" s="21" t="s">
        <v>407</v>
      </c>
      <c r="K159" s="34" t="s">
        <v>408</v>
      </c>
      <c r="L159" s="21" t="s">
        <v>543</v>
      </c>
      <c r="M159" s="4" t="e">
        <v>#N/A</v>
      </c>
      <c r="N159" s="4" t="e">
        <v>#N/A</v>
      </c>
    </row>
    <row r="160" spans="1:14" ht="172.8" x14ac:dyDescent="0.25">
      <c r="A160" s="4" t="s">
        <v>29</v>
      </c>
      <c r="B160" s="5" t="s">
        <v>596</v>
      </c>
      <c r="C160" s="266" t="s">
        <v>675</v>
      </c>
      <c r="D160" s="30">
        <v>43833</v>
      </c>
      <c r="E160" s="32"/>
      <c r="F160" s="32">
        <v>1000000</v>
      </c>
      <c r="G160" s="20" t="s">
        <v>567</v>
      </c>
      <c r="H160" s="20" t="s">
        <v>411</v>
      </c>
      <c r="I160" s="20" t="s">
        <v>353</v>
      </c>
      <c r="J160" s="43" t="s">
        <v>412</v>
      </c>
      <c r="K160" s="35" t="s">
        <v>413</v>
      </c>
      <c r="L160" s="35" t="s">
        <v>676</v>
      </c>
      <c r="M160" s="4" t="e">
        <v>#N/A</v>
      </c>
      <c r="N160" s="4" t="e">
        <v>#N/A</v>
      </c>
    </row>
    <row r="161" spans="1:14" ht="43.2" x14ac:dyDescent="0.25">
      <c r="A161" s="4" t="s">
        <v>29</v>
      </c>
      <c r="B161" s="5" t="s">
        <v>596</v>
      </c>
      <c r="C161" s="266" t="s">
        <v>677</v>
      </c>
      <c r="D161" s="30">
        <v>43836</v>
      </c>
      <c r="E161" s="32">
        <v>480000</v>
      </c>
      <c r="F161" s="32"/>
      <c r="G161" s="20" t="s">
        <v>567</v>
      </c>
      <c r="H161" s="20" t="s">
        <v>415</v>
      </c>
      <c r="I161" s="20"/>
      <c r="J161" s="35" t="s">
        <v>416</v>
      </c>
      <c r="K161" s="26" t="s">
        <v>417</v>
      </c>
      <c r="L161" s="21" t="s">
        <v>543</v>
      </c>
      <c r="M161" s="4" t="e">
        <v>#N/A</v>
      </c>
      <c r="N161" s="4" t="e">
        <v>#N/A</v>
      </c>
    </row>
    <row r="162" spans="1:14" ht="43.2" x14ac:dyDescent="0.25">
      <c r="A162" s="4" t="s">
        <v>29</v>
      </c>
      <c r="B162" s="5" t="s">
        <v>596</v>
      </c>
      <c r="C162" s="266" t="s">
        <v>678</v>
      </c>
      <c r="D162" s="30">
        <v>43836</v>
      </c>
      <c r="E162" s="32">
        <v>520000</v>
      </c>
      <c r="F162" s="32"/>
      <c r="G162" s="20" t="s">
        <v>567</v>
      </c>
      <c r="H162" s="20" t="s">
        <v>421</v>
      </c>
      <c r="I162" s="20" t="s">
        <v>679</v>
      </c>
      <c r="J162" s="35" t="s">
        <v>422</v>
      </c>
      <c r="K162" s="26" t="s">
        <v>423</v>
      </c>
      <c r="L162" s="21" t="s">
        <v>651</v>
      </c>
      <c r="M162" s="4" t="s">
        <v>680</v>
      </c>
      <c r="N162" s="4" t="s">
        <v>428</v>
      </c>
    </row>
    <row r="163" spans="1:14" ht="72" x14ac:dyDescent="0.25">
      <c r="A163" s="4" t="s">
        <v>29</v>
      </c>
      <c r="B163" s="5" t="s">
        <v>596</v>
      </c>
      <c r="C163" s="266" t="s">
        <v>681</v>
      </c>
      <c r="D163" s="30">
        <v>43836</v>
      </c>
      <c r="E163" s="32">
        <v>578397.64</v>
      </c>
      <c r="F163" s="32"/>
      <c r="G163" s="20"/>
      <c r="H163" s="20" t="s">
        <v>426</v>
      </c>
      <c r="I163" s="20" t="s">
        <v>427</v>
      </c>
      <c r="J163" s="21" t="s">
        <v>427</v>
      </c>
      <c r="K163" s="34"/>
      <c r="L163" s="21" t="s">
        <v>538</v>
      </c>
      <c r="M163" s="4" t="s">
        <v>682</v>
      </c>
      <c r="N163" s="4" t="s">
        <v>683</v>
      </c>
    </row>
    <row r="164" spans="1:14" ht="43.2" x14ac:dyDescent="0.25">
      <c r="A164" s="4" t="s">
        <v>29</v>
      </c>
      <c r="B164" s="5" t="s">
        <v>596</v>
      </c>
      <c r="C164" s="20"/>
      <c r="D164" s="30">
        <v>43838</v>
      </c>
      <c r="E164" s="32"/>
      <c r="F164" s="32">
        <v>578400</v>
      </c>
      <c r="G164" s="20" t="s">
        <v>567</v>
      </c>
      <c r="H164" s="20" t="s">
        <v>431</v>
      </c>
      <c r="I164" s="20" t="s">
        <v>684</v>
      </c>
      <c r="J164" s="21" t="s">
        <v>432</v>
      </c>
      <c r="K164" s="34"/>
      <c r="L164" s="21" t="s">
        <v>570</v>
      </c>
      <c r="M164" s="4" t="e">
        <v>#N/A</v>
      </c>
      <c r="N164" s="4" t="e">
        <v>#N/A</v>
      </c>
    </row>
    <row r="165" spans="1:14" ht="57.6" x14ac:dyDescent="0.25">
      <c r="A165" s="4" t="s">
        <v>29</v>
      </c>
      <c r="B165" s="5" t="s">
        <v>596</v>
      </c>
      <c r="C165" s="266" t="s">
        <v>573</v>
      </c>
      <c r="D165" s="30">
        <v>43894</v>
      </c>
      <c r="E165" s="32"/>
      <c r="F165" s="32">
        <v>3000000</v>
      </c>
      <c r="G165" s="20" t="s">
        <v>567</v>
      </c>
      <c r="H165" s="20" t="s">
        <v>329</v>
      </c>
      <c r="I165" s="20" t="s">
        <v>650</v>
      </c>
      <c r="J165" s="21" t="s">
        <v>330</v>
      </c>
      <c r="K165" s="34"/>
      <c r="L165" s="19" t="s">
        <v>576</v>
      </c>
      <c r="M165" s="4" t="s">
        <v>93</v>
      </c>
      <c r="N165" s="4" t="s">
        <v>95</v>
      </c>
    </row>
    <row r="166" spans="1:14" ht="57.6" x14ac:dyDescent="0.25">
      <c r="A166" s="4" t="s">
        <v>29</v>
      </c>
      <c r="B166" s="5" t="s">
        <v>685</v>
      </c>
      <c r="C166" s="264" t="s">
        <v>686</v>
      </c>
      <c r="D166" s="12">
        <v>43483</v>
      </c>
      <c r="E166" s="32">
        <v>500000</v>
      </c>
      <c r="F166" s="32"/>
      <c r="G166" s="11" t="s">
        <v>567</v>
      </c>
      <c r="H166" s="11" t="s">
        <v>687</v>
      </c>
      <c r="I166" s="11" t="s">
        <v>645</v>
      </c>
      <c r="J166" s="25" t="s">
        <v>688</v>
      </c>
      <c r="K166" s="26"/>
      <c r="L166" s="25" t="s">
        <v>632</v>
      </c>
      <c r="M166" s="4" t="s">
        <v>440</v>
      </c>
      <c r="N166" s="4" t="s">
        <v>442</v>
      </c>
    </row>
    <row r="167" spans="1:14" ht="57.6" x14ac:dyDescent="0.25">
      <c r="A167" s="4" t="s">
        <v>29</v>
      </c>
      <c r="B167" s="5" t="s">
        <v>685</v>
      </c>
      <c r="C167" s="264" t="s">
        <v>573</v>
      </c>
      <c r="D167" s="12">
        <v>43491</v>
      </c>
      <c r="E167" s="32"/>
      <c r="F167" s="32">
        <v>420000</v>
      </c>
      <c r="G167" s="11" t="s">
        <v>567</v>
      </c>
      <c r="H167" s="20" t="s">
        <v>329</v>
      </c>
      <c r="I167" s="11" t="s">
        <v>358</v>
      </c>
      <c r="J167" s="25" t="s">
        <v>575</v>
      </c>
      <c r="K167" s="26"/>
      <c r="L167" s="19" t="s">
        <v>576</v>
      </c>
      <c r="M167" s="4" t="s">
        <v>93</v>
      </c>
      <c r="N167" s="4" t="s">
        <v>95</v>
      </c>
    </row>
    <row r="168" spans="1:14" ht="43.2" x14ac:dyDescent="0.25">
      <c r="A168" s="4" t="s">
        <v>29</v>
      </c>
      <c r="B168" s="5" t="s">
        <v>689</v>
      </c>
      <c r="C168" s="268" t="s">
        <v>690</v>
      </c>
      <c r="D168" s="10">
        <v>44434</v>
      </c>
      <c r="E168" s="13">
        <v>500000</v>
      </c>
      <c r="F168" s="13"/>
      <c r="G168" s="13" t="s">
        <v>525</v>
      </c>
      <c r="H168" s="13" t="s">
        <v>546</v>
      </c>
      <c r="I168" s="13" t="s">
        <v>691</v>
      </c>
      <c r="J168" s="18" t="s">
        <v>30</v>
      </c>
      <c r="K168" s="26"/>
      <c r="L168" s="18" t="s">
        <v>30</v>
      </c>
      <c r="M168" s="4" t="s">
        <v>29</v>
      </c>
      <c r="N168" s="4" t="s">
        <v>45</v>
      </c>
    </row>
    <row r="169" spans="1:14" ht="43.2" x14ac:dyDescent="0.25">
      <c r="A169" s="4" t="s">
        <v>29</v>
      </c>
      <c r="B169" s="5" t="s">
        <v>689</v>
      </c>
      <c r="C169" s="268" t="s">
        <v>690</v>
      </c>
      <c r="D169" s="10">
        <v>44435</v>
      </c>
      <c r="E169" s="13">
        <v>194000</v>
      </c>
      <c r="F169" s="13"/>
      <c r="G169" s="13" t="s">
        <v>525</v>
      </c>
      <c r="H169" s="13" t="s">
        <v>546</v>
      </c>
      <c r="I169" s="13" t="s">
        <v>691</v>
      </c>
      <c r="J169" s="18" t="s">
        <v>30</v>
      </c>
      <c r="K169" s="26"/>
      <c r="L169" s="18" t="s">
        <v>30</v>
      </c>
      <c r="M169" s="4" t="s">
        <v>29</v>
      </c>
      <c r="N169" s="4" t="s">
        <v>45</v>
      </c>
    </row>
    <row r="170" spans="1:14" ht="43.2" x14ac:dyDescent="0.25">
      <c r="A170" s="4" t="s">
        <v>29</v>
      </c>
      <c r="B170" s="5" t="s">
        <v>689</v>
      </c>
      <c r="C170" s="7" t="s">
        <v>692</v>
      </c>
      <c r="D170" s="10">
        <v>44440</v>
      </c>
      <c r="E170" s="13"/>
      <c r="F170" s="13">
        <v>693145.36</v>
      </c>
      <c r="G170" s="13" t="s">
        <v>525</v>
      </c>
      <c r="H170" s="13" t="s">
        <v>546</v>
      </c>
      <c r="I170" s="13" t="s">
        <v>693</v>
      </c>
      <c r="J170" s="18" t="s">
        <v>30</v>
      </c>
      <c r="K170" s="26"/>
      <c r="L170" s="18" t="s">
        <v>30</v>
      </c>
      <c r="M170" s="4" t="s">
        <v>29</v>
      </c>
      <c r="N170" s="4" t="s">
        <v>45</v>
      </c>
    </row>
    <row r="171" spans="1:14" ht="28.8" x14ac:dyDescent="0.25">
      <c r="A171" s="4" t="s">
        <v>29</v>
      </c>
      <c r="B171" s="5" t="s">
        <v>694</v>
      </c>
      <c r="C171" s="7"/>
      <c r="D171" s="10">
        <v>44187</v>
      </c>
      <c r="E171" s="13"/>
      <c r="F171" s="13">
        <v>20000</v>
      </c>
      <c r="H171" s="13" t="s">
        <v>695</v>
      </c>
      <c r="I171" s="13" t="s">
        <v>455</v>
      </c>
      <c r="J171" s="18"/>
      <c r="K171" s="26"/>
      <c r="L171" s="18"/>
      <c r="M171" s="4"/>
      <c r="N171" s="4"/>
    </row>
    <row r="172" spans="1:14" ht="72" x14ac:dyDescent="0.25">
      <c r="A172" s="4" t="s">
        <v>29</v>
      </c>
      <c r="B172" s="5" t="s">
        <v>694</v>
      </c>
      <c r="C172" s="11"/>
      <c r="D172" s="36">
        <v>44191</v>
      </c>
      <c r="E172" s="11"/>
      <c r="F172" s="11">
        <v>10000</v>
      </c>
      <c r="G172" s="11"/>
      <c r="H172" s="11" t="s">
        <v>697</v>
      </c>
      <c r="I172" s="11" t="s">
        <v>696</v>
      </c>
      <c r="J172" s="11" t="s">
        <v>698</v>
      </c>
      <c r="K172" s="26"/>
      <c r="L172" s="21" t="s">
        <v>570</v>
      </c>
      <c r="M172" s="4" t="e">
        <v>#N/A</v>
      </c>
      <c r="N172" s="4" t="e">
        <v>#N/A</v>
      </c>
    </row>
    <row r="173" spans="1:14" ht="72" x14ac:dyDescent="0.25">
      <c r="A173" s="4" t="s">
        <v>29</v>
      </c>
      <c r="B173" s="5" t="s">
        <v>694</v>
      </c>
      <c r="C173" s="11"/>
      <c r="D173" s="36">
        <v>44191</v>
      </c>
      <c r="E173" s="11"/>
      <c r="F173" s="11">
        <v>10000</v>
      </c>
      <c r="G173" s="11"/>
      <c r="H173" s="11" t="s">
        <v>697</v>
      </c>
      <c r="I173" s="11" t="s">
        <v>696</v>
      </c>
      <c r="J173" s="11" t="s">
        <v>698</v>
      </c>
      <c r="K173" s="26"/>
      <c r="L173" s="21" t="s">
        <v>570</v>
      </c>
      <c r="M173" s="4" t="e">
        <v>#N/A</v>
      </c>
      <c r="N173" s="4" t="e">
        <v>#N/A</v>
      </c>
    </row>
    <row r="174" spans="1:14" x14ac:dyDescent="0.25">
      <c r="A174" s="4" t="s">
        <v>29</v>
      </c>
      <c r="B174" s="5" t="s">
        <v>694</v>
      </c>
      <c r="C174" s="11"/>
      <c r="D174" s="37">
        <v>44242</v>
      </c>
      <c r="E174" s="38">
        <v>27200</v>
      </c>
      <c r="F174" s="39"/>
      <c r="H174" s="39" t="s">
        <v>463</v>
      </c>
      <c r="I174" s="38" t="s">
        <v>65</v>
      </c>
      <c r="J174" s="44"/>
      <c r="K174" s="26"/>
      <c r="L174" s="21"/>
      <c r="M174" s="4"/>
      <c r="N174" s="4"/>
    </row>
    <row r="175" spans="1:14" ht="28.8" x14ac:dyDescent="0.25">
      <c r="A175" s="4" t="s">
        <v>29</v>
      </c>
      <c r="B175" s="5" t="s">
        <v>694</v>
      </c>
      <c r="C175" s="11"/>
      <c r="D175" s="36">
        <v>44335</v>
      </c>
      <c r="E175" s="11"/>
      <c r="F175" s="11">
        <v>26200</v>
      </c>
      <c r="G175" s="11"/>
      <c r="H175" s="11" t="s">
        <v>699</v>
      </c>
      <c r="I175" s="11" t="s">
        <v>645</v>
      </c>
      <c r="J175" s="11" t="s">
        <v>700</v>
      </c>
      <c r="K175" s="26"/>
      <c r="L175" s="19"/>
      <c r="M175" s="4" t="e">
        <v>#N/A</v>
      </c>
      <c r="N175" s="4" t="e">
        <v>#N/A</v>
      </c>
    </row>
    <row r="176" spans="1:14" ht="28.8" x14ac:dyDescent="0.25">
      <c r="A176" s="4" t="s">
        <v>29</v>
      </c>
      <c r="B176" s="5" t="s">
        <v>694</v>
      </c>
      <c r="C176" s="11"/>
      <c r="D176" s="36">
        <v>44387</v>
      </c>
      <c r="E176" s="11">
        <v>20000</v>
      </c>
      <c r="F176" s="11"/>
      <c r="G176" s="11"/>
      <c r="H176" s="11" t="s">
        <v>701</v>
      </c>
      <c r="I176" s="11" t="s">
        <v>645</v>
      </c>
      <c r="J176" s="11" t="s">
        <v>330</v>
      </c>
      <c r="K176" s="26"/>
      <c r="L176" s="11" t="s">
        <v>330</v>
      </c>
      <c r="M176" s="4" t="e">
        <v>#N/A</v>
      </c>
      <c r="N176" s="4" t="e">
        <v>#N/A</v>
      </c>
    </row>
    <row r="177" spans="1:14" ht="43.2" x14ac:dyDescent="0.25">
      <c r="A177" s="4" t="s">
        <v>29</v>
      </c>
      <c r="B177" s="5" t="s">
        <v>694</v>
      </c>
      <c r="C177" s="11"/>
      <c r="D177" s="36">
        <v>44409</v>
      </c>
      <c r="E177" s="11"/>
      <c r="F177" s="11">
        <v>20000</v>
      </c>
      <c r="G177" s="11"/>
      <c r="H177" s="11" t="s">
        <v>702</v>
      </c>
      <c r="I177" s="11" t="s">
        <v>645</v>
      </c>
      <c r="J177" s="11" t="s">
        <v>703</v>
      </c>
      <c r="K177" s="26"/>
      <c r="L177" s="19"/>
      <c r="M177" s="4" t="s">
        <v>467</v>
      </c>
      <c r="N177" s="4" t="s">
        <v>704</v>
      </c>
    </row>
    <row r="178" spans="1:14" x14ac:dyDescent="0.25">
      <c r="A178" s="4" t="s">
        <v>29</v>
      </c>
      <c r="B178" s="5" t="s">
        <v>694</v>
      </c>
      <c r="C178" s="11"/>
      <c r="D178" s="36">
        <v>44472</v>
      </c>
      <c r="E178" s="11"/>
      <c r="F178" s="11">
        <v>20000</v>
      </c>
      <c r="G178" s="11"/>
      <c r="H178" s="11" t="s">
        <v>705</v>
      </c>
      <c r="I178" s="11" t="s">
        <v>645</v>
      </c>
      <c r="J178" s="11" t="s">
        <v>706</v>
      </c>
      <c r="K178" s="26"/>
      <c r="L178" s="19"/>
      <c r="M178" s="4" t="e">
        <v>#N/A</v>
      </c>
      <c r="N178" s="4" t="e">
        <v>#N/A</v>
      </c>
    </row>
    <row r="179" spans="1:14" ht="57.6" x14ac:dyDescent="0.25">
      <c r="A179" s="4" t="s">
        <v>29</v>
      </c>
      <c r="B179" s="5" t="s">
        <v>694</v>
      </c>
      <c r="C179" s="11"/>
      <c r="D179" s="36">
        <v>44520</v>
      </c>
      <c r="E179" s="11"/>
      <c r="F179" s="11">
        <v>20000</v>
      </c>
      <c r="G179" s="11"/>
      <c r="H179" s="11" t="s">
        <v>708</v>
      </c>
      <c r="I179" s="11" t="s">
        <v>707</v>
      </c>
      <c r="J179" s="11" t="s">
        <v>709</v>
      </c>
      <c r="K179" s="26"/>
      <c r="L179" s="19"/>
      <c r="M179" s="4" t="e">
        <v>#N/A</v>
      </c>
      <c r="N179" s="4" t="e">
        <v>#N/A</v>
      </c>
    </row>
    <row r="180" spans="1:14" ht="28.8" x14ac:dyDescent="0.25">
      <c r="A180" s="4" t="s">
        <v>29</v>
      </c>
      <c r="B180" s="5" t="s">
        <v>694</v>
      </c>
      <c r="C180" s="11"/>
      <c r="D180" s="36">
        <v>44548</v>
      </c>
      <c r="E180" s="11"/>
      <c r="F180" s="11">
        <v>22598</v>
      </c>
      <c r="G180" s="11"/>
      <c r="H180" s="11" t="s">
        <v>711</v>
      </c>
      <c r="I180" s="11" t="s">
        <v>710</v>
      </c>
      <c r="J180" s="11" t="s">
        <v>712</v>
      </c>
      <c r="K180" s="26"/>
      <c r="L180" s="19"/>
      <c r="M180" s="4" t="e">
        <v>#N/A</v>
      </c>
      <c r="N180" s="4" t="e">
        <v>#N/A</v>
      </c>
    </row>
  </sheetData>
  <sheetProtection formatCells="0" insertHyperlinks="0" autoFilter="0"/>
  <autoFilter ref="A1:N180" xr:uid="{00000000-0009-0000-0000-000014000000}"/>
  <phoneticPr fontId="3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9" sqref="D9"/>
    </sheetView>
  </sheetViews>
  <sheetFormatPr defaultColWidth="9" defaultRowHeight="14.4" x14ac:dyDescent="0.25"/>
  <cols>
    <col min="1" max="1" width="6.6640625" style="60" customWidth="1"/>
    <col min="2" max="2" width="20.44140625" style="60" customWidth="1"/>
    <col min="3" max="3" width="10.5546875" style="60" customWidth="1"/>
    <col min="4" max="4" width="13.44140625" style="60" customWidth="1"/>
    <col min="5" max="5" width="15.33203125" style="60" customWidth="1"/>
    <col min="6" max="6" width="14.77734375" style="60" customWidth="1"/>
    <col min="7" max="7" width="15.5546875" style="60" customWidth="1"/>
    <col min="8" max="8" width="11.21875" style="60" customWidth="1"/>
    <col min="9" max="9" width="31.5546875" style="60" customWidth="1"/>
    <col min="10" max="10" width="32.5546875" style="60" customWidth="1"/>
    <col min="11" max="16384" width="9" style="60"/>
  </cols>
  <sheetData>
    <row r="1" spans="1:9" x14ac:dyDescent="0.25">
      <c r="A1" s="269" t="s">
        <v>21</v>
      </c>
      <c r="B1" s="269"/>
      <c r="C1" s="269"/>
      <c r="D1" s="269"/>
      <c r="E1" s="269"/>
      <c r="F1" s="269"/>
      <c r="G1" s="269"/>
      <c r="H1" s="269"/>
      <c r="I1" s="269"/>
    </row>
    <row r="2" spans="1:9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9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9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9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9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9" ht="42.45" customHeight="1" x14ac:dyDescent="0.25">
      <c r="A7" s="270" t="s">
        <v>22</v>
      </c>
      <c r="B7" s="270"/>
      <c r="C7" s="270"/>
      <c r="D7" s="270"/>
      <c r="E7" s="270"/>
      <c r="F7" s="270"/>
      <c r="G7" s="270"/>
      <c r="H7" s="270"/>
      <c r="I7" s="270"/>
    </row>
    <row r="8" spans="1:9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9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</row>
    <row r="10" spans="1:9" x14ac:dyDescent="0.25">
      <c r="A10" s="271" t="s">
        <v>14</v>
      </c>
      <c r="B10" s="272"/>
      <c r="C10" s="272"/>
      <c r="D10" s="272"/>
      <c r="E10" s="272"/>
      <c r="F10" s="272"/>
      <c r="G10" s="272"/>
      <c r="H10" s="272"/>
      <c r="I10" s="273"/>
    </row>
    <row r="11" spans="1:9" x14ac:dyDescent="0.25">
      <c r="A11" s="48" t="s">
        <v>15</v>
      </c>
    </row>
    <row r="12" spans="1:9" x14ac:dyDescent="0.25">
      <c r="B12" s="61" t="s">
        <v>16</v>
      </c>
    </row>
    <row r="14" spans="1:9" x14ac:dyDescent="0.25">
      <c r="A14" s="48" t="s">
        <v>17</v>
      </c>
    </row>
    <row r="15" spans="1:9" x14ac:dyDescent="0.25">
      <c r="B15" s="62" t="s">
        <v>18</v>
      </c>
    </row>
  </sheetData>
  <sheetProtection formatCells="0" insertHyperlinks="0" autoFilter="0"/>
  <mergeCells count="3">
    <mergeCell ref="A1:I1"/>
    <mergeCell ref="A7:I7"/>
    <mergeCell ref="A10:I10"/>
  </mergeCells>
  <phoneticPr fontId="3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topLeftCell="C1" workbookViewId="0">
      <selection activeCell="I12" sqref="I12"/>
    </sheetView>
  </sheetViews>
  <sheetFormatPr defaultColWidth="9" defaultRowHeight="14.4" x14ac:dyDescent="0.25"/>
  <cols>
    <col min="1" max="1" width="6.6640625" style="60" customWidth="1"/>
    <col min="2" max="2" width="18.44140625" style="60" customWidth="1"/>
    <col min="3" max="3" width="12.109375" style="60" customWidth="1"/>
    <col min="4" max="4" width="13.44140625" style="60" customWidth="1"/>
    <col min="5" max="5" width="15.33203125" style="60" customWidth="1"/>
    <col min="6" max="6" width="14.77734375" style="60" customWidth="1"/>
    <col min="7" max="7" width="15.5546875" style="60" customWidth="1"/>
    <col min="8" max="8" width="11.21875" style="60" customWidth="1"/>
    <col min="9" max="9" width="31.5546875" style="60" customWidth="1"/>
    <col min="10" max="10" width="32.5546875" style="60" customWidth="1"/>
    <col min="11" max="16384" width="9" style="60"/>
  </cols>
  <sheetData>
    <row r="1" spans="1:10" x14ac:dyDescent="0.25">
      <c r="A1" s="269" t="s">
        <v>23</v>
      </c>
      <c r="B1" s="269"/>
      <c r="C1" s="269"/>
      <c r="D1" s="269"/>
      <c r="E1" s="269"/>
      <c r="F1" s="269"/>
      <c r="G1" s="269"/>
      <c r="H1" s="269"/>
      <c r="I1" s="269"/>
    </row>
    <row r="2" spans="1:10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0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0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0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0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0" ht="42.45" customHeight="1" x14ac:dyDescent="0.25">
      <c r="A7" s="270" t="s">
        <v>24</v>
      </c>
      <c r="B7" s="270"/>
      <c r="C7" s="270"/>
      <c r="D7" s="270"/>
      <c r="E7" s="270"/>
      <c r="F7" s="270"/>
      <c r="G7" s="270"/>
      <c r="H7" s="270"/>
      <c r="I7" s="270"/>
    </row>
    <row r="8" spans="1:10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10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241" t="s">
        <v>13</v>
      </c>
      <c r="J9" s="256" t="s">
        <v>25</v>
      </c>
    </row>
    <row r="10" spans="1:10" x14ac:dyDescent="0.25">
      <c r="A10" s="56">
        <v>1</v>
      </c>
      <c r="B10" s="69" t="s">
        <v>26</v>
      </c>
      <c r="C10" s="240">
        <v>44434</v>
      </c>
      <c r="D10" s="69" t="s">
        <v>27</v>
      </c>
      <c r="E10" s="69">
        <v>500000</v>
      </c>
      <c r="F10" s="69"/>
      <c r="G10" s="69" t="s">
        <v>28</v>
      </c>
      <c r="H10" s="255" t="s">
        <v>29</v>
      </c>
      <c r="I10" s="257" t="s">
        <v>30</v>
      </c>
      <c r="J10" s="245" t="s">
        <v>31</v>
      </c>
    </row>
    <row r="11" spans="1:10" x14ac:dyDescent="0.25">
      <c r="A11" s="56">
        <v>2</v>
      </c>
      <c r="B11" s="69" t="s">
        <v>26</v>
      </c>
      <c r="C11" s="240">
        <v>44435</v>
      </c>
      <c r="D11" s="69" t="s">
        <v>27</v>
      </c>
      <c r="E11" s="69">
        <v>194000</v>
      </c>
      <c r="F11" s="69"/>
      <c r="G11" s="69" t="s">
        <v>28</v>
      </c>
      <c r="H11" s="255" t="s">
        <v>29</v>
      </c>
      <c r="I11" s="257" t="s">
        <v>30</v>
      </c>
      <c r="J11" s="245" t="s">
        <v>31</v>
      </c>
    </row>
    <row r="12" spans="1:10" x14ac:dyDescent="0.25">
      <c r="A12" s="56">
        <v>3</v>
      </c>
      <c r="B12" s="239" t="s">
        <v>32</v>
      </c>
      <c r="C12" s="240">
        <v>44440</v>
      </c>
      <c r="D12" s="69" t="s">
        <v>33</v>
      </c>
      <c r="E12" s="69"/>
      <c r="F12" s="69">
        <v>693145.36</v>
      </c>
      <c r="G12" s="69" t="s">
        <v>28</v>
      </c>
      <c r="H12" s="255" t="s">
        <v>29</v>
      </c>
      <c r="I12" s="257" t="s">
        <v>30</v>
      </c>
      <c r="J12" s="245" t="s">
        <v>34</v>
      </c>
    </row>
    <row r="14" spans="1:10" x14ac:dyDescent="0.25">
      <c r="A14" s="48" t="s">
        <v>15</v>
      </c>
    </row>
    <row r="15" spans="1:10" x14ac:dyDescent="0.25">
      <c r="B15" s="61" t="s">
        <v>16</v>
      </c>
    </row>
    <row r="17" spans="1:6" x14ac:dyDescent="0.25">
      <c r="A17" s="48" t="s">
        <v>17</v>
      </c>
    </row>
    <row r="18" spans="1:6" x14ac:dyDescent="0.25">
      <c r="B18" s="62" t="s">
        <v>18</v>
      </c>
    </row>
    <row r="20" spans="1:6" x14ac:dyDescent="0.25">
      <c r="F20" s="60" t="s">
        <v>35</v>
      </c>
    </row>
  </sheetData>
  <sheetProtection formatCells="0" insertHyperlinks="0" autoFilter="0"/>
  <mergeCells count="2">
    <mergeCell ref="A1:I1"/>
    <mergeCell ref="A7:I7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"/>
  <sheetViews>
    <sheetView zoomScale="70" zoomScaleNormal="70" workbookViewId="0">
      <selection activeCell="L34" sqref="L34:L38"/>
    </sheetView>
  </sheetViews>
  <sheetFormatPr defaultColWidth="9" defaultRowHeight="14.4" x14ac:dyDescent="0.25"/>
  <cols>
    <col min="1" max="1" width="6.6640625" style="60" customWidth="1"/>
    <col min="2" max="2" width="20.44140625" style="60" customWidth="1"/>
    <col min="3" max="3" width="15" style="60" customWidth="1"/>
    <col min="4" max="4" width="21.44140625" style="60" customWidth="1"/>
    <col min="5" max="5" width="15.33203125" style="60" customWidth="1"/>
    <col min="6" max="6" width="17.5546875" style="60" customWidth="1"/>
    <col min="7" max="7" width="15.5546875" style="60" customWidth="1"/>
    <col min="8" max="8" width="26" style="60" customWidth="1"/>
    <col min="9" max="9" width="29.33203125" style="60" customWidth="1"/>
    <col min="10" max="10" width="14.77734375" style="60" customWidth="1"/>
    <col min="11" max="16384" width="9" style="60"/>
  </cols>
  <sheetData>
    <row r="1" spans="1:12" x14ac:dyDescent="0.25">
      <c r="A1" s="269" t="s">
        <v>36</v>
      </c>
      <c r="B1" s="269"/>
      <c r="C1" s="269"/>
      <c r="D1" s="269"/>
      <c r="E1" s="269"/>
      <c r="F1" s="269"/>
      <c r="G1" s="269"/>
      <c r="H1" s="269"/>
      <c r="I1" s="269"/>
    </row>
    <row r="2" spans="1:12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2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2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2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2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2" ht="42.45" customHeight="1" x14ac:dyDescent="0.25">
      <c r="A7" s="270" t="s">
        <v>37</v>
      </c>
      <c r="B7" s="270"/>
      <c r="C7" s="270"/>
      <c r="D7" s="270"/>
      <c r="E7" s="270"/>
      <c r="F7" s="270"/>
      <c r="G7" s="270"/>
      <c r="H7" s="270"/>
      <c r="I7" s="270"/>
    </row>
    <row r="8" spans="1:12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12" x14ac:dyDescent="0.25">
      <c r="A9" s="236" t="s">
        <v>5</v>
      </c>
      <c r="B9" s="237" t="s">
        <v>6</v>
      </c>
      <c r="C9" s="237" t="s">
        <v>7</v>
      </c>
      <c r="D9" s="238" t="s">
        <v>8</v>
      </c>
      <c r="E9" s="241" t="s">
        <v>9</v>
      </c>
      <c r="F9" s="241" t="s">
        <v>10</v>
      </c>
      <c r="G9" s="241" t="s">
        <v>11</v>
      </c>
      <c r="H9" s="241" t="s">
        <v>12</v>
      </c>
      <c r="I9" s="241" t="s">
        <v>13</v>
      </c>
      <c r="J9" s="244" t="s">
        <v>25</v>
      </c>
      <c r="K9" s="245" t="s">
        <v>38</v>
      </c>
      <c r="L9" s="245" t="s">
        <v>39</v>
      </c>
    </row>
    <row r="10" spans="1:12" x14ac:dyDescent="0.25">
      <c r="A10" s="56">
        <f>ROW(A10)-9</f>
        <v>1</v>
      </c>
      <c r="B10" s="258" t="s">
        <v>40</v>
      </c>
      <c r="C10" s="240" t="s">
        <v>41</v>
      </c>
      <c r="D10" s="58" t="s">
        <v>42</v>
      </c>
      <c r="E10" s="242">
        <v>200000</v>
      </c>
      <c r="F10" s="242"/>
      <c r="G10" s="69" t="s">
        <v>28</v>
      </c>
      <c r="H10" s="57" t="s">
        <v>29</v>
      </c>
      <c r="I10" s="246" t="s">
        <v>30</v>
      </c>
      <c r="J10" s="247" t="s">
        <v>43</v>
      </c>
      <c r="K10" s="245" t="s">
        <v>44</v>
      </c>
      <c r="L10" s="245" t="s">
        <v>45</v>
      </c>
    </row>
    <row r="11" spans="1:12" x14ac:dyDescent="0.25">
      <c r="A11" s="56">
        <f t="shared" ref="A11:A23" si="0">ROW(A11)-9</f>
        <v>2</v>
      </c>
      <c r="B11" s="239" t="s">
        <v>46</v>
      </c>
      <c r="C11" s="240" t="s">
        <v>47</v>
      </c>
      <c r="D11" s="58" t="s">
        <v>48</v>
      </c>
      <c r="E11" s="242"/>
      <c r="F11" s="242">
        <v>190000</v>
      </c>
      <c r="G11" s="69" t="s">
        <v>28</v>
      </c>
      <c r="H11" s="57" t="s">
        <v>46</v>
      </c>
      <c r="I11" s="246" t="s">
        <v>49</v>
      </c>
      <c r="J11" s="248"/>
      <c r="K11" s="245"/>
      <c r="L11" s="245"/>
    </row>
    <row r="12" spans="1:12" x14ac:dyDescent="0.25">
      <c r="A12" s="56">
        <f t="shared" si="0"/>
        <v>3</v>
      </c>
      <c r="B12" s="239" t="s">
        <v>50</v>
      </c>
      <c r="C12" s="240" t="s">
        <v>51</v>
      </c>
      <c r="D12" s="58" t="s">
        <v>52</v>
      </c>
      <c r="E12" s="242">
        <v>222776.2</v>
      </c>
      <c r="F12" s="242"/>
      <c r="G12" s="69" t="s">
        <v>44</v>
      </c>
      <c r="H12" s="57" t="s">
        <v>53</v>
      </c>
      <c r="I12" s="246" t="s">
        <v>54</v>
      </c>
      <c r="J12" s="248" t="s">
        <v>55</v>
      </c>
      <c r="K12" s="245"/>
      <c r="L12" s="245"/>
    </row>
    <row r="13" spans="1:12" x14ac:dyDescent="0.25">
      <c r="A13" s="56">
        <f t="shared" si="0"/>
        <v>4</v>
      </c>
      <c r="B13" s="239" t="s">
        <v>46</v>
      </c>
      <c r="C13" s="240" t="s">
        <v>51</v>
      </c>
      <c r="D13" s="58" t="s">
        <v>48</v>
      </c>
      <c r="E13" s="242"/>
      <c r="F13" s="242">
        <v>232776.2</v>
      </c>
      <c r="G13" s="69" t="s">
        <v>28</v>
      </c>
      <c r="H13" s="57" t="s">
        <v>46</v>
      </c>
      <c r="I13" s="246" t="s">
        <v>49</v>
      </c>
      <c r="J13" s="248"/>
      <c r="K13" s="245"/>
      <c r="L13" s="245"/>
    </row>
    <row r="14" spans="1:12" x14ac:dyDescent="0.25">
      <c r="A14" s="56">
        <f t="shared" si="0"/>
        <v>5</v>
      </c>
      <c r="B14" s="239" t="s">
        <v>46</v>
      </c>
      <c r="C14" s="240" t="s">
        <v>56</v>
      </c>
      <c r="D14" s="58" t="s">
        <v>57</v>
      </c>
      <c r="E14" s="242">
        <v>300000</v>
      </c>
      <c r="F14" s="242"/>
      <c r="G14" s="69" t="s">
        <v>28</v>
      </c>
      <c r="H14" s="57" t="s">
        <v>46</v>
      </c>
      <c r="I14" s="246" t="s">
        <v>49</v>
      </c>
      <c r="J14" s="248"/>
      <c r="K14" s="245"/>
      <c r="L14" s="245"/>
    </row>
    <row r="15" spans="1:12" x14ac:dyDescent="0.25">
      <c r="A15" s="56">
        <f t="shared" si="0"/>
        <v>6</v>
      </c>
      <c r="B15" s="239" t="s">
        <v>58</v>
      </c>
      <c r="C15" s="240" t="s">
        <v>56</v>
      </c>
      <c r="D15" s="58" t="s">
        <v>59</v>
      </c>
      <c r="E15" s="242"/>
      <c r="F15" s="242">
        <v>300000</v>
      </c>
      <c r="G15" s="69" t="s">
        <v>28</v>
      </c>
      <c r="H15" s="57" t="s">
        <v>60</v>
      </c>
      <c r="I15" s="246" t="s">
        <v>61</v>
      </c>
      <c r="J15" s="248" t="s">
        <v>62</v>
      </c>
      <c r="K15" s="245" t="s">
        <v>44</v>
      </c>
      <c r="L15" s="245" t="s">
        <v>63</v>
      </c>
    </row>
    <row r="16" spans="1:12" x14ac:dyDescent="0.25">
      <c r="A16" s="56">
        <f t="shared" si="0"/>
        <v>7</v>
      </c>
      <c r="B16" s="239" t="s">
        <v>50</v>
      </c>
      <c r="C16" s="240" t="s">
        <v>64</v>
      </c>
      <c r="D16" s="58" t="s">
        <v>65</v>
      </c>
      <c r="E16" s="242">
        <v>1258809.45</v>
      </c>
      <c r="F16" s="242"/>
      <c r="G16" s="69" t="s">
        <v>44</v>
      </c>
      <c r="H16" s="57" t="s">
        <v>53</v>
      </c>
      <c r="I16" s="246" t="s">
        <v>66</v>
      </c>
      <c r="J16" s="248" t="s">
        <v>67</v>
      </c>
      <c r="K16" s="249"/>
      <c r="L16" s="245"/>
    </row>
    <row r="17" spans="1:12" x14ac:dyDescent="0.25">
      <c r="A17" s="56">
        <f t="shared" si="0"/>
        <v>8</v>
      </c>
      <c r="B17" s="239" t="s">
        <v>46</v>
      </c>
      <c r="C17" s="240" t="s">
        <v>68</v>
      </c>
      <c r="D17" s="58" t="s">
        <v>48</v>
      </c>
      <c r="E17" s="242"/>
      <c r="F17" s="242">
        <v>1258809.45</v>
      </c>
      <c r="G17" s="69" t="s">
        <v>28</v>
      </c>
      <c r="H17" s="57" t="s">
        <v>46</v>
      </c>
      <c r="I17" s="246" t="s">
        <v>49</v>
      </c>
      <c r="J17" s="248"/>
      <c r="K17" s="245"/>
      <c r="L17" s="245"/>
    </row>
    <row r="18" spans="1:12" x14ac:dyDescent="0.25">
      <c r="A18" s="56">
        <f t="shared" si="0"/>
        <v>9</v>
      </c>
      <c r="B18" s="239" t="s">
        <v>46</v>
      </c>
      <c r="C18" s="240" t="s">
        <v>69</v>
      </c>
      <c r="D18" s="58" t="s">
        <v>57</v>
      </c>
      <c r="E18" s="242">
        <v>470000</v>
      </c>
      <c r="F18" s="242"/>
      <c r="G18" s="69" t="s">
        <v>28</v>
      </c>
      <c r="H18" s="57" t="s">
        <v>46</v>
      </c>
      <c r="I18" s="246" t="s">
        <v>49</v>
      </c>
      <c r="J18" s="248"/>
      <c r="K18" s="245"/>
      <c r="L18" s="245"/>
    </row>
    <row r="19" spans="1:12" x14ac:dyDescent="0.25">
      <c r="A19" s="56">
        <f t="shared" si="0"/>
        <v>10</v>
      </c>
      <c r="B19" s="239" t="s">
        <v>70</v>
      </c>
      <c r="C19" s="240" t="s">
        <v>69</v>
      </c>
      <c r="D19" s="58" t="s">
        <v>59</v>
      </c>
      <c r="E19" s="242"/>
      <c r="F19" s="242">
        <v>480000</v>
      </c>
      <c r="G19" s="69" t="s">
        <v>28</v>
      </c>
      <c r="H19" s="57" t="s">
        <v>71</v>
      </c>
      <c r="I19" s="246" t="s">
        <v>72</v>
      </c>
      <c r="J19" s="250" t="s">
        <v>73</v>
      </c>
      <c r="K19" s="245"/>
      <c r="L19" s="245"/>
    </row>
    <row r="20" spans="1:12" x14ac:dyDescent="0.25">
      <c r="A20" s="56">
        <f t="shared" si="0"/>
        <v>11</v>
      </c>
      <c r="B20" s="239" t="s">
        <v>74</v>
      </c>
      <c r="C20" s="240" t="s">
        <v>75</v>
      </c>
      <c r="D20" s="58" t="s">
        <v>42</v>
      </c>
      <c r="E20" s="242">
        <v>200000</v>
      </c>
      <c r="F20" s="242"/>
      <c r="G20" s="69" t="s">
        <v>28</v>
      </c>
      <c r="H20" s="57" t="s">
        <v>76</v>
      </c>
      <c r="I20" s="246" t="s">
        <v>77</v>
      </c>
      <c r="J20" s="250" t="s">
        <v>78</v>
      </c>
      <c r="K20" s="249" t="s">
        <v>44</v>
      </c>
      <c r="L20" s="245" t="s">
        <v>79</v>
      </c>
    </row>
    <row r="21" spans="1:12" x14ac:dyDescent="0.25">
      <c r="A21" s="56">
        <f t="shared" si="0"/>
        <v>12</v>
      </c>
      <c r="B21" s="239" t="s">
        <v>46</v>
      </c>
      <c r="C21" s="240" t="s">
        <v>80</v>
      </c>
      <c r="D21" s="58" t="s">
        <v>48</v>
      </c>
      <c r="E21" s="242"/>
      <c r="F21" s="242">
        <v>200000</v>
      </c>
      <c r="G21" s="69" t="s">
        <v>28</v>
      </c>
      <c r="H21" s="57" t="s">
        <v>46</v>
      </c>
      <c r="I21" s="246" t="s">
        <v>49</v>
      </c>
      <c r="J21" s="248"/>
      <c r="K21" s="245"/>
      <c r="L21" s="245"/>
    </row>
    <row r="22" spans="1:12" x14ac:dyDescent="0.25">
      <c r="A22" s="56">
        <f t="shared" si="0"/>
        <v>13</v>
      </c>
      <c r="B22" s="239" t="s">
        <v>74</v>
      </c>
      <c r="C22" s="240" t="s">
        <v>80</v>
      </c>
      <c r="D22" s="58" t="s">
        <v>42</v>
      </c>
      <c r="E22" s="242">
        <v>200000</v>
      </c>
      <c r="F22" s="242"/>
      <c r="G22" s="69" t="s">
        <v>28</v>
      </c>
      <c r="H22" s="57" t="s">
        <v>76</v>
      </c>
      <c r="I22" s="246" t="s">
        <v>77</v>
      </c>
      <c r="J22" s="250" t="s">
        <v>78</v>
      </c>
      <c r="K22" s="245" t="s">
        <v>44</v>
      </c>
      <c r="L22" s="245" t="s">
        <v>79</v>
      </c>
    </row>
    <row r="23" spans="1:12" x14ac:dyDescent="0.25">
      <c r="A23" s="56">
        <f t="shared" si="0"/>
        <v>14</v>
      </c>
      <c r="B23" s="239" t="s">
        <v>46</v>
      </c>
      <c r="C23" s="114" t="s">
        <v>81</v>
      </c>
      <c r="D23" s="58" t="s">
        <v>48</v>
      </c>
      <c r="E23" s="242"/>
      <c r="F23" s="242">
        <v>200000</v>
      </c>
      <c r="G23" s="69" t="s">
        <v>28</v>
      </c>
      <c r="H23" s="57" t="s">
        <v>46</v>
      </c>
      <c r="I23" s="246" t="s">
        <v>49</v>
      </c>
      <c r="J23" s="248"/>
      <c r="K23" s="245"/>
      <c r="L23" s="245"/>
    </row>
    <row r="24" spans="1:12" x14ac:dyDescent="0.25">
      <c r="A24" s="56">
        <f t="shared" ref="A24:A41" si="1">ROW(A24)-9</f>
        <v>15</v>
      </c>
      <c r="B24" s="239" t="s">
        <v>46</v>
      </c>
      <c r="C24" s="240">
        <v>44434</v>
      </c>
      <c r="D24" s="58" t="s">
        <v>57</v>
      </c>
      <c r="E24" s="242">
        <v>490000</v>
      </c>
      <c r="F24" s="242"/>
      <c r="G24" s="69" t="s">
        <v>28</v>
      </c>
      <c r="H24" s="57" t="s">
        <v>46</v>
      </c>
      <c r="I24" s="135" t="s">
        <v>49</v>
      </c>
      <c r="J24" s="248"/>
      <c r="K24" s="245"/>
      <c r="L24" s="245"/>
    </row>
    <row r="25" spans="1:12" x14ac:dyDescent="0.25">
      <c r="A25" s="56">
        <f t="shared" si="1"/>
        <v>16</v>
      </c>
      <c r="B25" s="239" t="s">
        <v>82</v>
      </c>
      <c r="C25" s="240">
        <v>44434</v>
      </c>
      <c r="D25" s="58" t="s">
        <v>59</v>
      </c>
      <c r="E25" s="69"/>
      <c r="F25" s="69">
        <v>500000</v>
      </c>
      <c r="G25" s="69" t="s">
        <v>28</v>
      </c>
      <c r="H25" s="69" t="s">
        <v>29</v>
      </c>
      <c r="I25" s="246" t="s">
        <v>30</v>
      </c>
      <c r="J25" s="247" t="s">
        <v>83</v>
      </c>
      <c r="K25" s="245" t="s">
        <v>44</v>
      </c>
      <c r="L25" s="245" t="s">
        <v>45</v>
      </c>
    </row>
    <row r="26" spans="1:12" x14ac:dyDescent="0.25">
      <c r="A26" s="56">
        <f t="shared" si="1"/>
        <v>17</v>
      </c>
      <c r="B26" s="239" t="s">
        <v>46</v>
      </c>
      <c r="C26" s="240">
        <v>44435</v>
      </c>
      <c r="D26" s="58" t="s">
        <v>57</v>
      </c>
      <c r="E26" s="69">
        <v>194000</v>
      </c>
      <c r="F26" s="69"/>
      <c r="G26" s="69" t="s">
        <v>28</v>
      </c>
      <c r="H26" s="57" t="s">
        <v>46</v>
      </c>
      <c r="I26" s="135" t="s">
        <v>49</v>
      </c>
      <c r="J26" s="248"/>
      <c r="K26" s="245"/>
      <c r="L26" s="245"/>
    </row>
    <row r="27" spans="1:12" x14ac:dyDescent="0.25">
      <c r="A27" s="56">
        <f t="shared" si="1"/>
        <v>18</v>
      </c>
      <c r="B27" s="239" t="s">
        <v>82</v>
      </c>
      <c r="C27" s="240">
        <v>44435</v>
      </c>
      <c r="D27" s="58" t="s">
        <v>59</v>
      </c>
      <c r="E27" s="69"/>
      <c r="F27" s="69">
        <v>194000</v>
      </c>
      <c r="G27" s="69" t="s">
        <v>28</v>
      </c>
      <c r="H27" s="69" t="s">
        <v>29</v>
      </c>
      <c r="I27" s="246" t="s">
        <v>30</v>
      </c>
      <c r="J27" s="247" t="s">
        <v>83</v>
      </c>
      <c r="K27" s="245" t="s">
        <v>44</v>
      </c>
      <c r="L27" s="245" t="s">
        <v>45</v>
      </c>
    </row>
    <row r="28" spans="1:12" x14ac:dyDescent="0.25">
      <c r="A28" s="56">
        <f t="shared" si="1"/>
        <v>19</v>
      </c>
      <c r="B28" s="239" t="s">
        <v>46</v>
      </c>
      <c r="C28" s="240">
        <v>44436</v>
      </c>
      <c r="D28" s="58" t="s">
        <v>57</v>
      </c>
      <c r="E28" s="69">
        <v>400000</v>
      </c>
      <c r="F28" s="69"/>
      <c r="G28" s="69" t="s">
        <v>28</v>
      </c>
      <c r="H28" s="57" t="s">
        <v>46</v>
      </c>
      <c r="I28" s="135" t="s">
        <v>49</v>
      </c>
      <c r="J28" s="248"/>
      <c r="K28" s="245"/>
      <c r="L28" s="245"/>
    </row>
    <row r="29" spans="1:12" x14ac:dyDescent="0.25">
      <c r="A29" s="56">
        <f t="shared" si="1"/>
        <v>20</v>
      </c>
      <c r="B29" s="239" t="s">
        <v>84</v>
      </c>
      <c r="C29" s="240">
        <v>44436</v>
      </c>
      <c r="D29" s="58" t="s">
        <v>59</v>
      </c>
      <c r="E29" s="69"/>
      <c r="F29" s="69">
        <v>400000</v>
      </c>
      <c r="G29" s="69" t="s">
        <v>28</v>
      </c>
      <c r="H29" s="69" t="s">
        <v>85</v>
      </c>
      <c r="I29" s="69" t="s">
        <v>86</v>
      </c>
      <c r="J29" s="248" t="s">
        <v>87</v>
      </c>
      <c r="K29" s="245"/>
      <c r="L29" s="245"/>
    </row>
    <row r="30" spans="1:12" x14ac:dyDescent="0.25">
      <c r="A30" s="56">
        <f t="shared" si="1"/>
        <v>21</v>
      </c>
      <c r="B30" s="239" t="s">
        <v>46</v>
      </c>
      <c r="C30" s="240">
        <v>44438</v>
      </c>
      <c r="D30" s="58" t="s">
        <v>57</v>
      </c>
      <c r="E30" s="69">
        <v>100000</v>
      </c>
      <c r="F30" s="69"/>
      <c r="G30" s="69" t="s">
        <v>28</v>
      </c>
      <c r="H30" s="57" t="s">
        <v>46</v>
      </c>
      <c r="I30" s="135" t="s">
        <v>49</v>
      </c>
      <c r="J30" s="248"/>
      <c r="K30" s="245"/>
      <c r="L30" s="245"/>
    </row>
    <row r="31" spans="1:12" x14ac:dyDescent="0.25">
      <c r="A31" s="56">
        <f t="shared" si="1"/>
        <v>22</v>
      </c>
      <c r="B31" s="239" t="s">
        <v>88</v>
      </c>
      <c r="C31" s="240">
        <v>44438</v>
      </c>
      <c r="D31" s="58" t="s">
        <v>59</v>
      </c>
      <c r="E31" s="69"/>
      <c r="F31" s="69">
        <v>500000</v>
      </c>
      <c r="G31" s="69" t="s">
        <v>28</v>
      </c>
      <c r="H31" s="69" t="s">
        <v>89</v>
      </c>
      <c r="I31" s="69" t="s">
        <v>90</v>
      </c>
      <c r="J31" s="248"/>
      <c r="K31" s="245" t="s">
        <v>44</v>
      </c>
      <c r="L31" s="245" t="s">
        <v>91</v>
      </c>
    </row>
    <row r="32" spans="1:12" x14ac:dyDescent="0.25">
      <c r="A32" s="56">
        <f t="shared" si="1"/>
        <v>23</v>
      </c>
      <c r="B32" s="239" t="s">
        <v>92</v>
      </c>
      <c r="C32" s="240">
        <v>44439</v>
      </c>
      <c r="D32" s="58" t="s">
        <v>42</v>
      </c>
      <c r="E32" s="69">
        <v>400000</v>
      </c>
      <c r="F32" s="69"/>
      <c r="G32" s="69" t="s">
        <v>28</v>
      </c>
      <c r="H32" s="69" t="s">
        <v>93</v>
      </c>
      <c r="I32" s="115" t="s">
        <v>94</v>
      </c>
      <c r="J32" s="248"/>
      <c r="K32" s="245" t="s">
        <v>44</v>
      </c>
      <c r="L32" s="245" t="s">
        <v>95</v>
      </c>
    </row>
    <row r="33" spans="1:12" x14ac:dyDescent="0.25">
      <c r="A33" s="56">
        <f t="shared" si="1"/>
        <v>24</v>
      </c>
      <c r="B33" s="239" t="s">
        <v>46</v>
      </c>
      <c r="C33" s="240">
        <v>44439</v>
      </c>
      <c r="D33" s="58" t="s">
        <v>57</v>
      </c>
      <c r="E33" s="69">
        <v>100000</v>
      </c>
      <c r="F33" s="69"/>
      <c r="G33" s="69" t="s">
        <v>28</v>
      </c>
      <c r="H33" s="57" t="s">
        <v>46</v>
      </c>
      <c r="I33" s="135" t="s">
        <v>49</v>
      </c>
      <c r="J33" s="248"/>
      <c r="K33" s="245"/>
      <c r="L33" s="245"/>
    </row>
    <row r="34" spans="1:12" x14ac:dyDescent="0.25">
      <c r="A34" s="56">
        <f t="shared" si="1"/>
        <v>25</v>
      </c>
      <c r="B34" s="239" t="s">
        <v>88</v>
      </c>
      <c r="C34" s="240">
        <v>44439</v>
      </c>
      <c r="D34" s="58" t="s">
        <v>59</v>
      </c>
      <c r="E34" s="69"/>
      <c r="F34" s="69">
        <v>500000</v>
      </c>
      <c r="G34" s="69" t="s">
        <v>28</v>
      </c>
      <c r="H34" s="69" t="s">
        <v>89</v>
      </c>
      <c r="I34" s="69" t="s">
        <v>90</v>
      </c>
      <c r="J34" s="251"/>
      <c r="K34" s="245" t="s">
        <v>44</v>
      </c>
      <c r="L34" s="245" t="s">
        <v>91</v>
      </c>
    </row>
    <row r="35" spans="1:12" x14ac:dyDescent="0.25">
      <c r="A35" s="56">
        <f t="shared" si="1"/>
        <v>26</v>
      </c>
      <c r="B35" s="239" t="s">
        <v>92</v>
      </c>
      <c r="C35" s="240">
        <v>44489</v>
      </c>
      <c r="D35" s="58" t="s">
        <v>96</v>
      </c>
      <c r="E35" s="69">
        <v>400000</v>
      </c>
      <c r="F35" s="69"/>
      <c r="G35" s="69" t="s">
        <v>28</v>
      </c>
      <c r="H35" s="69" t="s">
        <v>93</v>
      </c>
      <c r="I35" s="69" t="s">
        <v>94</v>
      </c>
      <c r="J35" s="251"/>
      <c r="K35" s="245" t="s">
        <v>44</v>
      </c>
      <c r="L35" s="245" t="s">
        <v>95</v>
      </c>
    </row>
    <row r="36" spans="1:12" x14ac:dyDescent="0.25">
      <c r="A36" s="56">
        <f t="shared" si="1"/>
        <v>27</v>
      </c>
      <c r="B36" s="239" t="s">
        <v>97</v>
      </c>
      <c r="C36" s="240">
        <v>44489</v>
      </c>
      <c r="D36" s="58" t="s">
        <v>59</v>
      </c>
      <c r="E36" s="69"/>
      <c r="F36" s="69">
        <v>500000</v>
      </c>
      <c r="G36" s="69" t="s">
        <v>28</v>
      </c>
      <c r="H36" s="69" t="s">
        <v>98</v>
      </c>
      <c r="I36" s="69" t="s">
        <v>99</v>
      </c>
      <c r="J36" s="252" t="s">
        <v>100</v>
      </c>
      <c r="K36" s="245" t="s">
        <v>44</v>
      </c>
      <c r="L36" s="245" t="s">
        <v>101</v>
      </c>
    </row>
    <row r="37" spans="1:12" x14ac:dyDescent="0.25">
      <c r="A37" s="56">
        <f t="shared" si="1"/>
        <v>28</v>
      </c>
      <c r="B37" s="239" t="s">
        <v>88</v>
      </c>
      <c r="C37" s="240">
        <v>44495</v>
      </c>
      <c r="D37" s="58" t="s">
        <v>42</v>
      </c>
      <c r="E37" s="69">
        <v>1000000</v>
      </c>
      <c r="F37" s="69"/>
      <c r="G37" s="69" t="s">
        <v>28</v>
      </c>
      <c r="H37" s="69" t="s">
        <v>89</v>
      </c>
      <c r="I37" s="253" t="s">
        <v>102</v>
      </c>
      <c r="J37" s="251"/>
      <c r="K37" s="245" t="s">
        <v>44</v>
      </c>
      <c r="L37" s="245" t="s">
        <v>91</v>
      </c>
    </row>
    <row r="38" spans="1:12" x14ac:dyDescent="0.25">
      <c r="A38" s="56">
        <f t="shared" si="1"/>
        <v>29</v>
      </c>
      <c r="B38" s="239" t="s">
        <v>103</v>
      </c>
      <c r="C38" s="240">
        <v>44495</v>
      </c>
      <c r="D38" s="58" t="s">
        <v>59</v>
      </c>
      <c r="E38" s="69"/>
      <c r="F38" s="69">
        <v>500000</v>
      </c>
      <c r="G38" s="69" t="s">
        <v>28</v>
      </c>
      <c r="H38" s="69" t="s">
        <v>93</v>
      </c>
      <c r="I38" s="115" t="s">
        <v>94</v>
      </c>
      <c r="J38" s="251"/>
      <c r="K38" s="245" t="s">
        <v>44</v>
      </c>
      <c r="L38" s="245" t="s">
        <v>95</v>
      </c>
    </row>
    <row r="39" spans="1:12" x14ac:dyDescent="0.25">
      <c r="A39" s="56">
        <f t="shared" si="1"/>
        <v>30</v>
      </c>
      <c r="B39" s="239" t="s">
        <v>46</v>
      </c>
      <c r="C39" s="240">
        <v>44496</v>
      </c>
      <c r="D39" s="58" t="s">
        <v>48</v>
      </c>
      <c r="E39" s="243"/>
      <c r="F39" s="69">
        <v>500000</v>
      </c>
      <c r="G39" s="69" t="s">
        <v>28</v>
      </c>
      <c r="H39" s="57" t="s">
        <v>46</v>
      </c>
      <c r="I39" s="135" t="s">
        <v>49</v>
      </c>
      <c r="J39" s="251"/>
      <c r="K39" s="245"/>
      <c r="L39" s="245"/>
    </row>
    <row r="40" spans="1:12" x14ac:dyDescent="0.25">
      <c r="A40" s="56">
        <f t="shared" si="1"/>
        <v>31</v>
      </c>
      <c r="B40" s="239" t="s">
        <v>46</v>
      </c>
      <c r="C40" s="240">
        <v>44510</v>
      </c>
      <c r="D40" s="58" t="s">
        <v>57</v>
      </c>
      <c r="E40" s="69">
        <v>393694.44</v>
      </c>
      <c r="F40" s="69"/>
      <c r="G40" s="69" t="s">
        <v>28</v>
      </c>
      <c r="H40" s="57" t="s">
        <v>46</v>
      </c>
      <c r="I40" s="135" t="s">
        <v>49</v>
      </c>
      <c r="J40" s="254"/>
      <c r="K40" s="245"/>
      <c r="L40" s="245"/>
    </row>
    <row r="41" spans="1:12" x14ac:dyDescent="0.25">
      <c r="A41" s="56">
        <f t="shared" si="1"/>
        <v>32</v>
      </c>
      <c r="B41" s="239" t="s">
        <v>104</v>
      </c>
      <c r="C41" s="240">
        <v>44510</v>
      </c>
      <c r="D41" s="58" t="s">
        <v>65</v>
      </c>
      <c r="E41" s="243"/>
      <c r="F41" s="69">
        <v>450000</v>
      </c>
      <c r="G41" s="69" t="s">
        <v>28</v>
      </c>
      <c r="H41" s="69" t="s">
        <v>105</v>
      </c>
      <c r="I41" s="59" t="s">
        <v>106</v>
      </c>
      <c r="J41" s="254" t="s">
        <v>107</v>
      </c>
      <c r="K41" s="245"/>
      <c r="L41" s="245"/>
    </row>
    <row r="42" spans="1:12" x14ac:dyDescent="0.25">
      <c r="A42" s="48" t="s">
        <v>15</v>
      </c>
    </row>
    <row r="43" spans="1:12" x14ac:dyDescent="0.25">
      <c r="B43" s="61" t="s">
        <v>108</v>
      </c>
    </row>
    <row r="45" spans="1:12" x14ac:dyDescent="0.25">
      <c r="A45" s="48" t="s">
        <v>17</v>
      </c>
    </row>
    <row r="46" spans="1:12" x14ac:dyDescent="0.25">
      <c r="B46" s="62" t="s">
        <v>109</v>
      </c>
    </row>
  </sheetData>
  <sheetProtection formatCells="0" insertHyperlinks="0" autoFilter="0"/>
  <autoFilter ref="A9:K46" xr:uid="{00000000-0009-0000-0000-000004000000}"/>
  <mergeCells count="2">
    <mergeCell ref="A1:I1"/>
    <mergeCell ref="A7:I7"/>
  </mergeCells>
  <phoneticPr fontId="3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K57"/>
  <sheetViews>
    <sheetView zoomScale="80" zoomScaleNormal="80" workbookViewId="0">
      <selection activeCell="L1" sqref="L1:L1048576"/>
    </sheetView>
  </sheetViews>
  <sheetFormatPr defaultColWidth="8.77734375" defaultRowHeight="14.4" x14ac:dyDescent="0.25"/>
  <cols>
    <col min="1" max="1" width="8.33203125" style="193" customWidth="1"/>
    <col min="2" max="2" width="20.6640625" style="193" customWidth="1"/>
    <col min="3" max="3" width="12.109375" style="193" customWidth="1"/>
    <col min="4" max="4" width="13.5546875" style="193" customWidth="1"/>
    <col min="5" max="5" width="19.33203125" style="193" customWidth="1"/>
    <col min="6" max="6" width="15.88671875" style="193" customWidth="1"/>
    <col min="7" max="7" width="7.5546875" style="193" customWidth="1"/>
    <col min="8" max="8" width="16.5546875" style="193" customWidth="1"/>
    <col min="9" max="9" width="22.88671875" style="194" customWidth="1"/>
    <col min="10" max="10" width="20.44140625" style="195" customWidth="1"/>
    <col min="11" max="16384" width="8.77734375" style="195"/>
  </cols>
  <sheetData>
    <row r="1" spans="1:11" ht="27.6" customHeight="1" x14ac:dyDescent="0.25">
      <c r="A1" s="274" t="s">
        <v>110</v>
      </c>
      <c r="B1" s="274"/>
      <c r="C1" s="274"/>
      <c r="D1" s="275"/>
      <c r="E1" s="274"/>
      <c r="F1" s="274"/>
      <c r="G1" s="274"/>
      <c r="H1" s="274"/>
      <c r="I1" s="274"/>
    </row>
    <row r="2" spans="1:11" x14ac:dyDescent="0.25">
      <c r="A2" s="196"/>
      <c r="B2" s="196"/>
      <c r="C2" s="197"/>
      <c r="D2" s="197"/>
      <c r="E2" s="218"/>
      <c r="F2" s="218"/>
      <c r="G2" s="219"/>
      <c r="H2" s="196"/>
      <c r="I2" s="196"/>
    </row>
    <row r="3" spans="1:11" x14ac:dyDescent="0.25">
      <c r="A3" s="89" t="s">
        <v>1</v>
      </c>
      <c r="B3" s="198"/>
      <c r="C3" s="199"/>
      <c r="D3" s="200"/>
      <c r="E3" s="220"/>
      <c r="F3" s="220"/>
      <c r="G3" s="221"/>
      <c r="H3" s="200"/>
      <c r="I3" s="198"/>
    </row>
    <row r="4" spans="1:11" x14ac:dyDescent="0.25">
      <c r="A4" s="196" t="s">
        <v>2</v>
      </c>
      <c r="B4" s="196"/>
      <c r="C4" s="197"/>
      <c r="D4" s="197"/>
      <c r="E4" s="218"/>
      <c r="F4" s="218"/>
      <c r="G4" s="219"/>
      <c r="H4" s="196"/>
      <c r="I4" s="196"/>
    </row>
    <row r="5" spans="1:11" x14ac:dyDescent="0.25">
      <c r="A5" s="196"/>
      <c r="B5" s="196"/>
      <c r="C5" s="197"/>
      <c r="D5" s="197"/>
      <c r="E5" s="218"/>
      <c r="F5" s="218"/>
      <c r="G5" s="219"/>
      <c r="H5" s="196"/>
      <c r="I5" s="196"/>
    </row>
    <row r="6" spans="1:11" x14ac:dyDescent="0.25">
      <c r="A6" s="89" t="s">
        <v>3</v>
      </c>
      <c r="B6" s="196"/>
      <c r="C6" s="201"/>
      <c r="D6" s="196"/>
      <c r="E6" s="196"/>
      <c r="F6" s="196"/>
      <c r="G6" s="196"/>
      <c r="H6" s="196"/>
      <c r="I6" s="196"/>
    </row>
    <row r="7" spans="1:11" ht="43.2" customHeight="1" x14ac:dyDescent="0.25">
      <c r="A7" s="276" t="s">
        <v>111</v>
      </c>
      <c r="B7" s="276"/>
      <c r="C7" s="276"/>
      <c r="D7" s="276"/>
      <c r="E7" s="276"/>
      <c r="F7" s="276"/>
      <c r="G7" s="276"/>
      <c r="H7" s="276"/>
      <c r="I7" s="276"/>
    </row>
    <row r="8" spans="1:11" x14ac:dyDescent="0.25">
      <c r="A8" s="89"/>
      <c r="B8" s="198"/>
      <c r="C8" s="199"/>
      <c r="D8" s="200"/>
      <c r="E8" s="220"/>
      <c r="F8" s="220"/>
      <c r="G8" s="221"/>
      <c r="H8" s="200"/>
      <c r="I8" s="198"/>
    </row>
    <row r="9" spans="1:11" x14ac:dyDescent="0.25">
      <c r="A9" s="56" t="s">
        <v>5</v>
      </c>
      <c r="B9" s="56" t="s">
        <v>6</v>
      </c>
      <c r="C9" s="56" t="s">
        <v>7</v>
      </c>
      <c r="D9" s="56" t="s">
        <v>8</v>
      </c>
      <c r="E9" s="56" t="s">
        <v>9</v>
      </c>
      <c r="F9" s="56" t="s">
        <v>10</v>
      </c>
      <c r="G9" s="56" t="s">
        <v>11</v>
      </c>
      <c r="H9" s="56" t="s">
        <v>12</v>
      </c>
      <c r="I9" s="56" t="s">
        <v>13</v>
      </c>
      <c r="J9" s="227" t="s">
        <v>25</v>
      </c>
      <c r="K9" s="195" t="s">
        <v>38</v>
      </c>
    </row>
    <row r="10" spans="1:11" x14ac:dyDescent="0.25">
      <c r="A10" s="202">
        <f>ROW(A10)-9</f>
        <v>1</v>
      </c>
      <c r="B10" s="259" t="s">
        <v>112</v>
      </c>
      <c r="C10" s="136">
        <v>43493</v>
      </c>
      <c r="D10" s="115" t="s">
        <v>113</v>
      </c>
      <c r="E10" s="115">
        <v>161410</v>
      </c>
      <c r="F10" s="115"/>
      <c r="G10" s="115" t="s">
        <v>44</v>
      </c>
      <c r="H10" s="115" t="s">
        <v>114</v>
      </c>
      <c r="I10" s="228" t="s">
        <v>113</v>
      </c>
      <c r="J10" s="28" t="s">
        <v>115</v>
      </c>
    </row>
    <row r="11" spans="1:11" ht="13.95" customHeight="1" x14ac:dyDescent="0.25">
      <c r="A11" s="202">
        <f t="shared" ref="A11:A44" si="0">ROW(A11)-9</f>
        <v>2</v>
      </c>
      <c r="B11" s="115"/>
      <c r="C11" s="136">
        <v>43521</v>
      </c>
      <c r="D11" s="115"/>
      <c r="E11" s="115"/>
      <c r="F11" s="115">
        <v>135000</v>
      </c>
      <c r="G11" s="115" t="s">
        <v>28</v>
      </c>
      <c r="H11" s="115" t="s">
        <v>116</v>
      </c>
      <c r="I11" s="229" t="s">
        <v>30</v>
      </c>
      <c r="J11" s="28" t="s">
        <v>117</v>
      </c>
    </row>
    <row r="12" spans="1:11" ht="57.6" x14ac:dyDescent="0.25">
      <c r="A12" s="202">
        <f t="shared" si="0"/>
        <v>3</v>
      </c>
      <c r="B12" s="115"/>
      <c r="C12" s="136">
        <v>43538</v>
      </c>
      <c r="D12" s="115" t="s">
        <v>118</v>
      </c>
      <c r="E12" s="115"/>
      <c r="F12" s="115">
        <v>70000</v>
      </c>
      <c r="G12" s="115" t="s">
        <v>28</v>
      </c>
      <c r="H12" s="115" t="s">
        <v>116</v>
      </c>
      <c r="I12" s="230" t="s">
        <v>119</v>
      </c>
      <c r="J12" s="28"/>
    </row>
    <row r="13" spans="1:11" x14ac:dyDescent="0.25">
      <c r="A13" s="202">
        <f t="shared" si="0"/>
        <v>4</v>
      </c>
      <c r="B13" s="259" t="s">
        <v>112</v>
      </c>
      <c r="C13" s="136">
        <v>43847</v>
      </c>
      <c r="D13" s="115" t="s">
        <v>113</v>
      </c>
      <c r="E13" s="115">
        <v>161410</v>
      </c>
      <c r="F13" s="115"/>
      <c r="G13" s="115" t="s">
        <v>44</v>
      </c>
      <c r="H13" s="115" t="s">
        <v>114</v>
      </c>
      <c r="I13" s="228" t="s">
        <v>113</v>
      </c>
      <c r="J13" s="28" t="s">
        <v>115</v>
      </c>
    </row>
    <row r="14" spans="1:11" x14ac:dyDescent="0.25">
      <c r="A14" s="202">
        <f t="shared" si="0"/>
        <v>5</v>
      </c>
      <c r="B14" s="259" t="s">
        <v>112</v>
      </c>
      <c r="C14" s="136">
        <v>43853</v>
      </c>
      <c r="D14" s="115" t="s">
        <v>120</v>
      </c>
      <c r="E14" s="115">
        <v>4788705.24</v>
      </c>
      <c r="F14" s="115"/>
      <c r="G14" s="115" t="s">
        <v>44</v>
      </c>
      <c r="H14" s="115" t="s">
        <v>114</v>
      </c>
      <c r="I14" s="228" t="s">
        <v>120</v>
      </c>
      <c r="J14" s="28" t="s">
        <v>62</v>
      </c>
    </row>
    <row r="15" spans="1:11" x14ac:dyDescent="0.25">
      <c r="A15" s="202">
        <f t="shared" si="0"/>
        <v>6</v>
      </c>
      <c r="B15" s="115"/>
      <c r="C15" s="136">
        <v>43893</v>
      </c>
      <c r="D15" s="115" t="s">
        <v>121</v>
      </c>
      <c r="E15" s="115"/>
      <c r="F15" s="115">
        <v>183000</v>
      </c>
      <c r="G15" s="115" t="s">
        <v>28</v>
      </c>
      <c r="H15" s="115" t="s">
        <v>49</v>
      </c>
      <c r="I15" s="228" t="s">
        <v>49</v>
      </c>
      <c r="J15" s="28"/>
    </row>
    <row r="16" spans="1:11" x14ac:dyDescent="0.25">
      <c r="A16" s="202">
        <f t="shared" si="0"/>
        <v>7</v>
      </c>
      <c r="B16" s="259" t="s">
        <v>92</v>
      </c>
      <c r="C16" s="136">
        <v>43893</v>
      </c>
      <c r="D16" s="115" t="s">
        <v>122</v>
      </c>
      <c r="E16" s="115"/>
      <c r="F16" s="115">
        <v>1000000</v>
      </c>
      <c r="G16" s="115" t="s">
        <v>28</v>
      </c>
      <c r="H16" s="115" t="s">
        <v>93</v>
      </c>
      <c r="I16" s="228" t="s">
        <v>123</v>
      </c>
      <c r="J16" s="28"/>
      <c r="K16" s="195" t="s">
        <v>44</v>
      </c>
    </row>
    <row r="17" spans="1:11" x14ac:dyDescent="0.25">
      <c r="A17" s="202">
        <f t="shared" si="0"/>
        <v>8</v>
      </c>
      <c r="B17" s="115"/>
      <c r="C17" s="136">
        <v>43903</v>
      </c>
      <c r="D17" s="115" t="s">
        <v>121</v>
      </c>
      <c r="E17" s="115"/>
      <c r="F17" s="115">
        <v>1000000</v>
      </c>
      <c r="G17" s="115" t="s">
        <v>28</v>
      </c>
      <c r="H17" s="115" t="s">
        <v>49</v>
      </c>
      <c r="I17" s="228" t="s">
        <v>49</v>
      </c>
      <c r="J17" s="28"/>
    </row>
    <row r="18" spans="1:11" x14ac:dyDescent="0.25">
      <c r="A18" s="202">
        <f t="shared" si="0"/>
        <v>9</v>
      </c>
      <c r="B18" s="259" t="s">
        <v>124</v>
      </c>
      <c r="C18" s="136">
        <v>43908</v>
      </c>
      <c r="D18" s="115" t="s">
        <v>122</v>
      </c>
      <c r="E18" s="115"/>
      <c r="F18" s="115">
        <v>1450000</v>
      </c>
      <c r="G18" s="115" t="s">
        <v>28</v>
      </c>
      <c r="H18" s="115" t="s">
        <v>93</v>
      </c>
      <c r="I18" s="228" t="s">
        <v>123</v>
      </c>
      <c r="J18" s="28"/>
      <c r="K18" s="195" t="s">
        <v>44</v>
      </c>
    </row>
    <row r="19" spans="1:11" x14ac:dyDescent="0.25">
      <c r="A19" s="202">
        <f t="shared" si="0"/>
        <v>10</v>
      </c>
      <c r="B19" s="115"/>
      <c r="C19" s="136">
        <v>43909</v>
      </c>
      <c r="D19" s="115" t="s">
        <v>121</v>
      </c>
      <c r="E19" s="115">
        <v>1183870.25</v>
      </c>
      <c r="F19" s="115"/>
      <c r="G19" s="115" t="s">
        <v>28</v>
      </c>
      <c r="H19" s="115" t="s">
        <v>49</v>
      </c>
      <c r="I19" s="228" t="s">
        <v>49</v>
      </c>
      <c r="J19" s="28"/>
    </row>
    <row r="20" spans="1:11" x14ac:dyDescent="0.25">
      <c r="A20" s="202">
        <f t="shared" si="0"/>
        <v>11</v>
      </c>
      <c r="B20" s="259" t="s">
        <v>92</v>
      </c>
      <c r="C20" s="136">
        <v>43909</v>
      </c>
      <c r="D20" s="115" t="s">
        <v>125</v>
      </c>
      <c r="E20" s="115">
        <v>1000000</v>
      </c>
      <c r="F20" s="115"/>
      <c r="G20" s="115" t="s">
        <v>28</v>
      </c>
      <c r="H20" s="115" t="s">
        <v>93</v>
      </c>
      <c r="I20" s="228" t="s">
        <v>123</v>
      </c>
      <c r="J20" s="28"/>
      <c r="K20" s="195" t="s">
        <v>44</v>
      </c>
    </row>
    <row r="21" spans="1:11" x14ac:dyDescent="0.25">
      <c r="A21" s="202">
        <f t="shared" si="0"/>
        <v>12</v>
      </c>
      <c r="B21" s="115" t="s">
        <v>126</v>
      </c>
      <c r="C21" s="136">
        <v>43909</v>
      </c>
      <c r="D21" s="115" t="s">
        <v>122</v>
      </c>
      <c r="E21" s="115"/>
      <c r="F21" s="115">
        <v>3000000</v>
      </c>
      <c r="G21" s="115" t="s">
        <v>44</v>
      </c>
      <c r="H21" s="115" t="s">
        <v>114</v>
      </c>
      <c r="I21" s="228" t="s">
        <v>99</v>
      </c>
      <c r="J21" s="28" t="s">
        <v>127</v>
      </c>
    </row>
    <row r="22" spans="1:11" x14ac:dyDescent="0.25">
      <c r="A22" s="202">
        <f t="shared" si="0"/>
        <v>13</v>
      </c>
      <c r="B22" s="115" t="s">
        <v>112</v>
      </c>
      <c r="C22" s="136">
        <v>43921</v>
      </c>
      <c r="D22" s="115" t="s">
        <v>128</v>
      </c>
      <c r="E22" s="115">
        <v>3000000</v>
      </c>
      <c r="F22" s="115"/>
      <c r="G22" s="115" t="s">
        <v>44</v>
      </c>
      <c r="H22" s="115" t="s">
        <v>114</v>
      </c>
      <c r="I22" s="228" t="s">
        <v>106</v>
      </c>
      <c r="J22" s="28" t="s">
        <v>129</v>
      </c>
    </row>
    <row r="23" spans="1:11" x14ac:dyDescent="0.25">
      <c r="A23" s="202">
        <f t="shared" si="0"/>
        <v>14</v>
      </c>
      <c r="B23" s="259" t="s">
        <v>92</v>
      </c>
      <c r="C23" s="136">
        <v>43922</v>
      </c>
      <c r="D23" s="115" t="s">
        <v>122</v>
      </c>
      <c r="E23" s="115"/>
      <c r="F23" s="115">
        <v>3000000</v>
      </c>
      <c r="G23" s="115" t="s">
        <v>28</v>
      </c>
      <c r="H23" s="115" t="s">
        <v>93</v>
      </c>
      <c r="I23" s="228" t="s">
        <v>123</v>
      </c>
      <c r="J23" s="28"/>
      <c r="K23" s="195" t="s">
        <v>44</v>
      </c>
    </row>
    <row r="24" spans="1:11" x14ac:dyDescent="0.25">
      <c r="A24" s="202">
        <f t="shared" si="0"/>
        <v>15</v>
      </c>
      <c r="B24" s="259" t="s">
        <v>130</v>
      </c>
      <c r="C24" s="136">
        <v>43931</v>
      </c>
      <c r="D24" s="115" t="s">
        <v>99</v>
      </c>
      <c r="E24" s="115"/>
      <c r="F24" s="115">
        <v>100000</v>
      </c>
      <c r="G24" s="115" t="s">
        <v>28</v>
      </c>
      <c r="H24" s="115" t="s">
        <v>131</v>
      </c>
      <c r="I24" s="228" t="s">
        <v>132</v>
      </c>
      <c r="J24" s="28"/>
    </row>
    <row r="25" spans="1:11" x14ac:dyDescent="0.25">
      <c r="A25" s="202">
        <f t="shared" si="0"/>
        <v>16</v>
      </c>
      <c r="B25" s="115" t="s">
        <v>126</v>
      </c>
      <c r="C25" s="136">
        <v>43962</v>
      </c>
      <c r="D25" s="115" t="s">
        <v>99</v>
      </c>
      <c r="E25" s="115"/>
      <c r="F25" s="115">
        <v>400000</v>
      </c>
      <c r="G25" s="115" t="s">
        <v>44</v>
      </c>
      <c r="H25" s="115" t="s">
        <v>114</v>
      </c>
      <c r="I25" s="228" t="s">
        <v>99</v>
      </c>
      <c r="J25" s="28" t="s">
        <v>133</v>
      </c>
    </row>
    <row r="26" spans="1:11" x14ac:dyDescent="0.25">
      <c r="A26" s="202">
        <f t="shared" si="0"/>
        <v>17</v>
      </c>
      <c r="B26" s="115" t="s">
        <v>112</v>
      </c>
      <c r="C26" s="136">
        <v>44012</v>
      </c>
      <c r="D26" s="115" t="s">
        <v>128</v>
      </c>
      <c r="E26" s="115">
        <v>400000</v>
      </c>
      <c r="F26" s="115"/>
      <c r="G26" s="115" t="s">
        <v>44</v>
      </c>
      <c r="H26" s="115" t="s">
        <v>114</v>
      </c>
      <c r="I26" s="228" t="s">
        <v>106</v>
      </c>
      <c r="J26" s="28" t="s">
        <v>134</v>
      </c>
    </row>
    <row r="27" spans="1:11" x14ac:dyDescent="0.25">
      <c r="A27" s="202">
        <f t="shared" si="0"/>
        <v>18</v>
      </c>
      <c r="B27" s="259" t="s">
        <v>92</v>
      </c>
      <c r="C27" s="136">
        <v>44048</v>
      </c>
      <c r="D27" s="115" t="s">
        <v>125</v>
      </c>
      <c r="E27" s="115">
        <v>1400000</v>
      </c>
      <c r="F27" s="115"/>
      <c r="G27" s="115" t="s">
        <v>28</v>
      </c>
      <c r="H27" s="115" t="s">
        <v>93</v>
      </c>
      <c r="I27" s="228" t="s">
        <v>123</v>
      </c>
      <c r="J27" s="28"/>
      <c r="K27" s="195" t="s">
        <v>44</v>
      </c>
    </row>
    <row r="28" spans="1:11" x14ac:dyDescent="0.25">
      <c r="A28" s="202">
        <f t="shared" si="0"/>
        <v>19</v>
      </c>
      <c r="B28" s="259" t="s">
        <v>135</v>
      </c>
      <c r="C28" s="136">
        <v>44048</v>
      </c>
      <c r="D28" s="115" t="s">
        <v>99</v>
      </c>
      <c r="E28" s="115"/>
      <c r="F28" s="115">
        <v>1401667.05</v>
      </c>
      <c r="G28" s="115" t="s">
        <v>28</v>
      </c>
      <c r="H28" s="115" t="s">
        <v>136</v>
      </c>
      <c r="I28" s="228" t="s">
        <v>137</v>
      </c>
      <c r="J28" s="28" t="s">
        <v>138</v>
      </c>
    </row>
    <row r="29" spans="1:11" x14ac:dyDescent="0.25">
      <c r="A29" s="202">
        <f t="shared" si="0"/>
        <v>20</v>
      </c>
      <c r="B29" s="115" t="s">
        <v>112</v>
      </c>
      <c r="C29" s="136">
        <v>44070</v>
      </c>
      <c r="D29" s="115" t="s">
        <v>139</v>
      </c>
      <c r="E29" s="115">
        <v>105159.44</v>
      </c>
      <c r="F29" s="115"/>
      <c r="G29" s="115" t="s">
        <v>44</v>
      </c>
      <c r="H29" s="115" t="s">
        <v>114</v>
      </c>
      <c r="I29" s="228" t="s">
        <v>139</v>
      </c>
      <c r="J29" s="28" t="s">
        <v>140</v>
      </c>
    </row>
    <row r="30" spans="1:11" x14ac:dyDescent="0.25">
      <c r="A30" s="202">
        <f t="shared" si="0"/>
        <v>21</v>
      </c>
      <c r="B30" s="259" t="s">
        <v>103</v>
      </c>
      <c r="C30" s="136">
        <v>44091</v>
      </c>
      <c r="D30" s="115" t="s">
        <v>141</v>
      </c>
      <c r="E30" s="115"/>
      <c r="F30" s="115">
        <v>200000</v>
      </c>
      <c r="G30" s="115" t="s">
        <v>28</v>
      </c>
      <c r="H30" s="115" t="s">
        <v>93</v>
      </c>
      <c r="I30" s="228" t="s">
        <v>123</v>
      </c>
      <c r="J30" s="28"/>
      <c r="K30" s="195" t="s">
        <v>44</v>
      </c>
    </row>
    <row r="31" spans="1:11" x14ac:dyDescent="0.25">
      <c r="A31" s="202">
        <f t="shared" si="0"/>
        <v>22</v>
      </c>
      <c r="B31" s="115" t="s">
        <v>112</v>
      </c>
      <c r="C31" s="136">
        <v>44120</v>
      </c>
      <c r="D31" s="115" t="s">
        <v>120</v>
      </c>
      <c r="E31" s="115">
        <v>1322905.98</v>
      </c>
      <c r="F31" s="115"/>
      <c r="G31" s="115" t="s">
        <v>44</v>
      </c>
      <c r="H31" s="115" t="s">
        <v>53</v>
      </c>
      <c r="I31" s="228" t="s">
        <v>120</v>
      </c>
      <c r="J31" s="28" t="s">
        <v>142</v>
      </c>
    </row>
    <row r="32" spans="1:11" x14ac:dyDescent="0.25">
      <c r="A32" s="202">
        <f t="shared" si="0"/>
        <v>23</v>
      </c>
      <c r="B32" s="259" t="s">
        <v>92</v>
      </c>
      <c r="C32" s="136">
        <v>44121</v>
      </c>
      <c r="D32" s="115" t="s">
        <v>122</v>
      </c>
      <c r="E32" s="115"/>
      <c r="F32" s="115">
        <v>500000</v>
      </c>
      <c r="G32" s="115"/>
      <c r="H32" s="115" t="s">
        <v>93</v>
      </c>
      <c r="I32" s="228" t="s">
        <v>123</v>
      </c>
      <c r="J32" s="28"/>
      <c r="K32" s="195" t="s">
        <v>44</v>
      </c>
    </row>
    <row r="33" spans="1:11" x14ac:dyDescent="0.25">
      <c r="A33" s="202">
        <f t="shared" si="0"/>
        <v>24</v>
      </c>
      <c r="B33" s="259" t="s">
        <v>92</v>
      </c>
      <c r="C33" s="136">
        <v>44138</v>
      </c>
      <c r="D33" s="115" t="s">
        <v>122</v>
      </c>
      <c r="E33" s="115"/>
      <c r="F33" s="115">
        <v>50000</v>
      </c>
      <c r="G33" s="115" t="s">
        <v>28</v>
      </c>
      <c r="H33" s="115" t="s">
        <v>93</v>
      </c>
      <c r="I33" s="228" t="s">
        <v>123</v>
      </c>
      <c r="J33" s="28"/>
      <c r="K33" s="195" t="s">
        <v>44</v>
      </c>
    </row>
    <row r="34" spans="1:11" x14ac:dyDescent="0.25">
      <c r="A34" s="202">
        <f t="shared" si="0"/>
        <v>25</v>
      </c>
      <c r="B34" s="259" t="s">
        <v>92</v>
      </c>
      <c r="C34" s="136">
        <v>44138</v>
      </c>
      <c r="D34" s="115" t="s">
        <v>122</v>
      </c>
      <c r="E34" s="115"/>
      <c r="F34" s="115">
        <v>200000</v>
      </c>
      <c r="G34" s="115" t="s">
        <v>28</v>
      </c>
      <c r="H34" s="115" t="s">
        <v>93</v>
      </c>
      <c r="I34" s="228" t="s">
        <v>123</v>
      </c>
      <c r="J34" s="28"/>
      <c r="K34" s="195" t="s">
        <v>44</v>
      </c>
    </row>
    <row r="35" spans="1:11" x14ac:dyDescent="0.25">
      <c r="A35" s="202">
        <f t="shared" si="0"/>
        <v>26</v>
      </c>
      <c r="B35" s="115"/>
      <c r="C35" s="136">
        <v>44144</v>
      </c>
      <c r="D35" s="115" t="s">
        <v>121</v>
      </c>
      <c r="E35" s="115"/>
      <c r="F35" s="115">
        <v>900000</v>
      </c>
      <c r="G35" s="115" t="s">
        <v>28</v>
      </c>
      <c r="H35" s="115" t="s">
        <v>49</v>
      </c>
      <c r="I35" s="228" t="s">
        <v>49</v>
      </c>
      <c r="J35" s="28"/>
    </row>
    <row r="36" spans="1:11" x14ac:dyDescent="0.25">
      <c r="A36" s="202">
        <f t="shared" si="0"/>
        <v>27</v>
      </c>
      <c r="B36" s="115"/>
      <c r="C36" s="136">
        <v>44165</v>
      </c>
      <c r="D36" s="115" t="s">
        <v>121</v>
      </c>
      <c r="E36" s="115">
        <v>100000</v>
      </c>
      <c r="F36" s="115"/>
      <c r="G36" s="115" t="s">
        <v>28</v>
      </c>
      <c r="H36" s="115" t="s">
        <v>49</v>
      </c>
      <c r="I36" s="228" t="s">
        <v>49</v>
      </c>
      <c r="J36" s="28"/>
    </row>
    <row r="37" spans="1:11" x14ac:dyDescent="0.25">
      <c r="A37" s="202">
        <f t="shared" si="0"/>
        <v>28</v>
      </c>
      <c r="B37" s="115"/>
      <c r="C37" s="136">
        <v>44165</v>
      </c>
      <c r="D37" s="115" t="s">
        <v>143</v>
      </c>
      <c r="E37" s="115"/>
      <c r="F37" s="115">
        <v>100000</v>
      </c>
      <c r="G37" s="115" t="s">
        <v>28</v>
      </c>
      <c r="H37" s="115" t="s">
        <v>144</v>
      </c>
      <c r="I37" s="228" t="s">
        <v>144</v>
      </c>
      <c r="J37" s="28"/>
    </row>
    <row r="38" spans="1:11" x14ac:dyDescent="0.25">
      <c r="A38" s="202">
        <f t="shared" si="0"/>
        <v>29</v>
      </c>
      <c r="B38" s="115"/>
      <c r="C38" s="136">
        <v>44179</v>
      </c>
      <c r="D38" s="115" t="s">
        <v>121</v>
      </c>
      <c r="E38" s="115">
        <v>200000</v>
      </c>
      <c r="F38" s="115"/>
      <c r="G38" s="115" t="s">
        <v>28</v>
      </c>
      <c r="H38" s="115" t="s">
        <v>49</v>
      </c>
      <c r="I38" s="228" t="s">
        <v>49</v>
      </c>
      <c r="J38" s="28"/>
    </row>
    <row r="39" spans="1:11" x14ac:dyDescent="0.25">
      <c r="A39" s="202">
        <f t="shared" si="0"/>
        <v>30</v>
      </c>
      <c r="B39" s="259" t="s">
        <v>145</v>
      </c>
      <c r="C39" s="136">
        <v>44179</v>
      </c>
      <c r="D39" s="115" t="s">
        <v>122</v>
      </c>
      <c r="E39" s="115"/>
      <c r="F39" s="115">
        <v>200000</v>
      </c>
      <c r="G39" s="115" t="s">
        <v>28</v>
      </c>
      <c r="H39" s="115" t="s">
        <v>146</v>
      </c>
      <c r="I39" s="228" t="s">
        <v>99</v>
      </c>
      <c r="J39" s="28" t="s">
        <v>147</v>
      </c>
    </row>
    <row r="40" spans="1:11" x14ac:dyDescent="0.25">
      <c r="A40" s="202">
        <f t="shared" si="0"/>
        <v>31</v>
      </c>
      <c r="B40" s="115"/>
      <c r="C40" s="136">
        <v>44193</v>
      </c>
      <c r="D40" s="115" t="s">
        <v>121</v>
      </c>
      <c r="E40" s="115">
        <v>603314.02</v>
      </c>
      <c r="F40" s="115"/>
      <c r="G40" s="115" t="s">
        <v>28</v>
      </c>
      <c r="H40" s="115" t="s">
        <v>49</v>
      </c>
      <c r="I40" s="228" t="s">
        <v>49</v>
      </c>
      <c r="J40" s="28"/>
    </row>
    <row r="41" spans="1:11" ht="57.6" x14ac:dyDescent="0.25">
      <c r="A41" s="202">
        <f t="shared" si="0"/>
        <v>32</v>
      </c>
      <c r="B41" s="203"/>
      <c r="C41" s="204">
        <v>44194</v>
      </c>
      <c r="D41" s="203" t="s">
        <v>116</v>
      </c>
      <c r="E41" s="203"/>
      <c r="F41" s="203">
        <v>240000</v>
      </c>
      <c r="G41" s="203" t="s">
        <v>28</v>
      </c>
      <c r="H41" s="203" t="s">
        <v>116</v>
      </c>
      <c r="I41" s="230" t="s">
        <v>148</v>
      </c>
      <c r="J41" s="28"/>
    </row>
    <row r="42" spans="1:11" x14ac:dyDescent="0.25">
      <c r="A42" s="202">
        <f t="shared" si="0"/>
        <v>33</v>
      </c>
      <c r="B42" s="205" t="s">
        <v>26</v>
      </c>
      <c r="C42" s="205" t="s">
        <v>149</v>
      </c>
      <c r="D42" s="205" t="s">
        <v>150</v>
      </c>
      <c r="E42" s="222"/>
      <c r="F42" s="222">
        <v>300000</v>
      </c>
      <c r="G42" s="203" t="s">
        <v>28</v>
      </c>
      <c r="H42" s="205" t="s">
        <v>29</v>
      </c>
      <c r="I42" s="229" t="s">
        <v>30</v>
      </c>
      <c r="J42" s="28" t="s">
        <v>31</v>
      </c>
      <c r="K42" s="195" t="s">
        <v>44</v>
      </c>
    </row>
    <row r="43" spans="1:11" x14ac:dyDescent="0.25">
      <c r="A43" s="202">
        <f t="shared" si="0"/>
        <v>34</v>
      </c>
      <c r="B43" s="205" t="s">
        <v>26</v>
      </c>
      <c r="C43" s="205" t="s">
        <v>149</v>
      </c>
      <c r="D43" s="205" t="s">
        <v>151</v>
      </c>
      <c r="E43" s="222">
        <v>300000</v>
      </c>
      <c r="F43" s="222"/>
      <c r="G43" s="203" t="s">
        <v>28</v>
      </c>
      <c r="H43" s="205" t="s">
        <v>29</v>
      </c>
      <c r="I43" s="229" t="s">
        <v>30</v>
      </c>
      <c r="J43" s="28" t="s">
        <v>31</v>
      </c>
      <c r="K43" s="195" t="s">
        <v>44</v>
      </c>
    </row>
    <row r="44" spans="1:11" x14ac:dyDescent="0.25">
      <c r="A44" s="202">
        <f t="shared" si="0"/>
        <v>35</v>
      </c>
      <c r="B44" s="205" t="s">
        <v>26</v>
      </c>
      <c r="C44" s="205" t="s">
        <v>149</v>
      </c>
      <c r="D44" s="205" t="s">
        <v>150</v>
      </c>
      <c r="E44" s="222"/>
      <c r="F44" s="222">
        <v>200000</v>
      </c>
      <c r="G44" s="203" t="s">
        <v>28</v>
      </c>
      <c r="H44" s="205" t="s">
        <v>29</v>
      </c>
      <c r="I44" s="229" t="s">
        <v>30</v>
      </c>
      <c r="J44" s="28" t="s">
        <v>31</v>
      </c>
      <c r="K44" s="195" t="s">
        <v>44</v>
      </c>
    </row>
    <row r="45" spans="1:11" x14ac:dyDescent="0.25">
      <c r="A45" s="206"/>
      <c r="B45" s="203"/>
      <c r="C45" s="204"/>
      <c r="D45" s="203"/>
      <c r="E45" s="203"/>
      <c r="F45" s="203"/>
      <c r="G45" s="203"/>
      <c r="H45" s="203"/>
      <c r="I45" s="231"/>
      <c r="J45" s="232"/>
    </row>
    <row r="46" spans="1:11" x14ac:dyDescent="0.25">
      <c r="A46" s="206"/>
      <c r="B46" s="203"/>
      <c r="C46" s="204"/>
      <c r="D46" s="203"/>
      <c r="E46" s="203"/>
      <c r="F46" s="203"/>
      <c r="G46" s="203"/>
      <c r="H46" s="203"/>
      <c r="I46" s="231"/>
      <c r="J46" s="232"/>
    </row>
    <row r="47" spans="1:11" x14ac:dyDescent="0.25">
      <c r="A47" s="206"/>
      <c r="B47" s="203"/>
      <c r="C47" s="204"/>
      <c r="D47" s="203"/>
      <c r="E47" s="203"/>
      <c r="F47" s="203"/>
      <c r="G47" s="203"/>
      <c r="H47" s="203"/>
      <c r="I47" s="231"/>
      <c r="J47" s="232"/>
    </row>
    <row r="48" spans="1:11" x14ac:dyDescent="0.25">
      <c r="A48" s="206"/>
      <c r="B48" s="203"/>
      <c r="C48" s="204"/>
      <c r="D48" s="203"/>
      <c r="E48" s="203"/>
      <c r="F48" s="203"/>
      <c r="G48" s="203"/>
      <c r="H48" s="203"/>
      <c r="I48" s="231"/>
      <c r="J48" s="232"/>
    </row>
    <row r="49" spans="1:10" x14ac:dyDescent="0.25">
      <c r="A49" s="135"/>
      <c r="B49" s="126"/>
      <c r="C49" s="150"/>
      <c r="D49" s="126"/>
      <c r="E49" s="126"/>
      <c r="F49" s="126"/>
      <c r="G49" s="126"/>
      <c r="H49" s="126"/>
      <c r="I49" s="233"/>
      <c r="J49" s="232"/>
    </row>
    <row r="50" spans="1:10" ht="15.6" x14ac:dyDescent="0.35">
      <c r="A50" s="207"/>
      <c r="B50" s="208"/>
      <c r="C50" s="209"/>
      <c r="D50" s="210"/>
      <c r="E50" s="208"/>
      <c r="F50" s="208"/>
      <c r="G50" s="210"/>
      <c r="H50" s="223"/>
      <c r="I50" s="234"/>
    </row>
    <row r="51" spans="1:10" ht="15.6" x14ac:dyDescent="0.35">
      <c r="A51" s="207"/>
      <c r="B51" s="208"/>
      <c r="C51" s="209"/>
      <c r="D51" s="210"/>
      <c r="E51" s="208"/>
      <c r="F51" s="208"/>
      <c r="G51" s="210"/>
      <c r="H51" s="223"/>
      <c r="I51" s="234"/>
    </row>
    <row r="52" spans="1:10" x14ac:dyDescent="0.25">
      <c r="A52" s="211" t="s">
        <v>152</v>
      </c>
      <c r="B52" s="212"/>
      <c r="C52" s="213"/>
      <c r="D52" s="212"/>
      <c r="E52" s="224"/>
      <c r="F52" s="224"/>
      <c r="G52" s="216"/>
      <c r="H52" s="225"/>
    </row>
    <row r="53" spans="1:10" x14ac:dyDescent="0.25">
      <c r="A53" s="212"/>
      <c r="B53" s="137" t="s">
        <v>153</v>
      </c>
      <c r="C53" s="214"/>
      <c r="D53" s="52"/>
      <c r="E53" s="226"/>
      <c r="F53" s="226"/>
      <c r="G53" s="54"/>
      <c r="H53" s="55"/>
    </row>
    <row r="54" spans="1:10" x14ac:dyDescent="0.25">
      <c r="A54" s="212"/>
      <c r="B54" s="215"/>
      <c r="C54" s="215"/>
      <c r="D54" s="215"/>
      <c r="E54" s="215"/>
      <c r="F54" s="215"/>
      <c r="G54" s="215"/>
      <c r="H54" s="212"/>
      <c r="I54" s="235"/>
    </row>
    <row r="55" spans="1:10" x14ac:dyDescent="0.25">
      <c r="A55" s="211" t="s">
        <v>154</v>
      </c>
      <c r="B55" s="212"/>
      <c r="C55" s="216"/>
      <c r="D55" s="212"/>
      <c r="E55" s="212"/>
      <c r="F55" s="212"/>
      <c r="G55" s="212"/>
      <c r="H55" s="212"/>
    </row>
    <row r="56" spans="1:10" x14ac:dyDescent="0.25">
      <c r="A56" s="212"/>
      <c r="B56" s="52" t="s">
        <v>18</v>
      </c>
      <c r="C56" s="54"/>
      <c r="D56" s="52"/>
      <c r="E56" s="212"/>
      <c r="F56" s="212"/>
      <c r="G56" s="212"/>
    </row>
    <row r="57" spans="1:10" x14ac:dyDescent="0.25">
      <c r="C57" s="217"/>
    </row>
  </sheetData>
  <sheetProtection formatCells="0" insertHyperlinks="0" autoFilter="0"/>
  <autoFilter ref="A9:K44" xr:uid="{00000000-0009-0000-0000-000005000000}"/>
  <mergeCells count="2">
    <mergeCell ref="A1:I1"/>
    <mergeCell ref="A7:I7"/>
  </mergeCells>
  <phoneticPr fontId="33" type="noConversion"/>
  <printOptions horizontalCentered="1"/>
  <pageMargins left="0.70763888888888904" right="0.70763888888888904" top="0.74791666666666701" bottom="0.74791666666666701" header="0.31388888888888899" footer="0.31388888888888899"/>
  <pageSetup paperSize="9" scale="5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01"/>
  <sheetViews>
    <sheetView zoomScale="50" zoomScaleNormal="50" workbookViewId="0">
      <selection activeCell="L16" sqref="L16"/>
    </sheetView>
  </sheetViews>
  <sheetFormatPr defaultColWidth="8" defaultRowHeight="12" x14ac:dyDescent="0.25"/>
  <cols>
    <col min="1" max="1" width="6.6640625" style="71" customWidth="1"/>
    <col min="2" max="2" width="24.109375" style="71" customWidth="1"/>
    <col min="3" max="3" width="11.21875" style="71" customWidth="1"/>
    <col min="4" max="4" width="25.6640625" style="71" customWidth="1"/>
    <col min="5" max="5" width="16.21875" style="71" customWidth="1"/>
    <col min="6" max="6" width="15.77734375" style="71" customWidth="1"/>
    <col min="7" max="7" width="16.33203125" style="71" customWidth="1"/>
    <col min="8" max="8" width="26.88671875" style="71" customWidth="1"/>
    <col min="9" max="9" width="34.77734375" style="140" customWidth="1"/>
    <col min="10" max="10" width="36.5546875" style="71" customWidth="1"/>
    <col min="11" max="11" width="14.21875" style="71" customWidth="1"/>
    <col min="12" max="16384" width="8" style="71"/>
  </cols>
  <sheetData>
    <row r="1" spans="1:12" ht="28.8" x14ac:dyDescent="0.25">
      <c r="A1" s="141"/>
      <c r="B1" s="141"/>
      <c r="C1" s="142"/>
      <c r="D1" s="143" t="s">
        <v>155</v>
      </c>
      <c r="E1" s="151"/>
      <c r="F1" s="152"/>
      <c r="G1" s="152"/>
      <c r="H1" s="145"/>
    </row>
    <row r="2" spans="1:12" ht="13.2" x14ac:dyDescent="0.25">
      <c r="A2" s="141"/>
      <c r="B2" s="141"/>
      <c r="C2" s="142"/>
      <c r="D2" s="142"/>
      <c r="E2" s="151"/>
      <c r="F2" s="152"/>
      <c r="G2" s="152"/>
      <c r="H2" s="145"/>
    </row>
    <row r="3" spans="1:12" ht="13.5" customHeight="1" x14ac:dyDescent="0.25">
      <c r="A3" s="144" t="s">
        <v>1</v>
      </c>
      <c r="B3" s="141"/>
      <c r="C3" s="142"/>
      <c r="D3" s="145"/>
      <c r="E3" s="152"/>
      <c r="F3" s="152"/>
      <c r="G3" s="153"/>
      <c r="H3" s="145"/>
    </row>
    <row r="4" spans="1:12" ht="14.4" x14ac:dyDescent="0.25">
      <c r="A4" s="93" t="s">
        <v>2</v>
      </c>
      <c r="B4" s="96"/>
      <c r="C4" s="95"/>
      <c r="D4" s="95"/>
      <c r="E4" s="154"/>
      <c r="F4" s="154"/>
      <c r="G4" s="155"/>
      <c r="H4" s="96"/>
    </row>
    <row r="5" spans="1:12" ht="13.2" x14ac:dyDescent="0.25">
      <c r="A5" s="96"/>
      <c r="B5" s="96"/>
      <c r="C5" s="95"/>
      <c r="D5" s="95"/>
      <c r="E5" s="154"/>
      <c r="F5" s="154"/>
      <c r="G5" s="155"/>
      <c r="H5" s="96"/>
    </row>
    <row r="6" spans="1:12" ht="14.4" x14ac:dyDescent="0.25">
      <c r="A6" s="144" t="s">
        <v>156</v>
      </c>
      <c r="B6" s="96"/>
      <c r="C6" s="134"/>
      <c r="D6" s="96"/>
      <c r="E6" s="96"/>
      <c r="F6" s="96"/>
      <c r="G6" s="96"/>
      <c r="H6" s="96"/>
    </row>
    <row r="7" spans="1:12" ht="42.45" customHeight="1" x14ac:dyDescent="0.25">
      <c r="A7" s="277" t="s">
        <v>157</v>
      </c>
      <c r="B7" s="277"/>
      <c r="C7" s="277"/>
      <c r="D7" s="277"/>
      <c r="E7" s="277"/>
      <c r="F7" s="277"/>
      <c r="G7" s="277"/>
      <c r="H7" s="277"/>
      <c r="I7" s="277"/>
    </row>
    <row r="8" spans="1:12" ht="13.2" x14ac:dyDescent="0.25">
      <c r="A8" s="96"/>
      <c r="B8" s="96"/>
      <c r="C8" s="134"/>
      <c r="D8" s="96"/>
      <c r="E8" s="96"/>
      <c r="F8" s="96"/>
      <c r="G8" s="96"/>
      <c r="H8" s="96"/>
    </row>
    <row r="9" spans="1:12" ht="14.4" x14ac:dyDescent="0.25">
      <c r="A9" s="146" t="s">
        <v>5</v>
      </c>
      <c r="B9" s="147" t="s">
        <v>6</v>
      </c>
      <c r="C9" s="147" t="s">
        <v>7</v>
      </c>
      <c r="D9" s="148" t="s">
        <v>8</v>
      </c>
      <c r="E9" s="156" t="s">
        <v>9</v>
      </c>
      <c r="F9" s="156" t="s">
        <v>10</v>
      </c>
      <c r="G9" s="156" t="s">
        <v>11</v>
      </c>
      <c r="H9" s="156" t="s">
        <v>12</v>
      </c>
      <c r="I9" s="156" t="s">
        <v>13</v>
      </c>
      <c r="J9" s="156" t="s">
        <v>25</v>
      </c>
      <c r="K9" s="71" t="s">
        <v>38</v>
      </c>
      <c r="L9" s="71" t="s">
        <v>39</v>
      </c>
    </row>
    <row r="10" spans="1:12" ht="14.4" x14ac:dyDescent="0.25">
      <c r="A10" s="149" t="s">
        <v>158</v>
      </c>
      <c r="B10" s="260" t="s">
        <v>112</v>
      </c>
      <c r="C10" s="150">
        <v>43468</v>
      </c>
      <c r="D10" s="126" t="s">
        <v>159</v>
      </c>
      <c r="E10" s="138">
        <v>985871.69</v>
      </c>
      <c r="F10" s="138"/>
      <c r="G10" s="126" t="s">
        <v>44</v>
      </c>
      <c r="H10" s="157" t="s">
        <v>160</v>
      </c>
      <c r="I10" s="164" t="s">
        <v>161</v>
      </c>
      <c r="J10" s="165" t="s">
        <v>162</v>
      </c>
    </row>
    <row r="11" spans="1:12" ht="14.4" x14ac:dyDescent="0.25">
      <c r="A11" s="149" t="s">
        <v>163</v>
      </c>
      <c r="B11" s="260" t="s">
        <v>112</v>
      </c>
      <c r="C11" s="150">
        <v>43468</v>
      </c>
      <c r="D11" s="126" t="s">
        <v>159</v>
      </c>
      <c r="E11" s="138">
        <v>5000000</v>
      </c>
      <c r="F11" s="138"/>
      <c r="G11" s="126" t="s">
        <v>44</v>
      </c>
      <c r="H11" s="158" t="s">
        <v>160</v>
      </c>
      <c r="I11" s="166" t="s">
        <v>161</v>
      </c>
      <c r="J11" s="167" t="s">
        <v>162</v>
      </c>
    </row>
    <row r="12" spans="1:12" ht="13.95" customHeight="1" x14ac:dyDescent="0.25">
      <c r="A12" s="149" t="s">
        <v>164</v>
      </c>
      <c r="B12" s="260" t="s">
        <v>165</v>
      </c>
      <c r="C12" s="150">
        <v>43468</v>
      </c>
      <c r="D12" s="126" t="s">
        <v>166</v>
      </c>
      <c r="E12" s="138"/>
      <c r="F12" s="138">
        <v>700000</v>
      </c>
      <c r="G12" s="126" t="s">
        <v>28</v>
      </c>
      <c r="H12" s="158" t="s">
        <v>167</v>
      </c>
      <c r="I12" s="278" t="s">
        <v>168</v>
      </c>
      <c r="J12" s="168"/>
      <c r="K12" s="169"/>
      <c r="L12" s="169"/>
    </row>
    <row r="13" spans="1:12" ht="28.8" customHeight="1" x14ac:dyDescent="0.25">
      <c r="A13" s="149" t="s">
        <v>169</v>
      </c>
      <c r="B13" s="260" t="s">
        <v>170</v>
      </c>
      <c r="C13" s="150">
        <v>43469</v>
      </c>
      <c r="D13" s="126" t="s">
        <v>171</v>
      </c>
      <c r="E13" s="138">
        <v>700000</v>
      </c>
      <c r="F13" s="138"/>
      <c r="G13" s="126" t="s">
        <v>28</v>
      </c>
      <c r="H13" s="158" t="s">
        <v>172</v>
      </c>
      <c r="I13" s="278"/>
      <c r="J13" s="168"/>
      <c r="K13" s="169"/>
      <c r="L13" s="169"/>
    </row>
    <row r="14" spans="1:12" ht="14.4" x14ac:dyDescent="0.25">
      <c r="A14" s="149" t="s">
        <v>173</v>
      </c>
      <c r="B14" s="260" t="s">
        <v>112</v>
      </c>
      <c r="C14" s="150">
        <v>43472</v>
      </c>
      <c r="D14" s="126" t="s">
        <v>174</v>
      </c>
      <c r="E14" s="138"/>
      <c r="F14" s="138">
        <v>5985871.6900000004</v>
      </c>
      <c r="G14" s="126" t="s">
        <v>44</v>
      </c>
      <c r="H14" s="158" t="s">
        <v>160</v>
      </c>
      <c r="I14" s="166" t="s">
        <v>175</v>
      </c>
      <c r="J14" s="167"/>
    </row>
    <row r="15" spans="1:12" ht="14.4" x14ac:dyDescent="0.25">
      <c r="A15" s="149" t="s">
        <v>176</v>
      </c>
      <c r="B15" s="260" t="s">
        <v>112</v>
      </c>
      <c r="C15" s="150">
        <v>43472</v>
      </c>
      <c r="D15" s="126" t="s">
        <v>159</v>
      </c>
      <c r="E15" s="138">
        <v>4788697.3499999996</v>
      </c>
      <c r="F15" s="138"/>
      <c r="G15" s="126" t="s">
        <v>44</v>
      </c>
      <c r="H15" s="158" t="s">
        <v>160</v>
      </c>
      <c r="I15" s="166" t="s">
        <v>161</v>
      </c>
      <c r="J15" s="167" t="s">
        <v>177</v>
      </c>
    </row>
    <row r="16" spans="1:12" ht="14.4" x14ac:dyDescent="0.25">
      <c r="A16" s="149" t="s">
        <v>178</v>
      </c>
      <c r="B16" s="260" t="s">
        <v>179</v>
      </c>
      <c r="C16" s="150">
        <v>43474</v>
      </c>
      <c r="D16" s="126" t="s">
        <v>180</v>
      </c>
      <c r="E16" s="138"/>
      <c r="F16" s="138">
        <v>850000</v>
      </c>
      <c r="G16" s="126" t="s">
        <v>28</v>
      </c>
      <c r="H16" s="159" t="s">
        <v>181</v>
      </c>
      <c r="I16" s="166" t="s">
        <v>182</v>
      </c>
      <c r="J16" s="170"/>
      <c r="K16" s="169" t="s">
        <v>44</v>
      </c>
      <c r="L16" s="171" t="s">
        <v>183</v>
      </c>
    </row>
    <row r="17" spans="1:12" ht="13.05" customHeight="1" x14ac:dyDescent="0.25">
      <c r="A17" s="149" t="s">
        <v>184</v>
      </c>
      <c r="B17" s="260" t="s">
        <v>185</v>
      </c>
      <c r="C17" s="150">
        <v>43474</v>
      </c>
      <c r="D17" s="126" t="s">
        <v>180</v>
      </c>
      <c r="E17" s="138"/>
      <c r="F17" s="138">
        <v>600000</v>
      </c>
      <c r="G17" s="126" t="s">
        <v>28</v>
      </c>
      <c r="H17" s="159" t="s">
        <v>186</v>
      </c>
      <c r="I17" s="166" t="s">
        <v>187</v>
      </c>
      <c r="J17" s="170" t="s">
        <v>188</v>
      </c>
      <c r="K17" s="169"/>
      <c r="L17" s="169"/>
    </row>
    <row r="18" spans="1:12" ht="14.4" x14ac:dyDescent="0.25">
      <c r="A18" s="149" t="s">
        <v>189</v>
      </c>
      <c r="B18" s="260" t="s">
        <v>190</v>
      </c>
      <c r="C18" s="150">
        <v>43474</v>
      </c>
      <c r="D18" s="126" t="s">
        <v>180</v>
      </c>
      <c r="E18" s="138"/>
      <c r="F18" s="138">
        <v>450000</v>
      </c>
      <c r="G18" s="126" t="s">
        <v>28</v>
      </c>
      <c r="H18" s="160" t="s">
        <v>191</v>
      </c>
      <c r="I18" s="166" t="s">
        <v>192</v>
      </c>
      <c r="J18" s="168"/>
      <c r="K18" s="169"/>
      <c r="L18" s="169"/>
    </row>
    <row r="19" spans="1:12" ht="14.4" x14ac:dyDescent="0.25">
      <c r="A19" s="149" t="s">
        <v>193</v>
      </c>
      <c r="B19" s="260" t="s">
        <v>194</v>
      </c>
      <c r="C19" s="150">
        <v>43474</v>
      </c>
      <c r="D19" s="126" t="s">
        <v>180</v>
      </c>
      <c r="E19" s="138"/>
      <c r="F19" s="138">
        <v>400000</v>
      </c>
      <c r="G19" s="126" t="s">
        <v>28</v>
      </c>
      <c r="H19" s="158" t="s">
        <v>195</v>
      </c>
      <c r="I19" s="166" t="s">
        <v>196</v>
      </c>
      <c r="J19" s="168"/>
      <c r="K19" s="169"/>
      <c r="L19" s="169"/>
    </row>
    <row r="20" spans="1:12" ht="14.4" x14ac:dyDescent="0.25">
      <c r="A20" s="149" t="s">
        <v>197</v>
      </c>
      <c r="B20" s="260" t="s">
        <v>198</v>
      </c>
      <c r="C20" s="150">
        <v>43474</v>
      </c>
      <c r="D20" s="126" t="s">
        <v>180</v>
      </c>
      <c r="E20" s="138"/>
      <c r="F20" s="138">
        <v>500000</v>
      </c>
      <c r="G20" s="126" t="s">
        <v>28</v>
      </c>
      <c r="H20" s="158" t="s">
        <v>199</v>
      </c>
      <c r="I20" s="166" t="s">
        <v>200</v>
      </c>
      <c r="J20" s="168"/>
      <c r="K20" s="169"/>
      <c r="L20" s="169"/>
    </row>
    <row r="21" spans="1:12" ht="14.4" x14ac:dyDescent="0.25">
      <c r="A21" s="149" t="s">
        <v>201</v>
      </c>
      <c r="B21" s="260" t="s">
        <v>202</v>
      </c>
      <c r="C21" s="150">
        <v>43474</v>
      </c>
      <c r="D21" s="126" t="s">
        <v>180</v>
      </c>
      <c r="E21" s="138"/>
      <c r="F21" s="138">
        <v>300000</v>
      </c>
      <c r="G21" s="126" t="s">
        <v>28</v>
      </c>
      <c r="H21" s="158" t="s">
        <v>203</v>
      </c>
      <c r="I21" s="166" t="s">
        <v>204</v>
      </c>
      <c r="J21" s="168"/>
      <c r="K21" s="169"/>
      <c r="L21" s="169"/>
    </row>
    <row r="22" spans="1:12" ht="14.4" x14ac:dyDescent="0.25">
      <c r="A22" s="149" t="s">
        <v>205</v>
      </c>
      <c r="B22" s="260" t="s">
        <v>206</v>
      </c>
      <c r="C22" s="150">
        <v>43474</v>
      </c>
      <c r="D22" s="126" t="s">
        <v>180</v>
      </c>
      <c r="E22" s="138"/>
      <c r="F22" s="138">
        <v>600000</v>
      </c>
      <c r="G22" s="126" t="s">
        <v>28</v>
      </c>
      <c r="H22" s="158" t="s">
        <v>207</v>
      </c>
      <c r="I22" s="166" t="s">
        <v>208</v>
      </c>
      <c r="J22" s="168"/>
      <c r="K22" s="169"/>
      <c r="L22" s="169"/>
    </row>
    <row r="23" spans="1:12" ht="14.4" x14ac:dyDescent="0.25">
      <c r="A23" s="149" t="s">
        <v>209</v>
      </c>
      <c r="B23" s="260" t="s">
        <v>210</v>
      </c>
      <c r="C23" s="150">
        <v>43474</v>
      </c>
      <c r="D23" s="126" t="s">
        <v>180</v>
      </c>
      <c r="E23" s="138"/>
      <c r="F23" s="138">
        <v>800000</v>
      </c>
      <c r="G23" s="126" t="s">
        <v>28</v>
      </c>
      <c r="H23" s="158" t="s">
        <v>211</v>
      </c>
      <c r="I23" s="166" t="s">
        <v>212</v>
      </c>
      <c r="J23" s="168"/>
      <c r="K23" s="169"/>
      <c r="L23" s="169"/>
    </row>
    <row r="24" spans="1:12" ht="14.4" x14ac:dyDescent="0.25">
      <c r="A24" s="149" t="s">
        <v>213</v>
      </c>
      <c r="B24" s="260" t="s">
        <v>202</v>
      </c>
      <c r="C24" s="150">
        <v>43475</v>
      </c>
      <c r="D24" s="126" t="s">
        <v>214</v>
      </c>
      <c r="E24" s="138">
        <v>300000</v>
      </c>
      <c r="F24" s="138"/>
      <c r="G24" s="126" t="s">
        <v>28</v>
      </c>
      <c r="H24" s="158" t="s">
        <v>203</v>
      </c>
      <c r="I24" s="166" t="s">
        <v>204</v>
      </c>
      <c r="J24" s="168"/>
      <c r="K24" s="169"/>
      <c r="L24" s="169"/>
    </row>
    <row r="25" spans="1:12" ht="14.4" x14ac:dyDescent="0.25">
      <c r="A25" s="149" t="s">
        <v>215</v>
      </c>
      <c r="B25" s="260" t="s">
        <v>194</v>
      </c>
      <c r="C25" s="150">
        <v>43475</v>
      </c>
      <c r="D25" s="126" t="s">
        <v>216</v>
      </c>
      <c r="E25" s="138">
        <v>400000</v>
      </c>
      <c r="F25" s="138"/>
      <c r="G25" s="126" t="s">
        <v>28</v>
      </c>
      <c r="H25" s="158" t="s">
        <v>195</v>
      </c>
      <c r="I25" s="166" t="s">
        <v>217</v>
      </c>
      <c r="J25" s="168"/>
      <c r="K25" s="169"/>
      <c r="L25" s="169"/>
    </row>
    <row r="26" spans="1:12" ht="14.4" x14ac:dyDescent="0.25">
      <c r="A26" s="149" t="s">
        <v>218</v>
      </c>
      <c r="B26" s="260" t="s">
        <v>219</v>
      </c>
      <c r="C26" s="150">
        <v>43475</v>
      </c>
      <c r="D26" s="126"/>
      <c r="E26" s="138">
        <v>1000000</v>
      </c>
      <c r="F26" s="138"/>
      <c r="G26" s="126" t="s">
        <v>28</v>
      </c>
      <c r="H26" s="158" t="s">
        <v>220</v>
      </c>
      <c r="I26" s="166" t="s">
        <v>221</v>
      </c>
      <c r="J26" s="168"/>
      <c r="K26" s="169"/>
      <c r="L26" s="169"/>
    </row>
    <row r="27" spans="1:12" ht="14.4" x14ac:dyDescent="0.25">
      <c r="A27" s="149" t="s">
        <v>222</v>
      </c>
      <c r="B27" s="260" t="s">
        <v>219</v>
      </c>
      <c r="C27" s="150">
        <v>43475</v>
      </c>
      <c r="D27" s="126"/>
      <c r="E27" s="138">
        <v>1000000</v>
      </c>
      <c r="F27" s="138"/>
      <c r="G27" s="126" t="s">
        <v>28</v>
      </c>
      <c r="H27" s="158" t="s">
        <v>220</v>
      </c>
      <c r="I27" s="166" t="s">
        <v>221</v>
      </c>
      <c r="J27" s="168"/>
      <c r="K27" s="169"/>
      <c r="L27" s="169"/>
    </row>
    <row r="28" spans="1:12" ht="14.4" x14ac:dyDescent="0.25">
      <c r="A28" s="149" t="s">
        <v>223</v>
      </c>
      <c r="B28" s="260" t="s">
        <v>224</v>
      </c>
      <c r="C28" s="150">
        <v>43475</v>
      </c>
      <c r="D28" s="126" t="s">
        <v>180</v>
      </c>
      <c r="E28" s="138"/>
      <c r="F28" s="138">
        <v>300000</v>
      </c>
      <c r="G28" s="126" t="s">
        <v>28</v>
      </c>
      <c r="H28" s="158" t="s">
        <v>225</v>
      </c>
      <c r="I28" s="166" t="s">
        <v>226</v>
      </c>
      <c r="J28" s="168"/>
      <c r="K28" s="169" t="s">
        <v>44</v>
      </c>
      <c r="L28" s="171" t="s">
        <v>227</v>
      </c>
    </row>
    <row r="29" spans="1:12" ht="14.4" x14ac:dyDescent="0.25">
      <c r="A29" s="149" t="s">
        <v>228</v>
      </c>
      <c r="B29" s="260" t="s">
        <v>229</v>
      </c>
      <c r="C29" s="150">
        <v>43475</v>
      </c>
      <c r="D29" s="126" t="s">
        <v>180</v>
      </c>
      <c r="E29" s="138"/>
      <c r="F29" s="138">
        <v>300000</v>
      </c>
      <c r="G29" s="126" t="s">
        <v>28</v>
      </c>
      <c r="H29" s="158" t="s">
        <v>230</v>
      </c>
      <c r="I29" s="166" t="s">
        <v>231</v>
      </c>
      <c r="J29" s="168"/>
      <c r="K29" s="169"/>
      <c r="L29" s="169"/>
    </row>
    <row r="30" spans="1:12" ht="14.4" x14ac:dyDescent="0.25">
      <c r="A30" s="149" t="s">
        <v>232</v>
      </c>
      <c r="B30" s="260" t="s">
        <v>233</v>
      </c>
      <c r="C30" s="150">
        <v>43475</v>
      </c>
      <c r="D30" s="126" t="s">
        <v>180</v>
      </c>
      <c r="E30" s="138"/>
      <c r="F30" s="138">
        <v>400000</v>
      </c>
      <c r="G30" s="126" t="s">
        <v>28</v>
      </c>
      <c r="H30" s="158" t="s">
        <v>234</v>
      </c>
      <c r="I30" s="166" t="s">
        <v>235</v>
      </c>
      <c r="J30" s="168"/>
      <c r="K30" s="169"/>
      <c r="L30" s="169"/>
    </row>
    <row r="31" spans="1:12" ht="14.4" x14ac:dyDescent="0.25">
      <c r="A31" s="149" t="s">
        <v>236</v>
      </c>
      <c r="B31" s="260" t="s">
        <v>237</v>
      </c>
      <c r="C31" s="150">
        <v>43475</v>
      </c>
      <c r="D31" s="126" t="s">
        <v>180</v>
      </c>
      <c r="E31" s="138"/>
      <c r="F31" s="138">
        <v>500000</v>
      </c>
      <c r="G31" s="126" t="s">
        <v>28</v>
      </c>
      <c r="H31" s="158" t="s">
        <v>238</v>
      </c>
      <c r="I31" s="166" t="s">
        <v>239</v>
      </c>
      <c r="J31" s="168"/>
      <c r="K31" s="169"/>
      <c r="L31" s="169"/>
    </row>
    <row r="32" spans="1:12" ht="14.4" x14ac:dyDescent="0.25">
      <c r="A32" s="149" t="s">
        <v>240</v>
      </c>
      <c r="B32" s="260" t="s">
        <v>241</v>
      </c>
      <c r="C32" s="150">
        <v>43475</v>
      </c>
      <c r="D32" s="126" t="s">
        <v>180</v>
      </c>
      <c r="E32" s="138"/>
      <c r="F32" s="138">
        <v>500000</v>
      </c>
      <c r="G32" s="126" t="s">
        <v>28</v>
      </c>
      <c r="H32" s="158" t="s">
        <v>242</v>
      </c>
      <c r="I32" s="166" t="s">
        <v>243</v>
      </c>
      <c r="J32" s="168"/>
      <c r="K32" s="169" t="s">
        <v>44</v>
      </c>
      <c r="L32" s="171" t="s">
        <v>244</v>
      </c>
    </row>
    <row r="33" spans="1:12" ht="14.4" x14ac:dyDescent="0.25">
      <c r="A33" s="149" t="s">
        <v>245</v>
      </c>
      <c r="B33" s="261" t="s">
        <v>246</v>
      </c>
      <c r="C33" s="150">
        <v>43475</v>
      </c>
      <c r="D33" s="126" t="s">
        <v>180</v>
      </c>
      <c r="E33" s="138"/>
      <c r="F33" s="138">
        <v>500000</v>
      </c>
      <c r="G33" s="126" t="s">
        <v>28</v>
      </c>
      <c r="H33" s="158" t="s">
        <v>247</v>
      </c>
      <c r="I33" s="166" t="s">
        <v>248</v>
      </c>
      <c r="J33" s="168"/>
      <c r="K33" s="169" t="s">
        <v>44</v>
      </c>
      <c r="L33" s="171" t="s">
        <v>244</v>
      </c>
    </row>
    <row r="34" spans="1:12" ht="14.4" x14ac:dyDescent="0.25">
      <c r="A34" s="149" t="s">
        <v>249</v>
      </c>
      <c r="B34" s="260" t="s">
        <v>250</v>
      </c>
      <c r="C34" s="150">
        <v>43475</v>
      </c>
      <c r="D34" s="126" t="s">
        <v>180</v>
      </c>
      <c r="E34" s="138"/>
      <c r="F34" s="138">
        <v>300000</v>
      </c>
      <c r="G34" s="126" t="s">
        <v>28</v>
      </c>
      <c r="H34" s="161" t="s">
        <v>251</v>
      </c>
      <c r="I34" s="166" t="s">
        <v>252</v>
      </c>
      <c r="J34" s="170" t="s">
        <v>253</v>
      </c>
      <c r="K34" s="169"/>
      <c r="L34" s="169"/>
    </row>
    <row r="35" spans="1:12" ht="14.4" x14ac:dyDescent="0.25">
      <c r="A35" s="149" t="s">
        <v>254</v>
      </c>
      <c r="B35" s="260" t="s">
        <v>224</v>
      </c>
      <c r="C35" s="150">
        <v>43475</v>
      </c>
      <c r="D35" s="126"/>
      <c r="E35" s="138">
        <v>300000</v>
      </c>
      <c r="F35" s="138"/>
      <c r="G35" s="126" t="s">
        <v>28</v>
      </c>
      <c r="H35" s="158" t="s">
        <v>225</v>
      </c>
      <c r="I35" s="166" t="s">
        <v>226</v>
      </c>
      <c r="J35" s="168"/>
      <c r="K35" s="169"/>
      <c r="L35" s="169"/>
    </row>
    <row r="36" spans="1:12" ht="14.4" x14ac:dyDescent="0.25">
      <c r="A36" s="149" t="s">
        <v>255</v>
      </c>
      <c r="B36" s="260" t="s">
        <v>241</v>
      </c>
      <c r="C36" s="150">
        <v>43475</v>
      </c>
      <c r="D36" s="126"/>
      <c r="E36" s="138">
        <v>500000</v>
      </c>
      <c r="F36" s="162"/>
      <c r="G36" s="126" t="s">
        <v>28</v>
      </c>
      <c r="H36" s="158" t="s">
        <v>242</v>
      </c>
      <c r="I36" s="166" t="s">
        <v>243</v>
      </c>
      <c r="J36" s="168"/>
      <c r="K36" s="169"/>
      <c r="L36" s="169"/>
    </row>
    <row r="37" spans="1:12" ht="14.4" x14ac:dyDescent="0.25">
      <c r="A37" s="149" t="s">
        <v>256</v>
      </c>
      <c r="B37" s="260" t="s">
        <v>257</v>
      </c>
      <c r="C37" s="150">
        <v>43475</v>
      </c>
      <c r="D37" s="126" t="s">
        <v>258</v>
      </c>
      <c r="E37" s="138">
        <v>500000</v>
      </c>
      <c r="F37" s="162"/>
      <c r="G37" s="126" t="s">
        <v>28</v>
      </c>
      <c r="H37" s="161" t="s">
        <v>259</v>
      </c>
      <c r="I37" s="166" t="s">
        <v>182</v>
      </c>
      <c r="J37" s="170"/>
      <c r="K37" s="169" t="s">
        <v>44</v>
      </c>
      <c r="L37" s="171" t="s">
        <v>183</v>
      </c>
    </row>
    <row r="38" spans="1:12" ht="14.4" x14ac:dyDescent="0.25">
      <c r="A38" s="149" t="s">
        <v>260</v>
      </c>
      <c r="B38" s="260" t="s">
        <v>237</v>
      </c>
      <c r="C38" s="150">
        <v>43476</v>
      </c>
      <c r="D38" s="126"/>
      <c r="E38" s="138">
        <v>500000</v>
      </c>
      <c r="F38" s="162"/>
      <c r="G38" s="126" t="s">
        <v>28</v>
      </c>
      <c r="H38" s="158" t="s">
        <v>238</v>
      </c>
      <c r="I38" s="166" t="s">
        <v>239</v>
      </c>
      <c r="J38" s="168"/>
      <c r="K38" s="169" t="s">
        <v>44</v>
      </c>
      <c r="L38" s="171" t="s">
        <v>244</v>
      </c>
    </row>
    <row r="39" spans="1:12" ht="14.4" x14ac:dyDescent="0.25">
      <c r="A39" s="149" t="s">
        <v>261</v>
      </c>
      <c r="B39" s="260" t="s">
        <v>246</v>
      </c>
      <c r="C39" s="150">
        <v>43476</v>
      </c>
      <c r="D39" s="126" t="s">
        <v>262</v>
      </c>
      <c r="E39" s="138">
        <v>500000</v>
      </c>
      <c r="F39" s="162"/>
      <c r="G39" s="126" t="s">
        <v>28</v>
      </c>
      <c r="H39" s="158" t="s">
        <v>247</v>
      </c>
      <c r="I39" s="166" t="s">
        <v>248</v>
      </c>
      <c r="J39" s="168"/>
      <c r="K39" s="169"/>
      <c r="L39" s="169"/>
    </row>
    <row r="40" spans="1:12" ht="14.4" x14ac:dyDescent="0.25">
      <c r="A40" s="149" t="s">
        <v>263</v>
      </c>
      <c r="B40" s="260" t="s">
        <v>257</v>
      </c>
      <c r="C40" s="150">
        <v>43476</v>
      </c>
      <c r="D40" s="126" t="s">
        <v>258</v>
      </c>
      <c r="E40" s="138">
        <v>400000</v>
      </c>
      <c r="F40" s="138"/>
      <c r="G40" s="126" t="s">
        <v>28</v>
      </c>
      <c r="H40" s="161" t="s">
        <v>259</v>
      </c>
      <c r="I40" s="166" t="s">
        <v>182</v>
      </c>
      <c r="J40" s="170"/>
      <c r="K40" s="169" t="s">
        <v>44</v>
      </c>
      <c r="L40" s="171" t="s">
        <v>183</v>
      </c>
    </row>
    <row r="41" spans="1:12" ht="14.4" x14ac:dyDescent="0.25">
      <c r="A41" s="149" t="s">
        <v>264</v>
      </c>
      <c r="B41" s="260" t="s">
        <v>210</v>
      </c>
      <c r="C41" s="150">
        <v>43478</v>
      </c>
      <c r="D41" s="126" t="s">
        <v>265</v>
      </c>
      <c r="E41" s="138">
        <v>300000</v>
      </c>
      <c r="F41" s="138"/>
      <c r="G41" s="126" t="s">
        <v>28</v>
      </c>
      <c r="H41" s="158" t="s">
        <v>211</v>
      </c>
      <c r="I41" s="166" t="s">
        <v>212</v>
      </c>
      <c r="J41" s="168"/>
      <c r="K41" s="169"/>
      <c r="L41" s="169"/>
    </row>
    <row r="42" spans="1:12" ht="14.4" x14ac:dyDescent="0.25">
      <c r="A42" s="149" t="s">
        <v>266</v>
      </c>
      <c r="B42" s="260" t="s">
        <v>210</v>
      </c>
      <c r="C42" s="150">
        <v>43478</v>
      </c>
      <c r="D42" s="126" t="s">
        <v>265</v>
      </c>
      <c r="E42" s="138">
        <v>500000</v>
      </c>
      <c r="F42" s="138"/>
      <c r="G42" s="126" t="s">
        <v>28</v>
      </c>
      <c r="H42" s="158" t="s">
        <v>211</v>
      </c>
      <c r="I42" s="166" t="s">
        <v>212</v>
      </c>
      <c r="J42" s="168"/>
      <c r="K42" s="169"/>
      <c r="L42" s="169"/>
    </row>
    <row r="43" spans="1:12" ht="14.4" x14ac:dyDescent="0.25">
      <c r="A43" s="149" t="s">
        <v>267</v>
      </c>
      <c r="B43" s="260" t="s">
        <v>206</v>
      </c>
      <c r="C43" s="150">
        <v>43479</v>
      </c>
      <c r="D43" s="126"/>
      <c r="E43" s="138">
        <v>600000</v>
      </c>
      <c r="F43" s="138"/>
      <c r="G43" s="126" t="s">
        <v>28</v>
      </c>
      <c r="H43" s="158" t="s">
        <v>207</v>
      </c>
      <c r="I43" s="166" t="s">
        <v>208</v>
      </c>
      <c r="J43" s="168"/>
      <c r="K43" s="169"/>
      <c r="L43" s="169"/>
    </row>
    <row r="44" spans="1:12" ht="14.4" x14ac:dyDescent="0.25">
      <c r="A44" s="149" t="s">
        <v>268</v>
      </c>
      <c r="B44" s="260" t="s">
        <v>269</v>
      </c>
      <c r="C44" s="150">
        <v>43480</v>
      </c>
      <c r="D44" s="126" t="s">
        <v>180</v>
      </c>
      <c r="E44" s="138"/>
      <c r="F44" s="138">
        <v>1530000</v>
      </c>
      <c r="G44" s="126" t="s">
        <v>28</v>
      </c>
      <c r="H44" s="161" t="s">
        <v>270</v>
      </c>
      <c r="I44" s="166" t="s">
        <v>271</v>
      </c>
      <c r="J44" s="170" t="s">
        <v>272</v>
      </c>
      <c r="K44" s="169"/>
      <c r="L44" s="169"/>
    </row>
    <row r="45" spans="1:12" ht="14.4" x14ac:dyDescent="0.25">
      <c r="A45" s="149" t="s">
        <v>273</v>
      </c>
      <c r="B45" s="260" t="s">
        <v>274</v>
      </c>
      <c r="C45" s="150">
        <v>43480</v>
      </c>
      <c r="D45" s="126" t="s">
        <v>180</v>
      </c>
      <c r="E45" s="138"/>
      <c r="F45" s="138">
        <v>500000</v>
      </c>
      <c r="G45" s="126" t="s">
        <v>28</v>
      </c>
      <c r="H45" s="161" t="s">
        <v>275</v>
      </c>
      <c r="I45" s="166" t="s">
        <v>271</v>
      </c>
      <c r="J45" s="170" t="s">
        <v>276</v>
      </c>
      <c r="K45" s="169"/>
      <c r="L45" s="169"/>
    </row>
    <row r="46" spans="1:12" ht="14.4" x14ac:dyDescent="0.25">
      <c r="A46" s="149" t="s">
        <v>277</v>
      </c>
      <c r="B46" s="260" t="s">
        <v>278</v>
      </c>
      <c r="C46" s="150">
        <v>43480</v>
      </c>
      <c r="D46" s="126" t="s">
        <v>180</v>
      </c>
      <c r="E46" s="138"/>
      <c r="F46" s="138">
        <v>500000</v>
      </c>
      <c r="G46" s="126" t="s">
        <v>28</v>
      </c>
      <c r="H46" s="161" t="s">
        <v>279</v>
      </c>
      <c r="I46" s="166" t="s">
        <v>271</v>
      </c>
      <c r="J46" s="170" t="s">
        <v>280</v>
      </c>
      <c r="K46" s="169"/>
      <c r="L46" s="169"/>
    </row>
    <row r="47" spans="1:12" ht="14.4" x14ac:dyDescent="0.25">
      <c r="A47" s="149" t="s">
        <v>281</v>
      </c>
      <c r="B47" s="260" t="s">
        <v>282</v>
      </c>
      <c r="C47" s="150">
        <v>43480</v>
      </c>
      <c r="D47" s="126" t="s">
        <v>180</v>
      </c>
      <c r="E47" s="138"/>
      <c r="F47" s="138">
        <v>500000</v>
      </c>
      <c r="G47" s="126" t="s">
        <v>28</v>
      </c>
      <c r="H47" s="161" t="s">
        <v>283</v>
      </c>
      <c r="I47" s="166" t="s">
        <v>271</v>
      </c>
      <c r="J47" s="170" t="s">
        <v>284</v>
      </c>
      <c r="K47" s="169"/>
      <c r="L47" s="169"/>
    </row>
    <row r="48" spans="1:12" ht="14.4" x14ac:dyDescent="0.25">
      <c r="A48" s="149" t="s">
        <v>285</v>
      </c>
      <c r="B48" s="260" t="s">
        <v>286</v>
      </c>
      <c r="C48" s="150">
        <v>43480</v>
      </c>
      <c r="D48" s="126" t="s">
        <v>180</v>
      </c>
      <c r="E48" s="138"/>
      <c r="F48" s="138">
        <v>300000</v>
      </c>
      <c r="G48" s="126" t="s">
        <v>28</v>
      </c>
      <c r="H48" s="161" t="s">
        <v>287</v>
      </c>
      <c r="I48" s="166" t="s">
        <v>271</v>
      </c>
      <c r="J48" s="170" t="s">
        <v>288</v>
      </c>
      <c r="K48" s="169"/>
      <c r="L48" s="169"/>
    </row>
    <row r="49" spans="1:12" ht="14.4" x14ac:dyDescent="0.25">
      <c r="A49" s="149" t="s">
        <v>289</v>
      </c>
      <c r="B49" s="260" t="s">
        <v>290</v>
      </c>
      <c r="C49" s="150">
        <v>43480</v>
      </c>
      <c r="D49" s="126" t="s">
        <v>180</v>
      </c>
      <c r="E49" s="138"/>
      <c r="F49" s="138">
        <v>500000</v>
      </c>
      <c r="G49" s="126" t="s">
        <v>28</v>
      </c>
      <c r="H49" s="161" t="s">
        <v>291</v>
      </c>
      <c r="I49" s="166" t="s">
        <v>271</v>
      </c>
      <c r="J49" s="170" t="s">
        <v>292</v>
      </c>
      <c r="K49" s="169"/>
      <c r="L49" s="169"/>
    </row>
    <row r="50" spans="1:12" ht="14.4" x14ac:dyDescent="0.25">
      <c r="A50" s="149" t="s">
        <v>293</v>
      </c>
      <c r="B50" s="260" t="s">
        <v>294</v>
      </c>
      <c r="C50" s="150">
        <v>43480</v>
      </c>
      <c r="D50" s="126" t="s">
        <v>180</v>
      </c>
      <c r="E50" s="138"/>
      <c r="F50" s="138">
        <v>300000</v>
      </c>
      <c r="G50" s="126" t="s">
        <v>28</v>
      </c>
      <c r="H50" s="161" t="s">
        <v>295</v>
      </c>
      <c r="I50" s="166" t="s">
        <v>271</v>
      </c>
      <c r="J50" s="170" t="s">
        <v>296</v>
      </c>
      <c r="K50" s="169"/>
      <c r="L50" s="169"/>
    </row>
    <row r="51" spans="1:12" ht="28.8" x14ac:dyDescent="0.25">
      <c r="A51" s="149" t="s">
        <v>297</v>
      </c>
      <c r="B51" s="260" t="s">
        <v>298</v>
      </c>
      <c r="C51" s="150">
        <v>43480</v>
      </c>
      <c r="D51" s="126" t="s">
        <v>299</v>
      </c>
      <c r="E51" s="138">
        <v>1000000</v>
      </c>
      <c r="F51" s="138"/>
      <c r="G51" s="126" t="s">
        <v>28</v>
      </c>
      <c r="H51" s="163" t="s">
        <v>300</v>
      </c>
      <c r="I51" s="172" t="s">
        <v>301</v>
      </c>
      <c r="J51" s="170"/>
      <c r="K51" s="169"/>
      <c r="L51" s="169"/>
    </row>
    <row r="52" spans="1:12" ht="14.4" x14ac:dyDescent="0.25">
      <c r="A52" s="149" t="s">
        <v>302</v>
      </c>
      <c r="B52" s="260" t="s">
        <v>233</v>
      </c>
      <c r="C52" s="150">
        <v>43480</v>
      </c>
      <c r="D52" s="126" t="s">
        <v>265</v>
      </c>
      <c r="E52" s="138">
        <v>400000</v>
      </c>
      <c r="F52" s="138"/>
      <c r="G52" s="126" t="s">
        <v>28</v>
      </c>
      <c r="H52" s="158" t="s">
        <v>234</v>
      </c>
      <c r="I52" s="166" t="s">
        <v>235</v>
      </c>
      <c r="J52" s="168"/>
      <c r="K52" s="169"/>
      <c r="L52" s="169"/>
    </row>
    <row r="53" spans="1:12" ht="14.4" x14ac:dyDescent="0.25">
      <c r="A53" s="149" t="s">
        <v>303</v>
      </c>
      <c r="B53" s="260" t="s">
        <v>229</v>
      </c>
      <c r="C53" s="150">
        <v>43481</v>
      </c>
      <c r="D53" s="126"/>
      <c r="E53" s="138">
        <v>300000</v>
      </c>
      <c r="F53" s="138"/>
      <c r="G53" s="126" t="s">
        <v>28</v>
      </c>
      <c r="H53" s="158" t="s">
        <v>230</v>
      </c>
      <c r="I53" s="166" t="s">
        <v>231</v>
      </c>
      <c r="J53" s="168"/>
      <c r="K53" s="169"/>
      <c r="L53" s="169"/>
    </row>
    <row r="54" spans="1:12" ht="14.4" x14ac:dyDescent="0.25">
      <c r="A54" s="149" t="s">
        <v>304</v>
      </c>
      <c r="B54" s="260" t="s">
        <v>190</v>
      </c>
      <c r="C54" s="150">
        <v>43481</v>
      </c>
      <c r="D54" s="126"/>
      <c r="E54" s="138">
        <v>150000</v>
      </c>
      <c r="F54" s="138"/>
      <c r="G54" s="126" t="s">
        <v>28</v>
      </c>
      <c r="H54" s="158" t="s">
        <v>305</v>
      </c>
      <c r="I54" s="166" t="s">
        <v>192</v>
      </c>
      <c r="J54" s="168"/>
      <c r="K54" s="169"/>
      <c r="L54" s="169"/>
    </row>
    <row r="55" spans="1:12" ht="14.4" x14ac:dyDescent="0.25">
      <c r="A55" s="149" t="s">
        <v>306</v>
      </c>
      <c r="B55" s="260" t="s">
        <v>307</v>
      </c>
      <c r="C55" s="150">
        <v>43481</v>
      </c>
      <c r="D55" s="126" t="s">
        <v>65</v>
      </c>
      <c r="E55" s="138"/>
      <c r="F55" s="138">
        <v>1693944.55</v>
      </c>
      <c r="G55" s="126" t="s">
        <v>28</v>
      </c>
      <c r="H55" s="158" t="s">
        <v>167</v>
      </c>
      <c r="I55" s="166" t="s">
        <v>308</v>
      </c>
      <c r="J55" s="168" t="s">
        <v>309</v>
      </c>
      <c r="K55" s="169"/>
      <c r="L55" s="169"/>
    </row>
    <row r="56" spans="1:12" ht="14.4" x14ac:dyDescent="0.25">
      <c r="A56" s="149" t="s">
        <v>310</v>
      </c>
      <c r="B56" s="260" t="s">
        <v>311</v>
      </c>
      <c r="C56" s="150">
        <v>43481</v>
      </c>
      <c r="D56" s="126"/>
      <c r="E56" s="138">
        <v>750000</v>
      </c>
      <c r="F56" s="138"/>
      <c r="G56" s="126" t="s">
        <v>28</v>
      </c>
      <c r="H56" s="158" t="s">
        <v>312</v>
      </c>
      <c r="I56" s="166" t="s">
        <v>313</v>
      </c>
      <c r="J56" s="168"/>
      <c r="K56" s="169"/>
      <c r="L56" s="169"/>
    </row>
    <row r="57" spans="1:12" ht="14.4" x14ac:dyDescent="0.25">
      <c r="A57" s="149" t="s">
        <v>314</v>
      </c>
      <c r="B57" s="260" t="s">
        <v>198</v>
      </c>
      <c r="C57" s="150">
        <v>43482</v>
      </c>
      <c r="D57" s="126"/>
      <c r="E57" s="138">
        <v>10000</v>
      </c>
      <c r="F57" s="138"/>
      <c r="G57" s="126" t="s">
        <v>28</v>
      </c>
      <c r="H57" s="158" t="s">
        <v>199</v>
      </c>
      <c r="I57" s="166" t="s">
        <v>315</v>
      </c>
      <c r="J57" s="168"/>
      <c r="K57" s="169"/>
      <c r="L57" s="169"/>
    </row>
    <row r="58" spans="1:12" ht="14.4" x14ac:dyDescent="0.25">
      <c r="A58" s="149" t="s">
        <v>316</v>
      </c>
      <c r="B58" s="260" t="s">
        <v>198</v>
      </c>
      <c r="C58" s="150">
        <v>43482</v>
      </c>
      <c r="D58" s="126"/>
      <c r="E58" s="138">
        <v>490000</v>
      </c>
      <c r="F58" s="138"/>
      <c r="G58" s="126" t="s">
        <v>28</v>
      </c>
      <c r="H58" s="158" t="s">
        <v>199</v>
      </c>
      <c r="I58" s="166" t="s">
        <v>317</v>
      </c>
      <c r="J58" s="168"/>
      <c r="K58" s="169"/>
      <c r="L58" s="169"/>
    </row>
    <row r="59" spans="1:12" ht="14.4" x14ac:dyDescent="0.25">
      <c r="A59" s="149" t="s">
        <v>318</v>
      </c>
      <c r="B59" s="260" t="s">
        <v>319</v>
      </c>
      <c r="C59" s="150">
        <v>43482</v>
      </c>
      <c r="D59" s="126" t="s">
        <v>65</v>
      </c>
      <c r="E59" s="138"/>
      <c r="F59" s="138">
        <v>460000</v>
      </c>
      <c r="G59" s="126" t="s">
        <v>28</v>
      </c>
      <c r="H59" s="158" t="s">
        <v>320</v>
      </c>
      <c r="I59" s="166" t="s">
        <v>321</v>
      </c>
      <c r="J59" s="173" t="s">
        <v>322</v>
      </c>
      <c r="K59" s="169"/>
      <c r="L59" s="169"/>
    </row>
    <row r="60" spans="1:12" ht="14.4" x14ac:dyDescent="0.25">
      <c r="A60" s="149" t="s">
        <v>323</v>
      </c>
      <c r="B60" s="260" t="s">
        <v>324</v>
      </c>
      <c r="C60" s="150">
        <v>43487</v>
      </c>
      <c r="D60" s="126" t="s">
        <v>325</v>
      </c>
      <c r="E60" s="138">
        <v>456512</v>
      </c>
      <c r="F60" s="138"/>
      <c r="G60" s="126" t="s">
        <v>28</v>
      </c>
      <c r="H60" s="158" t="s">
        <v>326</v>
      </c>
      <c r="I60" s="174" t="s">
        <v>321</v>
      </c>
      <c r="J60" s="175" t="s">
        <v>327</v>
      </c>
      <c r="K60" s="176"/>
      <c r="L60" s="169"/>
    </row>
    <row r="61" spans="1:12" ht="13.5" customHeight="1" x14ac:dyDescent="0.25">
      <c r="A61" s="149" t="s">
        <v>328</v>
      </c>
      <c r="B61" s="260" t="s">
        <v>92</v>
      </c>
      <c r="C61" s="150">
        <v>43491</v>
      </c>
      <c r="D61" s="126" t="s">
        <v>99</v>
      </c>
      <c r="E61" s="138"/>
      <c r="F61" s="138">
        <v>1590000</v>
      </c>
      <c r="G61" s="126" t="s">
        <v>28</v>
      </c>
      <c r="H61" s="158" t="s">
        <v>329</v>
      </c>
      <c r="I61" s="166" t="s">
        <v>330</v>
      </c>
      <c r="J61" s="168"/>
      <c r="K61" s="176" t="s">
        <v>44</v>
      </c>
      <c r="L61" s="171" t="s">
        <v>95</v>
      </c>
    </row>
    <row r="62" spans="1:12" ht="14.4" x14ac:dyDescent="0.25">
      <c r="A62" s="149" t="s">
        <v>331</v>
      </c>
      <c r="B62" s="260" t="s">
        <v>332</v>
      </c>
      <c r="C62" s="150">
        <v>43493</v>
      </c>
      <c r="D62" s="126" t="s">
        <v>265</v>
      </c>
      <c r="E62" s="138">
        <v>100000</v>
      </c>
      <c r="F62" s="138"/>
      <c r="G62" s="126" t="s">
        <v>28</v>
      </c>
      <c r="H62" s="158" t="s">
        <v>333</v>
      </c>
      <c r="I62" s="166" t="s">
        <v>334</v>
      </c>
      <c r="J62" s="168" t="s">
        <v>335</v>
      </c>
      <c r="K62" s="176"/>
      <c r="L62" s="169"/>
    </row>
    <row r="63" spans="1:12" ht="14.4" x14ac:dyDescent="0.25">
      <c r="A63" s="149" t="s">
        <v>336</v>
      </c>
      <c r="B63" s="260" t="s">
        <v>337</v>
      </c>
      <c r="C63" s="150">
        <v>43493</v>
      </c>
      <c r="D63" s="126" t="s">
        <v>214</v>
      </c>
      <c r="E63" s="138">
        <v>330000</v>
      </c>
      <c r="F63" s="138"/>
      <c r="G63" s="126" t="s">
        <v>28</v>
      </c>
      <c r="H63" s="158" t="s">
        <v>338</v>
      </c>
      <c r="I63" s="166" t="s">
        <v>339</v>
      </c>
      <c r="J63" s="168"/>
      <c r="K63" s="176"/>
      <c r="L63" s="169"/>
    </row>
    <row r="64" spans="1:12" ht="14.4" x14ac:dyDescent="0.25">
      <c r="A64" s="149" t="s">
        <v>340</v>
      </c>
      <c r="B64" s="260" t="s">
        <v>341</v>
      </c>
      <c r="C64" s="150">
        <v>43494</v>
      </c>
      <c r="D64" s="84" t="s">
        <v>342</v>
      </c>
      <c r="E64" s="138">
        <v>100000</v>
      </c>
      <c r="F64" s="138"/>
      <c r="G64" s="126" t="s">
        <v>28</v>
      </c>
      <c r="H64" s="158" t="s">
        <v>343</v>
      </c>
      <c r="I64" s="166" t="s">
        <v>344</v>
      </c>
      <c r="J64" s="168"/>
      <c r="K64" s="176"/>
      <c r="L64" s="177" t="s">
        <v>63</v>
      </c>
    </row>
    <row r="65" spans="1:12" ht="14.4" x14ac:dyDescent="0.25">
      <c r="A65" s="149" t="s">
        <v>345</v>
      </c>
      <c r="B65" s="260" t="s">
        <v>346</v>
      </c>
      <c r="C65" s="150">
        <v>43495</v>
      </c>
      <c r="D65" s="126" t="s">
        <v>65</v>
      </c>
      <c r="E65" s="138"/>
      <c r="F65" s="138">
        <v>250000</v>
      </c>
      <c r="G65" s="126" t="s">
        <v>28</v>
      </c>
      <c r="H65" s="158" t="s">
        <v>347</v>
      </c>
      <c r="I65" s="166" t="s">
        <v>348</v>
      </c>
      <c r="J65" s="168" t="s">
        <v>349</v>
      </c>
      <c r="K65" s="176"/>
      <c r="L65" s="169"/>
    </row>
    <row r="66" spans="1:12" ht="14.4" x14ac:dyDescent="0.25">
      <c r="A66" s="149" t="s">
        <v>350</v>
      </c>
      <c r="B66" s="260" t="s">
        <v>351</v>
      </c>
      <c r="C66" s="150">
        <v>43495</v>
      </c>
      <c r="D66" s="126" t="s">
        <v>65</v>
      </c>
      <c r="E66" s="138">
        <v>177897.33</v>
      </c>
      <c r="F66" s="138"/>
      <c r="G66" s="126" t="s">
        <v>28</v>
      </c>
      <c r="H66" s="158" t="s">
        <v>352</v>
      </c>
      <c r="I66" s="166" t="s">
        <v>353</v>
      </c>
      <c r="J66" s="186" t="s">
        <v>354</v>
      </c>
      <c r="K66" s="176"/>
      <c r="L66" s="169"/>
    </row>
    <row r="67" spans="1:12" ht="14.4" x14ac:dyDescent="0.25">
      <c r="A67" s="149" t="s">
        <v>355</v>
      </c>
      <c r="B67" s="260" t="s">
        <v>356</v>
      </c>
      <c r="C67" s="150">
        <v>43495</v>
      </c>
      <c r="D67" s="126" t="s">
        <v>65</v>
      </c>
      <c r="E67" s="138"/>
      <c r="F67" s="138">
        <v>257897.33</v>
      </c>
      <c r="G67" s="126" t="s">
        <v>28</v>
      </c>
      <c r="H67" s="158" t="s">
        <v>357</v>
      </c>
      <c r="I67" s="166" t="s">
        <v>358</v>
      </c>
      <c r="J67" s="173" t="s">
        <v>359</v>
      </c>
      <c r="K67" s="187" t="s">
        <v>360</v>
      </c>
      <c r="L67" s="169"/>
    </row>
    <row r="68" spans="1:12" ht="14.4" x14ac:dyDescent="0.25">
      <c r="A68" s="149" t="s">
        <v>361</v>
      </c>
      <c r="B68" s="260" t="s">
        <v>40</v>
      </c>
      <c r="C68" s="150">
        <v>43521</v>
      </c>
      <c r="D68" s="126" t="s">
        <v>214</v>
      </c>
      <c r="E68" s="138">
        <v>135000</v>
      </c>
      <c r="F68" s="138"/>
      <c r="G68" s="126" t="s">
        <v>28</v>
      </c>
      <c r="H68" s="158" t="s">
        <v>362</v>
      </c>
      <c r="I68" s="166" t="s">
        <v>363</v>
      </c>
      <c r="J68" s="168" t="s">
        <v>43</v>
      </c>
      <c r="K68" s="169"/>
      <c r="L68" s="169"/>
    </row>
    <row r="69" spans="1:12" ht="28.8" x14ac:dyDescent="0.25">
      <c r="A69" s="149" t="s">
        <v>364</v>
      </c>
      <c r="B69" s="260" t="s">
        <v>365</v>
      </c>
      <c r="C69" s="150">
        <v>43521</v>
      </c>
      <c r="D69" s="126"/>
      <c r="E69" s="138"/>
      <c r="F69" s="138">
        <v>294000</v>
      </c>
      <c r="G69" s="126" t="s">
        <v>28</v>
      </c>
      <c r="H69" s="158" t="s">
        <v>366</v>
      </c>
      <c r="I69" s="188" t="s">
        <v>367</v>
      </c>
      <c r="J69" s="168" t="s">
        <v>368</v>
      </c>
      <c r="K69" s="169"/>
      <c r="L69" s="169"/>
    </row>
    <row r="70" spans="1:12" ht="13.95" customHeight="1" x14ac:dyDescent="0.25">
      <c r="A70" s="149" t="s">
        <v>369</v>
      </c>
      <c r="B70" s="260" t="s">
        <v>370</v>
      </c>
      <c r="C70" s="150">
        <v>43546</v>
      </c>
      <c r="D70" s="126" t="s">
        <v>122</v>
      </c>
      <c r="E70" s="138">
        <v>50000</v>
      </c>
      <c r="F70" s="138"/>
      <c r="G70" s="126" t="s">
        <v>28</v>
      </c>
      <c r="H70" s="158" t="s">
        <v>371</v>
      </c>
      <c r="I70" s="278" t="s">
        <v>372</v>
      </c>
      <c r="J70" s="279" t="s">
        <v>373</v>
      </c>
      <c r="K70" s="169" t="s">
        <v>44</v>
      </c>
      <c r="L70" s="171" t="s">
        <v>374</v>
      </c>
    </row>
    <row r="71" spans="1:12" ht="13.5" customHeight="1" x14ac:dyDescent="0.25">
      <c r="A71" s="149" t="s">
        <v>375</v>
      </c>
      <c r="B71" s="260" t="s">
        <v>370</v>
      </c>
      <c r="C71" s="150">
        <v>43546</v>
      </c>
      <c r="D71" s="126" t="s">
        <v>122</v>
      </c>
      <c r="E71" s="138">
        <v>50000</v>
      </c>
      <c r="F71" s="138"/>
      <c r="G71" s="126" t="s">
        <v>28</v>
      </c>
      <c r="H71" s="158" t="s">
        <v>371</v>
      </c>
      <c r="I71" s="278"/>
      <c r="J71" s="279"/>
      <c r="K71" s="169" t="s">
        <v>44</v>
      </c>
      <c r="L71" s="171" t="s">
        <v>374</v>
      </c>
    </row>
    <row r="72" spans="1:12" ht="14.4" x14ac:dyDescent="0.25">
      <c r="A72" s="149" t="s">
        <v>376</v>
      </c>
      <c r="B72" s="260" t="s">
        <v>370</v>
      </c>
      <c r="C72" s="150">
        <v>43546</v>
      </c>
      <c r="D72" s="126" t="s">
        <v>122</v>
      </c>
      <c r="E72" s="138">
        <v>50000</v>
      </c>
      <c r="F72" s="138"/>
      <c r="G72" s="126" t="s">
        <v>28</v>
      </c>
      <c r="H72" s="158" t="s">
        <v>371</v>
      </c>
      <c r="I72" s="278"/>
      <c r="J72" s="279"/>
      <c r="K72" s="169" t="s">
        <v>44</v>
      </c>
      <c r="L72" s="171" t="s">
        <v>374</v>
      </c>
    </row>
    <row r="73" spans="1:12" ht="14.4" x14ac:dyDescent="0.25">
      <c r="A73" s="149" t="s">
        <v>377</v>
      </c>
      <c r="B73" s="260" t="s">
        <v>370</v>
      </c>
      <c r="C73" s="150">
        <v>43546</v>
      </c>
      <c r="D73" s="126" t="s">
        <v>122</v>
      </c>
      <c r="E73" s="138">
        <v>50000</v>
      </c>
      <c r="F73" s="138"/>
      <c r="G73" s="126" t="s">
        <v>28</v>
      </c>
      <c r="H73" s="158" t="s">
        <v>371</v>
      </c>
      <c r="I73" s="278"/>
      <c r="J73" s="279"/>
      <c r="K73" s="169" t="s">
        <v>44</v>
      </c>
      <c r="L73" s="171" t="s">
        <v>374</v>
      </c>
    </row>
    <row r="74" spans="1:12" ht="14.4" x14ac:dyDescent="0.25">
      <c r="A74" s="149" t="s">
        <v>378</v>
      </c>
      <c r="B74" s="260" t="s">
        <v>370</v>
      </c>
      <c r="C74" s="150">
        <v>43546</v>
      </c>
      <c r="D74" s="126" t="s">
        <v>122</v>
      </c>
      <c r="E74" s="138">
        <v>50000</v>
      </c>
      <c r="F74" s="138"/>
      <c r="G74" s="126" t="s">
        <v>28</v>
      </c>
      <c r="H74" s="158" t="s">
        <v>371</v>
      </c>
      <c r="I74" s="278"/>
      <c r="J74" s="279"/>
      <c r="K74" s="169" t="s">
        <v>44</v>
      </c>
      <c r="L74" s="171" t="s">
        <v>374</v>
      </c>
    </row>
    <row r="75" spans="1:12" ht="14.4" x14ac:dyDescent="0.25">
      <c r="A75" s="149" t="s">
        <v>379</v>
      </c>
      <c r="B75" s="260" t="s">
        <v>370</v>
      </c>
      <c r="C75" s="150">
        <v>43546</v>
      </c>
      <c r="D75" s="126" t="s">
        <v>122</v>
      </c>
      <c r="E75" s="138">
        <v>50000</v>
      </c>
      <c r="F75" s="138"/>
      <c r="G75" s="126" t="s">
        <v>28</v>
      </c>
      <c r="H75" s="158" t="s">
        <v>371</v>
      </c>
      <c r="I75" s="278"/>
      <c r="J75" s="279"/>
      <c r="K75" s="169" t="s">
        <v>44</v>
      </c>
      <c r="L75" s="171" t="s">
        <v>374</v>
      </c>
    </row>
    <row r="76" spans="1:12" ht="14.4" x14ac:dyDescent="0.25">
      <c r="A76" s="149" t="s">
        <v>380</v>
      </c>
      <c r="B76" s="260" t="s">
        <v>92</v>
      </c>
      <c r="C76" s="150">
        <v>43546</v>
      </c>
      <c r="D76" s="126" t="s">
        <v>99</v>
      </c>
      <c r="E76" s="138"/>
      <c r="F76" s="138">
        <v>300000</v>
      </c>
      <c r="G76" s="126" t="s">
        <v>28</v>
      </c>
      <c r="H76" s="158" t="s">
        <v>329</v>
      </c>
      <c r="I76" s="166" t="s">
        <v>330</v>
      </c>
      <c r="J76" s="168"/>
      <c r="K76" s="169" t="s">
        <v>44</v>
      </c>
      <c r="L76" s="171" t="s">
        <v>95</v>
      </c>
    </row>
    <row r="77" spans="1:12" ht="14.4" x14ac:dyDescent="0.25">
      <c r="A77" s="149" t="s">
        <v>381</v>
      </c>
      <c r="B77" s="260" t="s">
        <v>382</v>
      </c>
      <c r="C77" s="150">
        <v>43648</v>
      </c>
      <c r="D77" s="126" t="s">
        <v>383</v>
      </c>
      <c r="E77" s="138">
        <v>2700000</v>
      </c>
      <c r="F77" s="138"/>
      <c r="G77" s="126" t="s">
        <v>28</v>
      </c>
      <c r="H77" s="158" t="s">
        <v>384</v>
      </c>
      <c r="I77" s="166" t="s">
        <v>385</v>
      </c>
      <c r="J77" s="168" t="s">
        <v>386</v>
      </c>
      <c r="K77" s="169"/>
      <c r="L77" s="169"/>
    </row>
    <row r="78" spans="1:12" ht="14.4" x14ac:dyDescent="0.25">
      <c r="A78" s="149" t="s">
        <v>387</v>
      </c>
      <c r="B78" s="260" t="s">
        <v>382</v>
      </c>
      <c r="C78" s="150">
        <v>43649</v>
      </c>
      <c r="D78" s="126" t="s">
        <v>383</v>
      </c>
      <c r="E78" s="138">
        <v>300000</v>
      </c>
      <c r="F78" s="138"/>
      <c r="G78" s="126" t="s">
        <v>28</v>
      </c>
      <c r="H78" s="158" t="s">
        <v>384</v>
      </c>
      <c r="I78" s="166" t="s">
        <v>385</v>
      </c>
      <c r="J78" s="168" t="s">
        <v>386</v>
      </c>
      <c r="K78" s="169"/>
      <c r="L78" s="169"/>
    </row>
    <row r="79" spans="1:12" ht="14.4" x14ac:dyDescent="0.25">
      <c r="A79" s="149" t="s">
        <v>388</v>
      </c>
      <c r="B79" s="260" t="s">
        <v>389</v>
      </c>
      <c r="C79" s="150">
        <v>43649</v>
      </c>
      <c r="D79" s="126"/>
      <c r="E79" s="138"/>
      <c r="F79" s="138">
        <v>3000000</v>
      </c>
      <c r="G79" s="126" t="s">
        <v>390</v>
      </c>
      <c r="H79" s="158" t="s">
        <v>160</v>
      </c>
      <c r="I79" s="166" t="s">
        <v>353</v>
      </c>
      <c r="J79" s="167" t="s">
        <v>391</v>
      </c>
    </row>
    <row r="80" spans="1:12" ht="13.95" customHeight="1" x14ac:dyDescent="0.25">
      <c r="A80" s="149" t="s">
        <v>392</v>
      </c>
      <c r="B80" s="126"/>
      <c r="C80" s="150">
        <v>43787</v>
      </c>
      <c r="D80" s="126" t="s">
        <v>393</v>
      </c>
      <c r="E80" s="138">
        <v>1740000</v>
      </c>
      <c r="F80" s="138"/>
      <c r="G80" s="126" t="s">
        <v>28</v>
      </c>
      <c r="H80" s="158"/>
      <c r="I80" s="278" t="s">
        <v>394</v>
      </c>
      <c r="J80" s="168" t="s">
        <v>395</v>
      </c>
      <c r="K80" s="169"/>
      <c r="L80" s="169"/>
    </row>
    <row r="81" spans="1:12" ht="14.4" x14ac:dyDescent="0.25">
      <c r="A81" s="149" t="s">
        <v>396</v>
      </c>
      <c r="B81" s="126"/>
      <c r="C81" s="150">
        <v>43787</v>
      </c>
      <c r="D81" s="126" t="s">
        <v>393</v>
      </c>
      <c r="E81" s="138">
        <v>1970000</v>
      </c>
      <c r="F81" s="138"/>
      <c r="G81" s="126" t="s">
        <v>28</v>
      </c>
      <c r="H81" s="158"/>
      <c r="I81" s="278"/>
      <c r="J81" s="168" t="s">
        <v>395</v>
      </c>
      <c r="K81" s="169"/>
      <c r="L81" s="169"/>
    </row>
    <row r="82" spans="1:12" ht="14.4" x14ac:dyDescent="0.25">
      <c r="A82" s="149" t="s">
        <v>397</v>
      </c>
      <c r="B82" s="126"/>
      <c r="C82" s="150">
        <v>43787</v>
      </c>
      <c r="D82" s="126" t="s">
        <v>393</v>
      </c>
      <c r="E82" s="138">
        <v>1820000</v>
      </c>
      <c r="F82" s="138"/>
      <c r="G82" s="126" t="s">
        <v>28</v>
      </c>
      <c r="H82" s="158"/>
      <c r="I82" s="278"/>
      <c r="J82" s="168" t="s">
        <v>395</v>
      </c>
      <c r="K82" s="169"/>
      <c r="L82" s="169"/>
    </row>
    <row r="83" spans="1:12" ht="14.4" x14ac:dyDescent="0.25">
      <c r="A83" s="149" t="s">
        <v>398</v>
      </c>
      <c r="B83" s="126"/>
      <c r="C83" s="150">
        <v>43787</v>
      </c>
      <c r="D83" s="126" t="s">
        <v>393</v>
      </c>
      <c r="E83" s="138">
        <v>1240000</v>
      </c>
      <c r="F83" s="138"/>
      <c r="G83" s="126" t="s">
        <v>28</v>
      </c>
      <c r="H83" s="158"/>
      <c r="I83" s="278"/>
      <c r="J83" s="168" t="s">
        <v>395</v>
      </c>
      <c r="K83" s="169"/>
      <c r="L83" s="169"/>
    </row>
    <row r="84" spans="1:12" ht="14.4" x14ac:dyDescent="0.25">
      <c r="A84" s="149" t="s">
        <v>399</v>
      </c>
      <c r="B84" s="126"/>
      <c r="C84" s="150">
        <v>43787</v>
      </c>
      <c r="D84" s="126" t="s">
        <v>393</v>
      </c>
      <c r="E84" s="138">
        <v>1680000</v>
      </c>
      <c r="F84" s="138"/>
      <c r="G84" s="126" t="s">
        <v>28</v>
      </c>
      <c r="H84" s="158"/>
      <c r="I84" s="278"/>
      <c r="J84" s="168" t="s">
        <v>395</v>
      </c>
      <c r="K84" s="169"/>
      <c r="L84" s="169"/>
    </row>
    <row r="85" spans="1:12" ht="14.4" x14ac:dyDescent="0.25">
      <c r="A85" s="149" t="s">
        <v>400</v>
      </c>
      <c r="B85" s="126"/>
      <c r="C85" s="150">
        <v>43787</v>
      </c>
      <c r="D85" s="126" t="s">
        <v>393</v>
      </c>
      <c r="E85" s="138">
        <v>1550000</v>
      </c>
      <c r="F85" s="138"/>
      <c r="G85" s="126" t="s">
        <v>28</v>
      </c>
      <c r="H85" s="158"/>
      <c r="I85" s="278"/>
      <c r="J85" s="168" t="s">
        <v>395</v>
      </c>
      <c r="K85" s="169"/>
      <c r="L85" s="169"/>
    </row>
    <row r="86" spans="1:12" ht="14.4" x14ac:dyDescent="0.25">
      <c r="A86" s="149" t="s">
        <v>401</v>
      </c>
      <c r="B86" s="126"/>
      <c r="C86" s="150">
        <v>43787</v>
      </c>
      <c r="D86" s="126" t="s">
        <v>402</v>
      </c>
      <c r="E86" s="138"/>
      <c r="F86" s="138">
        <v>5000000</v>
      </c>
      <c r="G86" s="126" t="s">
        <v>28</v>
      </c>
      <c r="H86" s="158" t="s">
        <v>403</v>
      </c>
      <c r="I86" s="166" t="s">
        <v>404</v>
      </c>
      <c r="J86" s="168" t="s">
        <v>395</v>
      </c>
      <c r="K86" s="169"/>
      <c r="L86" s="169"/>
    </row>
    <row r="87" spans="1:12" ht="14.4" x14ac:dyDescent="0.25">
      <c r="A87" s="149" t="s">
        <v>405</v>
      </c>
      <c r="B87" s="126"/>
      <c r="C87" s="150">
        <v>43787</v>
      </c>
      <c r="D87" s="126" t="s">
        <v>402</v>
      </c>
      <c r="E87" s="138"/>
      <c r="F87" s="138">
        <v>5000000</v>
      </c>
      <c r="G87" s="126" t="s">
        <v>28</v>
      </c>
      <c r="H87" s="158" t="s">
        <v>403</v>
      </c>
      <c r="I87" s="166" t="s">
        <v>404</v>
      </c>
      <c r="J87" s="168" t="s">
        <v>395</v>
      </c>
      <c r="K87" s="169"/>
      <c r="L87" s="169"/>
    </row>
    <row r="88" spans="1:12" ht="14.4" x14ac:dyDescent="0.25">
      <c r="A88" s="149" t="s">
        <v>406</v>
      </c>
      <c r="B88" s="260" t="s">
        <v>112</v>
      </c>
      <c r="C88" s="150">
        <v>43830</v>
      </c>
      <c r="D88" s="126" t="s">
        <v>128</v>
      </c>
      <c r="E88" s="138">
        <v>3000000</v>
      </c>
      <c r="F88" s="138"/>
      <c r="G88" s="126" t="s">
        <v>44</v>
      </c>
      <c r="H88" s="158" t="s">
        <v>160</v>
      </c>
      <c r="I88" s="166" t="s">
        <v>407</v>
      </c>
      <c r="J88" s="167" t="s">
        <v>408</v>
      </c>
    </row>
    <row r="89" spans="1:12" ht="14.4" x14ac:dyDescent="0.25">
      <c r="A89" s="149" t="s">
        <v>409</v>
      </c>
      <c r="B89" s="260" t="s">
        <v>410</v>
      </c>
      <c r="C89" s="150">
        <v>43833</v>
      </c>
      <c r="D89" s="126" t="s">
        <v>99</v>
      </c>
      <c r="E89" s="138"/>
      <c r="F89" s="138">
        <v>1000000</v>
      </c>
      <c r="G89" s="126" t="s">
        <v>28</v>
      </c>
      <c r="H89" s="161" t="s">
        <v>411</v>
      </c>
      <c r="I89" s="189" t="s">
        <v>412</v>
      </c>
      <c r="J89" s="170" t="s">
        <v>413</v>
      </c>
      <c r="K89" s="169"/>
      <c r="L89" s="169"/>
    </row>
    <row r="90" spans="1:12" ht="14.4" x14ac:dyDescent="0.25">
      <c r="A90" s="149" t="s">
        <v>414</v>
      </c>
      <c r="B90" s="260" t="s">
        <v>70</v>
      </c>
      <c r="C90" s="150">
        <v>43836</v>
      </c>
      <c r="D90" s="126"/>
      <c r="E90" s="138">
        <v>480000</v>
      </c>
      <c r="F90" s="138"/>
      <c r="G90" s="126" t="s">
        <v>28</v>
      </c>
      <c r="H90" s="158" t="s">
        <v>415</v>
      </c>
      <c r="I90" s="190" t="s">
        <v>416</v>
      </c>
      <c r="J90" s="173" t="s">
        <v>417</v>
      </c>
      <c r="K90" s="169"/>
      <c r="L90" s="169"/>
    </row>
    <row r="91" spans="1:12" ht="14.4" x14ac:dyDescent="0.25">
      <c r="A91" s="149" t="s">
        <v>418</v>
      </c>
      <c r="B91" s="260" t="s">
        <v>419</v>
      </c>
      <c r="C91" s="150">
        <v>43836</v>
      </c>
      <c r="D91" s="126" t="s">
        <v>420</v>
      </c>
      <c r="E91" s="138">
        <v>520000</v>
      </c>
      <c r="F91" s="138"/>
      <c r="G91" s="126" t="s">
        <v>28</v>
      </c>
      <c r="H91" s="158" t="s">
        <v>421</v>
      </c>
      <c r="I91" s="191" t="s">
        <v>422</v>
      </c>
      <c r="J91" s="173" t="s">
        <v>423</v>
      </c>
      <c r="K91" s="169"/>
      <c r="L91" s="169"/>
    </row>
    <row r="92" spans="1:12" ht="14.4" x14ac:dyDescent="0.25">
      <c r="A92" s="149" t="s">
        <v>424</v>
      </c>
      <c r="B92" s="260" t="s">
        <v>425</v>
      </c>
      <c r="C92" s="150">
        <v>43836</v>
      </c>
      <c r="D92" s="126" t="s">
        <v>120</v>
      </c>
      <c r="E92" s="138">
        <v>578397.64</v>
      </c>
      <c r="F92" s="138"/>
      <c r="G92" s="126"/>
      <c r="H92" s="158" t="s">
        <v>426</v>
      </c>
      <c r="I92" s="166" t="s">
        <v>427</v>
      </c>
      <c r="J92" s="168"/>
      <c r="K92" s="169" t="s">
        <v>44</v>
      </c>
      <c r="L92" s="171" t="s">
        <v>428</v>
      </c>
    </row>
    <row r="93" spans="1:12" ht="28.8" x14ac:dyDescent="0.25">
      <c r="A93" s="149" t="s">
        <v>429</v>
      </c>
      <c r="B93" s="126"/>
      <c r="C93" s="150">
        <v>43838</v>
      </c>
      <c r="D93" s="126" t="s">
        <v>430</v>
      </c>
      <c r="E93" s="138"/>
      <c r="F93" s="138">
        <v>578400</v>
      </c>
      <c r="G93" s="126" t="s">
        <v>28</v>
      </c>
      <c r="H93" s="182" t="s">
        <v>431</v>
      </c>
      <c r="I93" s="188" t="s">
        <v>432</v>
      </c>
      <c r="J93" s="168"/>
      <c r="K93" s="187" t="s">
        <v>433</v>
      </c>
      <c r="L93" s="169"/>
    </row>
    <row r="94" spans="1:12" ht="14.4" x14ac:dyDescent="0.25">
      <c r="A94" s="149" t="s">
        <v>434</v>
      </c>
      <c r="B94" s="260" t="s">
        <v>92</v>
      </c>
      <c r="C94" s="150">
        <v>43894</v>
      </c>
      <c r="D94" s="126" t="s">
        <v>325</v>
      </c>
      <c r="E94" s="138"/>
      <c r="F94" s="138">
        <v>3000000</v>
      </c>
      <c r="G94" s="126" t="s">
        <v>28</v>
      </c>
      <c r="H94" s="157" t="s">
        <v>329</v>
      </c>
      <c r="I94" s="166" t="s">
        <v>330</v>
      </c>
      <c r="J94" s="168"/>
      <c r="K94" s="169" t="s">
        <v>44</v>
      </c>
      <c r="L94" s="192" t="s">
        <v>95</v>
      </c>
    </row>
    <row r="95" spans="1:12" ht="13.2" x14ac:dyDescent="0.25">
      <c r="H95" s="183"/>
    </row>
    <row r="96" spans="1:12" s="93" customFormat="1" ht="14.4" x14ac:dyDescent="0.25">
      <c r="A96" s="116" t="s">
        <v>15</v>
      </c>
      <c r="C96" s="178"/>
      <c r="E96" s="184"/>
      <c r="F96" s="184"/>
      <c r="G96" s="180"/>
      <c r="H96" s="185"/>
      <c r="J96" s="71"/>
    </row>
    <row r="97" spans="1:10" s="93" customFormat="1" ht="14.4" x14ac:dyDescent="0.25">
      <c r="B97" s="179" t="s">
        <v>435</v>
      </c>
      <c r="C97" s="178"/>
      <c r="E97" s="184"/>
      <c r="F97" s="184"/>
      <c r="G97" s="180"/>
      <c r="H97" s="100"/>
      <c r="J97" s="71"/>
    </row>
    <row r="98" spans="1:10" s="93" customFormat="1" ht="14.4" x14ac:dyDescent="0.25">
      <c r="B98" s="100"/>
      <c r="C98" s="100"/>
      <c r="D98" s="100"/>
      <c r="E98" s="100"/>
      <c r="F98" s="100"/>
      <c r="G98" s="100"/>
      <c r="J98" s="71"/>
    </row>
    <row r="99" spans="1:10" s="93" customFormat="1" ht="14.4" x14ac:dyDescent="0.25">
      <c r="A99" s="116" t="s">
        <v>17</v>
      </c>
      <c r="C99" s="180"/>
      <c r="J99" s="71"/>
    </row>
    <row r="100" spans="1:10" s="93" customFormat="1" ht="14.4" x14ac:dyDescent="0.25">
      <c r="B100" s="93" t="s">
        <v>436</v>
      </c>
      <c r="C100" s="180"/>
    </row>
    <row r="101" spans="1:10" x14ac:dyDescent="0.25">
      <c r="C101" s="181"/>
    </row>
  </sheetData>
  <sheetProtection formatCells="0" insertHyperlinks="0" autoFilter="0"/>
  <autoFilter ref="A9:L94" xr:uid="{00000000-0009-0000-0000-000006000000}"/>
  <mergeCells count="5">
    <mergeCell ref="A7:I7"/>
    <mergeCell ref="I12:I13"/>
    <mergeCell ref="I70:I75"/>
    <mergeCell ref="I80:I85"/>
    <mergeCell ref="J70:J75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K17"/>
  <sheetViews>
    <sheetView topLeftCell="B1" workbookViewId="0">
      <selection activeCell="K10" sqref="K10:K11"/>
    </sheetView>
  </sheetViews>
  <sheetFormatPr defaultColWidth="9" defaultRowHeight="14.4" x14ac:dyDescent="0.25"/>
  <cols>
    <col min="1" max="1" width="6.6640625" style="60" customWidth="1"/>
    <col min="2" max="2" width="24.21875" style="60" customWidth="1"/>
    <col min="3" max="3" width="10.5546875" style="60" customWidth="1"/>
    <col min="4" max="4" width="13.44140625" style="60" customWidth="1"/>
    <col min="5" max="5" width="15.33203125" style="60" customWidth="1"/>
    <col min="6" max="6" width="14.77734375" style="60" customWidth="1"/>
    <col min="7" max="7" width="15.5546875" style="60" customWidth="1"/>
    <col min="8" max="8" width="11.21875" style="60" customWidth="1"/>
    <col min="9" max="9" width="31.5546875" style="60" customWidth="1"/>
    <col min="10" max="10" width="32.5546875" style="60" customWidth="1"/>
    <col min="11" max="16384" width="9" style="60"/>
  </cols>
  <sheetData>
    <row r="1" spans="1:11" x14ac:dyDescent="0.25">
      <c r="A1" s="269" t="s">
        <v>437</v>
      </c>
      <c r="B1" s="269"/>
      <c r="C1" s="269"/>
      <c r="D1" s="269"/>
      <c r="E1" s="269"/>
      <c r="F1" s="269"/>
      <c r="G1" s="269"/>
      <c r="H1" s="269"/>
      <c r="I1" s="269"/>
    </row>
    <row r="2" spans="1:11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1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1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1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1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1" ht="42.45" customHeight="1" x14ac:dyDescent="0.25">
      <c r="A7" s="270" t="s">
        <v>438</v>
      </c>
      <c r="B7" s="270"/>
      <c r="C7" s="270"/>
      <c r="D7" s="270"/>
      <c r="E7" s="270"/>
      <c r="F7" s="270"/>
      <c r="G7" s="270"/>
      <c r="H7" s="270"/>
      <c r="I7" s="270"/>
    </row>
    <row r="8" spans="1:11" x14ac:dyDescent="0.25">
      <c r="A8" s="52"/>
      <c r="B8" s="52"/>
      <c r="C8" s="54"/>
      <c r="D8" s="52"/>
      <c r="E8" s="52"/>
      <c r="F8" s="52"/>
      <c r="G8" s="52"/>
      <c r="H8" s="52"/>
      <c r="I8" s="70"/>
    </row>
    <row r="9" spans="1:11" x14ac:dyDescent="0.25">
      <c r="A9" s="56" t="s">
        <v>5</v>
      </c>
      <c r="B9" s="57" t="s">
        <v>6</v>
      </c>
      <c r="C9" s="57" t="s">
        <v>7</v>
      </c>
      <c r="D9" s="58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9" t="s">
        <v>13</v>
      </c>
      <c r="J9" s="60" t="s">
        <v>38</v>
      </c>
      <c r="K9" s="60" t="s">
        <v>39</v>
      </c>
    </row>
    <row r="10" spans="1:11" x14ac:dyDescent="0.25">
      <c r="A10" s="135" t="s">
        <v>158</v>
      </c>
      <c r="B10" s="259" t="s">
        <v>439</v>
      </c>
      <c r="C10" s="136">
        <v>43483</v>
      </c>
      <c r="D10" s="115" t="s">
        <v>65</v>
      </c>
      <c r="E10" s="138">
        <v>500000</v>
      </c>
      <c r="F10" s="138"/>
      <c r="G10" s="115" t="s">
        <v>28</v>
      </c>
      <c r="H10" s="115" t="s">
        <v>440</v>
      </c>
      <c r="I10" s="130" t="s">
        <v>441</v>
      </c>
      <c r="J10" s="139" t="s">
        <v>44</v>
      </c>
      <c r="K10" s="60" t="s">
        <v>442</v>
      </c>
    </row>
    <row r="11" spans="1:11" x14ac:dyDescent="0.25">
      <c r="A11" s="135" t="s">
        <v>163</v>
      </c>
      <c r="B11" s="259" t="s">
        <v>92</v>
      </c>
      <c r="C11" s="136">
        <v>43491</v>
      </c>
      <c r="D11" s="115" t="s">
        <v>106</v>
      </c>
      <c r="E11" s="138"/>
      <c r="F11" s="138">
        <v>420000</v>
      </c>
      <c r="G11" s="115" t="s">
        <v>28</v>
      </c>
      <c r="H11" s="115" t="s">
        <v>93</v>
      </c>
      <c r="I11" s="115" t="s">
        <v>123</v>
      </c>
      <c r="J11" s="60" t="s">
        <v>44</v>
      </c>
      <c r="K11" s="60" t="s">
        <v>95</v>
      </c>
    </row>
    <row r="13" spans="1:11" x14ac:dyDescent="0.25">
      <c r="A13" s="48" t="s">
        <v>15</v>
      </c>
    </row>
    <row r="14" spans="1:11" x14ac:dyDescent="0.25">
      <c r="B14" s="137" t="s">
        <v>443</v>
      </c>
    </row>
    <row r="16" spans="1:11" x14ac:dyDescent="0.25">
      <c r="A16" s="48" t="s">
        <v>17</v>
      </c>
    </row>
    <row r="17" spans="2:2" x14ac:dyDescent="0.25">
      <c r="B17" s="62" t="s">
        <v>18</v>
      </c>
    </row>
  </sheetData>
  <sheetProtection formatCells="0" insertHyperlinks="0" autoFilter="0"/>
  <mergeCells count="2">
    <mergeCell ref="A1:I1"/>
    <mergeCell ref="A7:I7"/>
  </mergeCells>
  <phoneticPr fontId="3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workbookViewId="0">
      <selection activeCell="L13" sqref="L13"/>
    </sheetView>
  </sheetViews>
  <sheetFormatPr defaultColWidth="9" defaultRowHeight="14.4" x14ac:dyDescent="0.25"/>
  <cols>
    <col min="3" max="3" width="5.109375" customWidth="1"/>
    <col min="4" max="4" width="12.88671875" customWidth="1"/>
    <col min="7" max="7" width="17.21875" customWidth="1"/>
    <col min="8" max="8" width="11" customWidth="1"/>
    <col min="9" max="9" width="15.109375" customWidth="1"/>
  </cols>
  <sheetData>
    <row r="1" spans="1:10" x14ac:dyDescent="0.25">
      <c r="A1" s="269" t="s">
        <v>21</v>
      </c>
      <c r="B1" s="269"/>
      <c r="C1" s="269"/>
      <c r="D1" s="269"/>
      <c r="E1" s="269"/>
      <c r="F1" s="269"/>
      <c r="G1" s="269"/>
      <c r="H1" s="269"/>
      <c r="I1" s="269"/>
    </row>
    <row r="2" spans="1:10" x14ac:dyDescent="0.25">
      <c r="A2" s="45"/>
      <c r="B2" s="45"/>
      <c r="C2" s="46"/>
      <c r="D2" s="47"/>
      <c r="E2" s="63"/>
      <c r="F2" s="64"/>
      <c r="G2" s="64"/>
      <c r="H2" s="47"/>
      <c r="I2" s="70"/>
    </row>
    <row r="3" spans="1:10" x14ac:dyDescent="0.25">
      <c r="A3" s="48" t="s">
        <v>1</v>
      </c>
      <c r="B3" s="49"/>
      <c r="C3" s="50"/>
      <c r="D3" s="51"/>
      <c r="E3" s="65"/>
      <c r="F3" s="65"/>
      <c r="G3" s="66"/>
      <c r="H3" s="51"/>
      <c r="I3" s="70"/>
    </row>
    <row r="4" spans="1:10" x14ac:dyDescent="0.25">
      <c r="A4" s="52" t="s">
        <v>2</v>
      </c>
      <c r="B4" s="52"/>
      <c r="C4" s="53"/>
      <c r="D4" s="53"/>
      <c r="E4" s="67"/>
      <c r="F4" s="67"/>
      <c r="G4" s="68"/>
      <c r="H4" s="52"/>
      <c r="I4" s="70"/>
    </row>
    <row r="5" spans="1:10" x14ac:dyDescent="0.25">
      <c r="A5" s="52"/>
      <c r="B5" s="52"/>
      <c r="C5" s="53"/>
      <c r="D5" s="53"/>
      <c r="E5" s="67"/>
      <c r="F5" s="67"/>
      <c r="G5" s="68"/>
      <c r="H5" s="52"/>
      <c r="I5" s="70"/>
    </row>
    <row r="6" spans="1:10" x14ac:dyDescent="0.25">
      <c r="A6" s="48" t="s">
        <v>3</v>
      </c>
      <c r="B6" s="52"/>
      <c r="C6" s="54"/>
      <c r="D6" s="52"/>
      <c r="E6" s="52"/>
      <c r="F6" s="52"/>
      <c r="G6" s="52"/>
      <c r="H6" s="52"/>
      <c r="I6" s="70"/>
    </row>
    <row r="7" spans="1:10" x14ac:dyDescent="0.25">
      <c r="A7" s="270" t="s">
        <v>444</v>
      </c>
      <c r="B7" s="270"/>
      <c r="C7" s="270"/>
      <c r="D7" s="270"/>
      <c r="E7" s="270"/>
      <c r="F7" s="270"/>
      <c r="G7" s="270"/>
      <c r="H7" s="270"/>
      <c r="I7" s="270"/>
      <c r="J7" s="270"/>
    </row>
    <row r="8" spans="1:10" x14ac:dyDescent="0.25">
      <c r="A8" s="270"/>
      <c r="B8" s="270"/>
      <c r="C8" s="270"/>
      <c r="D8" s="270"/>
      <c r="E8" s="270"/>
      <c r="F8" s="270"/>
      <c r="G8" s="270"/>
      <c r="H8" s="270"/>
      <c r="I8" s="270"/>
      <c r="J8" s="270"/>
    </row>
    <row r="9" spans="1:10" x14ac:dyDescent="0.25">
      <c r="A9" s="270"/>
      <c r="B9" s="270"/>
      <c r="C9" s="270"/>
      <c r="D9" s="270"/>
      <c r="E9" s="270"/>
      <c r="F9" s="270"/>
      <c r="G9" s="270"/>
      <c r="H9" s="270"/>
      <c r="I9" s="270"/>
      <c r="J9" s="270"/>
    </row>
    <row r="10" spans="1:10" x14ac:dyDescent="0.25">
      <c r="A10" s="56" t="s">
        <v>5</v>
      </c>
      <c r="B10" s="57" t="s">
        <v>6</v>
      </c>
      <c r="C10" s="57" t="s">
        <v>7</v>
      </c>
      <c r="D10" s="58" t="s">
        <v>8</v>
      </c>
      <c r="E10" s="69" t="s">
        <v>9</v>
      </c>
      <c r="F10" s="69" t="s">
        <v>10</v>
      </c>
      <c r="G10" s="69" t="s">
        <v>11</v>
      </c>
      <c r="H10" s="69" t="s">
        <v>12</v>
      </c>
      <c r="I10" s="69" t="s">
        <v>13</v>
      </c>
    </row>
    <row r="11" spans="1:10" x14ac:dyDescent="0.25">
      <c r="A11" s="271" t="s">
        <v>14</v>
      </c>
      <c r="B11" s="272"/>
      <c r="C11" s="272"/>
      <c r="D11" s="272"/>
      <c r="E11" s="272"/>
      <c r="F11" s="272"/>
      <c r="G11" s="272"/>
      <c r="H11" s="272"/>
      <c r="I11" s="273"/>
    </row>
    <row r="13" spans="1:10" x14ac:dyDescent="0.25">
      <c r="A13" s="48" t="s">
        <v>15</v>
      </c>
      <c r="B13" s="60"/>
      <c r="C13" s="60"/>
      <c r="D13" s="60"/>
      <c r="E13" s="60"/>
      <c r="F13" s="60"/>
      <c r="G13" s="60"/>
      <c r="H13" s="60"/>
      <c r="I13" s="60"/>
    </row>
    <row r="14" spans="1:10" x14ac:dyDescent="0.25">
      <c r="A14" s="60"/>
      <c r="B14" s="61" t="s">
        <v>16</v>
      </c>
      <c r="C14" s="60"/>
      <c r="D14" s="60"/>
      <c r="E14" s="60"/>
      <c r="F14" s="60"/>
      <c r="G14" s="60"/>
      <c r="H14" s="60"/>
      <c r="I14" s="60"/>
    </row>
    <row r="15" spans="1:10" x14ac:dyDescent="0.25">
      <c r="A15" s="60"/>
      <c r="B15" s="60"/>
      <c r="C15" s="60"/>
      <c r="D15" s="60"/>
      <c r="E15" s="60"/>
      <c r="F15" s="60"/>
      <c r="G15" s="60"/>
      <c r="H15" s="60"/>
      <c r="I15" s="60"/>
    </row>
    <row r="16" spans="1:10" x14ac:dyDescent="0.25">
      <c r="A16" s="48" t="s">
        <v>17</v>
      </c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0"/>
      <c r="B17" s="62" t="s">
        <v>18</v>
      </c>
      <c r="C17" s="60"/>
      <c r="D17" s="60"/>
      <c r="E17" s="60"/>
      <c r="F17" s="60"/>
      <c r="G17" s="60"/>
      <c r="H17" s="60"/>
      <c r="I17" s="60"/>
    </row>
  </sheetData>
  <sheetProtection formatCells="0" insertHyperlinks="0" autoFilter="0"/>
  <mergeCells count="3">
    <mergeCell ref="A1:I1"/>
    <mergeCell ref="A11:I11"/>
    <mergeCell ref="A7:J9"/>
  </mergeCells>
  <phoneticPr fontId="3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24"/>
  <pixelatorList sheetStid="23"/>
  <pixelatorList sheetStid="2"/>
  <pixelatorList sheetStid="11"/>
  <pixelatorList sheetStid="12"/>
  <pixelatorList sheetStid="3"/>
  <pixelatorList sheetStid="4"/>
  <pixelatorList sheetStid="5"/>
  <pixelatorList sheetStid="13"/>
  <pixelatorList sheetStid="14"/>
  <pixelatorList sheetStid="21"/>
  <pixelatorList sheetStid="15"/>
  <pixelatorList sheetStid="16"/>
  <pixelatorList sheetStid="17"/>
  <pixelatorList sheetStid="18"/>
  <pixelatorList sheetStid="19"/>
  <pixelatorList sheetStid="20"/>
  <pixelatorList sheetStid="10"/>
  <pixelatorList sheetStid="26"/>
  <pixelatorList sheetStid="28"/>
  <pixelatorList sheetStid="32"/>
  <pixelatorList sheetStid="33"/>
</pixelators>
</file>

<file path=customXml/item2.xml><?xml version="1.0" encoding="utf-8"?>
<allowEditUser xmlns="https://web.wps.cn/et/2018/main" xmlns:s="http://schemas.openxmlformats.org/spreadsheetml/2006/main" hasInvisiblePropRange="0">
  <rangeList sheetStid="24" master=""/>
  <rangeList sheetStid="23" master=""/>
  <rangeList sheetStid="2" master=""/>
  <rangeList sheetStid="11" master=""/>
  <rangeList sheetStid="12" master=""/>
  <rangeList sheetStid="3" master=""/>
  <rangeList sheetStid="4" master=""/>
  <rangeList sheetStid="5" master=""/>
  <rangeList sheetStid="13" master=""/>
  <rangeList sheetStid="14" master=""/>
  <rangeList sheetStid="21" master=""/>
  <rangeList sheetStid="15" master=""/>
  <rangeList sheetStid="16" master=""/>
  <rangeList sheetStid="17" master=""/>
  <rangeList sheetStid="18" master=""/>
  <rangeList sheetStid="19" master=""/>
  <rangeList sheetStid="20" master=""/>
  <rangeList sheetStid="10" master=""/>
  <rangeList sheetStid="26" master=""/>
  <rangeList sheetStid="28" master=""/>
  <rangeList sheetStid="32" master=""/>
</allowEditUser>
</file>

<file path=customXml/item3.xml><?xml version="1.0" encoding="utf-8"?>
<woProps xmlns="https://web.wps.cn/et/2018/main" xmlns:s="http://schemas.openxmlformats.org/spreadsheetml/2006/main">
  <woSheetsProps>
    <woSheetProps sheetStid="24" interlineOnOff="0" interlineColor="0" isDbSheet="0"/>
    <woSheetProps sheetStid="23" interlineOnOff="0" interlineColor="0" isDbSheet="0"/>
    <woSheetProps sheetStid="2" interlineOnOff="0" interlineColor="0" isDbSheet="0"/>
    <woSheetProps sheetStid="11" interlineOnOff="0" interlineColor="0" isDbSheet="0"/>
    <woSheetProps sheetStid="12" interlineOnOff="0" interlineColor="0" isDbSheet="0"/>
    <woSheetProps sheetStid="3" interlineOnOff="0" interlineColor="0" isDbSheet="0"/>
    <woSheetProps sheetStid="4" interlineOnOff="0" interlineColor="0" isDbSheet="0"/>
    <woSheetProps sheetStid="5" interlineOnOff="0" interlineColor="0" isDbSheet="0"/>
    <woSheetProps sheetStid="13" interlineOnOff="0" interlineColor="0" isDbSheet="0"/>
    <woSheetProps sheetStid="14" interlineOnOff="0" interlineColor="0" isDbSheet="0"/>
    <woSheetProps sheetStid="21" interlineOnOff="0" interlineColor="0" isDbSheet="0"/>
    <woSheetProps sheetStid="15" interlineOnOff="0" interlineColor="0" isDbSheet="0"/>
    <woSheetProps sheetStid="16" interlineOnOff="0" interlineColor="0" isDbSheet="0"/>
    <woSheetProps sheetStid="17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10" interlineOnOff="0" interlineColor="0" isDbSheet="0"/>
    <woSheetProps sheetStid="26" interlineOnOff="0" interlineColor="0" isDbSheet="0"/>
    <woSheetProps sheetStid="28" interlineOnOff="0" interlineColor="0" isDbSheet="0"/>
    <woSheetProps sheetStid="32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苏朝生-6667</vt:lpstr>
      <vt:lpstr>苏朝生-4122</vt:lpstr>
      <vt:lpstr>苏朝生-0569</vt:lpstr>
      <vt:lpstr>苏朝生-7307</vt:lpstr>
      <vt:lpstr>苏朝生-4818</vt:lpstr>
      <vt:lpstr>苏朝生-3139</vt:lpstr>
      <vt:lpstr>苏朝生-4952</vt:lpstr>
      <vt:lpstr>苏朝生-7046</vt:lpstr>
      <vt:lpstr>苏朝生-0485</vt:lpstr>
      <vt:lpstr>苏朝生-5744</vt:lpstr>
      <vt:lpstr>苏朝生-微信</vt:lpstr>
      <vt:lpstr>苏朝生-4263</vt:lpstr>
      <vt:lpstr>苏朝生-5975</vt:lpstr>
      <vt:lpstr>苏朝生-6548</vt:lpstr>
      <vt:lpstr>苏朝生-5494</vt:lpstr>
      <vt:lpstr>苏朝生-0770</vt:lpstr>
      <vt:lpstr>苏朝生-1617</vt:lpstr>
      <vt:lpstr>与渝丰之间往来</vt:lpstr>
      <vt:lpstr>中国银行-4122</vt:lpstr>
      <vt:lpstr>中国银行-6667</vt:lpstr>
      <vt:lpstr>所有流水汇总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2021-04-22T07:51:00Z</cp:lastPrinted>
  <dcterms:created xsi:type="dcterms:W3CDTF">2006-09-23T00:00:00Z</dcterms:created>
  <dcterms:modified xsi:type="dcterms:W3CDTF">2022-02-25T14:31:46Z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C2131CC492BB4A52A52C875AAAD45B01</vt:lpwstr>
  </property>
</Properties>
</file>