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E3\Desktop\개발\Pos Coordinate Extraction\"/>
    </mc:Choice>
  </mc:AlternateContent>
  <xr:revisionPtr revIDLastSave="0" documentId="13_ncr:1_{048D2BF9-D25C-4D14-B281-8217F682B041}" xr6:coauthVersionLast="36" xr6:coauthVersionMax="47" xr10:uidLastSave="{00000000-0000-0000-0000-000000000000}"/>
  <bookViews>
    <workbookView xWindow="6555" yWindow="2730" windowWidth="23040" windowHeight="1449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3" i="2"/>
</calcChain>
</file>

<file path=xl/sharedStrings.xml><?xml version="1.0" encoding="utf-8"?>
<sst xmlns="http://schemas.openxmlformats.org/spreadsheetml/2006/main" count="254" uniqueCount="177">
  <si>
    <t>지질계통표</t>
    <phoneticPr fontId="1" type="noConversion"/>
  </si>
  <si>
    <t>번호</t>
    <phoneticPr fontId="1" type="noConversion"/>
  </si>
  <si>
    <t>시기</t>
    <phoneticPr fontId="1" type="noConversion"/>
  </si>
  <si>
    <t>지층</t>
    <phoneticPr fontId="1" type="noConversion"/>
  </si>
  <si>
    <t>암층기호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</si>
  <si>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</si>
  <si>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</si>
  <si>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</si>
  <si>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색</t>
    <phoneticPr fontId="1" type="noConversion"/>
  </si>
  <si>
    <t>선캠브리아기</t>
    <phoneticPr fontId="1" type="noConversion"/>
  </si>
  <si>
    <t>변성암류</t>
    <phoneticPr fontId="1" type="noConversion"/>
  </si>
  <si>
    <t>PCEgn</t>
    <phoneticPr fontId="1" type="noConversion"/>
  </si>
  <si>
    <t>고동색, 갈색</t>
    <phoneticPr fontId="1" type="noConversion"/>
  </si>
  <si>
    <t>캠브리아기</t>
    <phoneticPr fontId="1" type="noConversion"/>
  </si>
  <si>
    <t>옥천층군 변성사질암</t>
    <phoneticPr fontId="1" type="noConversion"/>
  </si>
  <si>
    <t>Cls</t>
    <phoneticPr fontId="1" type="noConversion"/>
  </si>
  <si>
    <t>중생대</t>
    <phoneticPr fontId="1" type="noConversion"/>
  </si>
  <si>
    <t>관입암류</t>
    <phoneticPr fontId="1" type="noConversion"/>
  </si>
  <si>
    <t>Mi</t>
    <phoneticPr fontId="1" type="noConversion"/>
  </si>
  <si>
    <t>적색</t>
    <phoneticPr fontId="1" type="noConversion"/>
  </si>
  <si>
    <t>중생대 백악기</t>
    <phoneticPr fontId="1" type="noConversion"/>
  </si>
  <si>
    <t>묘곡층</t>
    <phoneticPr fontId="1" type="noConversion"/>
  </si>
  <si>
    <t>Km</t>
    <phoneticPr fontId="1" type="noConversion"/>
  </si>
  <si>
    <t>청색, 녹색</t>
    <phoneticPr fontId="1" type="noConversion"/>
  </si>
  <si>
    <t>경상누층군 신동층군 낙동층</t>
    <phoneticPr fontId="1" type="noConversion"/>
  </si>
  <si>
    <t>Km1</t>
    <phoneticPr fontId="1" type="noConversion"/>
  </si>
  <si>
    <t>경상누층군 신동층군 하산동층</t>
    <phoneticPr fontId="1" type="noConversion"/>
  </si>
  <si>
    <t>Km2</t>
    <phoneticPr fontId="1" type="noConversion"/>
  </si>
  <si>
    <t>경상누층군 신동층군 진주층</t>
    <phoneticPr fontId="1" type="noConversion"/>
  </si>
  <si>
    <t>Km3</t>
    <phoneticPr fontId="1" type="noConversion"/>
  </si>
  <si>
    <t>경상누층군 하양층군 울련산층</t>
    <phoneticPr fontId="1" type="noConversion"/>
  </si>
  <si>
    <t>Ky1</t>
    <phoneticPr fontId="1" type="noConversion"/>
  </si>
  <si>
    <t>경상누층군 하양층군 칠곡층</t>
    <phoneticPr fontId="1" type="noConversion"/>
  </si>
  <si>
    <t>Km4</t>
    <phoneticPr fontId="1" type="noConversion"/>
  </si>
  <si>
    <t>경상누층군 하양층군 신라역암층</t>
    <phoneticPr fontId="1" type="noConversion"/>
  </si>
  <si>
    <t>Km5</t>
    <phoneticPr fontId="1" type="noConversion"/>
  </si>
  <si>
    <t>경상누층군 하양층군 점곡층</t>
    <phoneticPr fontId="1" type="noConversion"/>
  </si>
  <si>
    <t>Ke6</t>
    <phoneticPr fontId="1" type="noConversion"/>
  </si>
  <si>
    <t>경상누층군 하양층군 함안층</t>
    <phoneticPr fontId="1" type="noConversion"/>
  </si>
  <si>
    <t>Km6</t>
    <phoneticPr fontId="1" type="noConversion"/>
  </si>
  <si>
    <t>경상누층군 하양층군 진동층</t>
    <phoneticPr fontId="1" type="noConversion"/>
  </si>
  <si>
    <t>Km7</t>
    <phoneticPr fontId="1" type="noConversion"/>
  </si>
  <si>
    <t>경상누층군 하양층군 장평리층</t>
    <phoneticPr fontId="1" type="noConversion"/>
  </si>
  <si>
    <t>Kyjp</t>
    <phoneticPr fontId="1" type="noConversion"/>
  </si>
  <si>
    <t>경상누층군 하양층군 건천리층</t>
    <phoneticPr fontId="1" type="noConversion"/>
  </si>
  <si>
    <t>Kgc</t>
    <phoneticPr fontId="1" type="noConversion"/>
  </si>
  <si>
    <t>경상누층군 유천층군 정각산층</t>
    <phoneticPr fontId="1" type="noConversion"/>
  </si>
  <si>
    <t>Kjk</t>
    <phoneticPr fontId="1" type="noConversion"/>
  </si>
  <si>
    <t>경상누층군 유천층군 다대포층</t>
    <phoneticPr fontId="1" type="noConversion"/>
  </si>
  <si>
    <t>Kdd</t>
    <phoneticPr fontId="1" type="noConversion"/>
  </si>
  <si>
    <t>경상누층군 유천층군 화산암류</t>
    <phoneticPr fontId="1" type="noConversion"/>
  </si>
  <si>
    <t>Kv</t>
    <phoneticPr fontId="1" type="noConversion"/>
  </si>
  <si>
    <t>보라색</t>
    <phoneticPr fontId="1" type="noConversion"/>
  </si>
  <si>
    <t>경상누층군 유천층군 고성층</t>
    <phoneticPr fontId="1" type="noConversion"/>
  </si>
  <si>
    <t>Kygs</t>
    <phoneticPr fontId="1" type="noConversion"/>
  </si>
  <si>
    <t>경상누층군 유천층군 장목리층</t>
    <phoneticPr fontId="1" type="noConversion"/>
  </si>
  <si>
    <t>Kyjm</t>
    <phoneticPr fontId="1" type="noConversion"/>
  </si>
  <si>
    <t>신생대 제3기</t>
    <phoneticPr fontId="1" type="noConversion"/>
  </si>
  <si>
    <t>신생대 제4기</t>
    <phoneticPr fontId="1" type="noConversion"/>
  </si>
  <si>
    <t>충적층</t>
    <phoneticPr fontId="1" type="noConversion"/>
  </si>
  <si>
    <t>Qa</t>
    <phoneticPr fontId="1" type="noConversion"/>
  </si>
  <si>
    <t>연한 노랑색</t>
    <phoneticPr fontId="1" type="noConversion"/>
  </si>
  <si>
    <t>검은색</t>
    <phoneticPr fontId="1" type="noConversion"/>
  </si>
  <si>
    <t>지질구조</t>
    <phoneticPr fontId="1" type="noConversion"/>
  </si>
  <si>
    <t>지질경계선</t>
    <phoneticPr fontId="1" type="noConversion"/>
  </si>
  <si>
    <t>–</t>
    <phoneticPr fontId="1" type="noConversion"/>
  </si>
  <si>
    <t>단층선</t>
    <phoneticPr fontId="1" type="noConversion"/>
  </si>
  <si>
    <t>추정 단층선</t>
    <phoneticPr fontId="1" type="noConversion"/>
  </si>
  <si>
    <t>어두운회색</t>
    <phoneticPr fontId="1" type="noConversion"/>
  </si>
  <si>
    <t>밝은회색</t>
    <phoneticPr fontId="1" type="noConversion"/>
  </si>
  <si>
    <t>암종</t>
    <phoneticPr fontId="1" type="noConversion"/>
  </si>
  <si>
    <t>변성 사암</t>
    <phoneticPr fontId="1" type="noConversion"/>
  </si>
  <si>
    <t>대표 암종</t>
    <phoneticPr fontId="1" type="noConversion"/>
  </si>
  <si>
    <t>편마암</t>
    <phoneticPr fontId="1" type="noConversion"/>
  </si>
  <si>
    <t>세립 내지 조립 사암, 암회색 내지 흑색 셰일</t>
    <phoneticPr fontId="1" type="noConversion"/>
  </si>
  <si>
    <t>중립질 사암, 셰일, 역질 사암</t>
    <phoneticPr fontId="1" type="noConversion"/>
  </si>
  <si>
    <t>적색 사질 셰일, 사암, 역질 사암</t>
    <phoneticPr fontId="1" type="noConversion"/>
  </si>
  <si>
    <t>화강암</t>
    <phoneticPr fontId="1" type="noConversion"/>
  </si>
  <si>
    <t>역암</t>
    <phoneticPr fontId="1" type="noConversion"/>
  </si>
  <si>
    <t>셰일, 사암, 이암, 응회질 사암</t>
    <phoneticPr fontId="1" type="noConversion"/>
  </si>
  <si>
    <t>흑색 셰일, 실트암, 사암, 역암, 석회질 셰일</t>
    <phoneticPr fontId="1" type="noConversion"/>
  </si>
  <si>
    <t>셰일</t>
    <phoneticPr fontId="1" type="noConversion"/>
  </si>
  <si>
    <t>흑색 셰일, 실트암, 회색사암</t>
    <phoneticPr fontId="1" type="noConversion"/>
  </si>
  <si>
    <t>응회암질 사암, 암회색 셰일</t>
    <phoneticPr fontId="1" type="noConversion"/>
  </si>
  <si>
    <t>응회암</t>
    <phoneticPr fontId="1" type="noConversion"/>
  </si>
  <si>
    <t>흑색 셰일</t>
    <phoneticPr fontId="1" type="noConversion"/>
  </si>
  <si>
    <t>역암</t>
    <phoneticPr fontId="1" type="noConversion"/>
  </si>
  <si>
    <t>화강암, 섬록암, 섬장암, 반려암, 산성암맥</t>
    <phoneticPr fontId="1" type="noConversion"/>
  </si>
  <si>
    <t>흑색 응회질암, 응회암, 결정질응회암</t>
    <phoneticPr fontId="1" type="noConversion"/>
  </si>
  <si>
    <t>암갈색 내지 황갈색 역암, 응회질 사암, 흑색 셰일</t>
    <phoneticPr fontId="1" type="noConversion"/>
  </si>
  <si>
    <t>담갈색 역암, 장석질 사암, 녹회색 이암</t>
    <phoneticPr fontId="1" type="noConversion"/>
  </si>
  <si>
    <t>응회질 이암, 응회질 사암, 응회암</t>
    <phoneticPr fontId="1" type="noConversion"/>
  </si>
  <si>
    <t>자갈, 모래, 점토</t>
    <phoneticPr fontId="1" type="noConversion"/>
  </si>
  <si>
    <t>셰일, 사암</t>
    <phoneticPr fontId="1" type="noConversion"/>
  </si>
  <si>
    <t>역암, 역질 사암, 사암, 셰일</t>
    <phoneticPr fontId="1" type="noConversion"/>
  </si>
  <si>
    <t>역암, 사암</t>
    <phoneticPr fontId="1" type="noConversion"/>
  </si>
  <si>
    <t>역암, 역질 사암, 사암, 적색 실트암</t>
    <phoneticPr fontId="1" type="noConversion"/>
  </si>
  <si>
    <t>역암, 역질 사암, 사암</t>
    <phoneticPr fontId="1" type="noConversion"/>
  </si>
  <si>
    <t>역질 사암, 사암</t>
    <phoneticPr fontId="1" type="noConversion"/>
  </si>
  <si>
    <t>암회색, 적갈색 역암</t>
    <phoneticPr fontId="1" type="noConversion"/>
  </si>
  <si>
    <t>회색, 암회색, 암록색, 담갈색 셰일 및 사암, 역암</t>
    <phoneticPr fontId="1" type="noConversion"/>
  </si>
  <si>
    <t>사질 셰일, 셰일</t>
    <phoneticPr fontId="1" type="noConversion"/>
  </si>
  <si>
    <t>흑색, 흑녹색, 흑갈색 역암, 사암, 흑색 셰일, 쳐트</t>
    <phoneticPr fontId="1" type="noConversion"/>
  </si>
  <si>
    <t>사암, 역질 사암</t>
    <phoneticPr fontId="1" type="noConversion"/>
  </si>
  <si>
    <t>셰일, 실트암</t>
    <phoneticPr fontId="1" type="noConversion"/>
  </si>
  <si>
    <t>응회질암</t>
    <phoneticPr fontId="1" type="noConversion"/>
  </si>
  <si>
    <t>유문암, 유문암질 응회암, 안산암질 응회암</t>
    <phoneticPr fontId="1" type="noConversion"/>
  </si>
  <si>
    <t>사암, 셰일</t>
    <phoneticPr fontId="1" type="noConversion"/>
  </si>
  <si>
    <t>장기층군 장기역암</t>
  </si>
  <si>
    <t>Tccg</t>
  </si>
  <si>
    <t>장기층군 눌태리조면암</t>
  </si>
  <si>
    <t>Tctr</t>
  </si>
  <si>
    <t>장기층군 구룡포안산암</t>
  </si>
  <si>
    <t>Tcka</t>
  </si>
  <si>
    <t>장기층군 신정동안산암</t>
  </si>
  <si>
    <t>Tcsa</t>
  </si>
  <si>
    <t>장기층군 금광동셰일(식물층)</t>
  </si>
  <si>
    <t>Tcsh</t>
  </si>
  <si>
    <t>장기층군 하부함탄층</t>
  </si>
  <si>
    <t>Tclc</t>
  </si>
  <si>
    <t>장기층군 하부현무암질 응회암</t>
  </si>
  <si>
    <t>Tclb</t>
  </si>
  <si>
    <t>장기층군 상부함탄층</t>
  </si>
  <si>
    <t>Tcuc</t>
  </si>
  <si>
    <t>장기층군 금오리안산안질 응회암</t>
  </si>
  <si>
    <t>Tcat</t>
  </si>
  <si>
    <t>장기층군 상부현무암질 응회암</t>
  </si>
  <si>
    <t>Tcub</t>
  </si>
  <si>
    <t>범곡리층군 연일현무암 및 양휘석안산암</t>
  </si>
  <si>
    <t>Tcyt</t>
  </si>
  <si>
    <t>범곡리층군 갈평동각력암</t>
  </si>
  <si>
    <t>Tcbr</t>
  </si>
  <si>
    <t>범곡리층군 창암안산암 및 응회암</t>
  </si>
  <si>
    <t>Tcga</t>
  </si>
  <si>
    <t>범곡리층군 방산리진주암</t>
  </si>
  <si>
    <t>Tcpp</t>
  </si>
  <si>
    <t>범곡리층군 망해산안산암 및 응회암</t>
  </si>
  <si>
    <t>Tcma</t>
  </si>
  <si>
    <t>범곡리층군 진전동안산암 및 응회암</t>
  </si>
  <si>
    <t>Tcca</t>
  </si>
  <si>
    <t>범곡리층군 범곡리안산암 및 응회암</t>
  </si>
  <si>
    <t>Tcpa</t>
  </si>
  <si>
    <t>연일층군 천북역암</t>
  </si>
  <si>
    <t>Tecg</t>
  </si>
  <si>
    <t>연일층군 연일셰일</t>
  </si>
  <si>
    <t>Tesh</t>
  </si>
  <si>
    <t>주황색, 노란색</t>
    <phoneticPr fontId="1" type="noConversion"/>
  </si>
  <si>
    <t>역암</t>
    <phoneticPr fontId="1" type="noConversion"/>
  </si>
  <si>
    <t>Gray</t>
    <phoneticPr fontId="1" type="noConversion"/>
  </si>
  <si>
    <t>역암</t>
    <phoneticPr fontId="1" type="noConversion"/>
  </si>
  <si>
    <t>조면암, 조면암질 응회암</t>
    <phoneticPr fontId="1" type="noConversion"/>
  </si>
  <si>
    <t>조면암</t>
    <phoneticPr fontId="1" type="noConversion"/>
  </si>
  <si>
    <t>안산암</t>
    <phoneticPr fontId="1" type="noConversion"/>
  </si>
  <si>
    <t>안산암</t>
    <phoneticPr fontId="1" type="noConversion"/>
  </si>
  <si>
    <t>셰일, 응회암, 역암</t>
    <phoneticPr fontId="1" type="noConversion"/>
  </si>
  <si>
    <t>셰일</t>
    <phoneticPr fontId="1" type="noConversion"/>
  </si>
  <si>
    <t>현무암질 응회암</t>
    <phoneticPr fontId="1" type="noConversion"/>
  </si>
  <si>
    <t>응회암</t>
    <phoneticPr fontId="1" type="noConversion"/>
  </si>
  <si>
    <t>현무암질 응회암, 셰일</t>
    <phoneticPr fontId="1" type="noConversion"/>
  </si>
  <si>
    <t>셰일, 응회암, 역암</t>
    <phoneticPr fontId="1" type="noConversion"/>
  </si>
  <si>
    <t>안산암질 응회암</t>
    <phoneticPr fontId="1" type="noConversion"/>
  </si>
  <si>
    <t>응회암</t>
    <phoneticPr fontId="1" type="noConversion"/>
  </si>
  <si>
    <t>현무암, 안산암</t>
    <phoneticPr fontId="1" type="noConversion"/>
  </si>
  <si>
    <t>현무암</t>
    <phoneticPr fontId="1" type="noConversion"/>
  </si>
  <si>
    <t>역암</t>
    <phoneticPr fontId="1" type="noConversion"/>
  </si>
  <si>
    <t>안산암, 응회암</t>
    <phoneticPr fontId="1" type="noConversion"/>
  </si>
  <si>
    <t>안산암</t>
    <phoneticPr fontId="1" type="noConversion"/>
  </si>
  <si>
    <t>진주암</t>
    <phoneticPr fontId="1" type="noConversion"/>
  </si>
  <si>
    <t>역암, 사암</t>
    <phoneticPr fontId="1" type="noConversion"/>
  </si>
  <si>
    <t>역암</t>
    <phoneticPr fontId="1" type="noConversion"/>
  </si>
  <si>
    <t>셰일</t>
    <phoneticPr fontId="1" type="noConversion"/>
  </si>
  <si>
    <t>셰일</t>
    <phoneticPr fontId="1" type="noConversion"/>
  </si>
  <si>
    <t>연일층군 두호층</t>
    <phoneticPr fontId="1" type="noConversion"/>
  </si>
  <si>
    <t>Ted</t>
    <phoneticPr fontId="1" type="noConversion"/>
  </si>
  <si>
    <t>두호층 + 여남층</t>
    <phoneticPr fontId="1" type="noConversion"/>
  </si>
  <si>
    <t>이암, 실트스톤, 셰일</t>
    <phoneticPr fontId="1" type="noConversion"/>
  </si>
  <si>
    <t>이암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</si>
</sst>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17" xfId="0" applyFont="1" applyBorder="1">
      <alignment vertical="center"/>
    </xf>
    <xf numFmtId="0" fontId="0" fillId="0" borderId="19" xfId="0" applyBorder="1" applyAlignment="1">
      <alignment horizontal="center" vertical="center"/>
    </xf>
    <xf numFmtId="0" fontId="4" fillId="0" borderId="20" xfId="0" applyFont="1" applyBorder="1">
      <alignment vertical="center"/>
    </xf>
    <xf numFmtId="0" fontId="0" fillId="0" borderId="21" xfId="0" applyBorder="1">
      <alignment vertical="center"/>
    </xf>
    <xf numFmtId="0" fontId="4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vertical="center" wrapText="1"/>
    </xf>
    <xf numFmtId="0" fontId="4" fillId="0" borderId="22" xfId="0" applyFont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5" fillId="2" borderId="12" xfId="0" applyFont="1" applyFill="1" applyBorder="1">
      <alignment vertical="center"/>
    </xf>
    <xf numFmtId="0" fontId="0" fillId="2" borderId="39" xfId="0" applyFill="1" applyBorder="1">
      <alignment vertical="center"/>
    </xf>
    <xf numFmtId="0" fontId="0" fillId="2" borderId="0" xfId="0" applyFill="1">
      <alignment vertical="center"/>
    </xf>
    <xf numFmtId="0" fontId="0" fillId="0" borderId="11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workbookViewId="0">
      <selection activeCell="E3" sqref="E3:G3"/>
    </sheetView>
  </sheetViews>
  <sheetFormatPr defaultColWidth="8.875" defaultRowHeight="16.5"/>
  <cols>
    <col min="1" max="1" width="7.125" style="1" customWidth="1"/>
    <col min="2" max="2" width="19.125" customWidth="1"/>
    <col min="3" max="3" width="36.125" customWidth="1"/>
    <col min="9" max="9" width="17" customWidth="1"/>
    <col min="10" max="10" width="45.625" customWidth="1"/>
    <col min="11" max="11" width="18.875" customWidth="1"/>
  </cols>
  <sheetData>
    <row r="1" spans="1:11" ht="17.25" thickBot="1">
      <c r="A1" t="s">
        <v>0</v>
      </c>
    </row>
    <row r="2" spans="1:11" ht="17.25" thickBot="1">
      <c r="A2" s="7" t="s">
        <v>1</v>
      </c>
      <c r="B2" s="10" t="s">
        <v>2</v>
      </c>
      <c r="C2" s="10" t="s">
        <v>3</v>
      </c>
      <c r="D2" s="10" t="s">
        <v>4</v>
      </c>
      <c r="E2" s="11" t="s">
        <v>5</v>
      </c>
      <c r="F2" s="11" t="s">
        <v>6</v>
      </c>
      <c r="G2" s="11" t="s">
        <v>7</v>
      </c>
      <c r="H2" s="39" t="s">
        <v>148</v>
      </c>
      <c r="I2" s="36" t="s">
        <v>8</v>
      </c>
      <c r="J2" s="10" t="s">
        <v>70</v>
      </c>
      <c r="K2" s="29" t="s">
        <v>72</v>
      </c>
    </row>
    <row r="3" spans="1:11" ht="17.25" thickTop="1">
      <c r="A3" s="5">
        <v>1</v>
      </c>
      <c r="B3" s="6" t="s">
        <v>9</v>
      </c>
      <c r="C3" s="6" t="s">
        <v>10</v>
      </c>
      <c r="D3" s="8" t="s">
        <v>11</v>
      </c>
      <c r="E3" s="12">
        <v>137</v>
      </c>
      <c r="F3" s="12">
        <v>68</v>
      </c>
      <c r="G3" s="12">
        <v>68</v>
      </c>
      <c r="H3" s="40">
        <f>A3*5</f>
        <v>5</v>
      </c>
      <c r="I3" s="63" t="s">
        <v>12</v>
      </c>
      <c r="J3" s="30" t="s">
        <v>73</v>
      </c>
      <c r="K3" s="31" t="s">
        <v>73</v>
      </c>
    </row>
    <row r="4" spans="1:11">
      <c r="A4" s="2">
        <v>2</v>
      </c>
      <c r="B4" s="3" t="s">
        <v>13</v>
      </c>
      <c r="C4" s="3" t="s">
        <v>14</v>
      </c>
      <c r="D4" s="9" t="s">
        <v>15</v>
      </c>
      <c r="E4" s="13">
        <v>168</v>
      </c>
      <c r="F4" s="13">
        <v>112</v>
      </c>
      <c r="G4" s="13">
        <v>0</v>
      </c>
      <c r="H4" s="40">
        <f t="shared" ref="H4:H41" si="0">A4*5</f>
        <v>10</v>
      </c>
      <c r="I4" s="64"/>
      <c r="J4" s="32" t="s">
        <v>71</v>
      </c>
      <c r="K4" s="4" t="s">
        <v>71</v>
      </c>
    </row>
    <row r="5" spans="1:11">
      <c r="A5" s="2">
        <v>3</v>
      </c>
      <c r="B5" s="3" t="s">
        <v>16</v>
      </c>
      <c r="C5" s="3" t="s">
        <v>17</v>
      </c>
      <c r="D5" s="9" t="s">
        <v>18</v>
      </c>
      <c r="E5" s="13">
        <v>158</v>
      </c>
      <c r="F5" s="13">
        <v>38</v>
      </c>
      <c r="G5" s="13">
        <v>0</v>
      </c>
      <c r="H5" s="40">
        <f t="shared" si="0"/>
        <v>15</v>
      </c>
      <c r="I5" s="37" t="s">
        <v>19</v>
      </c>
      <c r="J5" s="33" t="s">
        <v>87</v>
      </c>
      <c r="K5" s="4" t="s">
        <v>77</v>
      </c>
    </row>
    <row r="6" spans="1:11">
      <c r="A6" s="2">
        <v>4</v>
      </c>
      <c r="B6" s="3" t="s">
        <v>20</v>
      </c>
      <c r="C6" s="3" t="s">
        <v>21</v>
      </c>
      <c r="D6" s="9" t="s">
        <v>22</v>
      </c>
      <c r="E6" s="13">
        <v>20</v>
      </c>
      <c r="F6" s="13">
        <v>86</v>
      </c>
      <c r="G6" s="13">
        <v>195</v>
      </c>
      <c r="H6" s="40">
        <f t="shared" si="0"/>
        <v>20</v>
      </c>
      <c r="I6" s="65" t="s">
        <v>23</v>
      </c>
      <c r="J6" s="32" t="s">
        <v>74</v>
      </c>
      <c r="K6" s="4" t="s">
        <v>93</v>
      </c>
    </row>
    <row r="7" spans="1:11">
      <c r="A7" s="2">
        <v>5</v>
      </c>
      <c r="B7" s="3" t="s">
        <v>20</v>
      </c>
      <c r="C7" s="3" t="s">
        <v>24</v>
      </c>
      <c r="D7" s="9" t="s">
        <v>25</v>
      </c>
      <c r="E7" s="13">
        <v>19</v>
      </c>
      <c r="F7" s="13">
        <v>92</v>
      </c>
      <c r="G7" s="13">
        <v>192</v>
      </c>
      <c r="H7" s="40">
        <f t="shared" si="0"/>
        <v>25</v>
      </c>
      <c r="I7" s="66"/>
      <c r="J7" s="34" t="s">
        <v>94</v>
      </c>
      <c r="K7" s="4" t="s">
        <v>95</v>
      </c>
    </row>
    <row r="8" spans="1:11">
      <c r="A8" s="2">
        <v>6</v>
      </c>
      <c r="B8" s="3" t="s">
        <v>20</v>
      </c>
      <c r="C8" s="3" t="s">
        <v>26</v>
      </c>
      <c r="D8" s="9" t="s">
        <v>27</v>
      </c>
      <c r="E8" s="13">
        <v>16</v>
      </c>
      <c r="F8" s="13">
        <v>99</v>
      </c>
      <c r="G8" s="13">
        <v>186</v>
      </c>
      <c r="H8" s="40">
        <f t="shared" si="0"/>
        <v>30</v>
      </c>
      <c r="I8" s="66"/>
      <c r="J8" s="32" t="s">
        <v>96</v>
      </c>
      <c r="K8" s="4" t="s">
        <v>97</v>
      </c>
    </row>
    <row r="9" spans="1:11">
      <c r="A9" s="2">
        <v>7</v>
      </c>
      <c r="B9" s="3" t="s">
        <v>20</v>
      </c>
      <c r="C9" s="3" t="s">
        <v>28</v>
      </c>
      <c r="D9" s="9" t="s">
        <v>29</v>
      </c>
      <c r="E9" s="13">
        <v>14</v>
      </c>
      <c r="F9" s="13">
        <v>106</v>
      </c>
      <c r="G9" s="13">
        <v>179</v>
      </c>
      <c r="H9" s="40">
        <f t="shared" si="0"/>
        <v>35</v>
      </c>
      <c r="I9" s="66"/>
      <c r="J9" s="32" t="s">
        <v>75</v>
      </c>
      <c r="K9" s="4" t="s">
        <v>98</v>
      </c>
    </row>
    <row r="10" spans="1:11">
      <c r="A10" s="2">
        <v>8</v>
      </c>
      <c r="B10" s="3" t="s">
        <v>20</v>
      </c>
      <c r="C10" s="3" t="s">
        <v>30</v>
      </c>
      <c r="D10" s="9" t="s">
        <v>31</v>
      </c>
      <c r="E10" s="13">
        <v>15</v>
      </c>
      <c r="F10" s="13">
        <v>113</v>
      </c>
      <c r="G10" s="13">
        <v>171</v>
      </c>
      <c r="H10" s="40">
        <f t="shared" si="0"/>
        <v>40</v>
      </c>
      <c r="I10" s="66"/>
      <c r="J10" s="33" t="s">
        <v>90</v>
      </c>
      <c r="K10" s="4" t="s">
        <v>86</v>
      </c>
    </row>
    <row r="11" spans="1:11">
      <c r="A11" s="2">
        <v>9</v>
      </c>
      <c r="B11" s="3" t="s">
        <v>20</v>
      </c>
      <c r="C11" s="3" t="s">
        <v>32</v>
      </c>
      <c r="D11" s="9" t="s">
        <v>33</v>
      </c>
      <c r="E11" s="13">
        <v>19</v>
      </c>
      <c r="F11" s="13">
        <v>121</v>
      </c>
      <c r="G11" s="13">
        <v>164</v>
      </c>
      <c r="H11" s="40">
        <f t="shared" si="0"/>
        <v>45</v>
      </c>
      <c r="I11" s="66"/>
      <c r="J11" s="32" t="s">
        <v>76</v>
      </c>
      <c r="K11" s="4" t="s">
        <v>101</v>
      </c>
    </row>
    <row r="12" spans="1:11">
      <c r="A12" s="2">
        <v>10</v>
      </c>
      <c r="B12" s="3" t="s">
        <v>20</v>
      </c>
      <c r="C12" s="3" t="s">
        <v>34</v>
      </c>
      <c r="D12" s="9" t="s">
        <v>35</v>
      </c>
      <c r="E12" s="13">
        <v>23</v>
      </c>
      <c r="F12" s="13">
        <v>127</v>
      </c>
      <c r="G12" s="13">
        <v>155</v>
      </c>
      <c r="H12" s="40">
        <f t="shared" si="0"/>
        <v>50</v>
      </c>
      <c r="I12" s="66"/>
      <c r="J12" s="33" t="s">
        <v>99</v>
      </c>
      <c r="K12" s="4" t="s">
        <v>78</v>
      </c>
    </row>
    <row r="13" spans="1:11">
      <c r="A13" s="2">
        <v>11</v>
      </c>
      <c r="B13" s="3" t="s">
        <v>20</v>
      </c>
      <c r="C13" s="3" t="s">
        <v>36</v>
      </c>
      <c r="D13" s="9" t="s">
        <v>37</v>
      </c>
      <c r="E13" s="13">
        <v>31</v>
      </c>
      <c r="F13" s="13">
        <v>134</v>
      </c>
      <c r="G13" s="13">
        <v>146</v>
      </c>
      <c r="H13" s="40">
        <f t="shared" si="0"/>
        <v>55</v>
      </c>
      <c r="I13" s="66"/>
      <c r="J13" s="32" t="s">
        <v>82</v>
      </c>
      <c r="K13" s="4" t="s">
        <v>104</v>
      </c>
    </row>
    <row r="14" spans="1:11">
      <c r="A14" s="2">
        <v>12</v>
      </c>
      <c r="B14" s="3" t="s">
        <v>20</v>
      </c>
      <c r="C14" s="3" t="s">
        <v>38</v>
      </c>
      <c r="D14" s="9" t="s">
        <v>39</v>
      </c>
      <c r="E14" s="13">
        <v>37</v>
      </c>
      <c r="F14" s="13">
        <v>141</v>
      </c>
      <c r="G14" s="13">
        <v>136</v>
      </c>
      <c r="H14" s="40">
        <f t="shared" si="0"/>
        <v>60</v>
      </c>
      <c r="I14" s="66"/>
      <c r="J14" s="32" t="s">
        <v>79</v>
      </c>
      <c r="K14" s="4" t="s">
        <v>103</v>
      </c>
    </row>
    <row r="15" spans="1:11">
      <c r="A15" s="2">
        <v>13</v>
      </c>
      <c r="B15" s="3" t="s">
        <v>20</v>
      </c>
      <c r="C15" s="3" t="s">
        <v>40</v>
      </c>
      <c r="D15" s="9" t="s">
        <v>41</v>
      </c>
      <c r="E15" s="13">
        <v>45</v>
      </c>
      <c r="F15" s="13">
        <v>148</v>
      </c>
      <c r="G15" s="13">
        <v>124</v>
      </c>
      <c r="H15" s="40">
        <f t="shared" si="0"/>
        <v>65</v>
      </c>
      <c r="I15" s="66"/>
      <c r="J15" s="33" t="s">
        <v>80</v>
      </c>
      <c r="K15" s="4" t="s">
        <v>81</v>
      </c>
    </row>
    <row r="16" spans="1:11">
      <c r="A16" s="2">
        <v>14</v>
      </c>
      <c r="B16" s="3" t="s">
        <v>20</v>
      </c>
      <c r="C16" s="3" t="s">
        <v>42</v>
      </c>
      <c r="D16" s="9" t="s">
        <v>43</v>
      </c>
      <c r="E16" s="13">
        <v>53</v>
      </c>
      <c r="F16" s="13">
        <v>154</v>
      </c>
      <c r="G16" s="13">
        <v>112</v>
      </c>
      <c r="H16" s="40">
        <f t="shared" si="0"/>
        <v>70</v>
      </c>
      <c r="I16" s="66"/>
      <c r="J16" s="33" t="s">
        <v>83</v>
      </c>
      <c r="K16" s="4" t="s">
        <v>107</v>
      </c>
    </row>
    <row r="17" spans="1:11">
      <c r="A17" s="2">
        <v>15</v>
      </c>
      <c r="B17" s="3" t="s">
        <v>20</v>
      </c>
      <c r="C17" s="3" t="s">
        <v>44</v>
      </c>
      <c r="D17" s="9" t="s">
        <v>45</v>
      </c>
      <c r="E17" s="13">
        <v>60</v>
      </c>
      <c r="F17" s="13">
        <v>160</v>
      </c>
      <c r="G17" s="13">
        <v>100</v>
      </c>
      <c r="H17" s="40">
        <f t="shared" si="0"/>
        <v>75</v>
      </c>
      <c r="I17" s="66"/>
      <c r="J17" s="33" t="s">
        <v>102</v>
      </c>
      <c r="K17" s="4" t="s">
        <v>93</v>
      </c>
    </row>
    <row r="18" spans="1:11">
      <c r="A18" s="2">
        <v>16</v>
      </c>
      <c r="B18" s="3" t="s">
        <v>20</v>
      </c>
      <c r="C18" s="3" t="s">
        <v>53</v>
      </c>
      <c r="D18" s="9" t="s">
        <v>54</v>
      </c>
      <c r="E18" s="13">
        <v>66</v>
      </c>
      <c r="F18" s="13">
        <v>165</v>
      </c>
      <c r="G18" s="13">
        <v>87</v>
      </c>
      <c r="H18" s="40">
        <f t="shared" si="0"/>
        <v>80</v>
      </c>
      <c r="I18" s="66"/>
      <c r="J18" s="33" t="s">
        <v>91</v>
      </c>
      <c r="K18" s="4" t="s">
        <v>84</v>
      </c>
    </row>
    <row r="19" spans="1:11">
      <c r="A19" s="2">
        <v>17</v>
      </c>
      <c r="B19" s="3" t="s">
        <v>20</v>
      </c>
      <c r="C19" s="3" t="s">
        <v>46</v>
      </c>
      <c r="D19" s="9" t="s">
        <v>47</v>
      </c>
      <c r="E19" s="13">
        <v>72</v>
      </c>
      <c r="F19" s="13">
        <v>169</v>
      </c>
      <c r="G19" s="13">
        <v>73</v>
      </c>
      <c r="H19" s="40">
        <f t="shared" si="0"/>
        <v>85</v>
      </c>
      <c r="I19" s="66"/>
      <c r="J19" s="33" t="s">
        <v>88</v>
      </c>
      <c r="K19" s="4" t="s">
        <v>105</v>
      </c>
    </row>
    <row r="20" spans="1:11">
      <c r="A20" s="2">
        <v>18</v>
      </c>
      <c r="B20" s="3" t="s">
        <v>20</v>
      </c>
      <c r="C20" s="3" t="s">
        <v>48</v>
      </c>
      <c r="D20" s="9" t="s">
        <v>49</v>
      </c>
      <c r="E20" s="13">
        <v>77</v>
      </c>
      <c r="F20" s="13">
        <v>172</v>
      </c>
      <c r="G20" s="13">
        <v>58</v>
      </c>
      <c r="H20" s="40">
        <f t="shared" si="0"/>
        <v>90</v>
      </c>
      <c r="I20" s="66"/>
      <c r="J20" s="33" t="s">
        <v>100</v>
      </c>
      <c r="K20" s="4" t="s">
        <v>81</v>
      </c>
    </row>
    <row r="21" spans="1:11">
      <c r="A21" s="2">
        <v>19</v>
      </c>
      <c r="B21" s="3" t="s">
        <v>20</v>
      </c>
      <c r="C21" s="3" t="s">
        <v>55</v>
      </c>
      <c r="D21" s="9" t="s">
        <v>56</v>
      </c>
      <c r="E21" s="13">
        <v>81</v>
      </c>
      <c r="F21" s="13">
        <v>176</v>
      </c>
      <c r="G21" s="13">
        <v>42</v>
      </c>
      <c r="H21" s="40">
        <f t="shared" si="0"/>
        <v>95</v>
      </c>
      <c r="I21" s="66"/>
      <c r="J21" s="33" t="s">
        <v>89</v>
      </c>
      <c r="K21" s="4" t="s">
        <v>85</v>
      </c>
    </row>
    <row r="22" spans="1:11">
      <c r="A22" s="2">
        <v>20</v>
      </c>
      <c r="B22" s="3" t="s">
        <v>20</v>
      </c>
      <c r="C22" s="3" t="s">
        <v>50</v>
      </c>
      <c r="D22" s="9" t="s">
        <v>51</v>
      </c>
      <c r="E22" s="13">
        <v>76</v>
      </c>
      <c r="F22" s="13">
        <v>0</v>
      </c>
      <c r="G22" s="13">
        <v>115</v>
      </c>
      <c r="H22" s="40">
        <f t="shared" si="0"/>
        <v>100</v>
      </c>
      <c r="I22" s="37" t="s">
        <v>52</v>
      </c>
      <c r="J22" s="33" t="s">
        <v>106</v>
      </c>
      <c r="K22" s="4" t="s">
        <v>84</v>
      </c>
    </row>
    <row r="23" spans="1:11">
      <c r="A23" s="2">
        <v>21</v>
      </c>
      <c r="B23" s="3" t="s">
        <v>57</v>
      </c>
      <c r="C23" s="3" t="s">
        <v>108</v>
      </c>
      <c r="D23" s="9" t="s">
        <v>109</v>
      </c>
      <c r="E23" s="13">
        <v>233</v>
      </c>
      <c r="F23" s="13">
        <v>142</v>
      </c>
      <c r="G23" s="13">
        <v>28</v>
      </c>
      <c r="H23" s="40">
        <f t="shared" si="0"/>
        <v>105</v>
      </c>
      <c r="I23" s="38" t="s">
        <v>146</v>
      </c>
      <c r="J23" s="33" t="s">
        <v>149</v>
      </c>
      <c r="K23" s="4" t="s">
        <v>147</v>
      </c>
    </row>
    <row r="24" spans="1:11">
      <c r="A24" s="2">
        <v>22</v>
      </c>
      <c r="B24" s="3" t="s">
        <v>57</v>
      </c>
      <c r="C24" s="3" t="s">
        <v>110</v>
      </c>
      <c r="D24" s="9" t="s">
        <v>111</v>
      </c>
      <c r="E24" s="13">
        <v>82</v>
      </c>
      <c r="F24" s="13">
        <v>14</v>
      </c>
      <c r="G24" s="13">
        <v>122</v>
      </c>
      <c r="H24" s="40">
        <f t="shared" si="0"/>
        <v>110</v>
      </c>
      <c r="I24" s="60" t="s">
        <v>52</v>
      </c>
      <c r="J24" s="33" t="s">
        <v>150</v>
      </c>
      <c r="K24" s="4" t="s">
        <v>151</v>
      </c>
    </row>
    <row r="25" spans="1:11">
      <c r="A25" s="2">
        <v>23</v>
      </c>
      <c r="B25" s="3" t="s">
        <v>57</v>
      </c>
      <c r="C25" s="3" t="s">
        <v>112</v>
      </c>
      <c r="D25" s="9" t="s">
        <v>113</v>
      </c>
      <c r="E25" s="13">
        <v>90</v>
      </c>
      <c r="F25" s="13">
        <v>28</v>
      </c>
      <c r="G25" s="13">
        <v>130</v>
      </c>
      <c r="H25" s="40">
        <f t="shared" si="0"/>
        <v>115</v>
      </c>
      <c r="I25" s="61"/>
      <c r="J25" s="33" t="s">
        <v>152</v>
      </c>
      <c r="K25" s="4" t="s">
        <v>153</v>
      </c>
    </row>
    <row r="26" spans="1:11">
      <c r="A26" s="2">
        <v>24</v>
      </c>
      <c r="B26" s="3" t="s">
        <v>57</v>
      </c>
      <c r="C26" s="3" t="s">
        <v>114</v>
      </c>
      <c r="D26" s="9" t="s">
        <v>115</v>
      </c>
      <c r="E26" s="13">
        <v>100</v>
      </c>
      <c r="F26" s="13">
        <v>43</v>
      </c>
      <c r="G26" s="13">
        <v>141</v>
      </c>
      <c r="H26" s="40">
        <f t="shared" si="0"/>
        <v>120</v>
      </c>
      <c r="I26" s="62"/>
      <c r="J26" s="33" t="s">
        <v>152</v>
      </c>
      <c r="K26" s="4" t="s">
        <v>153</v>
      </c>
    </row>
    <row r="27" spans="1:11">
      <c r="A27" s="2">
        <v>25</v>
      </c>
      <c r="B27" s="3" t="s">
        <v>57</v>
      </c>
      <c r="C27" s="3" t="s">
        <v>116</v>
      </c>
      <c r="D27" s="9" t="s">
        <v>117</v>
      </c>
      <c r="E27" s="13">
        <v>234</v>
      </c>
      <c r="F27" s="13">
        <v>153</v>
      </c>
      <c r="G27" s="13">
        <v>31</v>
      </c>
      <c r="H27" s="40">
        <f t="shared" si="0"/>
        <v>125</v>
      </c>
      <c r="I27" s="60" t="s">
        <v>146</v>
      </c>
      <c r="J27" s="33" t="s">
        <v>81</v>
      </c>
      <c r="K27" s="4" t="s">
        <v>155</v>
      </c>
    </row>
    <row r="28" spans="1:11">
      <c r="A28" s="2">
        <v>26</v>
      </c>
      <c r="B28" s="3" t="s">
        <v>57</v>
      </c>
      <c r="C28" s="3" t="s">
        <v>118</v>
      </c>
      <c r="D28" s="9" t="s">
        <v>119</v>
      </c>
      <c r="E28" s="13">
        <v>225</v>
      </c>
      <c r="F28" s="13">
        <v>167</v>
      </c>
      <c r="G28" s="13">
        <v>34</v>
      </c>
      <c r="H28" s="40">
        <f t="shared" si="0"/>
        <v>130</v>
      </c>
      <c r="I28" s="62"/>
      <c r="J28" s="33" t="s">
        <v>154</v>
      </c>
      <c r="K28" s="4" t="s">
        <v>155</v>
      </c>
    </row>
    <row r="29" spans="1:11">
      <c r="A29" s="2">
        <v>27</v>
      </c>
      <c r="B29" s="3" t="s">
        <v>57</v>
      </c>
      <c r="C29" s="3" t="s">
        <v>120</v>
      </c>
      <c r="D29" s="9" t="s">
        <v>121</v>
      </c>
      <c r="E29" s="13">
        <v>111</v>
      </c>
      <c r="F29" s="13">
        <v>57</v>
      </c>
      <c r="G29" s="13">
        <v>152</v>
      </c>
      <c r="H29" s="40">
        <f t="shared" si="0"/>
        <v>135</v>
      </c>
      <c r="I29" s="37" t="s">
        <v>52</v>
      </c>
      <c r="J29" s="33" t="s">
        <v>158</v>
      </c>
      <c r="K29" s="4" t="s">
        <v>157</v>
      </c>
    </row>
    <row r="30" spans="1:11">
      <c r="A30" s="2">
        <v>28</v>
      </c>
      <c r="B30" s="3" t="s">
        <v>57</v>
      </c>
      <c r="C30" s="3" t="s">
        <v>122</v>
      </c>
      <c r="D30" s="9" t="s">
        <v>123</v>
      </c>
      <c r="E30" s="13">
        <v>236</v>
      </c>
      <c r="F30" s="13">
        <v>185</v>
      </c>
      <c r="G30" s="13">
        <v>39</v>
      </c>
      <c r="H30" s="40">
        <f t="shared" si="0"/>
        <v>140</v>
      </c>
      <c r="I30" s="38" t="s">
        <v>146</v>
      </c>
      <c r="J30" s="33" t="s">
        <v>159</v>
      </c>
      <c r="K30" s="4" t="s">
        <v>155</v>
      </c>
    </row>
    <row r="31" spans="1:11">
      <c r="A31" s="2">
        <v>29</v>
      </c>
      <c r="B31" s="3" t="s">
        <v>57</v>
      </c>
      <c r="C31" s="3" t="s">
        <v>124</v>
      </c>
      <c r="D31" s="9" t="s">
        <v>125</v>
      </c>
      <c r="E31" s="13">
        <v>124</v>
      </c>
      <c r="F31" s="13">
        <v>72</v>
      </c>
      <c r="G31" s="13">
        <v>165</v>
      </c>
      <c r="H31" s="40">
        <f t="shared" si="0"/>
        <v>145</v>
      </c>
      <c r="I31" s="60" t="s">
        <v>52</v>
      </c>
      <c r="J31" s="33" t="s">
        <v>160</v>
      </c>
      <c r="K31" s="4" t="s">
        <v>157</v>
      </c>
    </row>
    <row r="32" spans="1:11">
      <c r="A32" s="2">
        <v>30</v>
      </c>
      <c r="B32" s="3" t="s">
        <v>57</v>
      </c>
      <c r="C32" s="3" t="s">
        <v>126</v>
      </c>
      <c r="D32" s="9" t="s">
        <v>127</v>
      </c>
      <c r="E32" s="13">
        <v>136</v>
      </c>
      <c r="F32" s="13">
        <v>86</v>
      </c>
      <c r="G32" s="13">
        <v>179</v>
      </c>
      <c r="H32" s="40">
        <f t="shared" si="0"/>
        <v>150</v>
      </c>
      <c r="I32" s="61"/>
      <c r="J32" s="33" t="s">
        <v>156</v>
      </c>
      <c r="K32" s="4" t="s">
        <v>161</v>
      </c>
    </row>
    <row r="33" spans="1:12">
      <c r="A33" s="2">
        <v>31</v>
      </c>
      <c r="B33" s="3" t="s">
        <v>57</v>
      </c>
      <c r="C33" s="3" t="s">
        <v>128</v>
      </c>
      <c r="D33" s="9" t="s">
        <v>129</v>
      </c>
      <c r="E33" s="13">
        <v>149</v>
      </c>
      <c r="F33" s="13">
        <v>101</v>
      </c>
      <c r="G33" s="13">
        <v>192</v>
      </c>
      <c r="H33" s="40">
        <f t="shared" si="0"/>
        <v>155</v>
      </c>
      <c r="I33" s="62"/>
      <c r="J33" s="33" t="s">
        <v>162</v>
      </c>
      <c r="K33" s="4" t="s">
        <v>163</v>
      </c>
    </row>
    <row r="34" spans="1:12">
      <c r="A34" s="2">
        <v>32</v>
      </c>
      <c r="B34" s="3" t="s">
        <v>57</v>
      </c>
      <c r="C34" s="3" t="s">
        <v>130</v>
      </c>
      <c r="D34" s="9" t="s">
        <v>131</v>
      </c>
      <c r="E34" s="13">
        <v>236</v>
      </c>
      <c r="F34" s="13">
        <v>202</v>
      </c>
      <c r="G34" s="13">
        <v>44</v>
      </c>
      <c r="H34" s="40">
        <f t="shared" si="0"/>
        <v>160</v>
      </c>
      <c r="I34" s="38" t="s">
        <v>146</v>
      </c>
      <c r="J34" s="33" t="s">
        <v>149</v>
      </c>
      <c r="K34" s="4" t="s">
        <v>164</v>
      </c>
    </row>
    <row r="35" spans="1:12">
      <c r="A35" s="2">
        <v>33</v>
      </c>
      <c r="B35" s="3" t="s">
        <v>57</v>
      </c>
      <c r="C35" s="3" t="s">
        <v>132</v>
      </c>
      <c r="D35" s="9" t="s">
        <v>133</v>
      </c>
      <c r="E35" s="13">
        <v>163</v>
      </c>
      <c r="F35" s="13">
        <v>116</v>
      </c>
      <c r="G35" s="13">
        <v>206</v>
      </c>
      <c r="H35" s="40">
        <f t="shared" si="0"/>
        <v>165</v>
      </c>
      <c r="I35" s="60" t="s">
        <v>52</v>
      </c>
      <c r="J35" s="33" t="s">
        <v>165</v>
      </c>
      <c r="K35" s="4" t="s">
        <v>166</v>
      </c>
    </row>
    <row r="36" spans="1:12">
      <c r="A36" s="2">
        <v>34</v>
      </c>
      <c r="B36" s="3" t="s">
        <v>57</v>
      </c>
      <c r="C36" s="3" t="s">
        <v>134</v>
      </c>
      <c r="D36" s="9" t="s">
        <v>135</v>
      </c>
      <c r="E36" s="13">
        <v>175</v>
      </c>
      <c r="F36" s="13">
        <v>129</v>
      </c>
      <c r="G36" s="13">
        <v>218</v>
      </c>
      <c r="H36" s="40">
        <f t="shared" si="0"/>
        <v>170</v>
      </c>
      <c r="I36" s="61"/>
      <c r="J36" s="33" t="s">
        <v>167</v>
      </c>
      <c r="K36" s="4" t="s">
        <v>167</v>
      </c>
    </row>
    <row r="37" spans="1:12">
      <c r="A37" s="2">
        <v>35</v>
      </c>
      <c r="B37" s="3" t="s">
        <v>57</v>
      </c>
      <c r="C37" s="3" t="s">
        <v>136</v>
      </c>
      <c r="D37" s="9" t="s">
        <v>137</v>
      </c>
      <c r="E37" s="13">
        <v>186</v>
      </c>
      <c r="F37" s="13">
        <v>141</v>
      </c>
      <c r="G37" s="13">
        <v>229</v>
      </c>
      <c r="H37" s="40">
        <f t="shared" si="0"/>
        <v>175</v>
      </c>
      <c r="I37" s="61"/>
      <c r="J37" s="33" t="s">
        <v>165</v>
      </c>
      <c r="K37" s="4" t="s">
        <v>166</v>
      </c>
    </row>
    <row r="38" spans="1:12">
      <c r="A38" s="2">
        <v>36</v>
      </c>
      <c r="B38" s="3" t="s">
        <v>57</v>
      </c>
      <c r="C38" s="3" t="s">
        <v>138</v>
      </c>
      <c r="D38" s="9" t="s">
        <v>139</v>
      </c>
      <c r="E38" s="13">
        <v>195</v>
      </c>
      <c r="F38" s="13">
        <v>152</v>
      </c>
      <c r="G38" s="13">
        <v>237</v>
      </c>
      <c r="H38" s="40">
        <f t="shared" si="0"/>
        <v>180</v>
      </c>
      <c r="I38" s="61"/>
      <c r="J38" s="33" t="s">
        <v>165</v>
      </c>
      <c r="K38" s="4" t="s">
        <v>166</v>
      </c>
    </row>
    <row r="39" spans="1:12">
      <c r="A39" s="2">
        <v>37</v>
      </c>
      <c r="B39" s="3" t="s">
        <v>57</v>
      </c>
      <c r="C39" s="3" t="s">
        <v>140</v>
      </c>
      <c r="D39" s="9" t="s">
        <v>141</v>
      </c>
      <c r="E39" s="13">
        <v>201</v>
      </c>
      <c r="F39" s="13">
        <v>159</v>
      </c>
      <c r="G39" s="13">
        <v>244</v>
      </c>
      <c r="H39" s="40">
        <f t="shared" si="0"/>
        <v>185</v>
      </c>
      <c r="I39" s="62"/>
      <c r="J39" s="33" t="s">
        <v>165</v>
      </c>
      <c r="K39" s="4" t="s">
        <v>166</v>
      </c>
    </row>
    <row r="40" spans="1:12">
      <c r="A40" s="2">
        <v>38</v>
      </c>
      <c r="B40" s="3" t="s">
        <v>57</v>
      </c>
      <c r="C40" s="3" t="s">
        <v>142</v>
      </c>
      <c r="D40" s="9" t="s">
        <v>143</v>
      </c>
      <c r="E40" s="13">
        <v>235</v>
      </c>
      <c r="F40" s="13">
        <v>217</v>
      </c>
      <c r="G40" s="13">
        <v>48</v>
      </c>
      <c r="H40" s="40">
        <f t="shared" si="0"/>
        <v>190</v>
      </c>
      <c r="I40" s="57" t="s">
        <v>146</v>
      </c>
      <c r="J40" s="33" t="s">
        <v>168</v>
      </c>
      <c r="K40" s="4" t="s">
        <v>169</v>
      </c>
    </row>
    <row r="41" spans="1:12">
      <c r="A41" s="2">
        <v>39</v>
      </c>
      <c r="B41" s="3" t="s">
        <v>57</v>
      </c>
      <c r="C41" s="3" t="s">
        <v>144</v>
      </c>
      <c r="D41" s="9" t="s">
        <v>145</v>
      </c>
      <c r="E41" s="13">
        <v>234</v>
      </c>
      <c r="F41" s="13">
        <v>227</v>
      </c>
      <c r="G41" s="13">
        <v>51</v>
      </c>
      <c r="H41" s="40">
        <f t="shared" si="0"/>
        <v>195</v>
      </c>
      <c r="I41" s="58"/>
      <c r="J41" s="33" t="s">
        <v>170</v>
      </c>
      <c r="K41" s="4" t="s">
        <v>171</v>
      </c>
    </row>
    <row r="42" spans="1:12" s="56" customFormat="1">
      <c r="A42" s="48">
        <v>40</v>
      </c>
      <c r="B42" s="49" t="s">
        <v>57</v>
      </c>
      <c r="C42" s="50" t="s">
        <v>172</v>
      </c>
      <c r="D42" s="51" t="s">
        <v>173</v>
      </c>
      <c r="E42" s="52">
        <v>232</v>
      </c>
      <c r="F42" s="52">
        <v>237</v>
      </c>
      <c r="G42" s="52">
        <v>54</v>
      </c>
      <c r="H42" s="53">
        <v>205</v>
      </c>
      <c r="I42" s="59"/>
      <c r="J42" s="54" t="s">
        <v>175</v>
      </c>
      <c r="K42" s="55" t="s">
        <v>176</v>
      </c>
      <c r="L42" s="56" t="s">
        <v>174</v>
      </c>
    </row>
    <row r="43" spans="1:12" ht="17.25" thickBot="1">
      <c r="A43" s="16">
        <v>41</v>
      </c>
      <c r="B43" s="17" t="s">
        <v>58</v>
      </c>
      <c r="C43" s="17" t="s">
        <v>59</v>
      </c>
      <c r="D43" s="18" t="s">
        <v>60</v>
      </c>
      <c r="E43" s="19">
        <v>255</v>
      </c>
      <c r="F43" s="19">
        <v>255</v>
      </c>
      <c r="G43" s="19">
        <v>115</v>
      </c>
      <c r="H43" s="41">
        <v>200</v>
      </c>
      <c r="I43" s="38" t="s">
        <v>61</v>
      </c>
      <c r="J43" s="35" t="s">
        <v>92</v>
      </c>
      <c r="K43" s="28" t="s">
        <v>92</v>
      </c>
    </row>
    <row r="44" spans="1:12">
      <c r="A44" s="20"/>
      <c r="B44" s="21"/>
      <c r="C44" s="21"/>
      <c r="D44" s="20"/>
      <c r="E44" s="20"/>
      <c r="F44" s="20"/>
      <c r="G44" s="20"/>
      <c r="H44" s="20"/>
      <c r="I44" s="21"/>
    </row>
    <row r="45" spans="1:12" ht="17.25" thickBot="1">
      <c r="A45" t="s">
        <v>63</v>
      </c>
      <c r="D45" s="1"/>
      <c r="E45" s="1"/>
      <c r="F45" s="1"/>
      <c r="G45" s="1"/>
      <c r="H45" s="1"/>
    </row>
    <row r="46" spans="1:12" ht="17.25" thickBot="1">
      <c r="A46" s="7" t="s">
        <v>1</v>
      </c>
      <c r="B46" s="10" t="s">
        <v>2</v>
      </c>
      <c r="C46" s="10" t="s">
        <v>63</v>
      </c>
      <c r="D46" s="10" t="s">
        <v>4</v>
      </c>
      <c r="E46" s="11" t="s">
        <v>5</v>
      </c>
      <c r="F46" s="11" t="s">
        <v>6</v>
      </c>
      <c r="G46" s="11" t="s">
        <v>7</v>
      </c>
      <c r="H46" s="39" t="s">
        <v>148</v>
      </c>
      <c r="I46" s="42" t="s">
        <v>8</v>
      </c>
    </row>
    <row r="47" spans="1:12" ht="17.25" thickTop="1">
      <c r="A47" s="5">
        <v>1</v>
      </c>
      <c r="B47" s="14" t="s">
        <v>65</v>
      </c>
      <c r="C47" s="6" t="s">
        <v>64</v>
      </c>
      <c r="D47" s="15" t="s">
        <v>65</v>
      </c>
      <c r="E47" s="8">
        <v>0</v>
      </c>
      <c r="F47" s="8">
        <v>0</v>
      </c>
      <c r="G47" s="12">
        <v>0</v>
      </c>
      <c r="H47" s="40">
        <v>0</v>
      </c>
      <c r="I47" s="43" t="s">
        <v>62</v>
      </c>
    </row>
    <row r="48" spans="1:12">
      <c r="A48" s="2">
        <v>2</v>
      </c>
      <c r="B48" s="9" t="s">
        <v>65</v>
      </c>
      <c r="C48" s="3" t="s">
        <v>66</v>
      </c>
      <c r="D48" s="26" t="s">
        <v>65</v>
      </c>
      <c r="E48" s="13">
        <v>220</v>
      </c>
      <c r="F48" s="13">
        <v>220</v>
      </c>
      <c r="G48" s="13">
        <v>220</v>
      </c>
      <c r="H48" s="46">
        <v>220</v>
      </c>
      <c r="I48" s="44" t="s">
        <v>68</v>
      </c>
    </row>
    <row r="49" spans="1:9" ht="17.25" thickBot="1">
      <c r="A49" s="22">
        <v>3</v>
      </c>
      <c r="B49" s="23" t="s">
        <v>65</v>
      </c>
      <c r="C49" s="24" t="s">
        <v>67</v>
      </c>
      <c r="D49" s="25" t="s">
        <v>65</v>
      </c>
      <c r="E49" s="27">
        <v>240</v>
      </c>
      <c r="F49" s="27">
        <v>240</v>
      </c>
      <c r="G49" s="27">
        <v>240</v>
      </c>
      <c r="H49" s="47">
        <v>240</v>
      </c>
      <c r="I49" s="45" t="s">
        <v>69</v>
      </c>
    </row>
  </sheetData>
  <mergeCells count="7">
    <mergeCell ref="I40:I42"/>
    <mergeCell ref="I35:I39"/>
    <mergeCell ref="I3:I4"/>
    <mergeCell ref="I6:I21"/>
    <mergeCell ref="I24:I26"/>
    <mergeCell ref="I27:I28"/>
    <mergeCell ref="I31:I3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Bokyun Ko</dc:creator>
  <cp:keywords/>
  <dc:description/>
  <cp:lastModifiedBy>E3</cp:lastModifiedBy>
  <cp:revision/>
  <dcterms:created xsi:type="dcterms:W3CDTF">2022-08-24T15:00:03Z</dcterms:created>
  <dcterms:modified xsi:type="dcterms:W3CDTF">2022-11-03T08:59:37Z</dcterms:modified>
  <cp:category/>
  <cp:contentStatus/>
</cp:coreProperties>
</file>