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레시피 리뷰 데이터 (사이트명, 레시피명, 리뷰)</t>
      </text>
    </comment>
  </commentList>
</comments>
</file>

<file path=xl/sharedStrings.xml><?xml version="1.0" encoding="utf-8"?>
<sst xmlns="http://schemas.openxmlformats.org/spreadsheetml/2006/main" count="175" uniqueCount="104">
  <si>
    <t>WBS ID</t>
  </si>
  <si>
    <t>담당 파트</t>
  </si>
  <si>
    <t>ID Name</t>
  </si>
  <si>
    <t>작업책임자</t>
  </si>
  <si>
    <t>완료</t>
  </si>
  <si>
    <t>2022년 8월</t>
  </si>
  <si>
    <t>2022년 9월</t>
  </si>
  <si>
    <t>W1</t>
  </si>
  <si>
    <t>W2</t>
  </si>
  <si>
    <t>W3</t>
  </si>
  <si>
    <t>W4</t>
  </si>
  <si>
    <t>W5</t>
  </si>
  <si>
    <t>W6</t>
  </si>
  <si>
    <t>W7</t>
  </si>
  <si>
    <t>프로젝트 준비 및 설계</t>
  </si>
  <si>
    <t>프로젝트 준비 기간</t>
  </si>
  <si>
    <t>전체</t>
  </si>
  <si>
    <t>주제 선정</t>
  </si>
  <si>
    <t>8/26</t>
  </si>
  <si>
    <t>필요 기술 및 데이터 파악</t>
  </si>
  <si>
    <t>WBS 작성</t>
  </si>
  <si>
    <t>최유진</t>
  </si>
  <si>
    <t>8/27</t>
  </si>
  <si>
    <t>DE</t>
  </si>
  <si>
    <t>ERD 작성</t>
  </si>
  <si>
    <t>유서원</t>
  </si>
  <si>
    <t>8/28</t>
  </si>
  <si>
    <t>샘플 데이터 수집</t>
  </si>
  <si>
    <t>문영호</t>
  </si>
  <si>
    <t>8/31</t>
  </si>
  <si>
    <t>DS</t>
  </si>
  <si>
    <t>샘플 데이터 머신러닝/딥러닝 적용(LDA, 감성분석, CF)</t>
  </si>
  <si>
    <t>우성균</t>
  </si>
  <si>
    <t>샘플 데이터 머신러닝/딥러닝 적용(BERT, CF)</t>
  </si>
  <si>
    <t>송창화</t>
  </si>
  <si>
    <t>샘플 데이터 머신러닝/딥러닝 적용(LDA, CF)</t>
  </si>
  <si>
    <t>안세원</t>
  </si>
  <si>
    <t>데이터 수집 및 적재</t>
  </si>
  <si>
    <t>데이터 수집</t>
  </si>
  <si>
    <t>데이터 수집 기간</t>
  </si>
  <si>
    <t>2.1.1</t>
  </si>
  <si>
    <t>레시피 데이터 수집</t>
  </si>
  <si>
    <t>2.1.1.1</t>
  </si>
  <si>
    <t>Minimalist Baker 크롤링</t>
  </si>
  <si>
    <t>9/2</t>
  </si>
  <si>
    <t>2.1.1.7</t>
  </si>
  <si>
    <t>Loving It Vegan 크롤링</t>
  </si>
  <si>
    <t>2.1.1.8</t>
  </si>
  <si>
    <t>Skinny Taste 크롤링</t>
  </si>
  <si>
    <t>2.1.1.2</t>
  </si>
  <si>
    <t>BBC Good Food 크롤링</t>
  </si>
  <si>
    <t>9/3</t>
  </si>
  <si>
    <t>2.1.1.3</t>
  </si>
  <si>
    <t>Pick Up Limes 크롤링</t>
  </si>
  <si>
    <t>9/4</t>
  </si>
  <si>
    <t>2.1.1.9</t>
  </si>
  <si>
    <t>feasting at home 크롤링</t>
  </si>
  <si>
    <t>2.1.1.4</t>
  </si>
  <si>
    <t>The Curious Chickpea 크롤링</t>
  </si>
  <si>
    <t>2.1.1.5</t>
  </si>
  <si>
    <t>Lazy Cat Kitchen 크롤링</t>
  </si>
  <si>
    <t>9/1</t>
  </si>
  <si>
    <t>2.1.1.6</t>
  </si>
  <si>
    <t>My Plate 크롤링</t>
  </si>
  <si>
    <t>2.1.2</t>
  </si>
  <si>
    <t>기타 데이터 수집</t>
  </si>
  <si>
    <t>2.1.2.1</t>
  </si>
  <si>
    <t>트위터 데이터 수집 (API)</t>
  </si>
  <si>
    <t>2.1.2.2</t>
  </si>
  <si>
    <t>채소 가격 수집 (크롤링)</t>
  </si>
  <si>
    <t>데이터 적재</t>
  </si>
  <si>
    <t>2.2.1</t>
  </si>
  <si>
    <t>수집 데이터 하둡 적재</t>
  </si>
  <si>
    <t>9/8</t>
  </si>
  <si>
    <t>데이터 처리 및 DB 적재</t>
  </si>
  <si>
    <t>전처리 및 적재 기간</t>
  </si>
  <si>
    <t>트위터 데이터 처리</t>
  </si>
  <si>
    <t>채소 가격 데이터 처리</t>
  </si>
  <si>
    <t>레시피 데이터 처리</t>
  </si>
  <si>
    <t>ELK 및 Airflow</t>
  </si>
  <si>
    <t>자동화 기간</t>
  </si>
  <si>
    <t>Airflow</t>
  </si>
  <si>
    <t>ELK</t>
  </si>
  <si>
    <t>추천 알고리즘 제작 (ML/DL)</t>
  </si>
  <si>
    <t>알고리즘 제작 기간</t>
  </si>
  <si>
    <t>EDA</t>
  </si>
  <si>
    <t>레시피에 대한 유저 리뷰를 LDA 기반 감성분석</t>
  </si>
  <si>
    <t>레시피를 재료 기준으로 클러스터링</t>
  </si>
  <si>
    <t>콘텐츠 기반 필터링 추천 시스템 제작</t>
  </si>
  <si>
    <t>협업 필터링 추천 시스템 제작</t>
  </si>
  <si>
    <t>트위터 API를 활용한 채식 레시피 트렌드 시각화</t>
  </si>
  <si>
    <t>재료 가격 변동 시각화 및 저렴해진 식재료 관련 레시피 추천</t>
  </si>
  <si>
    <t>중간 점검</t>
  </si>
  <si>
    <t>서비스 페이지 제작</t>
  </si>
  <si>
    <t>서비스 구현 기간</t>
  </si>
  <si>
    <t>서비스 페이지 설계</t>
  </si>
  <si>
    <t>서비스 페이지 구현</t>
  </si>
  <si>
    <t>발표 준비</t>
  </si>
  <si>
    <t>최종 발표 기간</t>
  </si>
  <si>
    <t>포트폴리오 제작</t>
  </si>
  <si>
    <t>발표대본 작성</t>
  </si>
  <si>
    <t>리허설</t>
  </si>
  <si>
    <t>최종 발표</t>
  </si>
  <si>
    <t>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</si>
</sst>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"/>
    <numFmt numFmtId="165" formatCode="m&quot;/&quot;d"/>
  </numFmts>
  <fonts count="18">
    <font>
      <sz val="10.0"/>
      <color theme="1"/>
      <name val="Calibri"/>
      <scheme val="minor"/>
    </font>
    <font>
      <b/>
      <sz val="11.0"/>
      <color theme="1"/>
      <name val="Arial"/>
    </font>
    <font/>
    <font>
      <sz val="11.0"/>
      <color theme="1"/>
      <name val="Arial"/>
    </font>
    <font>
      <color theme="1"/>
      <name val="Arial"/>
    </font>
    <font>
      <b/>
      <sz val="11.0"/>
      <color rgb="FFE06666"/>
      <name val="Arial"/>
    </font>
    <font>
      <u/>
      <sz val="11.0"/>
      <color rgb="FF0000FF"/>
      <name val="Arial"/>
    </font>
    <font>
      <b/>
      <sz val="11.0"/>
      <color rgb="FFF1C232"/>
      <name val="Arial"/>
    </font>
    <font>
      <b/>
      <sz val="11.0"/>
      <color rgb="FF6FA8DC"/>
      <name val="Arial"/>
    </font>
    <font>
      <color theme="1"/>
      <name val="Calibri"/>
    </font>
    <font>
      <b/>
      <sz val="11.0"/>
      <color rgb="FF8E7CC3"/>
      <name val="Arial"/>
    </font>
    <font>
      <b/>
      <sz val="11.0"/>
      <color rgb="FFF6B26B"/>
      <name val="Arial"/>
    </font>
    <font>
      <sz val="11.0"/>
      <color rgb="FFE06666"/>
      <name val="Arial"/>
    </font>
    <font>
      <b/>
      <sz val="11.0"/>
      <color theme="0"/>
      <name val="Arial"/>
    </font>
    <font>
      <color theme="1"/>
      <name val="Calibri"/>
      <scheme val="minor"/>
    </font>
    <font>
      <sz val="11.0"/>
      <color rgb="FF000000"/>
      <name val="Arial"/>
    </font>
    <font>
      <b/>
      <sz val="11.0"/>
      <color rgb="FF6AA84F"/>
      <name val="Arial"/>
    </font>
    <font>
      <b/>
      <sz val="11.0"/>
      <color rgb="FFFFFFFF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</fills>
  <borders count="43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2" fontId="1" numFmtId="49" xfId="0" applyAlignment="1" applyBorder="1" applyFont="1" applyNumberFormat="1">
      <alignment horizontal="center" readingOrder="0" vertical="center"/>
    </xf>
    <xf borderId="6" fillId="3" fontId="1" numFmtId="49" xfId="0" applyAlignment="1" applyBorder="1" applyFill="1" applyFont="1" applyNumberFormat="1">
      <alignment horizontal="center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3" fontId="1" numFmtId="49" xfId="0" applyAlignment="1" applyBorder="1" applyFont="1" applyNumberForma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2" fontId="1" numFmtId="0" xfId="0" applyAlignment="1" applyBorder="1" applyFont="1">
      <alignment horizontal="center" readingOrder="0" shrinkToFit="0" vertical="center" wrapText="1"/>
    </xf>
    <xf borderId="17" fillId="0" fontId="2" numFmtId="0" xfId="0" applyBorder="1" applyFont="1"/>
    <xf borderId="18" fillId="0" fontId="2" numFmtId="0" xfId="0" applyBorder="1" applyFont="1"/>
    <xf borderId="19" fillId="2" fontId="1" numFmtId="0" xfId="0" applyAlignment="1" applyBorder="1" applyFont="1">
      <alignment horizontal="center" readingOrder="0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2" fontId="3" numFmtId="164" xfId="0" applyAlignment="1" applyBorder="1" applyFont="1" applyNumberFormat="1">
      <alignment horizontal="center" readingOrder="0" shrinkToFit="0" vertical="center" wrapText="1"/>
    </xf>
    <xf borderId="26" fillId="2" fontId="3" numFmtId="164" xfId="0" applyAlignment="1" applyBorder="1" applyFont="1" applyNumberFormat="1">
      <alignment horizontal="center" readingOrder="0" shrinkToFit="0" vertical="center" wrapText="1"/>
    </xf>
    <xf borderId="27" fillId="4" fontId="1" numFmtId="0" xfId="0" applyAlignment="1" applyBorder="1" applyFill="1" applyFont="1">
      <alignment horizontal="left" readingOrder="0" shrinkToFit="0" vertical="center" wrapText="1"/>
    </xf>
    <xf borderId="28" fillId="4" fontId="1" numFmtId="0" xfId="0" applyAlignment="1" applyBorder="1" applyFont="1">
      <alignment horizontal="left" readingOrder="0" shrinkToFit="0" vertical="center" wrapText="1"/>
    </xf>
    <xf borderId="7" fillId="4" fontId="1" numFmtId="0" xfId="0" applyAlignment="1" applyBorder="1" applyFont="1">
      <alignment horizontal="center" readingOrder="0" shrinkToFit="0" vertical="center" wrapText="1"/>
    </xf>
    <xf borderId="7" fillId="4" fontId="3" numFmtId="49" xfId="0" applyAlignment="1" applyBorder="1" applyFont="1" applyNumberFormat="1">
      <alignment horizontal="center" readingOrder="0" shrinkToFit="0" vertical="center" wrapText="1"/>
    </xf>
    <xf borderId="29" fillId="5" fontId="1" numFmtId="0" xfId="0" applyAlignment="1" applyBorder="1" applyFill="1" applyFont="1">
      <alignment horizontal="center" readingOrder="0" shrinkToFit="0" vertical="center" wrapText="1"/>
    </xf>
    <xf borderId="30" fillId="0" fontId="2" numFmtId="0" xfId="0" applyBorder="1" applyFont="1"/>
    <xf borderId="31" fillId="0" fontId="2" numFmtId="0" xfId="0" applyBorder="1" applyFont="1"/>
    <xf borderId="8" fillId="0" fontId="3" numFmtId="165" xfId="0" applyAlignment="1" applyBorder="1" applyFont="1" applyNumberFormat="1">
      <alignment horizontal="center" shrinkToFit="0" vertical="center" wrapText="1"/>
    </xf>
    <xf borderId="32" fillId="0" fontId="3" numFmtId="165" xfId="0" applyAlignment="1" applyBorder="1" applyFont="1" applyNumberFormat="1">
      <alignment horizontal="center" shrinkToFit="0" vertical="center" wrapText="1"/>
    </xf>
    <xf borderId="32" fillId="6" fontId="3" numFmtId="165" xfId="0" applyAlignment="1" applyBorder="1" applyFill="1" applyFont="1" applyNumberForma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2" fillId="6" fontId="1" numFmtId="0" xfId="0" applyAlignment="1" applyBorder="1" applyFont="1">
      <alignment horizontal="center" shrinkToFit="0" vertical="center" wrapText="1"/>
    </xf>
    <xf borderId="33" fillId="0" fontId="3" numFmtId="0" xfId="0" applyAlignment="1" applyBorder="1" applyFont="1">
      <alignment horizontal="left" readingOrder="0" shrinkToFit="0" vertical="center" wrapText="1"/>
    </xf>
    <xf borderId="33" fillId="0" fontId="3" numFmtId="0" xfId="0" applyAlignment="1" applyBorder="1" applyFont="1">
      <alignment horizontal="left" shrinkToFit="0" vertical="center" wrapText="1"/>
    </xf>
    <xf borderId="33" fillId="0" fontId="3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19" fillId="0" fontId="3" numFmtId="49" xfId="0" applyAlignment="1" applyBorder="1" applyFont="1" applyNumberFormat="1">
      <alignment horizontal="center" readingOrder="0" vertical="center"/>
    </xf>
    <xf borderId="27" fillId="7" fontId="3" numFmtId="165" xfId="0" applyAlignment="1" applyBorder="1" applyFill="1" applyFont="1" applyNumberFormat="1">
      <alignment horizontal="center" shrinkToFit="0" vertical="center" wrapText="1"/>
    </xf>
    <xf borderId="32" fillId="7" fontId="3" numFmtId="165" xfId="0" applyAlignment="1" applyBorder="1" applyFont="1" applyNumberFormat="1">
      <alignment horizontal="center" shrinkToFit="0" vertical="center" wrapText="1"/>
    </xf>
    <xf borderId="33" fillId="0" fontId="3" numFmtId="165" xfId="0" applyAlignment="1" applyBorder="1" applyFont="1" applyNumberFormat="1">
      <alignment horizontal="center" shrinkToFit="0" vertical="center" wrapText="1"/>
    </xf>
    <xf borderId="33" fillId="6" fontId="3" numFmtId="165" xfId="0" applyAlignment="1" applyBorder="1" applyFont="1" applyNumberFormat="1">
      <alignment horizontal="center" shrinkToFit="0" vertical="center" wrapText="1"/>
    </xf>
    <xf borderId="33" fillId="0" fontId="3" numFmtId="0" xfId="0" applyAlignment="1" applyBorder="1" applyFont="1">
      <alignment horizontal="center" shrinkToFit="0" vertical="center" wrapText="1"/>
    </xf>
    <xf borderId="33" fillId="6" fontId="3" numFmtId="0" xfId="0" applyAlignment="1" applyBorder="1" applyFont="1">
      <alignment horizontal="center" shrinkToFit="0" vertical="center" wrapText="1"/>
    </xf>
    <xf borderId="34" fillId="0" fontId="3" numFmtId="165" xfId="0" applyAlignment="1" applyBorder="1" applyFont="1" applyNumberFormat="1">
      <alignment horizontal="center" shrinkToFit="0" vertical="center" wrapText="1"/>
    </xf>
    <xf borderId="33" fillId="7" fontId="3" numFmtId="165" xfId="0" applyAlignment="1" applyBorder="1" applyFont="1" applyNumberFormat="1">
      <alignment horizontal="center" shrinkToFit="0" vertical="center" wrapText="1"/>
    </xf>
    <xf borderId="28" fillId="0" fontId="3" numFmtId="49" xfId="0" applyAlignment="1" applyBorder="1" applyFont="1" applyNumberFormat="1">
      <alignment horizontal="center" readingOrder="0" vertical="center"/>
    </xf>
    <xf borderId="33" fillId="8" fontId="3" numFmtId="165" xfId="0" applyAlignment="1" applyBorder="1" applyFill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33" fillId="9" fontId="3" numFmtId="165" xfId="0" applyAlignment="1" applyBorder="1" applyFill="1" applyFont="1" applyNumberFormat="1">
      <alignment horizontal="center" shrinkToFit="0" vertical="center" wrapText="1"/>
    </xf>
    <xf borderId="33" fillId="10" fontId="3" numFmtId="165" xfId="0" applyAlignment="1" applyBorder="1" applyFill="1" applyFont="1" applyNumberFormat="1">
      <alignment horizontal="center" shrinkToFit="0" vertical="center" wrapText="1"/>
    </xf>
    <xf borderId="33" fillId="11" fontId="3" numFmtId="165" xfId="0" applyAlignment="1" applyBorder="1" applyFill="1" applyFont="1" applyNumberFormat="1">
      <alignment horizontal="center" shrinkToFit="0" vertical="center" wrapText="1"/>
    </xf>
    <xf borderId="33" fillId="6" fontId="4" numFmtId="0" xfId="0" applyAlignment="1" applyBorder="1" applyFont="1">
      <alignment vertical="center"/>
    </xf>
    <xf borderId="33" fillId="0" fontId="4" numFmtId="0" xfId="0" applyAlignment="1" applyBorder="1" applyFont="1">
      <alignment vertical="center"/>
    </xf>
    <xf borderId="33" fillId="0" fontId="3" numFmtId="0" xfId="0" applyAlignment="1" applyBorder="1" applyFont="1">
      <alignment vertical="center"/>
    </xf>
    <xf borderId="33" fillId="12" fontId="3" numFmtId="165" xfId="0" applyAlignment="1" applyBorder="1" applyFill="1" applyFont="1" applyNumberFormat="1">
      <alignment horizontal="center" shrinkToFit="0" vertical="center" wrapText="1"/>
    </xf>
    <xf borderId="35" fillId="6" fontId="3" numFmtId="165" xfId="0" applyAlignment="1" applyBorder="1" applyFont="1" applyNumberFormat="1">
      <alignment horizontal="center" shrinkToFit="0" vertical="center" wrapText="1"/>
    </xf>
    <xf borderId="35" fillId="0" fontId="3" numFmtId="165" xfId="0" applyAlignment="1" applyBorder="1" applyFont="1" applyNumberFormat="1">
      <alignment horizontal="center" shrinkToFit="0" vertical="center" wrapText="1"/>
    </xf>
    <xf borderId="32" fillId="13" fontId="3" numFmtId="165" xfId="0" applyAlignment="1" applyBorder="1" applyFill="1" applyFont="1" applyNumberFormat="1">
      <alignment horizontal="center" shrinkToFit="0" vertical="center" wrapText="1"/>
    </xf>
    <xf borderId="33" fillId="4" fontId="1" numFmtId="0" xfId="0" applyAlignment="1" applyBorder="1" applyFont="1">
      <alignment horizontal="left" readingOrder="0" shrinkToFit="0" vertical="center" wrapText="1"/>
    </xf>
    <xf borderId="19" fillId="4" fontId="1" numFmtId="0" xfId="0" applyAlignment="1" applyBorder="1" applyFont="1">
      <alignment horizontal="left" readingOrder="0" shrinkToFit="0" vertical="center" wrapText="1"/>
    </xf>
    <xf borderId="17" fillId="4" fontId="1" numFmtId="0" xfId="0" applyAlignment="1" applyBorder="1" applyFont="1">
      <alignment horizontal="center" readingOrder="0" shrinkToFit="0" vertical="center" wrapText="1"/>
    </xf>
    <xf borderId="17" fillId="4" fontId="3" numFmtId="49" xfId="0" applyAlignment="1" applyBorder="1" applyFont="1" applyNumberFormat="1">
      <alignment horizontal="center" readingOrder="0" shrinkToFit="0" vertical="center" wrapText="1"/>
    </xf>
    <xf borderId="33" fillId="3" fontId="1" numFmtId="0" xfId="0" applyAlignment="1" applyBorder="1" applyFont="1">
      <alignment horizontal="left" readingOrder="0" shrinkToFit="0" vertical="center" wrapText="1"/>
    </xf>
    <xf borderId="19" fillId="3" fontId="1" numFmtId="9" xfId="0" applyAlignment="1" applyBorder="1" applyFont="1" applyNumberFormat="1">
      <alignment horizontal="left" readingOrder="0" shrinkToFit="0" vertical="center" wrapText="1"/>
    </xf>
    <xf borderId="17" fillId="3" fontId="1" numFmtId="0" xfId="0" applyAlignment="1" applyBorder="1" applyFont="1">
      <alignment horizontal="center" readingOrder="0" shrinkToFit="0" vertical="center" wrapText="1"/>
    </xf>
    <xf borderId="17" fillId="3" fontId="3" numFmtId="49" xfId="0" applyAlignment="1" applyBorder="1" applyFont="1" applyNumberFormat="1">
      <alignment horizontal="center" vertical="center"/>
    </xf>
    <xf borderId="33" fillId="6" fontId="3" numFmtId="0" xfId="0" applyAlignment="1" applyBorder="1" applyFont="1">
      <alignment vertical="center"/>
    </xf>
    <xf borderId="19" fillId="6" fontId="3" numFmtId="165" xfId="0" applyAlignment="1" applyBorder="1" applyFont="1" applyNumberFormat="1">
      <alignment horizontal="center" shrinkToFit="0" vertical="center" wrapText="1"/>
    </xf>
    <xf borderId="18" fillId="6" fontId="3" numFmtId="165" xfId="0" applyAlignment="1" applyBorder="1" applyFont="1" applyNumberFormat="1">
      <alignment horizontal="center" shrinkToFit="0" vertical="center" wrapText="1"/>
    </xf>
    <xf borderId="33" fillId="14" fontId="3" numFmtId="0" xfId="0" applyAlignment="1" applyBorder="1" applyFill="1" applyFont="1">
      <alignment horizontal="left" readingOrder="0" shrinkToFit="0" vertical="center" wrapText="1"/>
    </xf>
    <xf borderId="19" fillId="14" fontId="3" numFmtId="0" xfId="0" applyAlignment="1" applyBorder="1" applyFont="1">
      <alignment horizontal="left" shrinkToFit="0" vertical="center" wrapText="1"/>
    </xf>
    <xf borderId="17" fillId="14" fontId="3" numFmtId="0" xfId="0" applyAlignment="1" applyBorder="1" applyFont="1">
      <alignment horizontal="center" readingOrder="0" shrinkToFit="0" vertical="center" wrapText="1"/>
    </xf>
    <xf borderId="17" fillId="14" fontId="1" numFmtId="0" xfId="0" applyAlignment="1" applyBorder="1" applyFont="1">
      <alignment horizontal="center" readingOrder="0" shrinkToFit="0" vertical="center" wrapText="1"/>
    </xf>
    <xf borderId="17" fillId="14" fontId="5" numFmtId="0" xfId="0" applyAlignment="1" applyBorder="1" applyFont="1">
      <alignment horizontal="center" readingOrder="0" shrinkToFit="0" vertical="center" wrapText="1"/>
    </xf>
    <xf borderId="7" fillId="14" fontId="3" numFmtId="49" xfId="0" applyAlignment="1" applyBorder="1" applyFont="1" applyNumberFormat="1">
      <alignment horizontal="center" readingOrder="0" vertical="center"/>
    </xf>
    <xf borderId="33" fillId="0" fontId="1" numFmtId="0" xfId="0" applyAlignment="1" applyBorder="1" applyFont="1">
      <alignment horizontal="center" shrinkToFit="0" vertical="center" wrapText="1"/>
    </xf>
    <xf borderId="33" fillId="6" fontId="1" numFmtId="0" xfId="0" applyAlignment="1" applyBorder="1" applyFont="1">
      <alignment horizontal="center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borderId="19" fillId="0" fontId="5" numFmtId="0" xfId="0" applyAlignment="1" applyBorder="1" applyFont="1">
      <alignment horizontal="center" readingOrder="0" shrinkToFit="0" vertical="center" wrapText="1"/>
    </xf>
    <xf borderId="33" fillId="3" fontId="3" numFmtId="165" xfId="0" applyAlignment="1" applyBorder="1" applyFont="1" applyNumberFormat="1">
      <alignment horizontal="center" shrinkToFit="0" vertical="center" wrapText="1"/>
    </xf>
    <xf borderId="33" fillId="0" fontId="5" numFmtId="0" xfId="0" applyAlignment="1" applyBorder="1" applyFont="1">
      <alignment horizontal="center" readingOrder="0" shrinkToFit="0" vertical="center" wrapText="1"/>
    </xf>
    <xf borderId="33" fillId="14" fontId="1" numFmtId="0" xfId="0" applyAlignment="1" applyBorder="1" applyFont="1">
      <alignment horizontal="left" readingOrder="0" shrinkToFit="0" vertical="center" wrapText="1"/>
    </xf>
    <xf borderId="19" fillId="14" fontId="1" numFmtId="0" xfId="0" applyAlignment="1" applyBorder="1" applyFont="1">
      <alignment horizontal="left" shrinkToFit="0" vertical="center" wrapText="1"/>
    </xf>
    <xf borderId="17" fillId="14" fontId="1" numFmtId="0" xfId="0" applyAlignment="1" applyBorder="1" applyFont="1">
      <alignment horizontal="center" readingOrder="0" vertical="center"/>
    </xf>
    <xf borderId="17" fillId="14" fontId="7" numFmtId="0" xfId="0" applyAlignment="1" applyBorder="1" applyFont="1">
      <alignment horizontal="center" readingOrder="0" shrinkToFit="0" vertical="center" wrapText="1"/>
    </xf>
    <xf borderId="36" fillId="14" fontId="1" numFmtId="49" xfId="0" applyAlignment="1" applyBorder="1" applyFont="1" applyNumberFormat="1">
      <alignment horizontal="center" readingOrder="0" vertical="center"/>
    </xf>
    <xf borderId="18" fillId="0" fontId="3" numFmtId="165" xfId="0" applyAlignment="1" applyBorder="1" applyFont="1" applyNumberFormat="1">
      <alignment horizontal="center" shrinkToFit="0" vertical="center" wrapText="1"/>
    </xf>
    <xf borderId="19" fillId="0" fontId="7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3" fillId="6" fontId="1" numFmtId="0" xfId="0" applyAlignment="1" applyBorder="1" applyFont="1">
      <alignment horizontal="center" readingOrder="0" shrinkToFit="0" vertical="center" wrapText="1"/>
    </xf>
    <xf borderId="35" fillId="10" fontId="3" numFmtId="165" xfId="0" applyAlignment="1" applyBorder="1" applyFont="1" applyNumberFormat="1">
      <alignment horizontal="center" shrinkToFit="0" vertical="center" wrapText="1"/>
    </xf>
    <xf borderId="35" fillId="4" fontId="1" numFmtId="0" xfId="0" applyAlignment="1" applyBorder="1" applyFont="1">
      <alignment horizontal="left" readingOrder="0" shrinkToFit="0" vertical="center" wrapText="1"/>
    </xf>
    <xf borderId="37" fillId="4" fontId="1" numFmtId="0" xfId="0" applyAlignment="1" applyBorder="1" applyFont="1">
      <alignment horizontal="left" readingOrder="0" shrinkToFit="0" vertical="center" wrapText="1"/>
    </xf>
    <xf borderId="38" fillId="4" fontId="1" numFmtId="0" xfId="0" applyAlignment="1" applyBorder="1" applyFont="1">
      <alignment horizontal="center" readingOrder="0" shrinkToFit="0" vertical="center" wrapText="1"/>
    </xf>
    <xf borderId="38" fillId="4" fontId="3" numFmtId="49" xfId="0" applyAlignment="1" applyBorder="1" applyFont="1" applyNumberFormat="1">
      <alignment horizontal="center" readingOrder="0" shrinkToFit="0" vertical="center" wrapText="1"/>
    </xf>
    <xf borderId="33" fillId="15" fontId="3" numFmtId="0" xfId="0" applyAlignment="1" applyBorder="1" applyFill="1" applyFont="1">
      <alignment horizontal="left" readingOrder="0" shrinkToFit="0" vertical="center" wrapText="1"/>
    </xf>
    <xf borderId="33" fillId="0" fontId="7" numFmtId="0" xfId="0" applyAlignment="1" applyBorder="1" applyFont="1">
      <alignment horizontal="center" readingOrder="0" shrinkToFit="0" vertical="center" wrapText="1"/>
    </xf>
    <xf borderId="19" fillId="15" fontId="3" numFmtId="49" xfId="0" applyAlignment="1" applyBorder="1" applyFont="1" applyNumberFormat="1">
      <alignment horizontal="center" readingOrder="0" vertical="center"/>
    </xf>
    <xf borderId="32" fillId="8" fontId="3" numFmtId="165" xfId="0" applyAlignment="1" applyBorder="1" applyFont="1" applyNumberFormat="1">
      <alignment horizontal="center" shrinkToFit="0" vertical="center" wrapText="1"/>
    </xf>
    <xf borderId="33" fillId="0" fontId="8" numFmtId="0" xfId="0" applyAlignment="1" applyBorder="1" applyFont="1">
      <alignment horizontal="center" readingOrder="0" shrinkToFit="0" vertical="center" wrapText="1"/>
    </xf>
    <xf borderId="35" fillId="0" fontId="3" numFmtId="0" xfId="0" applyAlignment="1" applyBorder="1" applyFont="1">
      <alignment horizontal="center" shrinkToFit="0" vertical="center" wrapText="1"/>
    </xf>
    <xf borderId="35" fillId="6" fontId="3" numFmtId="0" xfId="0" applyAlignment="1" applyBorder="1" applyFont="1">
      <alignment horizontal="center" shrinkToFit="0" vertical="center" wrapText="1"/>
    </xf>
    <xf borderId="33" fillId="4" fontId="1" numFmtId="0" xfId="0" applyAlignment="1" applyBorder="1" applyFont="1">
      <alignment horizontal="left" shrinkToFit="0" vertical="center" wrapText="1"/>
    </xf>
    <xf borderId="33" fillId="4" fontId="9" numFmtId="0" xfId="0" applyAlignment="1" applyBorder="1" applyFont="1">
      <alignment horizontal="left" vertical="center"/>
    </xf>
    <xf borderId="33" fillId="4" fontId="9" numFmtId="0" xfId="0" applyAlignment="1" applyBorder="1" applyFont="1">
      <alignment horizontal="center" vertical="center"/>
    </xf>
    <xf borderId="33" fillId="4" fontId="1" numFmtId="0" xfId="0" applyAlignment="1" applyBorder="1" applyFont="1">
      <alignment horizontal="center" vertical="center"/>
    </xf>
    <xf borderId="33" fillId="4" fontId="9" numFmtId="49" xfId="0" applyAlignment="1" applyBorder="1" applyFont="1" applyNumberFormat="1">
      <alignment horizontal="center" vertical="center"/>
    </xf>
    <xf borderId="33" fillId="0" fontId="9" numFmtId="165" xfId="0" applyAlignment="1" applyBorder="1" applyFont="1" applyNumberFormat="1">
      <alignment horizontal="center" vertical="center"/>
    </xf>
    <xf borderId="33" fillId="6" fontId="9" numFmtId="165" xfId="0" applyAlignment="1" applyBorder="1" applyFont="1" applyNumberFormat="1">
      <alignment horizontal="center" vertical="center"/>
    </xf>
    <xf borderId="33" fillId="0" fontId="9" numFmtId="0" xfId="0" applyAlignment="1" applyBorder="1" applyFont="1">
      <alignment horizontal="center" vertical="center"/>
    </xf>
    <xf borderId="19" fillId="6" fontId="9" numFmtId="165" xfId="0" applyAlignment="1" applyBorder="1" applyFont="1" applyNumberFormat="1">
      <alignment horizontal="center" vertical="center"/>
    </xf>
    <xf borderId="29" fillId="5" fontId="1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33" fillId="6" fontId="9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left" shrinkToFit="0" vertical="center" wrapText="1"/>
    </xf>
    <xf borderId="33" fillId="0" fontId="3" numFmtId="0" xfId="0" applyAlignment="1" applyBorder="1" applyFont="1">
      <alignment horizontal="center" shrinkToFit="0" vertical="center" wrapText="1"/>
    </xf>
    <xf borderId="33" fillId="0" fontId="10" numFmtId="0" xfId="0" applyAlignment="1" applyBorder="1" applyFont="1">
      <alignment horizontal="center" shrinkToFit="0" vertical="center" wrapText="1"/>
    </xf>
    <xf borderId="33" fillId="0" fontId="9" numFmtId="49" xfId="0" applyAlignment="1" applyBorder="1" applyFont="1" applyNumberFormat="1">
      <alignment horizontal="center" vertical="center"/>
    </xf>
    <xf borderId="32" fillId="10" fontId="9" numFmtId="165" xfId="0" applyAlignment="1" applyBorder="1" applyFont="1" applyNumberFormat="1">
      <alignment horizontal="center" vertical="center"/>
    </xf>
    <xf borderId="32" fillId="10" fontId="9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2" fillId="6" fontId="9" numFmtId="0" xfId="0" applyAlignment="1" applyBorder="1" applyFont="1">
      <alignment horizontal="center" vertical="center"/>
    </xf>
    <xf borderId="33" fillId="0" fontId="11" numFmtId="0" xfId="0" applyAlignment="1" applyBorder="1" applyFont="1">
      <alignment horizontal="center" shrinkToFit="0" vertical="center" wrapText="1"/>
    </xf>
    <xf borderId="35" fillId="6" fontId="9" numFmtId="165" xfId="0" applyAlignment="1" applyBorder="1" applyFont="1" applyNumberFormat="1">
      <alignment horizontal="center" vertical="center"/>
    </xf>
    <xf borderId="35" fillId="0" fontId="9" numFmtId="0" xfId="0" applyAlignment="1" applyBorder="1" applyFont="1">
      <alignment horizontal="center" vertical="center"/>
    </xf>
    <xf borderId="35" fillId="0" fontId="9" numFmtId="165" xfId="0" applyAlignment="1" applyBorder="1" applyFont="1" applyNumberFormat="1">
      <alignment horizontal="center" vertical="center"/>
    </xf>
    <xf borderId="35" fillId="9" fontId="9" numFmtId="165" xfId="0" applyAlignment="1" applyBorder="1" applyFont="1" applyNumberFormat="1">
      <alignment horizontal="center" vertical="center"/>
    </xf>
    <xf borderId="35" fillId="9" fontId="9" numFmtId="0" xfId="0" applyAlignment="1" applyBorder="1" applyFont="1">
      <alignment horizontal="center" vertical="center"/>
    </xf>
    <xf borderId="33" fillId="9" fontId="9" numFmtId="0" xfId="0" applyAlignment="1" applyBorder="1" applyFont="1">
      <alignment horizontal="center" vertical="center"/>
    </xf>
    <xf borderId="19" fillId="4" fontId="1" numFmtId="0" xfId="0" applyAlignment="1" applyBorder="1" applyFont="1">
      <alignment horizontal="left" shrinkToFit="0" vertical="center" wrapText="1"/>
    </xf>
    <xf borderId="17" fillId="4" fontId="5" numFmtId="0" xfId="0" applyAlignment="1" applyBorder="1" applyFont="1">
      <alignment horizontal="center" readingOrder="0" shrinkToFit="0" vertical="center" wrapText="1"/>
    </xf>
    <xf borderId="36" fillId="4" fontId="1" numFmtId="49" xfId="0" applyAlignment="1" applyBorder="1" applyFont="1" applyNumberFormat="1">
      <alignment horizontal="center" readingOrder="0" vertical="center"/>
    </xf>
    <xf borderId="33" fillId="0" fontId="12" numFmtId="0" xfId="0" applyAlignment="1" applyBorder="1" applyFont="1">
      <alignment horizontal="center" readingOrder="0" shrinkToFit="0" vertical="center" wrapText="1"/>
    </xf>
    <xf borderId="39" fillId="0" fontId="3" numFmtId="49" xfId="0" applyAlignment="1" applyBorder="1" applyFont="1" applyNumberFormat="1">
      <alignment horizontal="center" readingOrder="0" vertical="center"/>
    </xf>
    <xf borderId="33" fillId="16" fontId="3" numFmtId="165" xfId="0" applyAlignment="1" applyBorder="1" applyFill="1" applyFont="1" applyNumberFormat="1">
      <alignment horizontal="center" shrinkToFit="0" vertical="center" wrapText="1"/>
    </xf>
    <xf borderId="33" fillId="16" fontId="3" numFmtId="0" xfId="0" applyAlignment="1" applyBorder="1" applyFont="1">
      <alignment horizontal="center" vertical="center"/>
    </xf>
    <xf borderId="33" fillId="11" fontId="3" numFmtId="0" xfId="0" applyAlignment="1" applyBorder="1" applyFont="1">
      <alignment horizontal="center" vertical="center"/>
    </xf>
    <xf borderId="33" fillId="6" fontId="3" numFmtId="0" xfId="0" applyAlignment="1" applyBorder="1" applyFont="1">
      <alignment horizontal="center" vertical="center"/>
    </xf>
    <xf borderId="33" fillId="13" fontId="3" numFmtId="165" xfId="0" applyAlignment="1" applyBorder="1" applyFont="1" applyNumberFormat="1">
      <alignment horizontal="center" shrinkToFit="0" vertical="center" wrapText="1"/>
    </xf>
    <xf borderId="33" fillId="0" fontId="3" numFmtId="0" xfId="0" applyAlignment="1" applyBorder="1" applyFont="1">
      <alignment horizontal="center" vertical="center"/>
    </xf>
    <xf borderId="8" fillId="11" fontId="9" numFmtId="165" xfId="0" applyBorder="1" applyFont="1" applyNumberFormat="1"/>
    <xf borderId="28" fillId="7" fontId="13" numFmtId="0" xfId="0" applyAlignment="1" applyBorder="1" applyFont="1">
      <alignment horizontal="left" readingOrder="0" shrinkToFit="0" vertical="center" wrapText="1"/>
    </xf>
    <xf borderId="7" fillId="7" fontId="13" numFmtId="9" xfId="0" applyAlignment="1" applyBorder="1" applyFont="1" applyNumberFormat="1">
      <alignment horizontal="left" readingOrder="0" shrinkToFit="0" vertical="center" wrapText="1"/>
    </xf>
    <xf borderId="7" fillId="7" fontId="13" numFmtId="0" xfId="0" applyAlignment="1" applyBorder="1" applyFont="1">
      <alignment horizontal="center" readingOrder="0" shrinkToFit="0" vertical="center" wrapText="1"/>
    </xf>
    <xf borderId="40" fillId="7" fontId="3" numFmtId="49" xfId="0" applyAlignment="1" applyBorder="1" applyFont="1" applyNumberFormat="1">
      <alignment horizontal="center" vertical="center"/>
    </xf>
    <xf borderId="34" fillId="0" fontId="3" numFmtId="0" xfId="0" applyAlignment="1" applyBorder="1" applyFont="1">
      <alignment horizontal="center" shrinkToFit="0" vertical="center" wrapText="1"/>
    </xf>
    <xf borderId="33" fillId="6" fontId="1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horizontal="center" readingOrder="0" vertical="center"/>
    </xf>
    <xf borderId="19" fillId="6" fontId="3" numFmtId="0" xfId="0" applyAlignment="1" applyBorder="1" applyFont="1">
      <alignment horizontal="center" vertical="center"/>
    </xf>
    <xf borderId="29" fillId="5" fontId="1" numFmtId="0" xfId="0" applyAlignment="1" applyBorder="1" applyFont="1">
      <alignment horizontal="center" readingOrder="0" vertical="center"/>
    </xf>
    <xf borderId="18" fillId="6" fontId="3" numFmtId="0" xfId="0" applyAlignment="1" applyBorder="1" applyFont="1">
      <alignment horizontal="center" vertical="center"/>
    </xf>
    <xf borderId="19" fillId="0" fontId="10" numFmtId="0" xfId="0" applyAlignment="1" applyBorder="1" applyFont="1">
      <alignment horizontal="center" readingOrder="0" shrinkToFit="0" vertical="center" wrapText="1"/>
    </xf>
    <xf borderId="32" fillId="8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32" fillId="6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shrinkToFit="0" vertical="center" wrapText="1"/>
    </xf>
    <xf borderId="33" fillId="10" fontId="3" numFmtId="0" xfId="0" applyAlignment="1" applyBorder="1" applyFont="1">
      <alignment horizontal="center" shrinkToFit="0" vertical="center" wrapText="1"/>
    </xf>
    <xf borderId="0" fillId="10" fontId="14" numFmtId="0" xfId="0" applyAlignment="1" applyFont="1">
      <alignment vertical="center"/>
    </xf>
    <xf borderId="19" fillId="4" fontId="1" numFmtId="0" xfId="0" applyAlignment="1" applyBorder="1" applyFont="1">
      <alignment horizontal="left" shrinkToFit="0" vertical="center" wrapText="1"/>
    </xf>
    <xf borderId="19" fillId="6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readingOrder="0" shrinkToFit="0" vertical="center" wrapText="1"/>
    </xf>
    <xf borderId="33" fillId="0" fontId="15" numFmtId="165" xfId="0" applyAlignment="1" applyBorder="1" applyFont="1" applyNumberFormat="1">
      <alignment horizontal="center" vertical="center"/>
    </xf>
    <xf borderId="32" fillId="12" fontId="3" numFmtId="0" xfId="0" applyAlignment="1" applyBorder="1" applyFont="1">
      <alignment horizontal="center" shrinkToFit="0" vertical="center" wrapText="1"/>
    </xf>
    <xf borderId="19" fillId="0" fontId="16" numFmtId="0" xfId="0" applyAlignment="1" applyBorder="1" applyFont="1">
      <alignment horizontal="center" readingOrder="0" shrinkToFit="0" vertical="center" wrapText="1"/>
    </xf>
    <xf borderId="33" fillId="11" fontId="3" numFmtId="0" xfId="0" applyAlignment="1" applyBorder="1" applyFont="1">
      <alignment horizontal="center" shrinkToFit="0" vertical="center" wrapText="1"/>
    </xf>
    <xf borderId="33" fillId="13" fontId="3" numFmtId="0" xfId="0" applyAlignment="1" applyBorder="1" applyFont="1">
      <alignment horizontal="center" shrinkToFit="0" vertical="center" wrapText="1"/>
    </xf>
    <xf borderId="20" fillId="7" fontId="13" numFmtId="0" xfId="0" applyAlignment="1" applyBorder="1" applyFont="1">
      <alignment horizontal="left" shrinkToFit="0" vertical="center" wrapText="1"/>
    </xf>
    <xf borderId="41" fillId="7" fontId="13" numFmtId="9" xfId="0" applyAlignment="1" applyBorder="1" applyFont="1" applyNumberFormat="1">
      <alignment horizontal="left" shrinkToFit="0" vertical="center" wrapText="1"/>
    </xf>
    <xf borderId="41" fillId="7" fontId="13" numFmtId="0" xfId="0" applyAlignment="1" applyBorder="1" applyFont="1">
      <alignment horizontal="center" readingOrder="0" shrinkToFit="0" vertical="center" wrapText="1"/>
    </xf>
    <xf borderId="41" fillId="7" fontId="3" numFmtId="49" xfId="0" applyAlignment="1" applyBorder="1" applyFont="1" applyNumberFormat="1">
      <alignment horizontal="center" vertical="center"/>
    </xf>
    <xf borderId="33" fillId="0" fontId="17" numFmtId="0" xfId="0" applyAlignment="1" applyBorder="1" applyFont="1">
      <alignment horizontal="center" readingOrder="0" shrinkToFit="0" vertical="center" wrapText="1"/>
    </xf>
    <xf borderId="33" fillId="6" fontId="17" numFmtId="0" xfId="0" applyAlignment="1" applyBorder="1" applyFont="1">
      <alignment horizontal="center" readingOrder="0" shrinkToFit="0" vertical="center" wrapText="1"/>
    </xf>
    <xf borderId="19" fillId="0" fontId="17" numFmtId="0" xfId="0" applyAlignment="1" applyBorder="1" applyFont="1">
      <alignment horizontal="center" readingOrder="0" shrinkToFit="0" vertical="center" wrapText="1"/>
    </xf>
    <xf borderId="42" fillId="17" fontId="17" numFmtId="0" xfId="0" applyAlignment="1" applyBorder="1" applyFill="1" applyFont="1">
      <alignment horizontal="center" readingOrder="0" shrinkToFit="0" vertical="center" wrapText="1"/>
    </xf>
  </cellXfs>
  <cellStyles count="1">
    <cellStyle xfId="0" name="Normal" builtinId="0"/>
  </cellStyles>
  <dxfs count="10">
    <dxf>
      <font>
        <color rgb="FFE5B8B7"/>
        <name val="Malgun Gothic"/>
      </font>
      <fill>
        <patternFill patternType="solid">
          <fgColor rgb="FFE5B8B7"/>
          <bgColor rgb="FFE5B8B7"/>
        </patternFill>
      </fill>
      <border/>
    </dxf>
    <dxf>
      <font>
        <b/>
        <color rgb="FFFF0000"/>
      </font>
      <fill>
        <patternFill patternType="solid">
          <fgColor rgb="FFF3F3F3"/>
          <bgColor rgb="FFF3F3F3"/>
        </patternFill>
      </fill>
      <border/>
    </dxf>
    <dxf>
      <font>
        <b/>
        <color rgb="FF434343"/>
      </font>
      <fill>
        <patternFill patternType="none"/>
      </fill>
      <border/>
    </dxf>
    <dxf>
      <font>
        <b/>
        <color rgb="FFE06666"/>
      </font>
      <fill>
        <patternFill patternType="none"/>
      </fill>
      <border/>
    </dxf>
    <dxf>
      <font/>
      <fill>
        <patternFill patternType="none"/>
      </fill>
      <border/>
    </dxf>
    <dxf>
      <font>
        <b/>
        <color rgb="FFF6B26B"/>
      </font>
      <fill>
        <patternFill patternType="none"/>
      </fill>
      <border/>
    </dxf>
    <dxf>
      <font>
        <b/>
        <color rgb="FFFFD966"/>
      </font>
      <fill>
        <patternFill patternType="none"/>
      </fill>
      <border/>
    </dxf>
    <dxf>
      <font>
        <b/>
        <color rgb="FF93C47D"/>
      </font>
      <fill>
        <patternFill patternType="none"/>
      </fill>
      <border/>
    </dxf>
    <dxf>
      <font>
        <b/>
        <color rgb="FF6FA8DC"/>
      </font>
      <fill>
        <patternFill patternType="none"/>
      </fill>
      <border/>
    </dxf>
    <dxf>
      <font>
        <b/>
        <color rgb="FF8E7CC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9900FF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minimalistbaker.com/recipe-index/?fwp_special-diet=vegetarian" TargetMode="External"/><Relationship Id="rId3" Type="http://schemas.openxmlformats.org/officeDocument/2006/relationships/hyperlink" Target="https://lovingitvegan.com/category/recipe/" TargetMode="External"/><Relationship Id="rId4" Type="http://schemas.openxmlformats.org/officeDocument/2006/relationships/hyperlink" Target="https://www.skinnytaste.com/recipes/vegetarian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myplate.gov/myplate-kitchen/recipes?f%5B0%5D=cuisine%3A139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www.lazycatkitchen.com/category/recipes/" TargetMode="External"/><Relationship Id="rId5" Type="http://schemas.openxmlformats.org/officeDocument/2006/relationships/hyperlink" Target="https://www.bbcgoodfood.com/search/recipes/?q=Vegan&amp;sort=-popular" TargetMode="External"/><Relationship Id="rId6" Type="http://schemas.openxmlformats.org/officeDocument/2006/relationships/hyperlink" Target="https://www.pickuplimes.com/recipe" TargetMode="External"/><Relationship Id="rId7" Type="http://schemas.openxmlformats.org/officeDocument/2006/relationships/hyperlink" Target="https://www.feastingathome.com/recipes" TargetMode="External"/><Relationship Id="rId8" Type="http://schemas.openxmlformats.org/officeDocument/2006/relationships/hyperlink" Target="https://www.thecuriouschickpe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4.43" defaultRowHeight="15.0"/>
  <cols>
    <col customWidth="1" min="1" max="1" width="8.0"/>
    <col customWidth="1" min="2" max="2" width="10.14"/>
    <col customWidth="1" min="3" max="3" width="10.29"/>
    <col customWidth="1" min="4" max="4" width="57.29"/>
    <col customWidth="1" min="5" max="5" width="11.57"/>
    <col customWidth="1" hidden="1" min="6" max="6" width="7.29"/>
    <col customWidth="1" min="7" max="50" width="6.57"/>
  </cols>
  <sheetData>
    <row r="1" ht="15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  <c r="U1" s="10" t="s">
        <v>6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ht="15.0" customHeight="1">
      <c r="A2" s="12"/>
      <c r="B2" s="13"/>
      <c r="C2" s="13"/>
      <c r="D2" s="14"/>
      <c r="E2" s="15"/>
      <c r="F2" s="16"/>
      <c r="G2" s="17" t="s">
        <v>7</v>
      </c>
      <c r="H2" s="18"/>
      <c r="I2" s="18"/>
      <c r="J2" s="19"/>
      <c r="K2" s="20" t="s">
        <v>8</v>
      </c>
      <c r="L2" s="18"/>
      <c r="M2" s="18"/>
      <c r="N2" s="18"/>
      <c r="O2" s="18"/>
      <c r="P2" s="18"/>
      <c r="Q2" s="19"/>
      <c r="R2" s="20" t="s">
        <v>9</v>
      </c>
      <c r="S2" s="18"/>
      <c r="T2" s="18"/>
      <c r="U2" s="18"/>
      <c r="V2" s="18"/>
      <c r="W2" s="18"/>
      <c r="X2" s="19"/>
      <c r="Y2" s="20" t="s">
        <v>10</v>
      </c>
      <c r="Z2" s="18"/>
      <c r="AA2" s="18"/>
      <c r="AB2" s="18"/>
      <c r="AC2" s="18"/>
      <c r="AD2" s="18"/>
      <c r="AE2" s="19"/>
      <c r="AF2" s="20" t="s">
        <v>11</v>
      </c>
      <c r="AG2" s="18"/>
      <c r="AH2" s="18"/>
      <c r="AI2" s="18"/>
      <c r="AJ2" s="18"/>
      <c r="AK2" s="18"/>
      <c r="AL2" s="19"/>
      <c r="AM2" s="20" t="s">
        <v>12</v>
      </c>
      <c r="AN2" s="18"/>
      <c r="AO2" s="18"/>
      <c r="AP2" s="18"/>
      <c r="AQ2" s="18"/>
      <c r="AR2" s="18"/>
      <c r="AS2" s="19"/>
      <c r="AT2" s="20" t="s">
        <v>13</v>
      </c>
      <c r="AU2" s="18"/>
      <c r="AV2" s="18"/>
      <c r="AW2" s="18"/>
      <c r="AX2" s="19"/>
    </row>
    <row r="3" ht="15.0" customHeight="1">
      <c r="A3" s="21"/>
      <c r="B3" s="22"/>
      <c r="C3" s="22"/>
      <c r="D3" s="23"/>
      <c r="E3" s="24"/>
      <c r="F3" s="25"/>
      <c r="G3" s="26">
        <v>44791.0</v>
      </c>
      <c r="H3" s="27">
        <v>44792.0</v>
      </c>
      <c r="I3" s="27">
        <v>44793.0</v>
      </c>
      <c r="J3" s="27">
        <v>44794.0</v>
      </c>
      <c r="K3" s="27">
        <v>44795.0</v>
      </c>
      <c r="L3" s="27">
        <v>44796.0</v>
      </c>
      <c r="M3" s="27">
        <v>44797.0</v>
      </c>
      <c r="N3" s="27">
        <v>44798.0</v>
      </c>
      <c r="O3" s="27">
        <v>44799.0</v>
      </c>
      <c r="P3" s="27">
        <v>44800.0</v>
      </c>
      <c r="Q3" s="27">
        <v>44801.0</v>
      </c>
      <c r="R3" s="27">
        <v>44802.0</v>
      </c>
      <c r="S3" s="27">
        <v>44803.0</v>
      </c>
      <c r="T3" s="27">
        <v>44804.0</v>
      </c>
      <c r="U3" s="27">
        <v>44805.0</v>
      </c>
      <c r="V3" s="27">
        <v>44806.0</v>
      </c>
      <c r="W3" s="27">
        <v>44807.0</v>
      </c>
      <c r="X3" s="27">
        <v>44808.0</v>
      </c>
      <c r="Y3" s="27">
        <v>44809.0</v>
      </c>
      <c r="Z3" s="27">
        <v>44810.0</v>
      </c>
      <c r="AA3" s="27">
        <v>44811.0</v>
      </c>
      <c r="AB3" s="27">
        <v>44812.0</v>
      </c>
      <c r="AC3" s="27">
        <v>44813.0</v>
      </c>
      <c r="AD3" s="27">
        <v>44814.0</v>
      </c>
      <c r="AE3" s="27">
        <v>44815.0</v>
      </c>
      <c r="AF3" s="27">
        <v>44816.0</v>
      </c>
      <c r="AG3" s="27">
        <v>44817.0</v>
      </c>
      <c r="AH3" s="27">
        <v>44818.0</v>
      </c>
      <c r="AI3" s="27">
        <v>44819.0</v>
      </c>
      <c r="AJ3" s="27">
        <v>44820.0</v>
      </c>
      <c r="AK3" s="27">
        <v>44821.0</v>
      </c>
      <c r="AL3" s="27">
        <v>44822.0</v>
      </c>
      <c r="AM3" s="27">
        <v>44823.0</v>
      </c>
      <c r="AN3" s="27">
        <v>44824.0</v>
      </c>
      <c r="AO3" s="27">
        <v>44825.0</v>
      </c>
      <c r="AP3" s="27">
        <v>44826.0</v>
      </c>
      <c r="AQ3" s="27">
        <v>44827.0</v>
      </c>
      <c r="AR3" s="27">
        <v>44828.0</v>
      </c>
      <c r="AS3" s="27">
        <v>44829.0</v>
      </c>
      <c r="AT3" s="27">
        <v>44830.0</v>
      </c>
      <c r="AU3" s="27">
        <v>44831.0</v>
      </c>
      <c r="AV3" s="27">
        <v>44832.0</v>
      </c>
      <c r="AW3" s="27">
        <v>44833.0</v>
      </c>
      <c r="AX3" s="27">
        <v>44834.0</v>
      </c>
    </row>
    <row r="4" ht="18.75" customHeight="1">
      <c r="A4" s="28">
        <v>1.0</v>
      </c>
      <c r="B4" s="29"/>
      <c r="C4" s="30"/>
      <c r="D4" s="30" t="s">
        <v>14</v>
      </c>
      <c r="E4" s="30"/>
      <c r="F4" s="31"/>
      <c r="G4" s="32" t="s">
        <v>15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5"/>
      <c r="V4" s="36"/>
      <c r="W4" s="37"/>
      <c r="X4" s="37"/>
      <c r="Y4" s="36"/>
      <c r="Z4" s="36"/>
      <c r="AA4" s="36"/>
      <c r="AB4" s="36"/>
      <c r="AC4" s="37"/>
      <c r="AD4" s="37"/>
      <c r="AE4" s="37"/>
      <c r="AF4" s="37"/>
      <c r="AG4" s="36"/>
      <c r="AH4" s="36"/>
      <c r="AI4" s="38"/>
      <c r="AJ4" s="38"/>
      <c r="AK4" s="39"/>
      <c r="AL4" s="39"/>
      <c r="AM4" s="38"/>
      <c r="AN4" s="38"/>
      <c r="AO4" s="38"/>
      <c r="AP4" s="38"/>
      <c r="AQ4" s="38"/>
      <c r="AR4" s="39"/>
      <c r="AS4" s="39"/>
      <c r="AT4" s="38"/>
      <c r="AU4" s="38"/>
      <c r="AV4" s="38"/>
      <c r="AW4" s="38"/>
      <c r="AX4" s="38"/>
    </row>
    <row r="5" ht="18.75" customHeight="1">
      <c r="A5" s="40">
        <v>1.1</v>
      </c>
      <c r="B5" s="41" t="str">
        <f t="shared" ref="B5:B12" si="1">IF(ISBLANK($A5), "", CONCATENATE("T1-", SUBSTITUTE($A5, ".", "")))</f>
        <v>T1-11</v>
      </c>
      <c r="C5" s="42" t="s">
        <v>16</v>
      </c>
      <c r="D5" s="42" t="s">
        <v>17</v>
      </c>
      <c r="E5" s="43" t="s">
        <v>16</v>
      </c>
      <c r="F5" s="44" t="s">
        <v>18</v>
      </c>
      <c r="G5" s="45"/>
      <c r="H5" s="46"/>
      <c r="I5" s="46"/>
      <c r="J5" s="46"/>
      <c r="K5" s="46"/>
      <c r="L5" s="46"/>
      <c r="M5" s="46"/>
      <c r="N5" s="46"/>
      <c r="O5" s="46"/>
      <c r="P5" s="37"/>
      <c r="Q5" s="37"/>
      <c r="R5" s="36"/>
      <c r="S5" s="36"/>
      <c r="T5" s="36"/>
      <c r="U5" s="47"/>
      <c r="V5" s="47"/>
      <c r="W5" s="48"/>
      <c r="X5" s="48"/>
      <c r="Y5" s="47"/>
      <c r="Z5" s="47"/>
      <c r="AA5" s="47"/>
      <c r="AB5" s="47"/>
      <c r="AC5" s="48"/>
      <c r="AD5" s="48"/>
      <c r="AE5" s="48"/>
      <c r="AF5" s="48"/>
      <c r="AG5" s="47"/>
      <c r="AH5" s="47"/>
      <c r="AI5" s="49"/>
      <c r="AJ5" s="49"/>
      <c r="AK5" s="50"/>
      <c r="AL5" s="50"/>
      <c r="AM5" s="49"/>
      <c r="AN5" s="49"/>
      <c r="AO5" s="49"/>
      <c r="AP5" s="49"/>
      <c r="AQ5" s="49"/>
      <c r="AR5" s="50"/>
      <c r="AS5" s="50"/>
      <c r="AT5" s="49"/>
      <c r="AU5" s="49"/>
      <c r="AV5" s="49"/>
      <c r="AW5" s="49"/>
      <c r="AX5" s="49"/>
    </row>
    <row r="6" ht="18.75" customHeight="1">
      <c r="A6" s="40">
        <v>1.2</v>
      </c>
      <c r="B6" s="41" t="str">
        <f t="shared" si="1"/>
        <v>T1-12</v>
      </c>
      <c r="C6" s="42" t="s">
        <v>16</v>
      </c>
      <c r="D6" s="42" t="s">
        <v>19</v>
      </c>
      <c r="E6" s="43" t="s">
        <v>16</v>
      </c>
      <c r="F6" s="44" t="s">
        <v>18</v>
      </c>
      <c r="G6" s="51"/>
      <c r="H6" s="47"/>
      <c r="I6" s="48"/>
      <c r="J6" s="48"/>
      <c r="K6" s="47"/>
      <c r="L6" s="52"/>
      <c r="M6" s="52"/>
      <c r="N6" s="52"/>
      <c r="O6" s="52"/>
      <c r="P6" s="48"/>
      <c r="Q6" s="48"/>
      <c r="R6" s="47"/>
      <c r="S6" s="47"/>
      <c r="T6" s="47"/>
      <c r="U6" s="47"/>
      <c r="V6" s="47"/>
      <c r="W6" s="48"/>
      <c r="X6" s="48"/>
      <c r="Y6" s="47"/>
      <c r="Z6" s="47"/>
      <c r="AA6" s="47"/>
      <c r="AB6" s="47"/>
      <c r="AC6" s="48"/>
      <c r="AD6" s="48"/>
      <c r="AE6" s="48"/>
      <c r="AF6" s="48"/>
      <c r="AG6" s="47"/>
      <c r="AH6" s="47"/>
      <c r="AI6" s="49"/>
      <c r="AJ6" s="49"/>
      <c r="AK6" s="50"/>
      <c r="AL6" s="50"/>
      <c r="AM6" s="49"/>
      <c r="AN6" s="49"/>
      <c r="AO6" s="49"/>
      <c r="AP6" s="49"/>
      <c r="AQ6" s="49"/>
      <c r="AR6" s="50"/>
      <c r="AS6" s="50"/>
      <c r="AT6" s="49"/>
      <c r="AU6" s="49"/>
      <c r="AV6" s="49"/>
      <c r="AW6" s="49"/>
      <c r="AX6" s="49"/>
    </row>
    <row r="7" ht="18.75" customHeight="1">
      <c r="A7" s="40">
        <v>1.3</v>
      </c>
      <c r="B7" s="41" t="str">
        <f t="shared" si="1"/>
        <v>T1-13</v>
      </c>
      <c r="C7" s="42" t="s">
        <v>16</v>
      </c>
      <c r="D7" s="42" t="s">
        <v>20</v>
      </c>
      <c r="E7" s="43" t="s">
        <v>21</v>
      </c>
      <c r="F7" s="53" t="s">
        <v>22</v>
      </c>
      <c r="G7" s="51"/>
      <c r="H7" s="47"/>
      <c r="I7" s="48"/>
      <c r="J7" s="48"/>
      <c r="K7" s="47"/>
      <c r="L7" s="47"/>
      <c r="M7" s="47"/>
      <c r="N7" s="54"/>
      <c r="O7" s="54"/>
      <c r="P7" s="37"/>
      <c r="Q7" s="37"/>
      <c r="R7" s="36"/>
      <c r="S7" s="47"/>
      <c r="T7" s="47"/>
      <c r="U7" s="47"/>
      <c r="V7" s="47"/>
      <c r="W7" s="48"/>
      <c r="X7" s="48"/>
      <c r="Y7" s="47"/>
      <c r="Z7" s="47"/>
      <c r="AA7" s="47"/>
      <c r="AB7" s="47"/>
      <c r="AC7" s="48"/>
      <c r="AD7" s="48"/>
      <c r="AE7" s="48"/>
      <c r="AF7" s="48"/>
      <c r="AG7" s="47"/>
      <c r="AH7" s="47"/>
      <c r="AI7" s="49"/>
      <c r="AJ7" s="49"/>
      <c r="AK7" s="50"/>
      <c r="AL7" s="50"/>
      <c r="AM7" s="49"/>
      <c r="AN7" s="49"/>
      <c r="AO7" s="49"/>
      <c r="AP7" s="49"/>
      <c r="AQ7" s="49"/>
      <c r="AR7" s="50"/>
      <c r="AS7" s="50"/>
      <c r="AT7" s="49"/>
      <c r="AU7" s="49"/>
      <c r="AV7" s="49"/>
      <c r="AW7" s="49"/>
      <c r="AX7" s="49"/>
    </row>
    <row r="8" ht="18.75" customHeight="1">
      <c r="A8" s="40">
        <v>1.4</v>
      </c>
      <c r="B8" s="41" t="str">
        <f t="shared" si="1"/>
        <v>T1-14</v>
      </c>
      <c r="C8" s="42" t="s">
        <v>23</v>
      </c>
      <c r="D8" s="42" t="s">
        <v>24</v>
      </c>
      <c r="E8" s="55" t="s">
        <v>25</v>
      </c>
      <c r="F8" s="53" t="s">
        <v>26</v>
      </c>
      <c r="G8" s="51"/>
      <c r="H8" s="47"/>
      <c r="I8" s="48"/>
      <c r="J8" s="48"/>
      <c r="K8" s="47"/>
      <c r="L8" s="47"/>
      <c r="M8" s="47"/>
      <c r="N8" s="47"/>
      <c r="O8" s="56"/>
      <c r="P8" s="56"/>
      <c r="Q8" s="56"/>
      <c r="R8" s="47"/>
      <c r="S8" s="47"/>
      <c r="T8" s="47"/>
      <c r="U8" s="47"/>
      <c r="V8" s="47"/>
      <c r="W8" s="48"/>
      <c r="X8" s="48"/>
      <c r="Y8" s="47"/>
      <c r="Z8" s="47"/>
      <c r="AA8" s="47"/>
      <c r="AB8" s="47"/>
      <c r="AC8" s="48"/>
      <c r="AD8" s="48"/>
      <c r="AE8" s="48"/>
      <c r="AF8" s="48"/>
      <c r="AG8" s="47"/>
      <c r="AH8" s="47"/>
      <c r="AI8" s="49"/>
      <c r="AJ8" s="49"/>
      <c r="AK8" s="50"/>
      <c r="AL8" s="50"/>
      <c r="AM8" s="49"/>
      <c r="AN8" s="49"/>
      <c r="AO8" s="49"/>
      <c r="AP8" s="49"/>
      <c r="AQ8" s="49"/>
      <c r="AR8" s="50"/>
      <c r="AS8" s="50"/>
      <c r="AT8" s="49"/>
      <c r="AU8" s="49"/>
      <c r="AV8" s="49"/>
      <c r="AW8" s="49"/>
      <c r="AX8" s="49"/>
    </row>
    <row r="9" ht="18.75" customHeight="1">
      <c r="A9" s="40">
        <v>1.5</v>
      </c>
      <c r="B9" s="41" t="str">
        <f t="shared" si="1"/>
        <v>T1-15</v>
      </c>
      <c r="C9" s="42" t="s">
        <v>23</v>
      </c>
      <c r="D9" s="42" t="s">
        <v>27</v>
      </c>
      <c r="E9" s="43" t="s">
        <v>28</v>
      </c>
      <c r="F9" s="53" t="s">
        <v>29</v>
      </c>
      <c r="G9" s="51"/>
      <c r="H9" s="47"/>
      <c r="I9" s="48"/>
      <c r="J9" s="48"/>
      <c r="K9" s="47"/>
      <c r="L9" s="47"/>
      <c r="M9" s="47"/>
      <c r="N9" s="47"/>
      <c r="O9" s="57"/>
      <c r="P9" s="57"/>
      <c r="Q9" s="57"/>
      <c r="R9" s="57"/>
      <c r="S9" s="47"/>
      <c r="T9" s="47"/>
      <c r="U9" s="47"/>
      <c r="V9" s="47"/>
      <c r="W9" s="48"/>
      <c r="X9" s="48"/>
      <c r="Y9" s="47"/>
      <c r="Z9" s="47"/>
      <c r="AA9" s="47"/>
      <c r="AB9" s="47"/>
      <c r="AC9" s="48"/>
      <c r="AD9" s="48"/>
      <c r="AE9" s="48"/>
      <c r="AF9" s="48"/>
      <c r="AG9" s="47"/>
      <c r="AH9" s="47"/>
      <c r="AI9" s="49"/>
      <c r="AJ9" s="49"/>
      <c r="AK9" s="50"/>
      <c r="AL9" s="50"/>
      <c r="AM9" s="49"/>
      <c r="AN9" s="49"/>
      <c r="AO9" s="49"/>
      <c r="AP9" s="49"/>
      <c r="AQ9" s="49"/>
      <c r="AR9" s="50"/>
      <c r="AS9" s="50"/>
      <c r="AT9" s="49"/>
      <c r="AU9" s="49"/>
      <c r="AV9" s="49"/>
      <c r="AW9" s="49"/>
      <c r="AX9" s="49"/>
    </row>
    <row r="10" ht="18.75" customHeight="1">
      <c r="A10" s="40">
        <v>1.6</v>
      </c>
      <c r="B10" s="41" t="str">
        <f t="shared" si="1"/>
        <v>T1-16</v>
      </c>
      <c r="C10" s="42" t="s">
        <v>30</v>
      </c>
      <c r="D10" s="42" t="s">
        <v>31</v>
      </c>
      <c r="E10" s="43" t="s">
        <v>32</v>
      </c>
      <c r="F10" s="53"/>
      <c r="G10" s="51"/>
      <c r="H10" s="47"/>
      <c r="I10" s="48"/>
      <c r="J10" s="48"/>
      <c r="K10" s="47"/>
      <c r="L10" s="47"/>
      <c r="M10" s="47"/>
      <c r="N10" s="47"/>
      <c r="O10" s="47"/>
      <c r="P10" s="48"/>
      <c r="Q10" s="48"/>
      <c r="R10" s="58"/>
      <c r="S10" s="58"/>
      <c r="T10" s="58"/>
      <c r="U10" s="58"/>
      <c r="V10" s="58"/>
      <c r="W10" s="48"/>
      <c r="X10" s="48"/>
      <c r="Y10" s="47"/>
      <c r="Z10" s="47"/>
      <c r="AA10" s="47"/>
      <c r="AB10" s="47"/>
      <c r="AC10" s="48"/>
      <c r="AD10" s="48"/>
      <c r="AE10" s="48"/>
      <c r="AF10" s="48"/>
      <c r="AG10" s="47"/>
      <c r="AH10" s="47"/>
      <c r="AI10" s="49"/>
      <c r="AJ10" s="49"/>
      <c r="AK10" s="50"/>
      <c r="AL10" s="50"/>
      <c r="AM10" s="49"/>
      <c r="AN10" s="49"/>
      <c r="AO10" s="49"/>
      <c r="AP10" s="49"/>
      <c r="AQ10" s="49"/>
      <c r="AR10" s="50"/>
      <c r="AS10" s="50"/>
      <c r="AT10" s="49"/>
      <c r="AU10" s="49"/>
      <c r="AV10" s="49"/>
      <c r="AW10" s="49"/>
      <c r="AX10" s="49"/>
    </row>
    <row r="11" ht="18.75" customHeight="1">
      <c r="A11" s="40">
        <v>1.7</v>
      </c>
      <c r="B11" s="41" t="str">
        <f t="shared" si="1"/>
        <v>T1-17</v>
      </c>
      <c r="C11" s="42" t="s">
        <v>30</v>
      </c>
      <c r="D11" s="42" t="s">
        <v>33</v>
      </c>
      <c r="E11" s="43" t="s">
        <v>34</v>
      </c>
      <c r="F11" s="53"/>
      <c r="G11" s="51"/>
      <c r="H11" s="47"/>
      <c r="I11" s="48"/>
      <c r="J11" s="59"/>
      <c r="K11" s="60"/>
      <c r="L11" s="60"/>
      <c r="M11" s="60"/>
      <c r="N11" s="47"/>
      <c r="O11" s="61"/>
      <c r="P11" s="48"/>
      <c r="Q11" s="48"/>
      <c r="R11" s="62"/>
      <c r="S11" s="62"/>
      <c r="T11" s="62"/>
      <c r="U11" s="62"/>
      <c r="V11" s="62"/>
      <c r="W11" s="63"/>
      <c r="X11" s="63"/>
      <c r="Y11" s="64"/>
      <c r="Z11" s="64"/>
      <c r="AA11" s="64"/>
      <c r="AB11" s="64"/>
      <c r="AC11" s="48"/>
      <c r="AD11" s="48"/>
      <c r="AE11" s="48"/>
      <c r="AF11" s="48"/>
      <c r="AG11" s="47"/>
      <c r="AH11" s="47"/>
      <c r="AI11" s="49"/>
      <c r="AJ11" s="49"/>
      <c r="AK11" s="50"/>
      <c r="AL11" s="50"/>
      <c r="AM11" s="49"/>
      <c r="AN11" s="49"/>
      <c r="AO11" s="49"/>
      <c r="AP11" s="49"/>
      <c r="AQ11" s="49"/>
      <c r="AR11" s="50"/>
      <c r="AS11" s="50"/>
      <c r="AT11" s="49"/>
      <c r="AU11" s="49"/>
      <c r="AV11" s="49"/>
      <c r="AW11" s="49"/>
      <c r="AX11" s="49"/>
    </row>
    <row r="12" ht="18.75" customHeight="1">
      <c r="A12" s="40">
        <v>1.8</v>
      </c>
      <c r="B12" s="41" t="str">
        <f t="shared" si="1"/>
        <v>T1-18</v>
      </c>
      <c r="C12" s="42" t="s">
        <v>30</v>
      </c>
      <c r="D12" s="42" t="s">
        <v>35</v>
      </c>
      <c r="E12" s="43" t="s">
        <v>36</v>
      </c>
      <c r="F12" s="53"/>
      <c r="G12" s="51"/>
      <c r="H12" s="47"/>
      <c r="I12" s="48"/>
      <c r="J12" s="59"/>
      <c r="K12" s="60"/>
      <c r="L12" s="60"/>
      <c r="M12" s="60"/>
      <c r="N12" s="47"/>
      <c r="O12" s="61"/>
      <c r="P12" s="48"/>
      <c r="Q12" s="48"/>
      <c r="R12" s="65"/>
      <c r="S12" s="65"/>
      <c r="T12" s="65"/>
      <c r="U12" s="65"/>
      <c r="V12" s="65"/>
      <c r="W12" s="63"/>
      <c r="X12" s="63"/>
      <c r="Y12" s="64"/>
      <c r="Z12" s="64"/>
      <c r="AA12" s="64"/>
      <c r="AB12" s="64"/>
      <c r="AC12" s="48"/>
      <c r="AD12" s="48"/>
      <c r="AE12" s="48"/>
      <c r="AF12" s="48"/>
      <c r="AG12" s="47"/>
      <c r="AH12" s="47"/>
      <c r="AI12" s="49"/>
      <c r="AJ12" s="49"/>
      <c r="AK12" s="50"/>
      <c r="AL12" s="50"/>
      <c r="AM12" s="49"/>
      <c r="AN12" s="49"/>
      <c r="AO12" s="49"/>
      <c r="AP12" s="49"/>
      <c r="AQ12" s="49"/>
      <c r="AR12" s="50"/>
      <c r="AS12" s="50"/>
      <c r="AT12" s="49"/>
      <c r="AU12" s="49"/>
      <c r="AV12" s="49"/>
      <c r="AW12" s="49"/>
      <c r="AX12" s="49"/>
    </row>
    <row r="13" ht="18.75" customHeight="1">
      <c r="A13" s="66">
        <v>2.0</v>
      </c>
      <c r="B13" s="67"/>
      <c r="C13" s="68"/>
      <c r="D13" s="68" t="s">
        <v>37</v>
      </c>
      <c r="E13" s="68"/>
      <c r="F13" s="69"/>
      <c r="G13" s="51"/>
      <c r="H13" s="47"/>
      <c r="I13" s="48"/>
      <c r="J13" s="59"/>
      <c r="K13" s="60"/>
      <c r="L13" s="60"/>
      <c r="M13" s="60"/>
      <c r="N13" s="47"/>
      <c r="O13" s="61"/>
      <c r="P13" s="48"/>
      <c r="Q13" s="48"/>
      <c r="R13" s="64"/>
      <c r="S13" s="64"/>
      <c r="T13" s="64"/>
      <c r="U13" s="64"/>
      <c r="V13" s="64"/>
      <c r="W13" s="63"/>
      <c r="X13" s="63"/>
      <c r="Y13" s="64"/>
      <c r="Z13" s="64"/>
      <c r="AA13" s="64"/>
      <c r="AB13" s="64"/>
      <c r="AC13" s="48"/>
      <c r="AD13" s="48"/>
      <c r="AE13" s="48"/>
      <c r="AF13" s="48"/>
      <c r="AG13" s="47"/>
      <c r="AH13" s="47"/>
      <c r="AI13" s="49"/>
      <c r="AJ13" s="49"/>
      <c r="AK13" s="50"/>
      <c r="AL13" s="50"/>
      <c r="AM13" s="49"/>
      <c r="AN13" s="49"/>
      <c r="AO13" s="49"/>
      <c r="AP13" s="49"/>
      <c r="AQ13" s="49"/>
      <c r="AR13" s="50"/>
      <c r="AS13" s="50"/>
      <c r="AT13" s="49"/>
      <c r="AU13" s="49"/>
      <c r="AV13" s="49"/>
      <c r="AW13" s="49"/>
      <c r="AX13" s="49"/>
    </row>
    <row r="14" ht="18.75" customHeight="1">
      <c r="A14" s="70">
        <v>2.1</v>
      </c>
      <c r="B14" s="71"/>
      <c r="C14" s="72"/>
      <c r="D14" s="72" t="s">
        <v>38</v>
      </c>
      <c r="E14" s="72"/>
      <c r="F14" s="73"/>
      <c r="G14" s="51"/>
      <c r="H14" s="47"/>
      <c r="I14" s="48"/>
      <c r="J14" s="74"/>
      <c r="K14" s="61"/>
      <c r="L14" s="61"/>
      <c r="M14" s="61"/>
      <c r="N14" s="61"/>
      <c r="O14" s="47"/>
      <c r="P14" s="48"/>
      <c r="Q14" s="75"/>
      <c r="R14" s="32" t="s">
        <v>39</v>
      </c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76"/>
      <c r="AD14" s="48"/>
      <c r="AE14" s="48"/>
      <c r="AF14" s="48"/>
      <c r="AG14" s="47"/>
      <c r="AH14" s="47"/>
      <c r="AI14" s="49"/>
      <c r="AJ14" s="49"/>
      <c r="AK14" s="50"/>
      <c r="AL14" s="50"/>
      <c r="AM14" s="49"/>
      <c r="AN14" s="49"/>
      <c r="AO14" s="49"/>
      <c r="AP14" s="49"/>
      <c r="AQ14" s="49"/>
      <c r="AR14" s="50"/>
      <c r="AS14" s="50"/>
      <c r="AT14" s="49"/>
      <c r="AU14" s="49"/>
      <c r="AV14" s="49"/>
      <c r="AW14" s="49"/>
      <c r="AX14" s="49"/>
    </row>
    <row r="15" ht="18.75" customHeight="1">
      <c r="A15" s="77" t="s">
        <v>40</v>
      </c>
      <c r="B15" s="78"/>
      <c r="C15" s="79"/>
      <c r="D15" s="80" t="s">
        <v>41</v>
      </c>
      <c r="E15" s="81"/>
      <c r="F15" s="82"/>
      <c r="G15" s="51"/>
      <c r="H15" s="47"/>
      <c r="I15" s="48"/>
      <c r="J15" s="48"/>
      <c r="K15" s="47"/>
      <c r="L15" s="47"/>
      <c r="M15" s="47"/>
      <c r="N15" s="47"/>
      <c r="O15" s="47"/>
      <c r="P15" s="48"/>
      <c r="Q15" s="48"/>
      <c r="R15" s="36"/>
      <c r="S15" s="36"/>
      <c r="T15" s="36"/>
      <c r="U15" s="36"/>
      <c r="V15" s="36"/>
      <c r="W15" s="37"/>
      <c r="X15" s="37"/>
      <c r="Y15" s="36"/>
      <c r="Z15" s="36"/>
      <c r="AA15" s="36"/>
      <c r="AB15" s="36"/>
      <c r="AC15" s="48"/>
      <c r="AD15" s="48"/>
      <c r="AE15" s="48"/>
      <c r="AF15" s="48"/>
      <c r="AG15" s="47"/>
      <c r="AH15" s="47"/>
      <c r="AI15" s="83"/>
      <c r="AJ15" s="83"/>
      <c r="AK15" s="84"/>
      <c r="AL15" s="84"/>
      <c r="AM15" s="83"/>
      <c r="AN15" s="83"/>
      <c r="AO15" s="83"/>
      <c r="AP15" s="83"/>
      <c r="AQ15" s="83"/>
      <c r="AR15" s="84"/>
      <c r="AS15" s="84"/>
      <c r="AT15" s="83"/>
      <c r="AU15" s="83"/>
      <c r="AV15" s="83"/>
      <c r="AW15" s="83"/>
      <c r="AX15" s="83"/>
    </row>
    <row r="16" ht="18.75" customHeight="1">
      <c r="A16" s="40" t="s">
        <v>42</v>
      </c>
      <c r="B16" s="41" t="str">
        <f t="shared" ref="B16:B24" si="2">IF(ISBLANK($A16), "", CONCATENATE("T1-", SUBSTITUTE($A16, ".", "")))</f>
        <v>T1-2111</v>
      </c>
      <c r="C16" s="42" t="s">
        <v>23</v>
      </c>
      <c r="D16" s="85" t="s">
        <v>43</v>
      </c>
      <c r="E16" s="86" t="s">
        <v>25</v>
      </c>
      <c r="F16" s="53" t="s">
        <v>44</v>
      </c>
      <c r="G16" s="51"/>
      <c r="H16" s="47"/>
      <c r="I16" s="48"/>
      <c r="J16" s="48"/>
      <c r="K16" s="47"/>
      <c r="L16" s="47"/>
      <c r="M16" s="47"/>
      <c r="N16" s="47"/>
      <c r="O16" s="47"/>
      <c r="P16" s="48"/>
      <c r="Q16" s="48"/>
      <c r="R16" s="56"/>
      <c r="S16" s="56"/>
      <c r="T16" s="47"/>
      <c r="U16" s="47"/>
      <c r="V16" s="47"/>
      <c r="W16" s="87"/>
      <c r="X16" s="87"/>
      <c r="Y16" s="47"/>
      <c r="Z16" s="47"/>
      <c r="AA16" s="47"/>
      <c r="AB16" s="47"/>
      <c r="AC16" s="48"/>
      <c r="AD16" s="48"/>
      <c r="AE16" s="48"/>
      <c r="AF16" s="48"/>
      <c r="AG16" s="47"/>
      <c r="AH16" s="47"/>
      <c r="AI16" s="83"/>
      <c r="AJ16" s="83"/>
      <c r="AK16" s="84"/>
      <c r="AL16" s="84"/>
      <c r="AM16" s="83"/>
      <c r="AN16" s="83"/>
      <c r="AO16" s="83"/>
      <c r="AP16" s="83"/>
      <c r="AQ16" s="83"/>
      <c r="AR16" s="84"/>
      <c r="AS16" s="84"/>
      <c r="AT16" s="83"/>
      <c r="AU16" s="83"/>
      <c r="AV16" s="83"/>
      <c r="AW16" s="83"/>
      <c r="AX16" s="83"/>
    </row>
    <row r="17" ht="18.75" customHeight="1">
      <c r="A17" s="40" t="s">
        <v>45</v>
      </c>
      <c r="B17" s="41" t="str">
        <f t="shared" si="2"/>
        <v>T1-2117</v>
      </c>
      <c r="C17" s="42" t="s">
        <v>23</v>
      </c>
      <c r="D17" s="85" t="s">
        <v>46</v>
      </c>
      <c r="E17" s="86" t="s">
        <v>25</v>
      </c>
      <c r="F17" s="53" t="s">
        <v>44</v>
      </c>
      <c r="G17" s="51"/>
      <c r="H17" s="47"/>
      <c r="I17" s="48"/>
      <c r="J17" s="48"/>
      <c r="K17" s="47"/>
      <c r="L17" s="47"/>
      <c r="M17" s="47"/>
      <c r="N17" s="47"/>
      <c r="O17" s="47"/>
      <c r="P17" s="48"/>
      <c r="Q17" s="48"/>
      <c r="R17" s="47"/>
      <c r="S17" s="47"/>
      <c r="T17" s="56"/>
      <c r="U17" s="56"/>
      <c r="V17" s="47"/>
      <c r="W17" s="87"/>
      <c r="X17" s="87"/>
      <c r="Y17" s="47"/>
      <c r="Z17" s="47"/>
      <c r="AA17" s="47"/>
      <c r="AB17" s="47"/>
      <c r="AC17" s="48"/>
      <c r="AD17" s="48"/>
      <c r="AE17" s="48"/>
      <c r="AF17" s="48"/>
      <c r="AG17" s="47"/>
      <c r="AH17" s="47"/>
      <c r="AI17" s="83"/>
      <c r="AJ17" s="83"/>
      <c r="AK17" s="84"/>
      <c r="AL17" s="84"/>
      <c r="AM17" s="83"/>
      <c r="AN17" s="83"/>
      <c r="AO17" s="83"/>
      <c r="AP17" s="83"/>
      <c r="AQ17" s="83"/>
      <c r="AR17" s="84"/>
      <c r="AS17" s="84"/>
      <c r="AT17" s="83"/>
      <c r="AU17" s="83"/>
      <c r="AV17" s="83"/>
      <c r="AW17" s="83"/>
      <c r="AX17" s="83"/>
    </row>
    <row r="18" ht="18.75" customHeight="1">
      <c r="A18" s="40" t="s">
        <v>47</v>
      </c>
      <c r="B18" s="41" t="str">
        <f t="shared" si="2"/>
        <v>T1-2118</v>
      </c>
      <c r="C18" s="42" t="s">
        <v>23</v>
      </c>
      <c r="D18" s="85" t="s">
        <v>48</v>
      </c>
      <c r="E18" s="86" t="s">
        <v>25</v>
      </c>
      <c r="F18" s="53" t="s">
        <v>44</v>
      </c>
      <c r="G18" s="51"/>
      <c r="H18" s="47"/>
      <c r="I18" s="48"/>
      <c r="J18" s="48"/>
      <c r="K18" s="47"/>
      <c r="L18" s="47"/>
      <c r="M18" s="47"/>
      <c r="N18" s="47"/>
      <c r="O18" s="47"/>
      <c r="P18" s="48"/>
      <c r="Q18" s="48"/>
      <c r="R18" s="47"/>
      <c r="S18" s="47"/>
      <c r="T18" s="47"/>
      <c r="U18" s="47"/>
      <c r="V18" s="56"/>
      <c r="W18" s="56"/>
      <c r="X18" s="87"/>
      <c r="Y18" s="47"/>
      <c r="Z18" s="47"/>
      <c r="AA18" s="47"/>
      <c r="AB18" s="47"/>
      <c r="AC18" s="48"/>
      <c r="AD18" s="48"/>
      <c r="AE18" s="48"/>
      <c r="AF18" s="48"/>
      <c r="AG18" s="47"/>
      <c r="AH18" s="47"/>
      <c r="AI18" s="83"/>
      <c r="AJ18" s="83"/>
      <c r="AK18" s="84"/>
      <c r="AL18" s="84"/>
      <c r="AM18" s="83"/>
      <c r="AN18" s="83"/>
      <c r="AO18" s="83"/>
      <c r="AP18" s="83"/>
      <c r="AQ18" s="83"/>
      <c r="AR18" s="84"/>
      <c r="AS18" s="84"/>
      <c r="AT18" s="83"/>
      <c r="AU18" s="83"/>
      <c r="AV18" s="83"/>
      <c r="AW18" s="83"/>
      <c r="AX18" s="83"/>
    </row>
    <row r="19" ht="18.75" customHeight="1">
      <c r="A19" s="40" t="s">
        <v>49</v>
      </c>
      <c r="B19" s="41" t="str">
        <f t="shared" si="2"/>
        <v>T1-2112</v>
      </c>
      <c r="C19" s="42" t="s">
        <v>23</v>
      </c>
      <c r="D19" s="85" t="s">
        <v>50</v>
      </c>
      <c r="E19" s="86" t="s">
        <v>28</v>
      </c>
      <c r="F19" s="53" t="s">
        <v>51</v>
      </c>
      <c r="G19" s="51"/>
      <c r="H19" s="47"/>
      <c r="I19" s="48"/>
      <c r="J19" s="48"/>
      <c r="K19" s="47"/>
      <c r="L19" s="47"/>
      <c r="M19" s="47"/>
      <c r="N19" s="47"/>
      <c r="O19" s="47"/>
      <c r="P19" s="48"/>
      <c r="Q19" s="48"/>
      <c r="R19" s="57"/>
      <c r="S19" s="57"/>
      <c r="T19" s="47"/>
      <c r="U19" s="47"/>
      <c r="V19" s="47"/>
      <c r="W19" s="87"/>
      <c r="X19" s="87"/>
      <c r="Y19" s="47"/>
      <c r="Z19" s="47"/>
      <c r="AA19" s="47"/>
      <c r="AB19" s="47"/>
      <c r="AC19" s="48"/>
      <c r="AD19" s="48"/>
      <c r="AE19" s="48"/>
      <c r="AF19" s="48"/>
      <c r="AG19" s="47"/>
      <c r="AH19" s="47"/>
      <c r="AI19" s="83"/>
      <c r="AJ19" s="83"/>
      <c r="AK19" s="84"/>
      <c r="AL19" s="84"/>
      <c r="AM19" s="83"/>
      <c r="AN19" s="83"/>
      <c r="AO19" s="83"/>
      <c r="AP19" s="83"/>
      <c r="AQ19" s="83"/>
      <c r="AR19" s="84"/>
      <c r="AS19" s="84"/>
      <c r="AT19" s="83"/>
      <c r="AU19" s="83"/>
      <c r="AV19" s="83"/>
      <c r="AW19" s="83"/>
      <c r="AX19" s="83"/>
    </row>
    <row r="20" ht="18.75" customHeight="1">
      <c r="A20" s="40" t="s">
        <v>52</v>
      </c>
      <c r="B20" s="41" t="str">
        <f t="shared" si="2"/>
        <v>T1-2113</v>
      </c>
      <c r="C20" s="42" t="s">
        <v>23</v>
      </c>
      <c r="D20" s="85" t="s">
        <v>53</v>
      </c>
      <c r="E20" s="86" t="s">
        <v>28</v>
      </c>
      <c r="F20" s="53" t="s">
        <v>54</v>
      </c>
      <c r="G20" s="51"/>
      <c r="H20" s="47"/>
      <c r="I20" s="48"/>
      <c r="J20" s="48"/>
      <c r="K20" s="47"/>
      <c r="L20" s="47"/>
      <c r="M20" s="47"/>
      <c r="N20" s="47"/>
      <c r="O20" s="47"/>
      <c r="P20" s="48"/>
      <c r="Q20" s="48"/>
      <c r="R20" s="47"/>
      <c r="S20" s="47"/>
      <c r="T20" s="57"/>
      <c r="U20" s="57"/>
      <c r="V20" s="47"/>
      <c r="W20" s="87"/>
      <c r="X20" s="87"/>
      <c r="Y20" s="47"/>
      <c r="Z20" s="47"/>
      <c r="AA20" s="47"/>
      <c r="AB20" s="47"/>
      <c r="AC20" s="48"/>
      <c r="AD20" s="48"/>
      <c r="AE20" s="48"/>
      <c r="AF20" s="48"/>
      <c r="AG20" s="47"/>
      <c r="AH20" s="47"/>
      <c r="AI20" s="83"/>
      <c r="AJ20" s="83"/>
      <c r="AK20" s="84"/>
      <c r="AL20" s="84"/>
      <c r="AM20" s="83"/>
      <c r="AN20" s="83"/>
      <c r="AO20" s="83"/>
      <c r="AP20" s="83"/>
      <c r="AQ20" s="83"/>
      <c r="AR20" s="84"/>
      <c r="AS20" s="84"/>
      <c r="AT20" s="83"/>
      <c r="AU20" s="83"/>
      <c r="AV20" s="83"/>
      <c r="AW20" s="83"/>
      <c r="AX20" s="83"/>
    </row>
    <row r="21" ht="18.75" customHeight="1">
      <c r="A21" s="40" t="s">
        <v>55</v>
      </c>
      <c r="B21" s="41" t="str">
        <f t="shared" si="2"/>
        <v>T1-2119</v>
      </c>
      <c r="C21" s="42" t="s">
        <v>23</v>
      </c>
      <c r="D21" s="85" t="s">
        <v>56</v>
      </c>
      <c r="E21" s="86" t="s">
        <v>28</v>
      </c>
      <c r="F21" s="53" t="s">
        <v>54</v>
      </c>
      <c r="G21" s="51"/>
      <c r="H21" s="47"/>
      <c r="I21" s="48"/>
      <c r="J21" s="48"/>
      <c r="K21" s="47"/>
      <c r="L21" s="47"/>
      <c r="M21" s="47"/>
      <c r="N21" s="47"/>
      <c r="O21" s="47"/>
      <c r="P21" s="48"/>
      <c r="Q21" s="48"/>
      <c r="R21" s="47"/>
      <c r="S21" s="47"/>
      <c r="T21" s="47"/>
      <c r="U21" s="47"/>
      <c r="V21" s="57"/>
      <c r="W21" s="57"/>
      <c r="X21" s="87"/>
      <c r="Y21" s="47"/>
      <c r="Z21" s="47"/>
      <c r="AA21" s="47"/>
      <c r="AB21" s="47"/>
      <c r="AC21" s="48"/>
      <c r="AD21" s="48"/>
      <c r="AE21" s="48"/>
      <c r="AF21" s="48"/>
      <c r="AG21" s="47"/>
      <c r="AH21" s="47"/>
      <c r="AI21" s="83"/>
      <c r="AJ21" s="83"/>
      <c r="AK21" s="84"/>
      <c r="AL21" s="84"/>
      <c r="AM21" s="83"/>
      <c r="AN21" s="83"/>
      <c r="AO21" s="83"/>
      <c r="AP21" s="83"/>
      <c r="AQ21" s="83"/>
      <c r="AR21" s="84"/>
      <c r="AS21" s="84"/>
      <c r="AT21" s="83"/>
      <c r="AU21" s="83"/>
      <c r="AV21" s="83"/>
      <c r="AW21" s="83"/>
      <c r="AX21" s="83"/>
    </row>
    <row r="22" ht="18.75" customHeight="1">
      <c r="A22" s="40" t="s">
        <v>57</v>
      </c>
      <c r="B22" s="41" t="str">
        <f t="shared" si="2"/>
        <v>T1-2114</v>
      </c>
      <c r="C22" s="42" t="s">
        <v>23</v>
      </c>
      <c r="D22" s="85" t="s">
        <v>58</v>
      </c>
      <c r="E22" s="86" t="s">
        <v>21</v>
      </c>
      <c r="F22" s="53" t="s">
        <v>29</v>
      </c>
      <c r="G22" s="51"/>
      <c r="H22" s="47"/>
      <c r="I22" s="48"/>
      <c r="J22" s="48"/>
      <c r="K22" s="47"/>
      <c r="L22" s="47"/>
      <c r="M22" s="47"/>
      <c r="N22" s="47"/>
      <c r="O22" s="47"/>
      <c r="P22" s="48"/>
      <c r="Q22" s="48"/>
      <c r="R22" s="54"/>
      <c r="S22" s="54"/>
      <c r="T22" s="47"/>
      <c r="U22" s="47"/>
      <c r="V22" s="47"/>
      <c r="W22" s="87"/>
      <c r="X22" s="87"/>
      <c r="Y22" s="47"/>
      <c r="Z22" s="47"/>
      <c r="AA22" s="47"/>
      <c r="AB22" s="47"/>
      <c r="AC22" s="48"/>
      <c r="AD22" s="48"/>
      <c r="AE22" s="48"/>
      <c r="AF22" s="48"/>
      <c r="AG22" s="47"/>
      <c r="AH22" s="47"/>
      <c r="AI22" s="83"/>
      <c r="AJ22" s="83"/>
      <c r="AK22" s="84"/>
      <c r="AL22" s="84"/>
      <c r="AM22" s="83"/>
      <c r="AN22" s="83"/>
      <c r="AO22" s="83"/>
      <c r="AP22" s="83"/>
      <c r="AQ22" s="83"/>
      <c r="AR22" s="84"/>
      <c r="AS22" s="84"/>
      <c r="AT22" s="83"/>
      <c r="AU22" s="83"/>
      <c r="AV22" s="83"/>
      <c r="AW22" s="83"/>
      <c r="AX22" s="83"/>
    </row>
    <row r="23" ht="18.75" customHeight="1">
      <c r="A23" s="40" t="s">
        <v>59</v>
      </c>
      <c r="B23" s="41" t="str">
        <f t="shared" si="2"/>
        <v>T1-2115</v>
      </c>
      <c r="C23" s="42" t="s">
        <v>23</v>
      </c>
      <c r="D23" s="85" t="s">
        <v>60</v>
      </c>
      <c r="E23" s="86" t="s">
        <v>21</v>
      </c>
      <c r="F23" s="53" t="s">
        <v>61</v>
      </c>
      <c r="G23" s="51"/>
      <c r="H23" s="47"/>
      <c r="I23" s="48"/>
      <c r="J23" s="48"/>
      <c r="K23" s="47"/>
      <c r="L23" s="47"/>
      <c r="M23" s="47"/>
      <c r="N23" s="47"/>
      <c r="O23" s="47"/>
      <c r="P23" s="48"/>
      <c r="Q23" s="48"/>
      <c r="R23" s="47"/>
      <c r="S23" s="47"/>
      <c r="T23" s="54"/>
      <c r="U23" s="54"/>
      <c r="V23" s="47"/>
      <c r="W23" s="87"/>
      <c r="X23" s="87"/>
      <c r="Y23" s="47"/>
      <c r="Z23" s="47"/>
      <c r="AA23" s="47"/>
      <c r="AB23" s="47"/>
      <c r="AC23" s="48"/>
      <c r="AD23" s="48"/>
      <c r="AE23" s="48"/>
      <c r="AF23" s="48"/>
      <c r="AG23" s="47"/>
      <c r="AH23" s="47"/>
      <c r="AI23" s="83"/>
      <c r="AJ23" s="83"/>
      <c r="AK23" s="84"/>
      <c r="AL23" s="84"/>
      <c r="AM23" s="83"/>
      <c r="AN23" s="83"/>
      <c r="AO23" s="83"/>
      <c r="AP23" s="83"/>
      <c r="AQ23" s="83"/>
      <c r="AR23" s="84"/>
      <c r="AS23" s="84"/>
      <c r="AT23" s="83"/>
      <c r="AU23" s="83"/>
      <c r="AV23" s="83"/>
      <c r="AW23" s="83"/>
      <c r="AX23" s="83"/>
    </row>
    <row r="24" ht="18.75" customHeight="1">
      <c r="A24" s="40" t="s">
        <v>62</v>
      </c>
      <c r="B24" s="41" t="str">
        <f t="shared" si="2"/>
        <v>T1-2116</v>
      </c>
      <c r="C24" s="42" t="s">
        <v>23</v>
      </c>
      <c r="D24" s="85" t="s">
        <v>63</v>
      </c>
      <c r="E24" s="88" t="s">
        <v>21</v>
      </c>
      <c r="F24" s="53" t="s">
        <v>44</v>
      </c>
      <c r="G24" s="51"/>
      <c r="H24" s="47"/>
      <c r="I24" s="48"/>
      <c r="J24" s="48"/>
      <c r="K24" s="47"/>
      <c r="L24" s="47"/>
      <c r="M24" s="47"/>
      <c r="N24" s="47"/>
      <c r="O24" s="47"/>
      <c r="P24" s="48"/>
      <c r="Q24" s="48"/>
      <c r="R24" s="47"/>
      <c r="S24" s="47"/>
      <c r="T24" s="47"/>
      <c r="U24" s="47"/>
      <c r="V24" s="54"/>
      <c r="W24" s="54"/>
      <c r="X24" s="87"/>
      <c r="Y24" s="47"/>
      <c r="Z24" s="47"/>
      <c r="AA24" s="47"/>
      <c r="AB24" s="47"/>
      <c r="AC24" s="48"/>
      <c r="AD24" s="48"/>
      <c r="AE24" s="48"/>
      <c r="AF24" s="48"/>
      <c r="AG24" s="47"/>
      <c r="AH24" s="47"/>
      <c r="AI24" s="83"/>
      <c r="AJ24" s="83"/>
      <c r="AK24" s="84"/>
      <c r="AL24" s="84"/>
      <c r="AM24" s="83"/>
      <c r="AN24" s="83"/>
      <c r="AO24" s="83"/>
      <c r="AP24" s="83"/>
      <c r="AQ24" s="83"/>
      <c r="AR24" s="84"/>
      <c r="AS24" s="84"/>
      <c r="AT24" s="83"/>
      <c r="AU24" s="83"/>
      <c r="AV24" s="83"/>
      <c r="AW24" s="83"/>
      <c r="AX24" s="83"/>
    </row>
    <row r="25" ht="18.75" customHeight="1">
      <c r="A25" s="89" t="s">
        <v>64</v>
      </c>
      <c r="B25" s="90"/>
      <c r="C25" s="80"/>
      <c r="D25" s="91" t="s">
        <v>65</v>
      </c>
      <c r="E25" s="92"/>
      <c r="F25" s="93"/>
      <c r="G25" s="94"/>
      <c r="H25" s="47"/>
      <c r="I25" s="48"/>
      <c r="J25" s="48"/>
      <c r="K25" s="47"/>
      <c r="L25" s="47"/>
      <c r="M25" s="47"/>
      <c r="N25" s="47"/>
      <c r="O25" s="47"/>
      <c r="P25" s="48"/>
      <c r="Q25" s="48"/>
      <c r="R25" s="47"/>
      <c r="S25" s="47"/>
      <c r="T25" s="47"/>
      <c r="U25" s="47"/>
      <c r="V25" s="47"/>
      <c r="W25" s="48"/>
      <c r="X25" s="87"/>
      <c r="Y25" s="47"/>
      <c r="Z25" s="47"/>
      <c r="AA25" s="47"/>
      <c r="AB25" s="47"/>
      <c r="AC25" s="48"/>
      <c r="AD25" s="48"/>
      <c r="AE25" s="48"/>
      <c r="AF25" s="48"/>
      <c r="AG25" s="47"/>
      <c r="AH25" s="47"/>
      <c r="AI25" s="49"/>
      <c r="AJ25" s="49"/>
      <c r="AK25" s="50"/>
      <c r="AL25" s="50"/>
      <c r="AM25" s="49"/>
      <c r="AN25" s="49"/>
      <c r="AO25" s="49"/>
      <c r="AP25" s="49"/>
      <c r="AQ25" s="49"/>
      <c r="AR25" s="50"/>
      <c r="AS25" s="50"/>
      <c r="AT25" s="49"/>
      <c r="AU25" s="49"/>
      <c r="AV25" s="49"/>
      <c r="AW25" s="49"/>
      <c r="AX25" s="49"/>
    </row>
    <row r="26" ht="18.75" customHeight="1">
      <c r="A26" s="40" t="s">
        <v>66</v>
      </c>
      <c r="B26" s="41" t="str">
        <f t="shared" ref="B26:B27" si="3">IF(ISBLANK($A26), "", CONCATENATE("T1-", SUBSTITUTE($A26, ".", "")))</f>
        <v>T1-2121</v>
      </c>
      <c r="C26" s="42" t="s">
        <v>23</v>
      </c>
      <c r="D26" s="55" t="s">
        <v>67</v>
      </c>
      <c r="E26" s="95" t="s">
        <v>21</v>
      </c>
      <c r="F26" s="53"/>
      <c r="G26" s="51"/>
      <c r="H26" s="47"/>
      <c r="I26" s="48"/>
      <c r="J26" s="48"/>
      <c r="K26" s="47"/>
      <c r="L26" s="47"/>
      <c r="M26" s="47"/>
      <c r="N26" s="47"/>
      <c r="O26" s="47"/>
      <c r="P26" s="48"/>
      <c r="Q26" s="48"/>
      <c r="R26" s="47"/>
      <c r="S26" s="47"/>
      <c r="T26" s="47"/>
      <c r="U26" s="47"/>
      <c r="V26" s="47"/>
      <c r="W26" s="48"/>
      <c r="X26" s="87"/>
      <c r="Y26" s="54"/>
      <c r="Z26" s="54"/>
      <c r="AA26" s="54"/>
      <c r="AB26" s="47"/>
      <c r="AC26" s="48"/>
      <c r="AD26" s="48"/>
      <c r="AE26" s="48"/>
      <c r="AF26" s="48"/>
      <c r="AG26" s="47"/>
      <c r="AH26" s="47"/>
      <c r="AI26" s="49"/>
      <c r="AJ26" s="49"/>
      <c r="AK26" s="50"/>
      <c r="AL26" s="50"/>
      <c r="AM26" s="49"/>
      <c r="AN26" s="49"/>
      <c r="AO26" s="49"/>
      <c r="AP26" s="49"/>
      <c r="AQ26" s="49"/>
      <c r="AR26" s="50"/>
      <c r="AS26" s="50"/>
      <c r="AT26" s="49"/>
      <c r="AU26" s="49"/>
      <c r="AV26" s="49"/>
      <c r="AW26" s="49"/>
      <c r="AX26" s="49"/>
    </row>
    <row r="27" ht="18.75" customHeight="1">
      <c r="A27" s="40" t="s">
        <v>68</v>
      </c>
      <c r="B27" s="41" t="str">
        <f t="shared" si="3"/>
        <v>T1-2122</v>
      </c>
      <c r="C27" s="42" t="s">
        <v>23</v>
      </c>
      <c r="D27" s="42" t="s">
        <v>69</v>
      </c>
      <c r="E27" s="96" t="s">
        <v>25</v>
      </c>
      <c r="F27" s="53"/>
      <c r="G27" s="51"/>
      <c r="H27" s="47"/>
      <c r="I27" s="48"/>
      <c r="J27" s="48"/>
      <c r="K27" s="47"/>
      <c r="L27" s="47"/>
      <c r="M27" s="47"/>
      <c r="N27" s="47"/>
      <c r="O27" s="47"/>
      <c r="P27" s="48"/>
      <c r="Q27" s="48"/>
      <c r="R27" s="47"/>
      <c r="S27" s="47"/>
      <c r="T27" s="47"/>
      <c r="V27" s="47"/>
      <c r="W27" s="48"/>
      <c r="X27" s="48"/>
      <c r="Y27" s="56"/>
      <c r="Z27" s="56"/>
      <c r="AA27" s="56"/>
      <c r="AB27" s="47"/>
      <c r="AC27" s="48"/>
      <c r="AD27" s="48"/>
      <c r="AE27" s="48"/>
      <c r="AF27" s="48"/>
      <c r="AG27" s="47"/>
      <c r="AH27" s="47"/>
      <c r="AI27" s="49"/>
      <c r="AJ27" s="49"/>
      <c r="AK27" s="50"/>
      <c r="AL27" s="50"/>
      <c r="AM27" s="49"/>
      <c r="AN27" s="49"/>
      <c r="AO27" s="49"/>
      <c r="AP27" s="49"/>
      <c r="AQ27" s="49"/>
      <c r="AR27" s="50"/>
      <c r="AS27" s="50"/>
      <c r="AT27" s="49"/>
      <c r="AU27" s="49"/>
      <c r="AV27" s="49"/>
      <c r="AW27" s="49"/>
      <c r="AX27" s="49"/>
    </row>
    <row r="28" ht="18.75" customHeight="1">
      <c r="A28" s="70">
        <v>2.2</v>
      </c>
      <c r="B28" s="71"/>
      <c r="C28" s="72"/>
      <c r="D28" s="72" t="s">
        <v>70</v>
      </c>
      <c r="E28" s="72"/>
      <c r="F28" s="73"/>
      <c r="G28" s="51"/>
      <c r="H28" s="47"/>
      <c r="I28" s="74"/>
      <c r="J28" s="48"/>
      <c r="K28" s="61"/>
      <c r="L28" s="47"/>
      <c r="M28" s="60"/>
      <c r="N28" s="97"/>
      <c r="O28" s="97"/>
      <c r="P28" s="98"/>
      <c r="Q28" s="98"/>
      <c r="R28" s="47"/>
      <c r="S28" s="47"/>
      <c r="T28" s="47"/>
      <c r="U28" s="47"/>
      <c r="V28" s="47"/>
      <c r="W28" s="48"/>
      <c r="X28" s="48"/>
      <c r="Y28" s="47"/>
      <c r="Z28" s="47"/>
      <c r="AA28" s="47"/>
      <c r="AB28" s="47"/>
      <c r="AC28" s="48"/>
      <c r="AD28" s="48"/>
      <c r="AE28" s="48"/>
      <c r="AF28" s="48"/>
      <c r="AG28" s="47"/>
      <c r="AH28" s="47"/>
      <c r="AI28" s="49"/>
      <c r="AJ28" s="49"/>
      <c r="AK28" s="50"/>
      <c r="AL28" s="50"/>
      <c r="AM28" s="49"/>
      <c r="AN28" s="49"/>
      <c r="AO28" s="49"/>
      <c r="AP28" s="49"/>
      <c r="AQ28" s="49"/>
      <c r="AR28" s="50"/>
      <c r="AS28" s="50"/>
      <c r="AT28" s="49"/>
      <c r="AU28" s="49"/>
      <c r="AV28" s="49"/>
      <c r="AW28" s="49"/>
      <c r="AX28" s="49"/>
    </row>
    <row r="29" ht="18.75" customHeight="1">
      <c r="A29" s="40" t="s">
        <v>71</v>
      </c>
      <c r="B29" s="41" t="str">
        <f>IF(ISBLANK($A29), "", CONCATENATE("T1-", SUBSTITUTE($A29, ".", "")))</f>
        <v>T1-221</v>
      </c>
      <c r="C29" s="42" t="s">
        <v>23</v>
      </c>
      <c r="D29" s="42" t="s">
        <v>72</v>
      </c>
      <c r="E29" s="86" t="s">
        <v>28</v>
      </c>
      <c r="F29" s="53" t="s">
        <v>73</v>
      </c>
      <c r="G29" s="51"/>
      <c r="H29" s="47"/>
      <c r="I29" s="48"/>
      <c r="J29" s="48"/>
      <c r="K29" s="47"/>
      <c r="L29" s="47"/>
      <c r="M29" s="47"/>
      <c r="N29" s="47"/>
      <c r="O29" s="60"/>
      <c r="P29" s="48"/>
      <c r="Q29" s="48"/>
      <c r="R29" s="47"/>
      <c r="S29" s="47"/>
      <c r="T29" s="47"/>
      <c r="U29" s="47"/>
      <c r="V29" s="47"/>
      <c r="W29" s="48"/>
      <c r="X29" s="48"/>
      <c r="Y29" s="64"/>
      <c r="Z29" s="64"/>
      <c r="AA29" s="64"/>
      <c r="AB29" s="99"/>
      <c r="AC29" s="63"/>
      <c r="AD29" s="63"/>
      <c r="AE29" s="63"/>
      <c r="AF29" s="48"/>
      <c r="AG29" s="47"/>
      <c r="AH29" s="47"/>
      <c r="AI29" s="49"/>
      <c r="AJ29" s="49"/>
      <c r="AK29" s="50"/>
      <c r="AL29" s="50"/>
      <c r="AM29" s="49"/>
      <c r="AN29" s="49"/>
      <c r="AO29" s="49"/>
      <c r="AP29" s="49"/>
      <c r="AQ29" s="49"/>
      <c r="AR29" s="50"/>
      <c r="AS29" s="50"/>
      <c r="AT29" s="49"/>
      <c r="AU29" s="49"/>
      <c r="AV29" s="49"/>
      <c r="AW29" s="49"/>
      <c r="AX29" s="49"/>
    </row>
    <row r="30" ht="18.75" customHeight="1">
      <c r="A30" s="100">
        <v>3.0</v>
      </c>
      <c r="B30" s="101"/>
      <c r="C30" s="102"/>
      <c r="D30" s="102" t="s">
        <v>74</v>
      </c>
      <c r="E30" s="102"/>
      <c r="F30" s="103"/>
      <c r="G30" s="51"/>
      <c r="H30" s="47"/>
      <c r="I30" s="48"/>
      <c r="J30" s="48"/>
      <c r="K30" s="47"/>
      <c r="L30" s="47"/>
      <c r="M30" s="47"/>
      <c r="N30" s="47"/>
      <c r="O30" s="47"/>
      <c r="P30" s="48"/>
      <c r="Q30" s="48"/>
      <c r="R30" s="47"/>
      <c r="S30" s="47"/>
      <c r="T30" s="47"/>
      <c r="U30" s="47"/>
      <c r="V30" s="47"/>
      <c r="W30" s="48"/>
      <c r="X30" s="75"/>
      <c r="Y30" s="47"/>
      <c r="Z30" s="32" t="s">
        <v>75</v>
      </c>
      <c r="AA30" s="33"/>
      <c r="AB30" s="33"/>
      <c r="AC30" s="33"/>
      <c r="AD30" s="33"/>
      <c r="AE30" s="34"/>
      <c r="AF30" s="76"/>
      <c r="AG30" s="47"/>
      <c r="AH30" s="47"/>
      <c r="AI30" s="49"/>
      <c r="AJ30" s="49"/>
      <c r="AK30" s="50"/>
      <c r="AL30" s="50"/>
      <c r="AM30" s="49"/>
      <c r="AN30" s="49"/>
      <c r="AO30" s="49"/>
      <c r="AP30" s="49"/>
      <c r="AQ30" s="49"/>
      <c r="AR30" s="50"/>
      <c r="AS30" s="50"/>
      <c r="AT30" s="49"/>
      <c r="AU30" s="49"/>
      <c r="AV30" s="49"/>
      <c r="AW30" s="49"/>
      <c r="AX30" s="49"/>
    </row>
    <row r="31" ht="18.75" customHeight="1">
      <c r="A31" s="104">
        <v>3.1</v>
      </c>
      <c r="B31" s="41" t="str">
        <f t="shared" ref="B31:B33" si="4">IF(ISBLANK($A31), "", CONCATENATE("T1-", SUBSTITUTE($A31, ".", "")))</f>
        <v>T1-31</v>
      </c>
      <c r="C31" s="42" t="s">
        <v>23</v>
      </c>
      <c r="D31" s="42" t="s">
        <v>76</v>
      </c>
      <c r="E31" s="105" t="s">
        <v>21</v>
      </c>
      <c r="F31" s="106"/>
      <c r="G31" s="51"/>
      <c r="H31" s="47"/>
      <c r="I31" s="48"/>
      <c r="J31" s="48"/>
      <c r="K31" s="47"/>
      <c r="L31" s="47"/>
      <c r="M31" s="47"/>
      <c r="N31" s="47"/>
      <c r="O31" s="47"/>
      <c r="P31" s="48"/>
      <c r="Q31" s="48"/>
      <c r="R31" s="47"/>
      <c r="S31" s="47"/>
      <c r="T31" s="47"/>
      <c r="U31" s="47"/>
      <c r="V31" s="47"/>
      <c r="W31" s="48"/>
      <c r="X31" s="48"/>
      <c r="Y31" s="36"/>
      <c r="Z31" s="36"/>
      <c r="AA31" s="36"/>
      <c r="AB31" s="107"/>
      <c r="AC31" s="107"/>
      <c r="AD31" s="107"/>
      <c r="AE31" s="107"/>
      <c r="AF31" s="48"/>
      <c r="AG31" s="47"/>
      <c r="AH31" s="47"/>
      <c r="AI31" s="49"/>
      <c r="AJ31" s="49"/>
      <c r="AK31" s="50"/>
      <c r="AL31" s="50"/>
      <c r="AM31" s="49"/>
      <c r="AN31" s="49"/>
      <c r="AO31" s="49"/>
      <c r="AP31" s="49"/>
      <c r="AQ31" s="49"/>
      <c r="AR31" s="50"/>
      <c r="AS31" s="50"/>
      <c r="AT31" s="49"/>
      <c r="AU31" s="49"/>
      <c r="AV31" s="49"/>
      <c r="AW31" s="49"/>
      <c r="AX31" s="49"/>
    </row>
    <row r="32" ht="18.75" customHeight="1">
      <c r="A32" s="104">
        <v>3.2</v>
      </c>
      <c r="B32" s="41" t="str">
        <f t="shared" si="4"/>
        <v>T1-32</v>
      </c>
      <c r="C32" s="42" t="s">
        <v>23</v>
      </c>
      <c r="D32" s="42" t="s">
        <v>77</v>
      </c>
      <c r="E32" s="108" t="s">
        <v>25</v>
      </c>
      <c r="F32" s="106"/>
      <c r="G32" s="51"/>
      <c r="H32" s="47"/>
      <c r="I32" s="48"/>
      <c r="J32" s="48"/>
      <c r="K32" s="47"/>
      <c r="L32" s="47"/>
      <c r="M32" s="47"/>
      <c r="N32" s="47"/>
      <c r="O32" s="47"/>
      <c r="P32" s="48"/>
      <c r="Q32" s="48"/>
      <c r="R32" s="47"/>
      <c r="S32" s="47"/>
      <c r="T32" s="47"/>
      <c r="U32" s="47"/>
      <c r="V32" s="47"/>
      <c r="W32" s="48"/>
      <c r="X32" s="48"/>
      <c r="Y32" s="47"/>
      <c r="Z32" s="47"/>
      <c r="AA32" s="47"/>
      <c r="AB32" s="56"/>
      <c r="AC32" s="56"/>
      <c r="AD32" s="56"/>
      <c r="AE32" s="56"/>
      <c r="AF32" s="48"/>
      <c r="AG32" s="47"/>
      <c r="AH32" s="47"/>
      <c r="AI32" s="49"/>
      <c r="AJ32" s="49"/>
      <c r="AK32" s="50"/>
      <c r="AL32" s="50"/>
      <c r="AM32" s="49"/>
      <c r="AN32" s="49"/>
      <c r="AO32" s="49"/>
      <c r="AP32" s="49"/>
      <c r="AQ32" s="49"/>
      <c r="AR32" s="50"/>
      <c r="AS32" s="50"/>
      <c r="AT32" s="49"/>
      <c r="AU32" s="49"/>
      <c r="AV32" s="49"/>
      <c r="AW32" s="49"/>
      <c r="AX32" s="49"/>
    </row>
    <row r="33" ht="18.75" customHeight="1">
      <c r="A33" s="104">
        <v>3.3</v>
      </c>
      <c r="B33" s="41" t="str">
        <f t="shared" si="4"/>
        <v>T1-33</v>
      </c>
      <c r="C33" s="42" t="s">
        <v>23</v>
      </c>
      <c r="D33" s="42" t="s">
        <v>78</v>
      </c>
      <c r="E33" s="88" t="s">
        <v>28</v>
      </c>
      <c r="F33" s="106"/>
      <c r="G33" s="51"/>
      <c r="H33" s="47"/>
      <c r="I33" s="48"/>
      <c r="J33" s="48"/>
      <c r="K33" s="47"/>
      <c r="L33" s="47"/>
      <c r="M33" s="47"/>
      <c r="N33" s="47"/>
      <c r="O33" s="47"/>
      <c r="P33" s="48"/>
      <c r="Q33" s="48"/>
      <c r="R33" s="47"/>
      <c r="S33" s="47"/>
      <c r="T33" s="47"/>
      <c r="U33" s="47"/>
      <c r="V33" s="47"/>
      <c r="W33" s="48"/>
      <c r="X33" s="48"/>
      <c r="Z33" s="57"/>
      <c r="AA33" s="57"/>
      <c r="AB33" s="57"/>
      <c r="AC33" s="57"/>
      <c r="AD33" s="57"/>
      <c r="AE33" s="57"/>
      <c r="AF33" s="63"/>
      <c r="AG33" s="64"/>
      <c r="AH33" s="64"/>
      <c r="AI33" s="109"/>
      <c r="AJ33" s="109"/>
      <c r="AK33" s="110"/>
      <c r="AL33" s="110"/>
      <c r="AM33" s="109"/>
      <c r="AN33" s="49"/>
      <c r="AO33" s="49"/>
      <c r="AP33" s="49"/>
      <c r="AQ33" s="49"/>
      <c r="AR33" s="50"/>
      <c r="AS33" s="50"/>
      <c r="AT33" s="49"/>
      <c r="AU33" s="49"/>
      <c r="AV33" s="49"/>
      <c r="AW33" s="49"/>
      <c r="AX33" s="49"/>
    </row>
    <row r="34" ht="18.75" customHeight="1">
      <c r="A34" s="111">
        <v>4.0</v>
      </c>
      <c r="B34" s="112"/>
      <c r="C34" s="113"/>
      <c r="D34" s="114" t="s">
        <v>79</v>
      </c>
      <c r="E34" s="113"/>
      <c r="F34" s="115"/>
      <c r="G34" s="116"/>
      <c r="H34" s="116"/>
      <c r="I34" s="117"/>
      <c r="J34" s="117"/>
      <c r="K34" s="116"/>
      <c r="L34" s="116"/>
      <c r="M34" s="116"/>
      <c r="N34" s="116"/>
      <c r="O34" s="116"/>
      <c r="P34" s="117"/>
      <c r="Q34" s="117"/>
      <c r="R34" s="116"/>
      <c r="S34" s="116"/>
      <c r="T34" s="116"/>
      <c r="U34" s="116"/>
      <c r="V34" s="116"/>
      <c r="W34" s="117"/>
      <c r="X34" s="117"/>
      <c r="Y34" s="118"/>
      <c r="Z34" s="116"/>
      <c r="AA34" s="116"/>
      <c r="AB34" s="116"/>
      <c r="AC34" s="117"/>
      <c r="AD34" s="117"/>
      <c r="AE34" s="119"/>
      <c r="AF34" s="120" t="s">
        <v>80</v>
      </c>
      <c r="AG34" s="33"/>
      <c r="AH34" s="33"/>
      <c r="AI34" s="33"/>
      <c r="AJ34" s="33"/>
      <c r="AK34" s="33"/>
      <c r="AL34" s="33"/>
      <c r="AM34" s="34"/>
      <c r="AN34" s="121"/>
      <c r="AO34" s="122"/>
      <c r="AP34" s="122"/>
      <c r="AQ34" s="122"/>
      <c r="AR34" s="123"/>
      <c r="AS34" s="123"/>
      <c r="AT34" s="122"/>
      <c r="AU34" s="122"/>
      <c r="AV34" s="122"/>
      <c r="AW34" s="122"/>
      <c r="AX34" s="122"/>
    </row>
    <row r="35" ht="18.75" customHeight="1">
      <c r="A35" s="124">
        <v>4.1</v>
      </c>
      <c r="B35" s="41" t="str">
        <f t="shared" ref="B35:B36" si="5">IF(ISBLANK($A35), "", CONCATENATE("T1-", SUBSTITUTE($A35, ".", "")))</f>
        <v>T1-41</v>
      </c>
      <c r="C35" s="125" t="s">
        <v>23</v>
      </c>
      <c r="D35" s="125" t="s">
        <v>81</v>
      </c>
      <c r="E35" s="126" t="s">
        <v>28</v>
      </c>
      <c r="F35" s="127"/>
      <c r="G35" s="116"/>
      <c r="H35" s="116"/>
      <c r="I35" s="117"/>
      <c r="J35" s="117"/>
      <c r="K35" s="116"/>
      <c r="L35" s="116"/>
      <c r="M35" s="116"/>
      <c r="N35" s="116"/>
      <c r="O35" s="116"/>
      <c r="P35" s="117"/>
      <c r="Q35" s="117"/>
      <c r="R35" s="116"/>
      <c r="S35" s="116"/>
      <c r="T35" s="116"/>
      <c r="U35" s="116"/>
      <c r="V35" s="116"/>
      <c r="W35" s="117"/>
      <c r="X35" s="117"/>
      <c r="Y35" s="118"/>
      <c r="Z35" s="116"/>
      <c r="AA35" s="116"/>
      <c r="AB35" s="116"/>
      <c r="AC35" s="117"/>
      <c r="AD35" s="117"/>
      <c r="AE35" s="117"/>
      <c r="AF35" s="128"/>
      <c r="AG35" s="128"/>
      <c r="AH35" s="128"/>
      <c r="AI35" s="129"/>
      <c r="AJ35" s="130"/>
      <c r="AK35" s="131"/>
      <c r="AL35" s="131"/>
      <c r="AM35" s="130"/>
      <c r="AN35" s="122"/>
      <c r="AO35" s="122"/>
      <c r="AP35" s="122"/>
      <c r="AQ35" s="122"/>
      <c r="AR35" s="123"/>
      <c r="AS35" s="123"/>
      <c r="AT35" s="122"/>
      <c r="AU35" s="122"/>
      <c r="AV35" s="122"/>
      <c r="AW35" s="122"/>
      <c r="AX35" s="122"/>
    </row>
    <row r="36" ht="18.75" customHeight="1">
      <c r="A36" s="124">
        <v>4.2</v>
      </c>
      <c r="B36" s="41" t="str">
        <f t="shared" si="5"/>
        <v>T1-42</v>
      </c>
      <c r="C36" s="125" t="s">
        <v>23</v>
      </c>
      <c r="D36" s="125" t="s">
        <v>82</v>
      </c>
      <c r="E36" s="132" t="s">
        <v>25</v>
      </c>
      <c r="F36" s="127"/>
      <c r="G36" s="116"/>
      <c r="H36" s="116"/>
      <c r="I36" s="117"/>
      <c r="J36" s="117"/>
      <c r="K36" s="116"/>
      <c r="L36" s="116"/>
      <c r="M36" s="116"/>
      <c r="N36" s="116"/>
      <c r="O36" s="116"/>
      <c r="P36" s="117"/>
      <c r="Q36" s="117"/>
      <c r="R36" s="116"/>
      <c r="S36" s="116"/>
      <c r="T36" s="116"/>
      <c r="U36" s="116"/>
      <c r="V36" s="116"/>
      <c r="W36" s="117"/>
      <c r="X36" s="133"/>
      <c r="Y36" s="134"/>
      <c r="Z36" s="135"/>
      <c r="AA36" s="135"/>
      <c r="AB36" s="135"/>
      <c r="AC36" s="133"/>
      <c r="AD36" s="133"/>
      <c r="AE36" s="133"/>
      <c r="AF36" s="136"/>
      <c r="AG36" s="136"/>
      <c r="AH36" s="136"/>
      <c r="AI36" s="137"/>
      <c r="AJ36" s="138"/>
      <c r="AK36" s="138"/>
      <c r="AL36" s="138"/>
      <c r="AM36" s="138"/>
      <c r="AN36" s="122"/>
      <c r="AO36" s="122"/>
      <c r="AP36" s="122"/>
      <c r="AQ36" s="122"/>
      <c r="AR36" s="123"/>
      <c r="AS36" s="123"/>
      <c r="AT36" s="122"/>
      <c r="AU36" s="122"/>
      <c r="AV36" s="122"/>
      <c r="AW36" s="122"/>
      <c r="AX36" s="122"/>
    </row>
    <row r="37" ht="18.75" customHeight="1">
      <c r="A37" s="66">
        <v>5.0</v>
      </c>
      <c r="B37" s="139"/>
      <c r="C37" s="68"/>
      <c r="D37" s="68" t="s">
        <v>83</v>
      </c>
      <c r="E37" s="140"/>
      <c r="F37" s="141"/>
      <c r="G37" s="94"/>
      <c r="H37" s="47"/>
      <c r="I37" s="48"/>
      <c r="J37" s="48"/>
      <c r="K37" s="47"/>
      <c r="L37" s="47"/>
      <c r="M37" s="47"/>
      <c r="N37" s="47"/>
      <c r="O37" s="47"/>
      <c r="P37" s="48"/>
      <c r="Q37" s="48"/>
      <c r="R37" s="47"/>
      <c r="S37" s="47"/>
      <c r="T37" s="47"/>
      <c r="U37" s="47"/>
      <c r="V37" s="47"/>
      <c r="W37" s="32" t="s">
        <v>84</v>
      </c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4"/>
      <c r="AK37" s="50"/>
      <c r="AL37" s="50"/>
      <c r="AM37" s="49"/>
      <c r="AN37" s="49"/>
      <c r="AO37" s="49"/>
      <c r="AP37" s="49"/>
      <c r="AQ37" s="49"/>
      <c r="AR37" s="50"/>
      <c r="AS37" s="50"/>
      <c r="AT37" s="49"/>
      <c r="AU37" s="49"/>
      <c r="AV37" s="49"/>
      <c r="AW37" s="49"/>
      <c r="AX37" s="49"/>
    </row>
    <row r="38" ht="18.75" customHeight="1">
      <c r="A38" s="40">
        <v>5.1</v>
      </c>
      <c r="B38" s="41" t="str">
        <f t="shared" ref="B38:B44" si="6">IF(ISBLANK($A38), "", CONCATENATE("T1-", SUBSTITUTE($A38, ".", "")))</f>
        <v>T1-51</v>
      </c>
      <c r="C38" s="42" t="s">
        <v>30</v>
      </c>
      <c r="D38" s="42" t="s">
        <v>85</v>
      </c>
      <c r="E38" s="142" t="s">
        <v>34</v>
      </c>
      <c r="F38" s="143"/>
      <c r="G38" s="94"/>
      <c r="H38" s="47"/>
      <c r="I38" s="76"/>
      <c r="J38" s="48"/>
      <c r="K38" s="47"/>
      <c r="L38" s="47"/>
      <c r="M38" s="47"/>
      <c r="N38" s="47"/>
      <c r="O38" s="47"/>
      <c r="P38" s="48"/>
      <c r="Q38" s="48"/>
      <c r="R38" s="47"/>
      <c r="S38" s="47"/>
      <c r="T38" s="47"/>
      <c r="U38" s="47"/>
      <c r="V38" s="47"/>
      <c r="W38" s="144"/>
      <c r="X38" s="145"/>
      <c r="Y38" s="47"/>
      <c r="Z38" s="47"/>
      <c r="AA38" s="47"/>
      <c r="AB38" s="47"/>
      <c r="AC38" s="48"/>
      <c r="AD38" s="37"/>
      <c r="AE38" s="37"/>
      <c r="AF38" s="48"/>
      <c r="AG38" s="47"/>
      <c r="AH38" s="47"/>
      <c r="AI38" s="47"/>
      <c r="AJ38" s="47"/>
      <c r="AK38" s="50"/>
      <c r="AL38" s="50"/>
      <c r="AM38" s="49"/>
      <c r="AN38" s="49"/>
      <c r="AO38" s="49"/>
      <c r="AP38" s="49"/>
      <c r="AQ38" s="55"/>
      <c r="AR38" s="50"/>
      <c r="AS38" s="50"/>
      <c r="AT38" s="49"/>
      <c r="AU38" s="49"/>
      <c r="AV38" s="49"/>
      <c r="AW38" s="49"/>
      <c r="AX38" s="49"/>
    </row>
    <row r="39" ht="18.75" customHeight="1">
      <c r="A39" s="40">
        <v>5.2</v>
      </c>
      <c r="B39" s="41" t="str">
        <f t="shared" si="6"/>
        <v>T1-52</v>
      </c>
      <c r="C39" s="42" t="s">
        <v>30</v>
      </c>
      <c r="D39" s="42" t="s">
        <v>86</v>
      </c>
      <c r="E39" s="142" t="s">
        <v>32</v>
      </c>
      <c r="F39" s="143"/>
      <c r="H39" s="47"/>
      <c r="I39" s="48"/>
      <c r="J39" s="48"/>
      <c r="K39" s="47"/>
      <c r="L39" s="47"/>
      <c r="M39" s="47"/>
      <c r="N39" s="47"/>
      <c r="O39" s="47"/>
      <c r="P39" s="48"/>
      <c r="Q39" s="48"/>
      <c r="R39" s="47"/>
      <c r="S39" s="47"/>
      <c r="T39" s="47"/>
      <c r="U39" s="47"/>
      <c r="V39" s="47"/>
      <c r="W39" s="58"/>
      <c r="X39" s="146"/>
      <c r="Y39" s="47"/>
      <c r="Z39" s="47"/>
      <c r="AA39" s="47"/>
      <c r="AB39" s="47"/>
      <c r="AC39" s="48"/>
      <c r="AD39" s="48"/>
      <c r="AE39" s="48"/>
      <c r="AF39" s="48"/>
      <c r="AG39" s="47"/>
      <c r="AH39" s="47"/>
      <c r="AI39" s="47"/>
      <c r="AJ39" s="47"/>
      <c r="AK39" s="50"/>
      <c r="AL39" s="50"/>
      <c r="AM39" s="49"/>
      <c r="AN39" s="49"/>
      <c r="AO39" s="49"/>
      <c r="AP39" s="49"/>
      <c r="AQ39" s="42"/>
      <c r="AR39" s="50"/>
      <c r="AS39" s="50"/>
      <c r="AT39" s="49"/>
      <c r="AU39" s="49"/>
      <c r="AV39" s="49"/>
      <c r="AW39" s="49"/>
      <c r="AX39" s="49"/>
    </row>
    <row r="40" ht="18.75" customHeight="1">
      <c r="A40" s="40">
        <v>5.3</v>
      </c>
      <c r="B40" s="41" t="str">
        <f t="shared" si="6"/>
        <v>T1-53</v>
      </c>
      <c r="C40" s="42" t="s">
        <v>30</v>
      </c>
      <c r="D40" s="42" t="s">
        <v>87</v>
      </c>
      <c r="E40" s="142" t="s">
        <v>32</v>
      </c>
      <c r="F40" s="143"/>
      <c r="G40" s="94"/>
      <c r="H40" s="47"/>
      <c r="I40" s="48"/>
      <c r="J40" s="48"/>
      <c r="K40" s="47"/>
      <c r="L40" s="47"/>
      <c r="M40" s="47"/>
      <c r="N40" s="47"/>
      <c r="O40" s="47"/>
      <c r="P40" s="48"/>
      <c r="Q40" s="48"/>
      <c r="R40" s="47"/>
      <c r="S40" s="47"/>
      <c r="T40" s="47"/>
      <c r="U40" s="47"/>
      <c r="V40" s="47"/>
      <c r="W40" s="48"/>
      <c r="X40" s="147"/>
      <c r="Y40" s="58"/>
      <c r="Z40" s="58"/>
      <c r="AA40" s="47"/>
      <c r="AB40" s="47"/>
      <c r="AC40" s="48"/>
      <c r="AD40" s="48"/>
      <c r="AE40" s="48"/>
      <c r="AF40" s="48"/>
      <c r="AG40" s="47"/>
      <c r="AH40" s="47"/>
      <c r="AI40" s="47"/>
      <c r="AJ40" s="47"/>
      <c r="AK40" s="50"/>
      <c r="AL40" s="50"/>
      <c r="AM40" s="49"/>
      <c r="AN40" s="49"/>
      <c r="AO40" s="49"/>
      <c r="AP40" s="49"/>
      <c r="AQ40" s="42"/>
      <c r="AR40" s="50"/>
      <c r="AS40" s="50"/>
      <c r="AT40" s="49"/>
      <c r="AU40" s="49"/>
      <c r="AV40" s="49"/>
      <c r="AW40" s="49"/>
      <c r="AX40" s="49"/>
    </row>
    <row r="41" ht="18.75" customHeight="1">
      <c r="A41" s="40">
        <v>5.4</v>
      </c>
      <c r="B41" s="41" t="str">
        <f t="shared" si="6"/>
        <v>T1-54</v>
      </c>
      <c r="C41" s="42" t="s">
        <v>30</v>
      </c>
      <c r="D41" s="42" t="s">
        <v>88</v>
      </c>
      <c r="E41" s="142" t="s">
        <v>36</v>
      </c>
      <c r="F41" s="143"/>
      <c r="G41" s="94"/>
      <c r="H41" s="47"/>
      <c r="I41" s="48"/>
      <c r="J41" s="48"/>
      <c r="K41" s="47"/>
      <c r="L41" s="47"/>
      <c r="M41" s="47"/>
      <c r="N41" s="47"/>
      <c r="O41" s="47"/>
      <c r="P41" s="48"/>
      <c r="Q41" s="48"/>
      <c r="R41" s="47"/>
      <c r="S41" s="47"/>
      <c r="T41" s="47"/>
      <c r="U41" s="47"/>
      <c r="V41" s="47"/>
      <c r="W41" s="48"/>
      <c r="X41" s="147"/>
      <c r="Y41" s="148"/>
      <c r="Z41" s="148"/>
      <c r="AA41" s="148"/>
      <c r="AB41" s="148"/>
      <c r="AC41" s="48"/>
      <c r="AD41" s="48"/>
      <c r="AE41" s="48"/>
      <c r="AF41" s="48"/>
      <c r="AG41" s="47"/>
      <c r="AH41" s="47"/>
      <c r="AI41" s="47"/>
      <c r="AJ41" s="47"/>
      <c r="AK41" s="50"/>
      <c r="AL41" s="50"/>
      <c r="AM41" s="49"/>
      <c r="AN41" s="49"/>
      <c r="AO41" s="49"/>
      <c r="AP41" s="49"/>
      <c r="AQ41" s="42"/>
      <c r="AR41" s="50"/>
      <c r="AS41" s="50"/>
      <c r="AT41" s="49"/>
      <c r="AU41" s="49"/>
      <c r="AV41" s="49"/>
      <c r="AW41" s="49"/>
      <c r="AX41" s="49"/>
    </row>
    <row r="42" ht="18.75" customHeight="1">
      <c r="A42" s="40">
        <v>5.5</v>
      </c>
      <c r="B42" s="41" t="str">
        <f t="shared" si="6"/>
        <v>T1-55</v>
      </c>
      <c r="C42" s="42" t="s">
        <v>30</v>
      </c>
      <c r="D42" s="42" t="s">
        <v>89</v>
      </c>
      <c r="E42" s="142" t="s">
        <v>34</v>
      </c>
      <c r="F42" s="143"/>
      <c r="G42" s="94"/>
      <c r="H42" s="47"/>
      <c r="I42" s="48"/>
      <c r="J42" s="48"/>
      <c r="K42" s="47"/>
      <c r="L42" s="47"/>
      <c r="M42" s="47"/>
      <c r="N42" s="47"/>
      <c r="O42" s="47"/>
      <c r="P42" s="48"/>
      <c r="Q42" s="48"/>
      <c r="R42" s="47"/>
      <c r="S42" s="47"/>
      <c r="T42" s="47"/>
      <c r="U42" s="47"/>
      <c r="V42" s="47"/>
      <c r="W42" s="48"/>
      <c r="X42" s="147"/>
      <c r="Y42" s="47"/>
      <c r="Z42" s="47"/>
      <c r="AA42" s="47"/>
      <c r="AB42" s="144"/>
      <c r="AC42" s="145"/>
      <c r="AD42" s="144"/>
      <c r="AE42" s="144"/>
      <c r="AF42" s="144"/>
      <c r="AG42" s="144"/>
      <c r="AH42" s="145"/>
      <c r="AI42" s="47"/>
      <c r="AJ42" s="47"/>
      <c r="AK42" s="50"/>
      <c r="AL42" s="50"/>
      <c r="AM42" s="49"/>
      <c r="AN42" s="49"/>
      <c r="AO42" s="49"/>
      <c r="AP42" s="49"/>
      <c r="AQ42" s="42"/>
      <c r="AR42" s="50"/>
      <c r="AS42" s="50"/>
      <c r="AT42" s="49"/>
      <c r="AU42" s="49"/>
      <c r="AV42" s="49"/>
      <c r="AW42" s="49"/>
      <c r="AX42" s="49"/>
    </row>
    <row r="43" ht="18.75" customHeight="1">
      <c r="A43" s="40">
        <v>5.6</v>
      </c>
      <c r="B43" s="41" t="str">
        <f t="shared" si="6"/>
        <v>T1-56</v>
      </c>
      <c r="C43" s="42" t="s">
        <v>30</v>
      </c>
      <c r="D43" s="42" t="s">
        <v>90</v>
      </c>
      <c r="E43" s="142" t="s">
        <v>36</v>
      </c>
      <c r="F43" s="143"/>
      <c r="G43" s="94"/>
      <c r="H43" s="47"/>
      <c r="I43" s="48"/>
      <c r="J43" s="48"/>
      <c r="K43" s="47"/>
      <c r="L43" s="47"/>
      <c r="M43" s="47"/>
      <c r="N43" s="47"/>
      <c r="O43" s="47"/>
      <c r="P43" s="48"/>
      <c r="Q43" s="48"/>
      <c r="R43" s="47"/>
      <c r="S43" s="47"/>
      <c r="T43" s="47"/>
      <c r="U43" s="47"/>
      <c r="V43" s="47"/>
      <c r="W43" s="48"/>
      <c r="X43" s="147"/>
      <c r="Y43" s="47"/>
      <c r="Z43" s="47"/>
      <c r="AA43" s="47"/>
      <c r="AB43" s="47"/>
      <c r="AC43" s="48"/>
      <c r="AD43" s="48"/>
      <c r="AE43" s="48"/>
      <c r="AF43" s="48"/>
      <c r="AG43" s="47"/>
      <c r="AH43" s="148"/>
      <c r="AI43" s="148"/>
      <c r="AJ43" s="148"/>
      <c r="AK43" s="50"/>
      <c r="AL43" s="50"/>
      <c r="AM43" s="49"/>
      <c r="AN43" s="49"/>
      <c r="AO43" s="49"/>
      <c r="AP43" s="49"/>
      <c r="AQ43" s="42"/>
      <c r="AR43" s="50"/>
      <c r="AS43" s="50"/>
      <c r="AT43" s="49"/>
      <c r="AU43" s="49"/>
      <c r="AV43" s="49"/>
      <c r="AW43" s="49"/>
      <c r="AX43" s="49"/>
    </row>
    <row r="44" ht="18.75" customHeight="1">
      <c r="A44" s="40">
        <v>5.7</v>
      </c>
      <c r="B44" s="41" t="str">
        <f t="shared" si="6"/>
        <v>T1-57</v>
      </c>
      <c r="C44" s="42" t="s">
        <v>30</v>
      </c>
      <c r="D44" s="42" t="s">
        <v>91</v>
      </c>
      <c r="E44" s="142" t="s">
        <v>32</v>
      </c>
      <c r="F44" s="143"/>
      <c r="G44" s="94"/>
      <c r="H44" s="47"/>
      <c r="I44" s="48"/>
      <c r="J44" s="48"/>
      <c r="K44" s="47"/>
      <c r="L44" s="47"/>
      <c r="M44" s="47"/>
      <c r="N44" s="47"/>
      <c r="O44" s="47"/>
      <c r="P44" s="48"/>
      <c r="Q44" s="48"/>
      <c r="R44" s="47"/>
      <c r="S44" s="47"/>
      <c r="T44" s="47"/>
      <c r="U44" s="47"/>
      <c r="V44" s="47"/>
      <c r="W44" s="48"/>
      <c r="X44" s="147"/>
      <c r="Y44" s="149"/>
      <c r="Z44" s="149"/>
      <c r="AA44" s="149"/>
      <c r="AB44" s="149"/>
      <c r="AC44" s="147"/>
      <c r="AD44" s="48"/>
      <c r="AE44" s="48"/>
      <c r="AF44" s="48"/>
      <c r="AG44" s="47"/>
      <c r="AH44" s="150"/>
      <c r="AI44" s="150"/>
      <c r="AJ44" s="150"/>
      <c r="AK44" s="50"/>
      <c r="AL44" s="50"/>
      <c r="AM44" s="49"/>
      <c r="AN44" s="49"/>
      <c r="AO44" s="49"/>
      <c r="AP44" s="49"/>
      <c r="AQ44" s="42"/>
      <c r="AR44" s="50"/>
      <c r="AS44" s="50"/>
      <c r="AT44" s="49"/>
      <c r="AU44" s="49"/>
      <c r="AV44" s="49"/>
      <c r="AW44" s="49"/>
      <c r="AX44" s="49"/>
    </row>
    <row r="45" ht="18.75" customHeight="1">
      <c r="A45" s="151"/>
      <c r="B45" s="152"/>
      <c r="C45" s="153"/>
      <c r="D45" s="153" t="s">
        <v>92</v>
      </c>
      <c r="E45" s="153"/>
      <c r="F45" s="154"/>
      <c r="G45" s="51"/>
      <c r="H45" s="47"/>
      <c r="I45" s="48"/>
      <c r="J45" s="48"/>
      <c r="K45" s="47"/>
      <c r="L45" s="47"/>
      <c r="M45" s="47"/>
      <c r="N45" s="47"/>
      <c r="O45" s="47"/>
      <c r="P45" s="48"/>
      <c r="Q45" s="48"/>
      <c r="R45" s="47"/>
      <c r="S45" s="47"/>
      <c r="T45" s="47"/>
      <c r="U45" s="47"/>
      <c r="V45" s="47"/>
      <c r="W45" s="48"/>
      <c r="X45" s="48"/>
      <c r="Y45" s="47"/>
      <c r="Z45" s="47"/>
      <c r="AA45" s="47"/>
      <c r="AB45" s="47"/>
      <c r="AC45" s="48"/>
      <c r="AD45" s="48"/>
      <c r="AE45" s="48"/>
      <c r="AF45" s="63"/>
      <c r="AG45" s="64"/>
      <c r="AH45" s="64"/>
      <c r="AI45" s="109"/>
      <c r="AJ45" s="109"/>
      <c r="AK45" s="110"/>
      <c r="AL45" s="110"/>
      <c r="AM45" s="109"/>
      <c r="AN45" s="109"/>
      <c r="AO45" s="109"/>
      <c r="AP45" s="109"/>
      <c r="AQ45" s="109"/>
      <c r="AR45" s="50"/>
      <c r="AS45" s="50"/>
      <c r="AT45" s="49"/>
      <c r="AU45" s="49"/>
      <c r="AV45" s="49"/>
      <c r="AW45" s="49"/>
      <c r="AX45" s="49"/>
    </row>
    <row r="46" ht="18.75" customHeight="1">
      <c r="A46" s="66">
        <v>6.0</v>
      </c>
      <c r="B46" s="67"/>
      <c r="C46" s="68"/>
      <c r="D46" s="68" t="s">
        <v>93</v>
      </c>
      <c r="E46" s="68"/>
      <c r="F46" s="69"/>
      <c r="G46" s="155"/>
      <c r="H46" s="49"/>
      <c r="I46" s="50"/>
      <c r="J46" s="50"/>
      <c r="K46" s="49"/>
      <c r="L46" s="49"/>
      <c r="M46" s="49"/>
      <c r="N46" s="49"/>
      <c r="O46" s="149"/>
      <c r="P46" s="147"/>
      <c r="Q46" s="156"/>
      <c r="R46" s="157"/>
      <c r="S46" s="157"/>
      <c r="T46" s="149"/>
      <c r="U46" s="149"/>
      <c r="V46" s="149"/>
      <c r="W46" s="147"/>
      <c r="X46" s="147"/>
      <c r="Y46" s="149"/>
      <c r="Z46" s="149"/>
      <c r="AA46" s="149"/>
      <c r="AB46" s="149"/>
      <c r="AC46" s="147"/>
      <c r="AD46" s="147"/>
      <c r="AE46" s="158"/>
      <c r="AF46" s="159" t="s">
        <v>94</v>
      </c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4"/>
      <c r="AR46" s="160"/>
      <c r="AS46" s="147"/>
      <c r="AT46" s="149"/>
      <c r="AU46" s="149"/>
      <c r="AV46" s="149"/>
      <c r="AW46" s="149"/>
      <c r="AX46" s="149"/>
    </row>
    <row r="47" ht="18.75" customHeight="1">
      <c r="A47" s="40">
        <v>6.1</v>
      </c>
      <c r="B47" s="41" t="str">
        <f t="shared" ref="B47:B48" si="7">IF(ISBLANK($A47), "", CONCATENATE("T1-", SUBSTITUTE($A47, ".", "")))</f>
        <v>T1-61</v>
      </c>
      <c r="C47" s="42" t="s">
        <v>16</v>
      </c>
      <c r="D47" s="42" t="s">
        <v>95</v>
      </c>
      <c r="E47" s="161" t="s">
        <v>21</v>
      </c>
      <c r="F47" s="44"/>
      <c r="G47" s="155"/>
      <c r="H47" s="49"/>
      <c r="I47" s="50"/>
      <c r="J47" s="50"/>
      <c r="K47" s="49"/>
      <c r="L47" s="49"/>
      <c r="M47" s="49"/>
      <c r="N47" s="49"/>
      <c r="O47" s="149"/>
      <c r="P47" s="147"/>
      <c r="Q47" s="147"/>
      <c r="R47" s="149"/>
      <c r="S47" s="149"/>
      <c r="T47" s="149"/>
      <c r="U47" s="149"/>
      <c r="V47" s="149"/>
      <c r="W47" s="147"/>
      <c r="X47" s="147"/>
      <c r="Y47" s="149"/>
      <c r="Z47" s="149"/>
      <c r="AA47" s="149"/>
      <c r="AB47" s="149"/>
      <c r="AC47" s="147"/>
      <c r="AD47" s="147"/>
      <c r="AE47" s="147"/>
      <c r="AF47" s="162"/>
      <c r="AG47" s="162"/>
      <c r="AH47" s="162"/>
      <c r="AI47" s="162"/>
      <c r="AJ47" s="163"/>
      <c r="AK47" s="164"/>
      <c r="AL47" s="164"/>
      <c r="AM47" s="163"/>
      <c r="AN47" s="163"/>
      <c r="AO47" s="163"/>
      <c r="AP47" s="163"/>
      <c r="AQ47" s="165"/>
      <c r="AR47" s="147"/>
      <c r="AS47" s="147"/>
      <c r="AT47" s="149"/>
      <c r="AU47" s="149"/>
      <c r="AV47" s="149"/>
      <c r="AW47" s="149"/>
      <c r="AX47" s="149"/>
    </row>
    <row r="48" ht="18.75" customHeight="1">
      <c r="A48" s="40">
        <v>6.2</v>
      </c>
      <c r="B48" s="41" t="str">
        <f t="shared" si="7"/>
        <v>T1-62</v>
      </c>
      <c r="C48" s="42" t="s">
        <v>16</v>
      </c>
      <c r="D48" s="42" t="s">
        <v>96</v>
      </c>
      <c r="E48" s="95" t="s">
        <v>28</v>
      </c>
      <c r="F48" s="53"/>
      <c r="G48" s="51"/>
      <c r="H48" s="47"/>
      <c r="I48" s="48"/>
      <c r="J48" s="48"/>
      <c r="K48" s="47"/>
      <c r="L48" s="47"/>
      <c r="M48" s="47"/>
      <c r="N48" s="47"/>
      <c r="O48" s="47"/>
      <c r="P48" s="48"/>
      <c r="Q48" s="48"/>
      <c r="R48" s="47"/>
      <c r="S48" s="47"/>
      <c r="T48" s="47"/>
      <c r="U48" s="47"/>
      <c r="V48" s="47"/>
      <c r="W48" s="48"/>
      <c r="X48" s="48"/>
      <c r="Y48" s="47"/>
      <c r="Z48" s="47"/>
      <c r="AA48" s="47"/>
      <c r="AB48" s="47"/>
      <c r="AC48" s="48"/>
      <c r="AD48" s="48"/>
      <c r="AE48" s="48"/>
      <c r="AF48" s="48"/>
      <c r="AG48" s="47"/>
      <c r="AH48" s="47"/>
      <c r="AI48" s="49"/>
      <c r="AJ48" s="57"/>
      <c r="AK48" s="166"/>
      <c r="AL48" s="167"/>
      <c r="AM48" s="166"/>
      <c r="AN48" s="166"/>
      <c r="AO48" s="166"/>
      <c r="AP48" s="166"/>
      <c r="AQ48" s="166"/>
      <c r="AR48" s="50"/>
      <c r="AS48" s="50"/>
      <c r="AT48" s="109"/>
      <c r="AU48" s="109"/>
      <c r="AV48" s="109"/>
      <c r="AW48" s="109"/>
      <c r="AX48" s="109"/>
    </row>
    <row r="49" ht="18.75" customHeight="1">
      <c r="A49" s="66">
        <v>7.0</v>
      </c>
      <c r="B49" s="168"/>
      <c r="C49" s="68"/>
      <c r="D49" s="68" t="s">
        <v>97</v>
      </c>
      <c r="E49" s="68"/>
      <c r="F49" s="69"/>
      <c r="G49" s="51"/>
      <c r="H49" s="47"/>
      <c r="I49" s="48"/>
      <c r="J49" s="48"/>
      <c r="K49" s="47"/>
      <c r="L49" s="47"/>
      <c r="M49" s="47"/>
      <c r="N49" s="47"/>
      <c r="O49" s="47"/>
      <c r="P49" s="48"/>
      <c r="Q49" s="48"/>
      <c r="R49" s="47"/>
      <c r="S49" s="97"/>
      <c r="T49" s="97"/>
      <c r="U49" s="97"/>
      <c r="V49" s="97"/>
      <c r="W49" s="98"/>
      <c r="X49" s="98"/>
      <c r="Y49" s="97"/>
      <c r="Z49" s="97"/>
      <c r="AA49" s="97"/>
      <c r="AB49" s="97"/>
      <c r="AC49" s="98"/>
      <c r="AD49" s="98"/>
      <c r="AE49" s="98"/>
      <c r="AF49" s="98"/>
      <c r="AG49" s="97"/>
      <c r="AH49" s="97"/>
      <c r="AI49" s="49"/>
      <c r="AJ49" s="49"/>
      <c r="AK49" s="50"/>
      <c r="AL49" s="50"/>
      <c r="AM49" s="49"/>
      <c r="AN49" s="49"/>
      <c r="AO49" s="49"/>
      <c r="AP49" s="49"/>
      <c r="AQ49" s="49"/>
      <c r="AR49" s="50"/>
      <c r="AS49" s="169"/>
      <c r="AT49" s="32" t="s">
        <v>98</v>
      </c>
      <c r="AU49" s="33"/>
      <c r="AV49" s="33"/>
      <c r="AW49" s="33"/>
      <c r="AX49" s="34"/>
    </row>
    <row r="50" ht="18.75" customHeight="1">
      <c r="A50" s="40">
        <v>7.1</v>
      </c>
      <c r="B50" s="41" t="str">
        <f t="shared" ref="B50:B52" si="8">IF(ISBLANK($A50), "", CONCATENATE("T1-", SUBSTITUTE($A50, ".", "")))</f>
        <v>T1-71</v>
      </c>
      <c r="C50" s="42" t="s">
        <v>16</v>
      </c>
      <c r="D50" s="170" t="s">
        <v>99</v>
      </c>
      <c r="E50" s="161" t="s">
        <v>34</v>
      </c>
      <c r="F50" s="44"/>
      <c r="G50" s="51"/>
      <c r="H50" s="47"/>
      <c r="I50" s="48"/>
      <c r="J50" s="48"/>
      <c r="K50" s="47"/>
      <c r="L50" s="47"/>
      <c r="M50" s="47"/>
      <c r="N50" s="47"/>
      <c r="O50" s="47"/>
      <c r="P50" s="48"/>
      <c r="Q50" s="48"/>
      <c r="R50" s="47"/>
      <c r="S50" s="171"/>
      <c r="T50" s="47"/>
      <c r="U50" s="47"/>
      <c r="V50" s="47"/>
      <c r="W50" s="48"/>
      <c r="X50" s="48"/>
      <c r="Y50" s="47"/>
      <c r="Z50" s="47"/>
      <c r="AA50" s="47"/>
      <c r="AB50" s="47"/>
      <c r="AC50" s="48"/>
      <c r="AD50" s="48"/>
      <c r="AE50" s="48"/>
      <c r="AF50" s="48"/>
      <c r="AG50" s="47"/>
      <c r="AH50" s="47"/>
      <c r="AI50" s="49"/>
      <c r="AJ50" s="49"/>
      <c r="AK50" s="50"/>
      <c r="AL50" s="50"/>
      <c r="AM50" s="49"/>
      <c r="AN50" s="49"/>
      <c r="AO50" s="49"/>
      <c r="AP50" s="49"/>
      <c r="AQ50" s="49"/>
      <c r="AR50" s="50"/>
      <c r="AS50" s="50"/>
      <c r="AT50" s="172"/>
      <c r="AU50" s="172"/>
      <c r="AV50" s="172"/>
      <c r="AW50" s="172"/>
      <c r="AX50" s="165"/>
    </row>
    <row r="51" ht="18.75" customHeight="1">
      <c r="A51" s="40">
        <v>7.2</v>
      </c>
      <c r="B51" s="41" t="str">
        <f t="shared" si="8"/>
        <v>T1-72</v>
      </c>
      <c r="C51" s="42" t="s">
        <v>16</v>
      </c>
      <c r="D51" s="170" t="s">
        <v>100</v>
      </c>
      <c r="E51" s="173" t="s">
        <v>32</v>
      </c>
      <c r="F51" s="53"/>
      <c r="G51" s="51"/>
      <c r="H51" s="47"/>
      <c r="I51" s="48"/>
      <c r="J51" s="48"/>
      <c r="K51" s="47"/>
      <c r="L51" s="47"/>
      <c r="M51" s="47"/>
      <c r="N51" s="47"/>
      <c r="O51" s="47"/>
      <c r="P51" s="48"/>
      <c r="Q51" s="48"/>
      <c r="R51" s="47"/>
      <c r="S51" s="47"/>
      <c r="T51" s="47"/>
      <c r="U51" s="47"/>
      <c r="V51" s="47"/>
      <c r="W51" s="48"/>
      <c r="X51" s="48"/>
      <c r="Y51" s="47"/>
      <c r="Z51" s="47"/>
      <c r="AA51" s="47"/>
      <c r="AB51" s="47"/>
      <c r="AC51" s="48"/>
      <c r="AD51" s="48"/>
      <c r="AE51" s="48"/>
      <c r="AF51" s="48"/>
      <c r="AG51" s="47"/>
      <c r="AH51" s="47"/>
      <c r="AI51" s="49"/>
      <c r="AJ51" s="49"/>
      <c r="AK51" s="50"/>
      <c r="AL51" s="50"/>
      <c r="AM51" s="49"/>
      <c r="AN51" s="49"/>
      <c r="AO51" s="49"/>
      <c r="AP51" s="49"/>
      <c r="AQ51" s="49"/>
      <c r="AR51" s="50"/>
      <c r="AS51" s="50"/>
      <c r="AT51" s="174"/>
      <c r="AU51" s="174"/>
      <c r="AV51" s="174"/>
      <c r="AW51" s="174"/>
      <c r="AX51" s="49"/>
    </row>
    <row r="52" ht="18.75" customHeight="1">
      <c r="A52" s="40">
        <v>7.3</v>
      </c>
      <c r="B52" s="41" t="str">
        <f t="shared" si="8"/>
        <v>T1-73</v>
      </c>
      <c r="C52" s="42" t="s">
        <v>16</v>
      </c>
      <c r="D52" s="170" t="s">
        <v>101</v>
      </c>
      <c r="E52" s="173" t="s">
        <v>36</v>
      </c>
      <c r="F52" s="53"/>
      <c r="G52" s="51"/>
      <c r="H52" s="47"/>
      <c r="I52" s="48"/>
      <c r="J52" s="48"/>
      <c r="K52" s="47"/>
      <c r="L52" s="47"/>
      <c r="M52" s="47"/>
      <c r="N52" s="47"/>
      <c r="O52" s="47"/>
      <c r="P52" s="48"/>
      <c r="Q52" s="48"/>
      <c r="R52" s="47"/>
      <c r="S52" s="47"/>
      <c r="T52" s="47"/>
      <c r="U52" s="47"/>
      <c r="V52" s="47"/>
      <c r="W52" s="48"/>
      <c r="X52" s="48"/>
      <c r="Y52" s="47"/>
      <c r="Z52" s="47"/>
      <c r="AA52" s="47"/>
      <c r="AB52" s="47"/>
      <c r="AC52" s="48"/>
      <c r="AD52" s="48"/>
      <c r="AE52" s="48"/>
      <c r="AF52" s="48"/>
      <c r="AG52" s="47"/>
      <c r="AH52" s="47"/>
      <c r="AI52" s="49"/>
      <c r="AJ52" s="49"/>
      <c r="AK52" s="50"/>
      <c r="AL52" s="50"/>
      <c r="AM52" s="49"/>
      <c r="AN52" s="49"/>
      <c r="AO52" s="49"/>
      <c r="AP52" s="49"/>
      <c r="AQ52" s="49"/>
      <c r="AR52" s="50"/>
      <c r="AS52" s="50"/>
      <c r="AT52" s="175"/>
      <c r="AU52" s="175"/>
      <c r="AV52" s="175"/>
      <c r="AW52" s="175"/>
      <c r="AX52" s="109"/>
    </row>
    <row r="53" ht="18.75" customHeight="1">
      <c r="A53" s="176"/>
      <c r="B53" s="177"/>
      <c r="C53" s="178"/>
      <c r="D53" s="178" t="s">
        <v>102</v>
      </c>
      <c r="E53" s="178"/>
      <c r="F53" s="179"/>
      <c r="G53" s="51"/>
      <c r="H53" s="47"/>
      <c r="I53" s="48"/>
      <c r="J53" s="48"/>
      <c r="K53" s="47"/>
      <c r="L53" s="47"/>
      <c r="M53" s="47"/>
      <c r="N53" s="47"/>
      <c r="O53" s="47"/>
      <c r="P53" s="48"/>
      <c r="Q53" s="48"/>
      <c r="R53" s="47"/>
      <c r="S53" s="47"/>
      <c r="T53" s="149"/>
      <c r="U53" s="149"/>
      <c r="V53" s="149"/>
      <c r="W53" s="147"/>
      <c r="X53" s="147"/>
      <c r="Y53" s="149"/>
      <c r="Z53" s="149"/>
      <c r="AA53" s="149"/>
      <c r="AB53" s="149"/>
      <c r="AC53" s="147"/>
      <c r="AD53" s="147"/>
      <c r="AE53" s="147"/>
      <c r="AF53" s="147"/>
      <c r="AG53" s="149"/>
      <c r="AH53" s="149"/>
      <c r="AI53" s="180"/>
      <c r="AJ53" s="180"/>
      <c r="AK53" s="181"/>
      <c r="AL53" s="181"/>
      <c r="AM53" s="180"/>
      <c r="AN53" s="180"/>
      <c r="AO53" s="180"/>
      <c r="AP53" s="180"/>
      <c r="AQ53" s="180"/>
      <c r="AR53" s="181"/>
      <c r="AS53" s="181"/>
      <c r="AT53" s="180"/>
      <c r="AU53" s="180"/>
      <c r="AV53" s="180"/>
      <c r="AW53" s="182"/>
      <c r="AX53" s="183" t="s">
        <v>103</v>
      </c>
    </row>
  </sheetData>
  <mergeCells count="21">
    <mergeCell ref="G2:J2"/>
    <mergeCell ref="K2:Q2"/>
    <mergeCell ref="G4:T4"/>
    <mergeCell ref="R2:X2"/>
    <mergeCell ref="Y2:AE2"/>
    <mergeCell ref="R14:AB14"/>
    <mergeCell ref="Z30:AE30"/>
    <mergeCell ref="AF34:AM34"/>
    <mergeCell ref="W37:AJ37"/>
    <mergeCell ref="AF46:AQ46"/>
    <mergeCell ref="AT49:AX49"/>
    <mergeCell ref="AF2:AL2"/>
    <mergeCell ref="AM2:AS2"/>
    <mergeCell ref="A1:B3"/>
    <mergeCell ref="C1:C3"/>
    <mergeCell ref="D1:D3"/>
    <mergeCell ref="E1:E3"/>
    <mergeCell ref="F1:F3"/>
    <mergeCell ref="G1:T1"/>
    <mergeCell ref="U1:AX1"/>
    <mergeCell ref="AT2:AX2"/>
  </mergeCells>
  <conditionalFormatting sqref="G4:I27 J4:J10 J15:J27 G48:J53">
    <cfRule type="cellIs" dxfId="0" priority="1" stopIfTrue="1" operator="between">
      <formula>#REF!-6</formula>
      <formula>#REF!</formula>
    </cfRule>
  </conditionalFormatting>
  <conditionalFormatting sqref="G3:AX3">
    <cfRule type="cellIs" dxfId="1" priority="2" operator="equal">
      <formula>today()</formula>
    </cfRule>
  </conditionalFormatting>
  <conditionalFormatting sqref="E4:E53">
    <cfRule type="cellIs" dxfId="2" priority="3" operator="equal">
      <formula>"전체"</formula>
    </cfRule>
  </conditionalFormatting>
  <conditionalFormatting sqref="E4:E53">
    <cfRule type="cellIs" dxfId="3" priority="4" operator="equal">
      <formula>"최유진"</formula>
    </cfRule>
  </conditionalFormatting>
  <conditionalFormatting sqref="C5:D12 C15:D27 C29:D29 C31:D44 C47:D48 C50:D52">
    <cfRule type="expression" dxfId="4" priority="5">
      <formula>E5=""</formula>
    </cfRule>
  </conditionalFormatting>
  <conditionalFormatting sqref="E4:E53">
    <cfRule type="cellIs" dxfId="5" priority="6" operator="equal">
      <formula>"유서원"</formula>
    </cfRule>
  </conditionalFormatting>
  <conditionalFormatting sqref="E4:E53">
    <cfRule type="cellIs" dxfId="6" priority="7" operator="equal">
      <formula>"우성균"</formula>
    </cfRule>
  </conditionalFormatting>
  <conditionalFormatting sqref="E4:E53">
    <cfRule type="cellIs" dxfId="7" priority="8" operator="equal">
      <formula>"안세원"</formula>
    </cfRule>
  </conditionalFormatting>
  <conditionalFormatting sqref="E4:E53">
    <cfRule type="cellIs" dxfId="8" priority="9" operator="equal">
      <formula>"송창화"</formula>
    </cfRule>
  </conditionalFormatting>
  <conditionalFormatting sqref="E4:E53">
    <cfRule type="cellIs" dxfId="9" priority="10" operator="equal">
      <formula>"문영호"</formula>
    </cfRule>
  </conditionalFormatting>
  <hyperlinks>
    <hyperlink r:id="rId2" ref="D16"/>
    <hyperlink r:id="rId3" ref="D17"/>
    <hyperlink r:id="rId4" ref="D18"/>
    <hyperlink r:id="rId5" ref="D19"/>
    <hyperlink r:id="rId6" ref="D20"/>
    <hyperlink r:id="rId7" ref="D21"/>
    <hyperlink r:id="rId8" ref="D22"/>
    <hyperlink r:id="rId9" ref="D23"/>
    <hyperlink r:id="rId10" ref="D24"/>
  </hyperlinks>
  <printOptions/>
  <pageMargins bottom="0.75" footer="0.0" header="0.0" left="0.7" right="0.7" top="0.75"/>
  <pageSetup fitToHeight="0" paperSize="9" orientation="landscape"/>
  <drawing r:id="rId11"/>
  <legacyDrawing r:id="rId12"/>
</worksheet>
</file>