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ChiMinh/Desktop/"/>
    </mc:Choice>
  </mc:AlternateContent>
  <xr:revisionPtr revIDLastSave="0" documentId="8_{655D3B75-C6C4-F341-8FC0-19360F4BDF47}" xr6:coauthVersionLast="34" xr6:coauthVersionMax="34" xr10:uidLastSave="{00000000-0000-0000-0000-000000000000}"/>
  <bookViews>
    <workbookView xWindow="440" yWindow="460" windowWidth="25240" windowHeight="17540" xr2:uid="{69633F34-9DD7-E744-9A59-0633DD1F3D3B}"/>
  </bookViews>
  <sheets>
    <sheet name="Completed" sheetId="1" r:id="rId1"/>
    <sheet name="Debt Calculations" sheetId="2" r:id="rId2"/>
    <sheet name="Treasury calculations" sheetId="3" r:id="rId3"/>
    <sheet name="Tax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218" i="3" l="1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6" i="3"/>
  <c r="D5" i="3"/>
  <c r="D4" i="3"/>
  <c r="D3" i="3"/>
  <c r="D190" i="2"/>
  <c r="E190" i="2" s="1"/>
  <c r="D189" i="2"/>
  <c r="E189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82" i="2"/>
  <c r="E182" i="2" s="1"/>
  <c r="D181" i="2"/>
  <c r="E181" i="2" s="1"/>
  <c r="D180" i="2"/>
  <c r="E180" i="2" s="1"/>
  <c r="D179" i="2"/>
  <c r="E179" i="2" s="1"/>
  <c r="D178" i="2"/>
  <c r="E178" i="2" s="1"/>
  <c r="D177" i="2"/>
  <c r="E177" i="2" s="1"/>
  <c r="D176" i="2"/>
  <c r="E176" i="2" s="1"/>
  <c r="D175" i="2"/>
  <c r="E175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</calcChain>
</file>

<file path=xl/sharedStrings.xml><?xml version="1.0" encoding="utf-8"?>
<sst xmlns="http://schemas.openxmlformats.org/spreadsheetml/2006/main" count="2543" uniqueCount="831">
  <si>
    <t>Country</t>
  </si>
  <si>
    <t>Abkhazia</t>
  </si>
  <si>
    <t>Aceh</t>
  </si>
  <si>
    <t>Afghanistan</t>
  </si>
  <si>
    <t>Armed Forces Revolutionary Council</t>
  </si>
  <si>
    <t xml:space="preserve">Anti-Goverment Forces
South Sudan
</t>
  </si>
  <si>
    <t>Angola</t>
  </si>
  <si>
    <t>Alawaite State</t>
  </si>
  <si>
    <t>Albania</t>
  </si>
  <si>
    <t>Algeria</t>
  </si>
  <si>
    <t>Angola #2 (Releasable nation)</t>
  </si>
  <si>
    <t>Al-Qaeda in Yemen (AQAP)</t>
  </si>
  <si>
    <t>Argentina</t>
  </si>
  <si>
    <t>Armenia</t>
  </si>
  <si>
    <t>Australia</t>
  </si>
  <si>
    <t>Austria</t>
  </si>
  <si>
    <t>Azerbaijan</t>
  </si>
  <si>
    <t>Bahamas</t>
  </si>
  <si>
    <t>Anti-Balaka</t>
  </si>
  <si>
    <t>Bangladesh</t>
  </si>
  <si>
    <t>Barbados</t>
  </si>
  <si>
    <t>Belgium</t>
  </si>
  <si>
    <t>Benin</t>
  </si>
  <si>
    <t>Burkina Faso</t>
  </si>
  <si>
    <t>Bahrain</t>
  </si>
  <si>
    <t>Bhutan</t>
  </si>
  <si>
    <t>Belarus</t>
  </si>
  <si>
    <t>Belize</t>
  </si>
  <si>
    <t>Bolivia</t>
  </si>
  <si>
    <t xml:space="preserve">Bosnia (and Herzegovina)
</t>
  </si>
  <si>
    <t>Botswana</t>
  </si>
  <si>
    <t>Brazil</t>
  </si>
  <si>
    <t>Burma (Myanmar)</t>
  </si>
  <si>
    <t>Brunei</t>
  </si>
  <si>
    <t>Bulgaria</t>
  </si>
  <si>
    <t>Burundi</t>
  </si>
  <si>
    <t>Cameroon</t>
  </si>
  <si>
    <t>Canada</t>
  </si>
  <si>
    <t>Central African Republic</t>
  </si>
  <si>
    <t>Catalonia (releasable nation)</t>
  </si>
  <si>
    <t>Cambodia</t>
  </si>
  <si>
    <t>Cote d'Ivoire</t>
  </si>
  <si>
    <t>Chad</t>
  </si>
  <si>
    <t xml:space="preserve">Chechnya </t>
  </si>
  <si>
    <t>China</t>
  </si>
  <si>
    <t>Chile</t>
  </si>
  <si>
    <t>Congo (Republic)</t>
  </si>
  <si>
    <t xml:space="preserve">Canary Islands </t>
  </si>
  <si>
    <t>Colombia</t>
  </si>
  <si>
    <t xml:space="preserve">Comoros </t>
  </si>
  <si>
    <t>Costa Rica</t>
  </si>
  <si>
    <t>Crete</t>
  </si>
  <si>
    <t>Croatia</t>
  </si>
  <si>
    <t>Confederated States
(releasable nation)</t>
  </si>
  <si>
    <t>Cuba</t>
  </si>
  <si>
    <t>Southern Cyprus</t>
  </si>
  <si>
    <t>Czech Republic</t>
  </si>
  <si>
    <t xml:space="preserve">Darfur
</t>
  </si>
  <si>
    <t>Denmark</t>
  </si>
  <si>
    <t>Djibouti</t>
  </si>
  <si>
    <t>Dominica</t>
  </si>
  <si>
    <t>Dominican Republic</t>
  </si>
  <si>
    <t xml:space="preserve">Dem. Rep. Congo
</t>
  </si>
  <si>
    <t>Druze State</t>
  </si>
  <si>
    <t>Ecuador</t>
  </si>
  <si>
    <t>Equatorial Guinea</t>
  </si>
  <si>
    <t>Egypt, Arab Rep.</t>
  </si>
  <si>
    <t>El Salvador</t>
  </si>
  <si>
    <t>United Kingdom</t>
  </si>
  <si>
    <t>Eritrea</t>
  </si>
  <si>
    <t>Estonia</t>
  </si>
  <si>
    <t>Ethiopia</t>
  </si>
  <si>
    <t>Fiji</t>
  </si>
  <si>
    <t>Finland</t>
  </si>
  <si>
    <t>France</t>
  </si>
  <si>
    <t>Free Syrian Army</t>
  </si>
  <si>
    <r>
      <rPr>
        <sz val="12"/>
        <rFont val="Calibri"/>
        <family val="2"/>
      </rPr>
      <t xml:space="preserve"> FYROM</t>
    </r>
    <r>
      <rPr>
        <sz val="16"/>
        <rFont val="Calibri"/>
        <family val="2"/>
      </rPr>
      <t xml:space="preserve"> </t>
    </r>
    <r>
      <rPr>
        <sz val="12"/>
        <rFont val="Calibri"/>
        <family val="2"/>
      </rPr>
      <t>(Macedonia)</t>
    </r>
  </si>
  <si>
    <t>Gabon</t>
  </si>
  <si>
    <t>Ghana</t>
  </si>
  <si>
    <t>Gambia, The</t>
  </si>
  <si>
    <t>Georgia</t>
  </si>
  <si>
    <t>Germany</t>
  </si>
  <si>
    <t>Goverment of National
Accord</t>
  </si>
  <si>
    <t>National Salvation Goverment</t>
  </si>
  <si>
    <t>Grenada</t>
  </si>
  <si>
    <t>Greece</t>
  </si>
  <si>
    <t>Guatemala</t>
  </si>
  <si>
    <t>Guinea-Bissau</t>
  </si>
  <si>
    <t>Guinea</t>
  </si>
  <si>
    <t>Guyana</t>
  </si>
  <si>
    <t>Haiti</t>
  </si>
  <si>
    <t>Hamas</t>
  </si>
  <si>
    <t>Hezbollah</t>
  </si>
  <si>
    <t>Hong Kong SAR, China</t>
  </si>
  <si>
    <t>Holland (Netherlands)</t>
  </si>
  <si>
    <t>Honduras</t>
  </si>
  <si>
    <t xml:space="preserve">House of Representatives
</t>
  </si>
  <si>
    <t>Houthi Yemen</t>
  </si>
  <si>
    <t>Hungary</t>
  </si>
  <si>
    <t>Iceland</t>
  </si>
  <si>
    <t>Indonesia</t>
  </si>
  <si>
    <t>Ireland</t>
  </si>
  <si>
    <t>Iraq</t>
  </si>
  <si>
    <t>Islamic State</t>
  </si>
  <si>
    <t>Israel</t>
  </si>
  <si>
    <t>Italy</t>
  </si>
  <si>
    <t>Jamaica</t>
  </si>
  <si>
    <t>Japan</t>
  </si>
  <si>
    <t>Jordan</t>
  </si>
  <si>
    <t>Kazakhstan</t>
  </si>
  <si>
    <t>Kenya</t>
  </si>
  <si>
    <t>South Korea</t>
  </si>
  <si>
    <t>Kosovo</t>
  </si>
  <si>
    <t xml:space="preserve">Iraqi Kurdistan
</t>
  </si>
  <si>
    <t>Kuwait</t>
  </si>
  <si>
    <t>Kyrgistan (Kyrgyz Republic)</t>
  </si>
  <si>
    <t>Laos</t>
  </si>
  <si>
    <t>Latvia</t>
  </si>
  <si>
    <t>Libya (2000)</t>
  </si>
  <si>
    <t>Lebanon</t>
  </si>
  <si>
    <t>Lesotho</t>
  </si>
  <si>
    <t>Liberia</t>
  </si>
  <si>
    <t>Lithuania</t>
  </si>
  <si>
    <t xml:space="preserve">Logone
</t>
  </si>
  <si>
    <t>Liberians United for Reconciliation and Democracy</t>
  </si>
  <si>
    <t>Luxembourg</t>
  </si>
  <si>
    <t>Madagascar</t>
  </si>
  <si>
    <t>Mali</t>
  </si>
  <si>
    <t>Mauritania</t>
  </si>
  <si>
    <t>Malaysia</t>
  </si>
  <si>
    <t>Mexico</t>
  </si>
  <si>
    <t>Micronesia (Fed. States)</t>
  </si>
  <si>
    <t>Maldives</t>
  </si>
  <si>
    <t>Malta</t>
  </si>
  <si>
    <t>Moldova</t>
  </si>
  <si>
    <t>Malawi</t>
  </si>
  <si>
    <t>Montenegro</t>
  </si>
  <si>
    <t>Mongolia</t>
  </si>
  <si>
    <t>Morocco</t>
  </si>
  <si>
    <t>Mozambique</t>
  </si>
  <si>
    <t>Mauritius</t>
  </si>
  <si>
    <t>Namibia</t>
  </si>
  <si>
    <t>Northern Cyprus</t>
  </si>
  <si>
    <t xml:space="preserve"> NEPAL </t>
  </si>
  <si>
    <t>Niger</t>
  </si>
  <si>
    <t>Nicaragua</t>
  </si>
  <si>
    <t>Nigeria</t>
  </si>
  <si>
    <t>North Korea</t>
  </si>
  <si>
    <t>Norway</t>
  </si>
  <si>
    <t>Novorossiya</t>
  </si>
  <si>
    <t>Al Nusra</t>
  </si>
  <si>
    <t>New Zealand</t>
  </si>
  <si>
    <t>Oman</t>
  </si>
  <si>
    <t>Pakistan</t>
  </si>
  <si>
    <t xml:space="preserve">Palestine </t>
  </si>
  <si>
    <t>Panama</t>
  </si>
  <si>
    <t>Papua New Guinea</t>
  </si>
  <si>
    <t>Paraguay</t>
  </si>
  <si>
    <t xml:space="preserve">Palau </t>
  </si>
  <si>
    <t>(Persia) Iran, Islamic Rep.</t>
  </si>
  <si>
    <t>Philippines</t>
  </si>
  <si>
    <t>Kurdistan Worker Party</t>
  </si>
  <si>
    <t>Polynesian Federation</t>
  </si>
  <si>
    <t xml:space="preserve">Transnsistria 
</t>
  </si>
  <si>
    <t>Poland</t>
  </si>
  <si>
    <t>Portugal</t>
  </si>
  <si>
    <t>Peru</t>
  </si>
  <si>
    <t>Qatar</t>
  </si>
  <si>
    <t>India</t>
  </si>
  <si>
    <t>Rally for Congolese Democracy</t>
  </si>
  <si>
    <t>Rojava</t>
  </si>
  <si>
    <t>Romania</t>
  </si>
  <si>
    <t>Rwanda</t>
  </si>
  <si>
    <t>South Africa</t>
  </si>
  <si>
    <t xml:space="preserve">Sao Tome and Principe
</t>
  </si>
  <si>
    <t>Saudi Arabia</t>
  </si>
  <si>
    <t>Sicily
 (releaseable nation)</t>
  </si>
  <si>
    <t>Scotland
 (releaseable nation)</t>
  </si>
  <si>
    <t xml:space="preserve">Seleka </t>
  </si>
  <si>
    <t>Senegal</t>
  </si>
  <si>
    <t>Serbia</t>
  </si>
  <si>
    <t>Seychelles</t>
  </si>
  <si>
    <t>Sahrawi</t>
  </si>
  <si>
    <t>Al-Shabaab</t>
  </si>
  <si>
    <t>Siam (Thailand  )</t>
  </si>
  <si>
    <t>Sierra Leone</t>
  </si>
  <si>
    <t>Singapore</t>
  </si>
  <si>
    <t>Slovakia</t>
  </si>
  <si>
    <t>Slovenia</t>
  </si>
  <si>
    <t>Somaliland</t>
  </si>
  <si>
    <t>Somali National Alliance</t>
  </si>
  <si>
    <t xml:space="preserve">Solomon Islands </t>
  </si>
  <si>
    <t>Somalia</t>
  </si>
  <si>
    <t>South Ossetia</t>
  </si>
  <si>
    <t>Russian Federation (soviet)</t>
  </si>
  <si>
    <t>Spain</t>
  </si>
  <si>
    <t xml:space="preserve">Sudan Revolutionary Front
</t>
  </si>
  <si>
    <t>Sri Lanka</t>
  </si>
  <si>
    <t>South Sudan</t>
  </si>
  <si>
    <t>ST Helena</t>
  </si>
  <si>
    <t>St. Kitts (and Nevis)</t>
  </si>
  <si>
    <t>St Lucia</t>
  </si>
  <si>
    <t>St. Vincent (and the Grenadines)</t>
  </si>
  <si>
    <t xml:space="preserve">Sudan (The north)
</t>
  </si>
  <si>
    <t>Suriname</t>
  </si>
  <si>
    <t>Swaziland</t>
  </si>
  <si>
    <t>Sweden</t>
  </si>
  <si>
    <t>Switzerland</t>
  </si>
  <si>
    <t>South West State of Somalia</t>
  </si>
  <si>
    <t>Syrian Arab Republic</t>
  </si>
  <si>
    <t>Tiawan</t>
  </si>
  <si>
    <t>For Transnsistria see PMR</t>
  </si>
  <si>
    <t>Tajikistan</t>
  </si>
  <si>
    <t>Afghan Taliban</t>
  </si>
  <si>
    <t>Tibet (releasable nation)</t>
  </si>
  <si>
    <t>Timor-Leste (East Timor)</t>
  </si>
  <si>
    <t>Tanzania</t>
  </si>
  <si>
    <t>Togo</t>
  </si>
  <si>
    <t>Trinidad (and Tobago)</t>
  </si>
  <si>
    <t>Turkmenistan</t>
  </si>
  <si>
    <t>Pakistani Taliban</t>
  </si>
  <si>
    <t>Tuaregs</t>
  </si>
  <si>
    <t>Tunisia</t>
  </si>
  <si>
    <t>Turkey</t>
  </si>
  <si>
    <t>United Arab Emirates</t>
  </si>
  <si>
    <t>Uganda</t>
  </si>
  <si>
    <t>Ukraine</t>
  </si>
  <si>
    <t>UNITA</t>
  </si>
  <si>
    <t>Uruguay</t>
  </si>
  <si>
    <t>United States</t>
  </si>
  <si>
    <t>Uzbekistan</t>
  </si>
  <si>
    <t>Venezuela</t>
  </si>
  <si>
    <t>Cabo Verde (cape)</t>
  </si>
  <si>
    <t>Vietnam</t>
  </si>
  <si>
    <t>Wales (releasable nation)</t>
  </si>
  <si>
    <t>Yemen, Rep.</t>
  </si>
  <si>
    <t>Zambia</t>
  </si>
  <si>
    <t>Zimbabwe</t>
  </si>
  <si>
    <t>Tax rate % of GDP</t>
  </si>
  <si>
    <t>2000 Debt Billions</t>
  </si>
  <si>
    <t>Documents/Paradox Interactive
/Hearts of Iron IV/
mod/
Millennium_Dawn/
history/
countries</t>
  </si>
  <si>
    <t>ABK</t>
  </si>
  <si>
    <t>ACE</t>
  </si>
  <si>
    <t>AFG</t>
  </si>
  <si>
    <t>AFR</t>
  </si>
  <si>
    <t>AGF</t>
  </si>
  <si>
    <t>AGL</t>
  </si>
  <si>
    <t>ALA</t>
  </si>
  <si>
    <t>ALB</t>
  </si>
  <si>
    <t>ALG</t>
  </si>
  <si>
    <t>ANG</t>
  </si>
  <si>
    <t>AQY</t>
  </si>
  <si>
    <t>ARG</t>
  </si>
  <si>
    <t>ARM</t>
  </si>
  <si>
    <t>AST</t>
  </si>
  <si>
    <t>AUS</t>
  </si>
  <si>
    <t>AZE</t>
  </si>
  <si>
    <t>BAH</t>
  </si>
  <si>
    <t>BAL</t>
  </si>
  <si>
    <t>BAN</t>
  </si>
  <si>
    <t>BAR</t>
  </si>
  <si>
    <t>BEL</t>
  </si>
  <si>
    <t>BEN</t>
  </si>
  <si>
    <t>BFA</t>
  </si>
  <si>
    <t>BHR</t>
  </si>
  <si>
    <t>BHU</t>
  </si>
  <si>
    <t>BLR</t>
  </si>
  <si>
    <t>BLZ</t>
  </si>
  <si>
    <t>BOL</t>
  </si>
  <si>
    <t>BOS</t>
  </si>
  <si>
    <t>BOT</t>
  </si>
  <si>
    <t>BRA</t>
  </si>
  <si>
    <t>BRM</t>
  </si>
  <si>
    <t>BRU</t>
  </si>
  <si>
    <t>BUL</t>
  </si>
  <si>
    <t>BUR</t>
  </si>
  <si>
    <t>CAM</t>
  </si>
  <si>
    <t>CAN</t>
  </si>
  <si>
    <t>CAR</t>
  </si>
  <si>
    <t>CAT</t>
  </si>
  <si>
    <t>CBD</t>
  </si>
  <si>
    <t>CDI</t>
  </si>
  <si>
    <t>CHA</t>
  </si>
  <si>
    <t>CHE</t>
  </si>
  <si>
    <t>CHN</t>
  </si>
  <si>
    <t>CHL</t>
  </si>
  <si>
    <t>COG</t>
  </si>
  <si>
    <t>CNR</t>
  </si>
  <si>
    <t>COL</t>
  </si>
  <si>
    <t>COM</t>
  </si>
  <si>
    <t>COS</t>
  </si>
  <si>
    <t>CRE</t>
  </si>
  <si>
    <t>CRO</t>
  </si>
  <si>
    <t>CSA</t>
  </si>
  <si>
    <t>CUB</t>
  </si>
  <si>
    <t>CYP</t>
  </si>
  <si>
    <t>CZH</t>
  </si>
  <si>
    <t>DAR</t>
  </si>
  <si>
    <t>DEN</t>
  </si>
  <si>
    <t>DJI</t>
  </si>
  <si>
    <t>DMI</t>
  </si>
  <si>
    <t>DOM</t>
  </si>
  <si>
    <t>DRC</t>
  </si>
  <si>
    <t>DRU</t>
  </si>
  <si>
    <t>ECU</t>
  </si>
  <si>
    <t>EGU</t>
  </si>
  <si>
    <t>EGY</t>
  </si>
  <si>
    <t>ELS</t>
  </si>
  <si>
    <t>ENG</t>
  </si>
  <si>
    <t>ERI</t>
  </si>
  <si>
    <t>EST</t>
  </si>
  <si>
    <t>ETH</t>
  </si>
  <si>
    <t>FIJ</t>
  </si>
  <si>
    <t>FIN</t>
  </si>
  <si>
    <t>FRA</t>
  </si>
  <si>
    <t>FSA</t>
  </si>
  <si>
    <t>FYR</t>
  </si>
  <si>
    <t>GAB</t>
  </si>
  <si>
    <t>GAH</t>
  </si>
  <si>
    <t>GAM</t>
  </si>
  <si>
    <t>GEO</t>
  </si>
  <si>
    <t>GER</t>
  </si>
  <si>
    <t>GNA</t>
  </si>
  <si>
    <t>GNC</t>
  </si>
  <si>
    <t>GRA</t>
  </si>
  <si>
    <t>GRE</t>
  </si>
  <si>
    <t>GUA</t>
  </si>
  <si>
    <t>GUB</t>
  </si>
  <si>
    <t>GUI</t>
  </si>
  <si>
    <t>GUY</t>
  </si>
  <si>
    <t>HAI</t>
  </si>
  <si>
    <t>HAM</t>
  </si>
  <si>
    <t>HEZ</t>
  </si>
  <si>
    <t>HKG</t>
  </si>
  <si>
    <t>HOL</t>
  </si>
  <si>
    <t>HON</t>
  </si>
  <si>
    <t>HOR</t>
  </si>
  <si>
    <t>HOU</t>
  </si>
  <si>
    <t>HUN</t>
  </si>
  <si>
    <t>ICE</t>
  </si>
  <si>
    <t>IDN</t>
  </si>
  <si>
    <t>IRE</t>
  </si>
  <si>
    <t>IRQ</t>
  </si>
  <si>
    <t>ISI</t>
  </si>
  <si>
    <t>ISR</t>
  </si>
  <si>
    <t>ITA</t>
  </si>
  <si>
    <t>JAM</t>
  </si>
  <si>
    <t>JAP</t>
  </si>
  <si>
    <t>JOR</t>
  </si>
  <si>
    <t>KAZ</t>
  </si>
  <si>
    <t>KEN</t>
  </si>
  <si>
    <t>KOR</t>
  </si>
  <si>
    <t>KOS</t>
  </si>
  <si>
    <t>KUR</t>
  </si>
  <si>
    <t>KUW</t>
  </si>
  <si>
    <t>KYR</t>
  </si>
  <si>
    <t>LAO</t>
  </si>
  <si>
    <t>LAT</t>
  </si>
  <si>
    <t>LBA</t>
  </si>
  <si>
    <t>LEB</t>
  </si>
  <si>
    <t>LES</t>
  </si>
  <si>
    <t>LIB</t>
  </si>
  <si>
    <t>LIT</t>
  </si>
  <si>
    <t>LOG</t>
  </si>
  <si>
    <t>LUR</t>
  </si>
  <si>
    <t>LUX</t>
  </si>
  <si>
    <t>MAD</t>
  </si>
  <si>
    <t>MAL</t>
  </si>
  <si>
    <t>MAU</t>
  </si>
  <si>
    <t>MAY</t>
  </si>
  <si>
    <t>MEX</t>
  </si>
  <si>
    <t>MIC</t>
  </si>
  <si>
    <t>MLD</t>
  </si>
  <si>
    <t>MLT</t>
  </si>
  <si>
    <t>MLV</t>
  </si>
  <si>
    <t>MLW</t>
  </si>
  <si>
    <t>MNT</t>
  </si>
  <si>
    <t>MON</t>
  </si>
  <si>
    <t>MOR</t>
  </si>
  <si>
    <t>MOZ</t>
  </si>
  <si>
    <t>MRT</t>
  </si>
  <si>
    <t>NAM</t>
  </si>
  <si>
    <t>NCY</t>
  </si>
  <si>
    <t>NEP</t>
  </si>
  <si>
    <t>NGR</t>
  </si>
  <si>
    <t>NIC</t>
  </si>
  <si>
    <t>NIG</t>
  </si>
  <si>
    <t>NKO</t>
  </si>
  <si>
    <t>NOR</t>
  </si>
  <si>
    <t>NOV</t>
  </si>
  <si>
    <t>NUS</t>
  </si>
  <si>
    <t>NZL</t>
  </si>
  <si>
    <t>OMA</t>
  </si>
  <si>
    <t>PAK</t>
  </si>
  <si>
    <t>PAL</t>
  </si>
  <si>
    <t>PAN</t>
  </si>
  <si>
    <t>PAP</t>
  </si>
  <si>
    <t>PAR</t>
  </si>
  <si>
    <t>PAU</t>
  </si>
  <si>
    <t>PER</t>
  </si>
  <si>
    <t>PHI</t>
  </si>
  <si>
    <t>PKK</t>
  </si>
  <si>
    <t>PLY</t>
  </si>
  <si>
    <t>PMR</t>
  </si>
  <si>
    <t>POL</t>
  </si>
  <si>
    <t>POR</t>
  </si>
  <si>
    <t>PRU</t>
  </si>
  <si>
    <t>QAT</t>
  </si>
  <si>
    <t>RAJ</t>
  </si>
  <si>
    <t>RCD</t>
  </si>
  <si>
    <t>ROJ</t>
  </si>
  <si>
    <t>ROM</t>
  </si>
  <si>
    <t>RWA</t>
  </si>
  <si>
    <t>SAF</t>
  </si>
  <si>
    <t>SAO</t>
  </si>
  <si>
    <t>SAU</t>
  </si>
  <si>
    <t>SCL</t>
  </si>
  <si>
    <t>SCO</t>
  </si>
  <si>
    <t>SEL</t>
  </si>
  <si>
    <t>SEN</t>
  </si>
  <si>
    <t>SER</t>
  </si>
  <si>
    <t>SEY</t>
  </si>
  <si>
    <t>SHA</t>
  </si>
  <si>
    <t>SHB</t>
  </si>
  <si>
    <t>SIA</t>
  </si>
  <si>
    <t>SIE</t>
  </si>
  <si>
    <t>SIN</t>
  </si>
  <si>
    <t>SLO</t>
  </si>
  <si>
    <t>SLV</t>
  </si>
  <si>
    <t>SML</t>
  </si>
  <si>
    <t>SNA</t>
  </si>
  <si>
    <t>SOL</t>
  </si>
  <si>
    <t>SOM</t>
  </si>
  <si>
    <t>SOO</t>
  </si>
  <si>
    <t>SOV</t>
  </si>
  <si>
    <t>SPR</t>
  </si>
  <si>
    <t>SRF</t>
  </si>
  <si>
    <t>SRI</t>
  </si>
  <si>
    <t>SSU</t>
  </si>
  <si>
    <t>STH</t>
  </si>
  <si>
    <t>STK</t>
  </si>
  <si>
    <t>STL</t>
  </si>
  <si>
    <t>STV</t>
  </si>
  <si>
    <t>SUD</t>
  </si>
  <si>
    <t>SUR</t>
  </si>
  <si>
    <t>SWA</t>
  </si>
  <si>
    <t>SWE</t>
  </si>
  <si>
    <t>SWI</t>
  </si>
  <si>
    <t>SWS</t>
  </si>
  <si>
    <t>SYR</t>
  </si>
  <si>
    <t>TAI</t>
  </si>
  <si>
    <t>TJK</t>
  </si>
  <si>
    <t>TAL</t>
  </si>
  <si>
    <t>TIB</t>
  </si>
  <si>
    <t>TIM</t>
  </si>
  <si>
    <t>TNZ</t>
  </si>
  <si>
    <t>TOG</t>
  </si>
  <si>
    <t>TTO</t>
  </si>
  <si>
    <t>TRK</t>
  </si>
  <si>
    <t>TPP</t>
  </si>
  <si>
    <t>TUA</t>
  </si>
  <si>
    <t>TUN</t>
  </si>
  <si>
    <t>TUR</t>
  </si>
  <si>
    <t>UAE</t>
  </si>
  <si>
    <t>UGA</t>
  </si>
  <si>
    <t>UKR</t>
  </si>
  <si>
    <t>UNI</t>
  </si>
  <si>
    <t>URG</t>
  </si>
  <si>
    <t>USA</t>
  </si>
  <si>
    <t>UZB</t>
  </si>
  <si>
    <t>VEN</t>
  </si>
  <si>
    <t>VER</t>
  </si>
  <si>
    <t>VIE</t>
  </si>
  <si>
    <t>WAS</t>
  </si>
  <si>
    <t>YEM</t>
  </si>
  <si>
    <t>ZAM</t>
  </si>
  <si>
    <t>ZIM</t>
  </si>
  <si>
    <t>TAGs (MD)</t>
  </si>
  <si>
    <t>Foreign Exchange Reserves (Billions)</t>
  </si>
  <si>
    <t>Debt Billions</t>
  </si>
  <si>
    <t>Sovereign Wealth Funds</t>
  </si>
  <si>
    <t>Countries</t>
  </si>
  <si>
    <t>2000 Debt by % GDP</t>
  </si>
  <si>
    <t>2000 GDP Billions</t>
  </si>
  <si>
    <t>Sum x1.46</t>
  </si>
  <si>
    <t>Just number</t>
  </si>
  <si>
    <t>no data</t>
  </si>
  <si>
    <t>Antigua and Barbuda</t>
  </si>
  <si>
    <t>Bahamas, The</t>
  </si>
  <si>
    <t>Bosnia and Herzegovina</t>
  </si>
  <si>
    <t>Brunei Darussalam</t>
  </si>
  <si>
    <t>Cabo Verde</t>
  </si>
  <si>
    <t>China, People's Republic of</t>
  </si>
  <si>
    <t>Comoros</t>
  </si>
  <si>
    <t>Congo, Dem. Rep. of the</t>
  </si>
  <si>
    <t xml:space="preserve">Congo, Republic of </t>
  </si>
  <si>
    <t>Cyprus</t>
  </si>
  <si>
    <t>Côte d'Ivoire</t>
  </si>
  <si>
    <t>Egypt</t>
  </si>
  <si>
    <t>FYR Macedonia</t>
  </si>
  <si>
    <t>Hong Kong SAR</t>
  </si>
  <si>
    <t>Iran</t>
  </si>
  <si>
    <t>Kiribati</t>
  </si>
  <si>
    <t>Korea, Republic of</t>
  </si>
  <si>
    <t>Kyrgyz Republic</t>
  </si>
  <si>
    <t>Lao P.D.R.</t>
  </si>
  <si>
    <t>Missing Lybia***</t>
  </si>
  <si>
    <t>Marshall Islands</t>
  </si>
  <si>
    <t>Micronesia, Fed. States of</t>
  </si>
  <si>
    <t>Missing Mongolia******</t>
  </si>
  <si>
    <t>No data</t>
  </si>
  <si>
    <t>Myanmar</t>
  </si>
  <si>
    <t>Nepal</t>
  </si>
  <si>
    <t>Netherlands</t>
  </si>
  <si>
    <t>No Palau*****</t>
  </si>
  <si>
    <t>Russian Federation</t>
  </si>
  <si>
    <t>Saint Kitts and Nevis</t>
  </si>
  <si>
    <t>Saint Lucia</t>
  </si>
  <si>
    <t>Saint Vincent and the Grenadines</t>
  </si>
  <si>
    <t>Samoa</t>
  </si>
  <si>
    <t>Slovak Republic</t>
  </si>
  <si>
    <t>Solomon Islands</t>
  </si>
  <si>
    <t>No Somalia*****</t>
  </si>
  <si>
    <t>Sudan</t>
  </si>
  <si>
    <t>Syria</t>
  </si>
  <si>
    <t>São Tomé and Príncipe</t>
  </si>
  <si>
    <t>Taiwan Province of China</t>
  </si>
  <si>
    <t>Thailand</t>
  </si>
  <si>
    <t>No Timor-Leste****</t>
  </si>
  <si>
    <t>No Tonga ****</t>
  </si>
  <si>
    <t>Trinidad and Tobago</t>
  </si>
  <si>
    <t>Tuvalu</t>
  </si>
  <si>
    <t>Vanuatu</t>
  </si>
  <si>
    <t>Yemen</t>
  </si>
  <si>
    <t>Country Name</t>
  </si>
  <si>
    <t>Country Code</t>
  </si>
  <si>
    <t>2000 [YR2000]</t>
  </si>
  <si>
    <t>..</t>
  </si>
  <si>
    <t>DZA</t>
  </si>
  <si>
    <t>American Samoa</t>
  </si>
  <si>
    <t>ASM</t>
  </si>
  <si>
    <t>Andorra</t>
  </si>
  <si>
    <t>AND</t>
  </si>
  <si>
    <t>AGO</t>
  </si>
  <si>
    <t>ATG</t>
  </si>
  <si>
    <t>Aruba</t>
  </si>
  <si>
    <t>ABW</t>
  </si>
  <si>
    <t>AUT</t>
  </si>
  <si>
    <t>BHS</t>
  </si>
  <si>
    <t>BGD</t>
  </si>
  <si>
    <t>BRB</t>
  </si>
  <si>
    <t>Bermuda</t>
  </si>
  <si>
    <t>BMU</t>
  </si>
  <si>
    <t>BTN</t>
  </si>
  <si>
    <t>BIH</t>
  </si>
  <si>
    <t>BWA</t>
  </si>
  <si>
    <t>British Virgin Islands</t>
  </si>
  <si>
    <t>VGB</t>
  </si>
  <si>
    <t>BRN</t>
  </si>
  <si>
    <t>BGR</t>
  </si>
  <si>
    <t>BDI</t>
  </si>
  <si>
    <t>CPV</t>
  </si>
  <si>
    <t>KHM</t>
  </si>
  <si>
    <t>CMR</t>
  </si>
  <si>
    <t>Cayman Islands</t>
  </si>
  <si>
    <t>CYM</t>
  </si>
  <si>
    <t>CAF</t>
  </si>
  <si>
    <t>TCD</t>
  </si>
  <si>
    <t>Channel Islands</t>
  </si>
  <si>
    <t>CHI</t>
  </si>
  <si>
    <t>Congo, Dem. Rep.</t>
  </si>
  <si>
    <t>COD</t>
  </si>
  <si>
    <t>Congo, Rep.</t>
  </si>
  <si>
    <t>CRI</t>
  </si>
  <si>
    <t>CIV</t>
  </si>
  <si>
    <t>HRV</t>
  </si>
  <si>
    <t>Curacao</t>
  </si>
  <si>
    <t>CUW</t>
  </si>
  <si>
    <t>CZE</t>
  </si>
  <si>
    <t>DNK</t>
  </si>
  <si>
    <t>DMA</t>
  </si>
  <si>
    <t>GNQ</t>
  </si>
  <si>
    <t>Faroe Islands</t>
  </si>
  <si>
    <t>FRO</t>
  </si>
  <si>
    <t>FJI</t>
  </si>
  <si>
    <t>French Polynesia</t>
  </si>
  <si>
    <t>PYF</t>
  </si>
  <si>
    <t>GMB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</si>
  <si>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</si>
  <si>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</si>
  <si>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</si>
  <si>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</si>
  <si>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</si>
  <si>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</si>
  <si>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</si>
  <si>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</si>
  <si>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Guam</t>
  </si>
  <si>
    <t>GUM</t>
  </si>
  <si>
    <t>GTM</t>
  </si>
  <si>
    <t>GIN</t>
  </si>
  <si>
    <t>GNB</t>
  </si>
  <si>
    <t>HTI</t>
  </si>
  <si>
    <t>HND</t>
  </si>
  <si>
    <t>ISL</t>
  </si>
  <si>
    <t>IND</t>
  </si>
  <si>
    <t>Iran, Islamic Rep.</t>
  </si>
  <si>
    <t>IRN</t>
  </si>
  <si>
    <t>IRL</t>
  </si>
  <si>
    <t>Isle of Man</t>
  </si>
  <si>
    <t>IMN</t>
  </si>
  <si>
    <t>JPN</t>
  </si>
  <si>
    <t>KIR</t>
  </si>
  <si>
    <t>Korea, Dem. People’s Rep.</t>
  </si>
  <si>
    <t>PRK</t>
  </si>
  <si>
    <t>Korea, Rep.</t>
  </si>
  <si>
    <t>XKX</t>
  </si>
  <si>
    <t>KWT</t>
  </si>
  <si>
    <t>KGZ</t>
  </si>
  <si>
    <t>Lao PDR</t>
  </si>
  <si>
    <t>LVA</t>
  </si>
  <si>
    <t>LBN</t>
  </si>
  <si>
    <t>LSO</t>
  </si>
  <si>
    <t>LBR</t>
  </si>
  <si>
    <t>Libya</t>
  </si>
  <si>
    <t>LBY</t>
  </si>
  <si>
    <t>Liechtenstein</t>
  </si>
  <si>
    <t>LIE</t>
  </si>
  <si>
    <t>LTU</t>
  </si>
  <si>
    <t>Macao SAR, China</t>
  </si>
  <si>
    <t>MAC</t>
  </si>
  <si>
    <t>Macedonia, FYR</t>
  </si>
  <si>
    <t>MKD</t>
  </si>
  <si>
    <t>MDG</t>
  </si>
  <si>
    <t>MWI</t>
  </si>
  <si>
    <t>MYS</t>
  </si>
  <si>
    <t>MDV</t>
  </si>
  <si>
    <t>MLI</t>
  </si>
  <si>
    <t>MHL</t>
  </si>
  <si>
    <t>MUS</t>
  </si>
  <si>
    <t>Micronesia, Fed. Sts.</t>
  </si>
  <si>
    <t>FSM</t>
  </si>
  <si>
    <t>MDA</t>
  </si>
  <si>
    <t>Monaco</t>
  </si>
  <si>
    <t>MCO</t>
  </si>
  <si>
    <t>MNG</t>
  </si>
  <si>
    <t>MNE</t>
  </si>
  <si>
    <t>MAR</t>
  </si>
  <si>
    <t>MMR</t>
  </si>
  <si>
    <t>Nauru</t>
  </si>
  <si>
    <t>NRU</t>
  </si>
  <si>
    <t>NPL</t>
  </si>
  <si>
    <t>NLD</t>
  </si>
  <si>
    <t>New Caledonia</t>
  </si>
  <si>
    <t>NCL</t>
  </si>
  <si>
    <t>NER</t>
  </si>
  <si>
    <t>NGA</t>
  </si>
  <si>
    <t>Northern Mariana Islands</t>
  </si>
  <si>
    <t>MNP</t>
  </si>
  <si>
    <t>OMN</t>
  </si>
  <si>
    <t>Palau</t>
  </si>
  <si>
    <t>PLW</t>
  </si>
  <si>
    <t>PNG</t>
  </si>
  <si>
    <t>PRY</t>
  </si>
  <si>
    <t>PHL</t>
  </si>
  <si>
    <t>PRT</t>
  </si>
  <si>
    <t>Puerto Rico</t>
  </si>
  <si>
    <t>PRI</t>
  </si>
  <si>
    <t>ROU</t>
  </si>
  <si>
    <t>RUS</t>
  </si>
  <si>
    <t>WSM</t>
  </si>
  <si>
    <t>San Marino</t>
  </si>
  <si>
    <t>SMR</t>
  </si>
  <si>
    <t>Sao Tome and Principe</t>
  </si>
  <si>
    <t>STP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</si>
  <si>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</si>
  <si>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</si>
  <si>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</si>
  <si>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</si>
  <si>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</si>
  <si>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</si>
  <si>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</si>
  <si>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</si>
  <si>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SLB</t>
  </si>
  <si>
    <t>ZAF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</si>
  <si>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</si>
  <si>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</si>
  <si>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</si>
  <si>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</si>
  <si>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</si>
  <si>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</si>
  <si>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</si>
  <si>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</si>
  <si>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</si>
  <si>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</si>
  <si>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</si>
  <si>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SDN</t>
  </si>
  <si>
    <t>SWZ</t>
  </si>
  <si>
    <t>TZA</t>
  </si>
  <si>
    <t>THA</t>
  </si>
  <si>
    <t>Timor-Leste</t>
  </si>
  <si>
    <t>TLS</t>
  </si>
  <si>
    <t>TGO</t>
  </si>
  <si>
    <t>Tonga</t>
  </si>
  <si>
    <t>TON</t>
  </si>
  <si>
    <t>TKM</t>
  </si>
  <si>
    <t>Turks and Caicos Islands</t>
  </si>
  <si>
    <t>TCA</t>
  </si>
  <si>
    <t>TUV</t>
  </si>
  <si>
    <t>ARE</t>
  </si>
  <si>
    <t>GBR</t>
  </si>
  <si>
    <t>URY</t>
  </si>
  <si>
    <t>VUT</t>
  </si>
  <si>
    <t>Venezuela, RB</t>
  </si>
  <si>
    <t>VNM</t>
  </si>
  <si>
    <t>Virgin Islands (U.S.)</t>
  </si>
  <si>
    <t>VIR</t>
  </si>
  <si>
    <t>West Bank and Gaza</t>
  </si>
  <si>
    <t>PSE</t>
  </si>
  <si>
    <t>ZMB</t>
  </si>
  <si>
    <t>ZWE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</si>
  <si>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</si>
  <si>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</si>
  <si>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</si>
  <si>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</si>
  <si>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</si>
  <si>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</si>
  <si>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</si>
  <si>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</si>
  <si>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</si>
  <si>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</si>
  <si>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</si>
  <si>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</si>
  <si>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</si>
  <si>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</si>
  <si>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</si>
  <si>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</si>
  <si>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</si>
  <si>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</si>
  <si>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</si>
  <si>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</si>
  <si>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</si>
  <si>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</si>
  <si>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</si>
  <si>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</si>
  <si>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</si>
  <si>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</si>
  <si>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</si>
  <si>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</si>
  <si>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</si>
  <si>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</si>
  <si>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</si>
  <si>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</si>
  <si>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</si>
  <si>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</si>
  <si>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</si>
  <si>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</si>
  <si>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</si>
  <si>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</si>
  <si>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</si>
  <si>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</si>
  <si>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</si>
  <si>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</si>
  <si>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</si>
  <si>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</si>
  <si>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</si>
  <si>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</si>
  <si>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</si>
  <si>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</si>
  <si>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</si>
  <si>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</si>
  <si>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</si>
  <si>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</si>
  <si>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</si>
  <si>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</si>
  <si>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</si>
  <si>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</si>
  <si>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</si>
  <si>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</si>
  <si>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</si>
  <si>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</si>
  <si>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</si>
  <si>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</si>
  <si>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</si>
  <si>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</si>
  <si>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</si>
  <si>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</si>
  <si>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</si>
  <si>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</si>
  <si>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</si>
  <si>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</si>
  <si>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</si>
  <si>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</si>
  <si>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</si>
  <si>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</si>
  <si>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</si>
  <si>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</si>
  <si>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</si>
  <si>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</si>
  <si>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</si>
  <si>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</si>
  <si>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</si>
  <si>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</si>
  <si>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</si>
  <si>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</si>
  <si>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</si>
  <si>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</si>
  <si>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</si>
  <si>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</si>
  <si>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</si>
  <si>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</si>
  <si>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</si>
  <si>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</si>
  <si>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</si>
  <si>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Series Name</t>
  </si>
  <si>
    <t>Series Code</t>
  </si>
  <si>
    <t>Tax revenue (% of GDP)</t>
  </si>
  <si>
    <t>GC.TAX.TOTL.GD.ZS</t>
  </si>
  <si>
    <t>Data from database: World Development Indicators</t>
  </si>
  <si>
    <t>Last Updated: 07/25/2018</t>
  </si>
  <si>
    <t>Directory</t>
  </si>
  <si>
    <t>Green = Nation State (playable)</t>
  </si>
  <si>
    <t>Blue = Non State actor</t>
  </si>
  <si>
    <t>Orange = Relesable</t>
  </si>
  <si>
    <t>Red = File is Blank</t>
  </si>
  <si>
    <t>Purple = Needs filling in</t>
  </si>
  <si>
    <t>Working on it / unsure</t>
  </si>
  <si>
    <t>This Code</t>
  </si>
  <si>
    <t>External Code</t>
  </si>
  <si>
    <t>New code</t>
  </si>
  <si>
    <t>Criteria</t>
  </si>
  <si>
    <t xml:space="preserve">Barbados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</si>
</sst>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,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6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2"/>
      <color theme="1"/>
      <name val="Calibri (Body)_x0000_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4" fillId="5" borderId="0" xfId="0" applyFont="1" applyFill="1" applyAlignment="1"/>
    <xf numFmtId="0" fontId="7" fillId="4" borderId="0" xfId="0" applyFont="1" applyFill="1" applyAlignment="1"/>
    <xf numFmtId="0" fontId="7" fillId="3" borderId="0" xfId="0" applyFont="1" applyFill="1" applyAlignment="1"/>
    <xf numFmtId="0" fontId="5" fillId="2" borderId="0" xfId="0" applyFont="1" applyFill="1" applyAlignment="1"/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ill="1" applyProtection="1"/>
    <xf numFmtId="0" fontId="8" fillId="0" borderId="0" xfId="0" applyFont="1" applyFill="1" applyProtection="1"/>
    <xf numFmtId="0" fontId="0" fillId="3" borderId="0" xfId="0" applyFill="1" applyProtection="1"/>
    <xf numFmtId="164" fontId="0" fillId="0" borderId="0" xfId="0" applyNumberFormat="1"/>
    <xf numFmtId="0" fontId="9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0" fontId="0" fillId="7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1C3D-C60A-574E-A17C-6502AE7CA136}">
  <dimension ref="A1:H244"/>
  <sheetViews>
    <sheetView tabSelected="1" topLeftCell="A178" workbookViewId="0">
      <selection activeCell="G208" sqref="G208"/>
    </sheetView>
  </sheetViews>
  <sheetFormatPr baseColWidth="10" defaultRowHeight="16"/>
  <cols>
    <col min="1" max="1" width="26" style="12" customWidth="1"/>
    <col min="2" max="2" width="9.83203125" style="12" customWidth="1"/>
    <col min="3" max="3" width="19" customWidth="1"/>
    <col min="4" max="4" width="22.1640625" customWidth="1"/>
    <col min="5" max="5" width="26.5" customWidth="1"/>
    <col min="6" max="6" width="3" customWidth="1"/>
    <col min="7" max="7" width="27.33203125" customWidth="1"/>
    <col min="8" max="8" width="13.83203125" customWidth="1"/>
  </cols>
  <sheetData>
    <row r="1" spans="1:8">
      <c r="A1" s="1" t="s">
        <v>0</v>
      </c>
      <c r="B1" s="1" t="s">
        <v>477</v>
      </c>
      <c r="C1" t="s">
        <v>479</v>
      </c>
      <c r="D1" t="s">
        <v>478</v>
      </c>
      <c r="E1" t="s">
        <v>238</v>
      </c>
      <c r="F1" t="s">
        <v>480</v>
      </c>
      <c r="G1" t="s">
        <v>819</v>
      </c>
      <c r="H1" s="27" t="s">
        <v>829</v>
      </c>
    </row>
    <row r="2" spans="1:8" ht="90">
      <c r="A2" s="13" t="s">
        <v>240</v>
      </c>
      <c r="B2" s="2"/>
    </row>
    <row r="3" spans="1:8">
      <c r="A3" s="3" t="s">
        <v>1</v>
      </c>
      <c r="B3" s="2" t="s">
        <v>241</v>
      </c>
      <c r="C3" s="28"/>
      <c r="D3" s="28"/>
      <c r="E3" s="28"/>
      <c r="G3" s="18" t="s">
        <v>820</v>
      </c>
    </row>
    <row r="4" spans="1:8">
      <c r="A4" s="4" t="s">
        <v>2</v>
      </c>
      <c r="B4" s="2" t="s">
        <v>242</v>
      </c>
      <c r="G4" s="19" t="s">
        <v>821</v>
      </c>
    </row>
    <row r="5" spans="1:8">
      <c r="A5" s="3" t="s">
        <v>3</v>
      </c>
      <c r="B5" s="12" t="s">
        <v>243</v>
      </c>
      <c r="C5" s="28"/>
      <c r="D5" s="28"/>
      <c r="E5" s="28"/>
      <c r="G5" s="20" t="s">
        <v>822</v>
      </c>
    </row>
    <row r="6" spans="1:8">
      <c r="A6" s="4" t="s">
        <v>4</v>
      </c>
      <c r="B6" s="2" t="s">
        <v>244</v>
      </c>
      <c r="G6" s="21" t="s">
        <v>823</v>
      </c>
    </row>
    <row r="7" spans="1:8">
      <c r="A7" s="5" t="s">
        <v>5</v>
      </c>
      <c r="B7" s="2" t="s">
        <v>245</v>
      </c>
      <c r="C7" s="28"/>
      <c r="D7" s="28"/>
      <c r="E7" s="28"/>
      <c r="G7" s="22" t="s">
        <v>824</v>
      </c>
    </row>
    <row r="8" spans="1:8">
      <c r="A8" s="6" t="s">
        <v>6</v>
      </c>
      <c r="B8" s="2" t="s">
        <v>246</v>
      </c>
      <c r="C8">
        <v>13.929641</v>
      </c>
      <c r="D8">
        <v>2</v>
      </c>
      <c r="E8">
        <v>29</v>
      </c>
      <c r="G8" s="23" t="s">
        <v>825</v>
      </c>
    </row>
    <row r="9" spans="1:8">
      <c r="A9" s="7" t="s">
        <v>7</v>
      </c>
      <c r="B9" s="2" t="s">
        <v>247</v>
      </c>
      <c r="G9" s="24" t="s">
        <v>826</v>
      </c>
    </row>
    <row r="10" spans="1:8">
      <c r="A10" s="6" t="s">
        <v>8</v>
      </c>
      <c r="B10" s="12" t="s">
        <v>248</v>
      </c>
      <c r="C10">
        <v>3.2443448400000001</v>
      </c>
      <c r="D10">
        <v>1</v>
      </c>
      <c r="E10" s="28"/>
      <c r="G10" s="25" t="s">
        <v>827</v>
      </c>
    </row>
    <row r="11" spans="1:8">
      <c r="A11" s="6" t="s">
        <v>9</v>
      </c>
      <c r="B11" s="2" t="s">
        <v>249</v>
      </c>
      <c r="C11">
        <v>50.19826312</v>
      </c>
      <c r="D11">
        <v>20</v>
      </c>
      <c r="E11">
        <v>37</v>
      </c>
      <c r="G11" s="26" t="s">
        <v>828</v>
      </c>
    </row>
    <row r="12" spans="1:8">
      <c r="A12" s="8" t="s">
        <v>10</v>
      </c>
      <c r="B12" s="2" t="s">
        <v>250</v>
      </c>
    </row>
    <row r="13" spans="1:8">
      <c r="A13" s="5" t="s">
        <v>11</v>
      </c>
      <c r="B13" s="2" t="s">
        <v>251</v>
      </c>
    </row>
    <row r="14" spans="1:8">
      <c r="A14" s="6" t="s">
        <v>12</v>
      </c>
      <c r="B14" s="12" t="s">
        <v>252</v>
      </c>
      <c r="C14">
        <v>189.61707806000001</v>
      </c>
      <c r="D14">
        <v>37</v>
      </c>
      <c r="E14">
        <v>10</v>
      </c>
    </row>
    <row r="15" spans="1:8">
      <c r="A15" s="6" t="s">
        <v>13</v>
      </c>
      <c r="B15" s="12" t="s">
        <v>253</v>
      </c>
      <c r="C15">
        <v>1.09985888</v>
      </c>
      <c r="D15">
        <v>0</v>
      </c>
    </row>
    <row r="16" spans="1:8">
      <c r="A16" s="6" t="s">
        <v>14</v>
      </c>
      <c r="B16" s="2" t="s">
        <v>254</v>
      </c>
      <c r="C16">
        <v>114.15866728</v>
      </c>
      <c r="D16">
        <v>27</v>
      </c>
      <c r="E16">
        <v>23</v>
      </c>
    </row>
    <row r="17" spans="1:5">
      <c r="A17" s="6" t="s">
        <v>15</v>
      </c>
      <c r="B17" s="2" t="s">
        <v>255</v>
      </c>
      <c r="C17">
        <v>189.29055636000001</v>
      </c>
      <c r="D17">
        <v>26</v>
      </c>
      <c r="E17">
        <v>26</v>
      </c>
    </row>
    <row r="18" spans="1:5">
      <c r="A18" s="6" t="s">
        <v>16</v>
      </c>
      <c r="B18" s="12" t="s">
        <v>256</v>
      </c>
      <c r="C18">
        <v>1.7552762399999999</v>
      </c>
      <c r="D18">
        <v>1</v>
      </c>
    </row>
    <row r="19" spans="1:5">
      <c r="A19" s="3" t="s">
        <v>17</v>
      </c>
      <c r="B19" s="2" t="s">
        <v>257</v>
      </c>
      <c r="C19">
        <v>2.2638643200000002</v>
      </c>
      <c r="D19">
        <v>1</v>
      </c>
      <c r="E19">
        <v>11</v>
      </c>
    </row>
    <row r="20" spans="1:5">
      <c r="A20" s="5" t="s">
        <v>18</v>
      </c>
      <c r="B20" s="2" t="s">
        <v>258</v>
      </c>
    </row>
    <row r="21" spans="1:5">
      <c r="A21" s="6" t="s">
        <v>19</v>
      </c>
      <c r="B21" s="2" t="s">
        <v>259</v>
      </c>
      <c r="C21">
        <v>25.073817087199998</v>
      </c>
      <c r="D21">
        <v>2</v>
      </c>
      <c r="E21" s="28"/>
    </row>
    <row r="22" spans="1:5">
      <c r="A22" s="3" t="s">
        <v>830</v>
      </c>
      <c r="B22" s="2" t="s">
        <v>260</v>
      </c>
      <c r="C22">
        <v>2.3975711199999998</v>
      </c>
      <c r="D22">
        <v>1</v>
      </c>
      <c r="E22" s="28"/>
    </row>
    <row r="23" spans="1:5">
      <c r="A23" s="6" t="s">
        <v>21</v>
      </c>
      <c r="B23" s="12" t="s">
        <v>261</v>
      </c>
      <c r="C23">
        <v>378.93984640000002</v>
      </c>
      <c r="D23">
        <v>18</v>
      </c>
      <c r="E23">
        <v>27</v>
      </c>
    </row>
    <row r="24" spans="1:5">
      <c r="A24" s="6" t="s">
        <v>22</v>
      </c>
      <c r="B24" s="12" t="s">
        <v>262</v>
      </c>
      <c r="C24">
        <v>2.0346793600000002</v>
      </c>
      <c r="D24" s="28"/>
      <c r="E24" s="28"/>
    </row>
    <row r="25" spans="1:5">
      <c r="A25" s="6" t="s">
        <v>23</v>
      </c>
      <c r="B25" s="12" t="s">
        <v>263</v>
      </c>
      <c r="C25" s="28"/>
      <c r="D25" s="28"/>
      <c r="E25" s="28"/>
    </row>
    <row r="26" spans="1:5">
      <c r="A26" s="6" t="s">
        <v>24</v>
      </c>
      <c r="B26" s="12" t="s">
        <v>264</v>
      </c>
      <c r="C26">
        <v>3.4006188599999998</v>
      </c>
      <c r="D26">
        <v>2</v>
      </c>
      <c r="E26">
        <v>4</v>
      </c>
    </row>
    <row r="27" spans="1:5">
      <c r="A27" s="6" t="s">
        <v>25</v>
      </c>
      <c r="B27" s="2" t="s">
        <v>265</v>
      </c>
      <c r="C27">
        <v>0.29027135999999998</v>
      </c>
      <c r="D27">
        <v>0</v>
      </c>
      <c r="E27">
        <v>10</v>
      </c>
    </row>
    <row r="28" spans="1:5">
      <c r="A28" s="6" t="s">
        <v>26</v>
      </c>
      <c r="B28" s="12" t="s">
        <v>266</v>
      </c>
      <c r="C28">
        <v>2.7966097352000001</v>
      </c>
      <c r="E28">
        <v>1</v>
      </c>
    </row>
    <row r="29" spans="1:5">
      <c r="A29" s="6" t="s">
        <v>27</v>
      </c>
      <c r="B29" s="12" t="s">
        <v>267</v>
      </c>
      <c r="C29">
        <v>0.81704375167999999</v>
      </c>
      <c r="D29">
        <v>0</v>
      </c>
      <c r="E29">
        <v>18</v>
      </c>
    </row>
    <row r="30" spans="1:5">
      <c r="A30" s="6" t="s">
        <v>28</v>
      </c>
      <c r="B30" s="12" t="s">
        <v>268</v>
      </c>
      <c r="C30">
        <v>8.1899648999999997</v>
      </c>
      <c r="D30">
        <v>2</v>
      </c>
      <c r="E30">
        <v>12</v>
      </c>
    </row>
    <row r="31" spans="1:5">
      <c r="A31" s="3" t="s">
        <v>29</v>
      </c>
      <c r="B31" s="2" t="s">
        <v>269</v>
      </c>
      <c r="C31">
        <v>2.82136678</v>
      </c>
      <c r="D31">
        <v>1</v>
      </c>
      <c r="E31" s="28"/>
    </row>
    <row r="32" spans="1:5">
      <c r="A32" s="6" t="s">
        <v>30</v>
      </c>
      <c r="B32" s="2" t="s">
        <v>270</v>
      </c>
      <c r="C32">
        <v>0.67779040000000002</v>
      </c>
      <c r="D32">
        <v>9</v>
      </c>
      <c r="E32" s="28"/>
    </row>
    <row r="33" spans="1:5">
      <c r="A33" s="6" t="s">
        <v>31</v>
      </c>
      <c r="B33" s="12" t="s">
        <v>271</v>
      </c>
      <c r="C33">
        <v>627.7494256</v>
      </c>
      <c r="D33">
        <v>48</v>
      </c>
      <c r="E33">
        <v>14</v>
      </c>
    </row>
    <row r="34" spans="1:5">
      <c r="A34" s="3" t="s">
        <v>32</v>
      </c>
      <c r="B34" s="2" t="s">
        <v>272</v>
      </c>
      <c r="C34">
        <v>21.957953239999998</v>
      </c>
      <c r="D34">
        <v>0</v>
      </c>
      <c r="E34">
        <v>3</v>
      </c>
    </row>
    <row r="35" spans="1:5">
      <c r="A35" s="3" t="s">
        <v>33</v>
      </c>
      <c r="B35" s="2" t="s">
        <v>273</v>
      </c>
      <c r="C35" s="28"/>
      <c r="D35">
        <v>1</v>
      </c>
      <c r="E35" s="28"/>
    </row>
    <row r="36" spans="1:5">
      <c r="A36" s="6" t="s">
        <v>34</v>
      </c>
      <c r="B36" s="2" t="s">
        <v>274</v>
      </c>
      <c r="C36">
        <v>14.191297820000001</v>
      </c>
      <c r="D36">
        <v>5</v>
      </c>
      <c r="E36">
        <v>17</v>
      </c>
    </row>
    <row r="37" spans="1:5">
      <c r="A37" s="6" t="s">
        <v>35</v>
      </c>
      <c r="B37" s="2" t="s">
        <v>275</v>
      </c>
      <c r="C37">
        <v>1.7325527999999999</v>
      </c>
      <c r="D37">
        <v>0</v>
      </c>
    </row>
    <row r="38" spans="1:5">
      <c r="A38" s="6" t="s">
        <v>36</v>
      </c>
      <c r="B38" s="2" t="s">
        <v>276</v>
      </c>
      <c r="C38">
        <v>11.34855956</v>
      </c>
      <c r="D38">
        <v>0</v>
      </c>
    </row>
    <row r="39" spans="1:5">
      <c r="A39" s="6" t="s">
        <v>37</v>
      </c>
      <c r="B39" s="12" t="s">
        <v>277</v>
      </c>
      <c r="C39">
        <v>11.34855956</v>
      </c>
      <c r="D39">
        <v>47</v>
      </c>
      <c r="E39">
        <v>15</v>
      </c>
    </row>
    <row r="40" spans="1:5">
      <c r="A40" s="6" t="s">
        <v>38</v>
      </c>
      <c r="B40" s="2" t="s">
        <v>278</v>
      </c>
      <c r="C40">
        <v>1.1990688</v>
      </c>
      <c r="D40">
        <v>0</v>
      </c>
      <c r="E40" s="28"/>
    </row>
    <row r="41" spans="1:5">
      <c r="A41" s="8" t="s">
        <v>39</v>
      </c>
      <c r="B41" s="2" t="s">
        <v>279</v>
      </c>
    </row>
    <row r="42" spans="1:5">
      <c r="A42" s="3" t="s">
        <v>40</v>
      </c>
      <c r="B42" s="2" t="s">
        <v>280</v>
      </c>
      <c r="C42">
        <v>1.8845446400000001</v>
      </c>
      <c r="D42">
        <v>1</v>
      </c>
      <c r="E42" s="28"/>
    </row>
    <row r="43" spans="1:5">
      <c r="A43" s="6" t="s">
        <v>41</v>
      </c>
      <c r="B43" s="2" t="s">
        <v>281</v>
      </c>
      <c r="C43">
        <v>16.05299784</v>
      </c>
      <c r="E43" s="28"/>
    </row>
    <row r="44" spans="1:5">
      <c r="A44" s="6" t="s">
        <v>42</v>
      </c>
      <c r="B44" s="2" t="s">
        <v>282</v>
      </c>
      <c r="C44">
        <v>1.5606815999999999</v>
      </c>
      <c r="D44">
        <v>0</v>
      </c>
      <c r="E44" s="28"/>
    </row>
    <row r="45" spans="1:5">
      <c r="A45" s="4" t="s">
        <v>43</v>
      </c>
      <c r="B45" s="2" t="s">
        <v>283</v>
      </c>
    </row>
    <row r="46" spans="1:5">
      <c r="A46" s="6" t="s">
        <v>44</v>
      </c>
      <c r="B46" s="12" t="s">
        <v>284</v>
      </c>
      <c r="C46">
        <v>404.42090519999999</v>
      </c>
      <c r="D46">
        <v>251</v>
      </c>
      <c r="E46" s="28"/>
    </row>
    <row r="47" spans="1:5">
      <c r="A47" s="6" t="s">
        <v>45</v>
      </c>
      <c r="B47" s="12" t="s">
        <v>285</v>
      </c>
      <c r="C47">
        <v>14.998434</v>
      </c>
      <c r="D47">
        <v>22</v>
      </c>
      <c r="E47">
        <v>16</v>
      </c>
    </row>
    <row r="48" spans="1:5">
      <c r="A48" s="3" t="s">
        <v>46</v>
      </c>
      <c r="B48" s="12" t="s">
        <v>286</v>
      </c>
      <c r="D48">
        <v>0</v>
      </c>
    </row>
    <row r="49" spans="1:5">
      <c r="A49" s="3" t="s">
        <v>47</v>
      </c>
      <c r="B49" s="2" t="s">
        <v>287</v>
      </c>
    </row>
    <row r="50" spans="1:5">
      <c r="A50" s="6" t="s">
        <v>48</v>
      </c>
      <c r="B50" s="12" t="s">
        <v>288</v>
      </c>
      <c r="C50">
        <v>54.973197499999998</v>
      </c>
      <c r="D50">
        <v>13</v>
      </c>
      <c r="E50" s="28"/>
    </row>
    <row r="51" spans="1:5">
      <c r="A51" s="3" t="s">
        <v>49</v>
      </c>
      <c r="B51" s="12" t="s">
        <v>289</v>
      </c>
      <c r="C51">
        <v>0.30052348000000001</v>
      </c>
      <c r="D51">
        <v>0</v>
      </c>
      <c r="E51">
        <v>11</v>
      </c>
    </row>
    <row r="52" spans="1:5">
      <c r="A52" s="6" t="s">
        <v>50</v>
      </c>
      <c r="B52" s="2" t="s">
        <v>290</v>
      </c>
      <c r="C52">
        <v>8.5210709999999992</v>
      </c>
      <c r="D52">
        <v>2</v>
      </c>
      <c r="E52">
        <v>13</v>
      </c>
    </row>
    <row r="53" spans="1:5">
      <c r="A53" s="8" t="s">
        <v>51</v>
      </c>
      <c r="B53" s="2" t="s">
        <v>291</v>
      </c>
    </row>
    <row r="54" spans="1:5">
      <c r="A54" s="6" t="s">
        <v>52</v>
      </c>
      <c r="B54" s="2" t="s">
        <v>292</v>
      </c>
      <c r="C54">
        <v>10.55429328</v>
      </c>
      <c r="D54">
        <v>5</v>
      </c>
      <c r="E54">
        <v>22</v>
      </c>
    </row>
    <row r="55" spans="1:5">
      <c r="A55" s="8" t="s">
        <v>53</v>
      </c>
      <c r="B55" s="2" t="s">
        <v>293</v>
      </c>
    </row>
    <row r="56" spans="1:5">
      <c r="A56" s="6" t="s">
        <v>54</v>
      </c>
      <c r="B56" s="12" t="s">
        <v>294</v>
      </c>
    </row>
    <row r="57" spans="1:5">
      <c r="A57" s="6" t="s">
        <v>55</v>
      </c>
      <c r="B57" s="12" t="s">
        <v>295</v>
      </c>
      <c r="C57">
        <v>8.1661888000000005</v>
      </c>
      <c r="D57">
        <v>3</v>
      </c>
      <c r="E57">
        <v>35</v>
      </c>
    </row>
    <row r="58" spans="1:5">
      <c r="A58" s="6" t="s">
        <v>56</v>
      </c>
      <c r="B58" s="2" t="s">
        <v>296</v>
      </c>
      <c r="C58">
        <v>15.300288999999999</v>
      </c>
      <c r="D58">
        <v>19</v>
      </c>
      <c r="E58">
        <v>15</v>
      </c>
    </row>
    <row r="59" spans="1:5">
      <c r="A59" s="5" t="s">
        <v>57</v>
      </c>
      <c r="B59" s="2" t="s">
        <v>297</v>
      </c>
    </row>
    <row r="60" spans="1:5">
      <c r="A60" s="6" t="s">
        <v>58</v>
      </c>
      <c r="B60" s="2" t="s">
        <v>298</v>
      </c>
      <c r="C60">
        <v>125.58743631999999</v>
      </c>
      <c r="D60">
        <v>23</v>
      </c>
      <c r="E60">
        <v>32</v>
      </c>
    </row>
    <row r="61" spans="1:5">
      <c r="A61" s="6" t="s">
        <v>59</v>
      </c>
      <c r="B61" s="12" t="s">
        <v>299</v>
      </c>
      <c r="C61">
        <v>0.47244431999999997</v>
      </c>
      <c r="D61">
        <v>0</v>
      </c>
      <c r="E61" s="28"/>
    </row>
    <row r="62" spans="1:5">
      <c r="A62" s="6" t="s">
        <v>60</v>
      </c>
      <c r="B62" s="2" t="s">
        <v>300</v>
      </c>
      <c r="C62">
        <v>0.33497801999999999</v>
      </c>
      <c r="D62">
        <v>0</v>
      </c>
      <c r="E62">
        <v>20</v>
      </c>
    </row>
    <row r="63" spans="1:5">
      <c r="A63" s="6" t="s">
        <v>61</v>
      </c>
      <c r="B63" s="12" t="s">
        <v>301</v>
      </c>
      <c r="C63">
        <v>5.9262889200000002</v>
      </c>
      <c r="D63">
        <v>1</v>
      </c>
      <c r="E63">
        <v>12</v>
      </c>
    </row>
    <row r="64" spans="1:5">
      <c r="A64" s="3" t="s">
        <v>62</v>
      </c>
      <c r="B64" s="2" t="s">
        <v>302</v>
      </c>
      <c r="C64" s="28"/>
      <c r="D64">
        <v>0</v>
      </c>
      <c r="E64" s="28"/>
    </row>
    <row r="65" spans="1:5">
      <c r="A65" s="4" t="s">
        <v>63</v>
      </c>
      <c r="B65" s="2" t="s">
        <v>303</v>
      </c>
    </row>
    <row r="66" spans="1:5">
      <c r="A66" s="6" t="s">
        <v>64</v>
      </c>
      <c r="B66" s="12" t="s">
        <v>304</v>
      </c>
      <c r="C66" s="28"/>
      <c r="D66">
        <v>2</v>
      </c>
      <c r="E66" s="28"/>
    </row>
    <row r="67" spans="1:5">
      <c r="A67" s="6" t="s">
        <v>65</v>
      </c>
      <c r="B67" s="2" t="s">
        <v>305</v>
      </c>
      <c r="C67">
        <v>0.61772015999999996</v>
      </c>
      <c r="D67">
        <v>0</v>
      </c>
      <c r="E67" s="28"/>
    </row>
    <row r="68" spans="1:5">
      <c r="A68" s="3" t="s">
        <v>66</v>
      </c>
      <c r="B68" s="12" t="s">
        <v>306</v>
      </c>
      <c r="C68">
        <v>109.65648864000001</v>
      </c>
      <c r="D68">
        <v>20</v>
      </c>
      <c r="E68" s="28"/>
    </row>
    <row r="69" spans="1:5">
      <c r="A69" s="6" t="s">
        <v>67</v>
      </c>
      <c r="B69" s="2" t="s">
        <v>307</v>
      </c>
      <c r="C69">
        <v>5.0815446</v>
      </c>
      <c r="D69">
        <v>3</v>
      </c>
      <c r="E69">
        <v>11</v>
      </c>
    </row>
    <row r="70" spans="1:5">
      <c r="A70" s="3" t="s">
        <v>68</v>
      </c>
      <c r="B70" s="2" t="s">
        <v>308</v>
      </c>
      <c r="C70">
        <v>891.9096346</v>
      </c>
      <c r="D70">
        <v>74</v>
      </c>
      <c r="E70">
        <v>26</v>
      </c>
    </row>
    <row r="71" spans="1:5">
      <c r="A71" s="6" t="s">
        <v>69</v>
      </c>
      <c r="B71" s="12" t="s">
        <v>309</v>
      </c>
      <c r="C71">
        <v>1.7471382</v>
      </c>
      <c r="D71">
        <v>0</v>
      </c>
      <c r="E71" s="28"/>
    </row>
    <row r="72" spans="1:5">
      <c r="A72" s="6" t="s">
        <v>70</v>
      </c>
      <c r="B72" s="12" t="s">
        <v>310</v>
      </c>
      <c r="C72">
        <v>0.42486876000000001</v>
      </c>
      <c r="D72">
        <v>1</v>
      </c>
      <c r="E72">
        <v>1</v>
      </c>
    </row>
    <row r="73" spans="1:5">
      <c r="A73" s="6" t="s">
        <v>71</v>
      </c>
      <c r="B73" s="12" t="s">
        <v>311</v>
      </c>
      <c r="C73">
        <v>11.253621600000001</v>
      </c>
      <c r="D73">
        <v>1</v>
      </c>
      <c r="E73" s="28"/>
    </row>
    <row r="74" spans="1:5">
      <c r="A74" s="6" t="s">
        <v>72</v>
      </c>
      <c r="B74" s="2" t="s">
        <v>312</v>
      </c>
      <c r="C74">
        <v>0.98240187999999995</v>
      </c>
      <c r="D74">
        <v>1</v>
      </c>
      <c r="E74" s="28"/>
    </row>
    <row r="75" spans="1:5">
      <c r="A75" s="6" t="s">
        <v>73</v>
      </c>
      <c r="B75" s="12" t="s">
        <v>313</v>
      </c>
      <c r="C75">
        <v>78.110401499999995</v>
      </c>
      <c r="D75">
        <v>12</v>
      </c>
      <c r="E75">
        <v>24</v>
      </c>
    </row>
    <row r="76" spans="1:5">
      <c r="A76" s="6" t="s">
        <v>74</v>
      </c>
      <c r="B76" s="12" t="s">
        <v>314</v>
      </c>
      <c r="C76">
        <v>1173.98060968</v>
      </c>
      <c r="D76">
        <v>93</v>
      </c>
      <c r="E76">
        <v>23</v>
      </c>
    </row>
    <row r="77" spans="1:5">
      <c r="A77" s="5" t="s">
        <v>75</v>
      </c>
      <c r="B77" s="2" t="s">
        <v>315</v>
      </c>
    </row>
    <row r="78" spans="1:5" ht="21">
      <c r="A78" s="3" t="s">
        <v>76</v>
      </c>
      <c r="B78" s="2" t="s">
        <v>316</v>
      </c>
      <c r="C78">
        <v>2.5125782399999999</v>
      </c>
      <c r="D78">
        <v>1</v>
      </c>
      <c r="E78" s="28"/>
    </row>
    <row r="79" spans="1:5">
      <c r="A79" s="6" t="s">
        <v>77</v>
      </c>
      <c r="B79" s="12" t="s">
        <v>317</v>
      </c>
      <c r="C79">
        <v>5.7127245000000002</v>
      </c>
      <c r="D79">
        <v>0</v>
      </c>
      <c r="E79" s="28"/>
    </row>
    <row r="80" spans="1:5">
      <c r="A80" s="6" t="s">
        <v>78</v>
      </c>
      <c r="B80" s="2" t="s">
        <v>318</v>
      </c>
      <c r="C80">
        <v>13.25289888</v>
      </c>
      <c r="D80">
        <v>0</v>
      </c>
      <c r="E80" s="28"/>
    </row>
    <row r="81" spans="1:5">
      <c r="A81" s="6" t="s">
        <v>79</v>
      </c>
      <c r="B81" s="2" t="s">
        <v>319</v>
      </c>
      <c r="C81">
        <v>1.0803065599999999</v>
      </c>
      <c r="D81">
        <v>0</v>
      </c>
      <c r="E81" s="28"/>
    </row>
    <row r="82" spans="1:5">
      <c r="A82" s="3" t="s">
        <v>80</v>
      </c>
      <c r="B82" s="12" t="s">
        <v>320</v>
      </c>
      <c r="C82">
        <v>1.0803065599999999</v>
      </c>
      <c r="D82">
        <v>0</v>
      </c>
      <c r="E82" s="28"/>
    </row>
    <row r="83" spans="1:5">
      <c r="A83" s="3" t="s">
        <v>81</v>
      </c>
      <c r="B83" s="2" t="s">
        <v>321</v>
      </c>
      <c r="C83">
        <v>1681.4260630199999</v>
      </c>
      <c r="D83">
        <v>128</v>
      </c>
      <c r="E83">
        <v>11</v>
      </c>
    </row>
    <row r="84" spans="1:5">
      <c r="A84" s="5" t="s">
        <v>82</v>
      </c>
      <c r="B84" s="2" t="s">
        <v>322</v>
      </c>
    </row>
    <row r="85" spans="1:5">
      <c r="A85" s="5" t="s">
        <v>83</v>
      </c>
      <c r="B85" s="2" t="s">
        <v>323</v>
      </c>
    </row>
    <row r="86" spans="1:5">
      <c r="A86" s="6" t="s">
        <v>84</v>
      </c>
      <c r="B86" s="2" t="s">
        <v>324</v>
      </c>
      <c r="C86">
        <v>0.31582719999999997</v>
      </c>
      <c r="D86">
        <v>0</v>
      </c>
      <c r="E86">
        <v>19</v>
      </c>
    </row>
    <row r="87" spans="1:5">
      <c r="A87" s="6" t="s">
        <v>85</v>
      </c>
      <c r="B87" s="2" t="s">
        <v>325</v>
      </c>
      <c r="C87">
        <v>202.46652492000001</v>
      </c>
      <c r="D87">
        <v>21</v>
      </c>
      <c r="E87">
        <v>22</v>
      </c>
    </row>
    <row r="88" spans="1:5">
      <c r="A88" s="6" t="s">
        <v>86</v>
      </c>
      <c r="B88" s="2" t="s">
        <v>326</v>
      </c>
      <c r="C88">
        <v>4.7676737999999999</v>
      </c>
      <c r="D88">
        <v>3</v>
      </c>
      <c r="E88">
        <v>10</v>
      </c>
    </row>
    <row r="89" spans="1:5">
      <c r="A89" s="6" t="s">
        <v>87</v>
      </c>
      <c r="B89" s="2" t="s">
        <v>327</v>
      </c>
      <c r="C89">
        <v>1.2419752799999999</v>
      </c>
      <c r="D89" s="28"/>
      <c r="E89" s="28"/>
    </row>
    <row r="90" spans="1:5">
      <c r="A90" s="6" t="s">
        <v>88</v>
      </c>
      <c r="B90" s="2" t="s">
        <v>328</v>
      </c>
      <c r="C90">
        <v>5.3957001</v>
      </c>
      <c r="D90">
        <v>0</v>
      </c>
      <c r="E90" s="28"/>
    </row>
    <row r="91" spans="1:5">
      <c r="A91" s="6" t="s">
        <v>89</v>
      </c>
      <c r="B91" s="12" t="s">
        <v>329</v>
      </c>
      <c r="C91">
        <v>2.14457064</v>
      </c>
      <c r="D91">
        <v>0</v>
      </c>
      <c r="E91" s="28"/>
    </row>
    <row r="92" spans="1:5">
      <c r="A92" s="6" t="s">
        <v>90</v>
      </c>
      <c r="B92" s="2" t="s">
        <v>330</v>
      </c>
      <c r="C92">
        <v>3.1866076799999998</v>
      </c>
      <c r="D92">
        <v>0</v>
      </c>
      <c r="E92" s="28"/>
    </row>
    <row r="93" spans="1:5">
      <c r="A93" s="3" t="s">
        <v>91</v>
      </c>
      <c r="B93" s="2" t="s">
        <v>331</v>
      </c>
    </row>
    <row r="94" spans="1:5">
      <c r="A94" s="3" t="s">
        <v>92</v>
      </c>
      <c r="B94" s="2" t="s">
        <v>332</v>
      </c>
    </row>
    <row r="95" spans="1:5">
      <c r="A95" s="6" t="s">
        <v>93</v>
      </c>
      <c r="B95" s="12" t="s">
        <v>333</v>
      </c>
    </row>
    <row r="96" spans="1:5">
      <c r="A96" s="3" t="s">
        <v>94</v>
      </c>
      <c r="B96" s="2" t="s">
        <v>334</v>
      </c>
      <c r="C96">
        <v>310.63338140000002</v>
      </c>
      <c r="D96">
        <v>26</v>
      </c>
      <c r="E96" s="28"/>
    </row>
    <row r="97" spans="1:5">
      <c r="A97" s="6" t="s">
        <v>95</v>
      </c>
      <c r="B97" s="2" t="s">
        <v>335</v>
      </c>
      <c r="C97">
        <v>6.8246707200000003</v>
      </c>
      <c r="D97">
        <v>2</v>
      </c>
      <c r="E97" s="28"/>
    </row>
    <row r="98" spans="1:5">
      <c r="A98" s="5" t="s">
        <v>96</v>
      </c>
      <c r="B98" s="2" t="s">
        <v>336</v>
      </c>
    </row>
    <row r="99" spans="1:5">
      <c r="A99" s="5" t="s">
        <v>97</v>
      </c>
      <c r="B99" s="2" t="s">
        <v>337</v>
      </c>
    </row>
    <row r="100" spans="1:5">
      <c r="A100" s="6" t="s">
        <v>98</v>
      </c>
      <c r="B100" s="12" t="s">
        <v>338</v>
      </c>
      <c r="C100">
        <v>37.990732999999999</v>
      </c>
      <c r="D100">
        <v>16</v>
      </c>
      <c r="E100">
        <v>22</v>
      </c>
    </row>
    <row r="101" spans="1:5">
      <c r="A101" s="6" t="s">
        <v>99</v>
      </c>
      <c r="B101" s="2" t="s">
        <v>339</v>
      </c>
      <c r="C101">
        <v>4.8875324999999998</v>
      </c>
      <c r="D101">
        <v>1</v>
      </c>
      <c r="E101">
        <v>25</v>
      </c>
    </row>
    <row r="102" spans="1:5">
      <c r="A102" s="6" t="s">
        <v>100</v>
      </c>
      <c r="B102" s="12" t="s">
        <v>340</v>
      </c>
      <c r="C102">
        <v>229.02621128000001</v>
      </c>
      <c r="D102">
        <v>43</v>
      </c>
      <c r="E102" s="28"/>
    </row>
    <row r="103" spans="1:5">
      <c r="A103" s="6" t="s">
        <v>101</v>
      </c>
      <c r="B103" s="2" t="s">
        <v>341</v>
      </c>
      <c r="C103">
        <v>52.757651879999997</v>
      </c>
      <c r="D103">
        <v>8</v>
      </c>
      <c r="E103">
        <v>26</v>
      </c>
    </row>
    <row r="104" spans="1:5">
      <c r="A104" s="6" t="s">
        <v>102</v>
      </c>
      <c r="B104" s="12" t="s">
        <v>342</v>
      </c>
      <c r="C104" s="28"/>
      <c r="D104">
        <v>10</v>
      </c>
      <c r="E104" s="28"/>
    </row>
    <row r="105" spans="1:5">
      <c r="A105" s="5" t="s">
        <v>103</v>
      </c>
      <c r="B105" s="2" t="s">
        <v>343</v>
      </c>
    </row>
    <row r="106" spans="1:5">
      <c r="A106" s="6" t="s">
        <v>104</v>
      </c>
      <c r="B106" s="12" t="s">
        <v>344</v>
      </c>
      <c r="C106">
        <v>153.79909223999999</v>
      </c>
      <c r="D106">
        <v>34</v>
      </c>
      <c r="E106">
        <v>27</v>
      </c>
    </row>
    <row r="107" spans="1:5">
      <c r="A107" s="6" t="s">
        <v>105</v>
      </c>
      <c r="B107" s="12" t="s">
        <v>345</v>
      </c>
      <c r="C107">
        <v>1756.7725648000001</v>
      </c>
      <c r="D107">
        <v>69</v>
      </c>
      <c r="E107">
        <v>23</v>
      </c>
    </row>
    <row r="108" spans="1:5">
      <c r="A108" s="6" t="s">
        <v>106</v>
      </c>
      <c r="B108" s="12" t="s">
        <v>346</v>
      </c>
      <c r="C108">
        <v>12.15022512</v>
      </c>
      <c r="D108">
        <v>2</v>
      </c>
      <c r="E108">
        <v>22</v>
      </c>
    </row>
    <row r="109" spans="1:5">
      <c r="A109" s="6" t="s">
        <v>107</v>
      </c>
      <c r="B109" s="2" t="s">
        <v>347</v>
      </c>
      <c r="C109">
        <v>9840.2375034600009</v>
      </c>
      <c r="D109">
        <v>528</v>
      </c>
      <c r="E109">
        <v>10</v>
      </c>
    </row>
    <row r="110" spans="1:5">
      <c r="A110" s="6" t="s">
        <v>108</v>
      </c>
      <c r="B110" s="12" t="s">
        <v>348</v>
      </c>
      <c r="C110">
        <v>12.4148253</v>
      </c>
      <c r="D110">
        <v>5</v>
      </c>
      <c r="E110" s="28"/>
    </row>
    <row r="111" spans="1:5">
      <c r="A111" s="3" t="s">
        <v>109</v>
      </c>
      <c r="B111" s="12" t="s">
        <v>349</v>
      </c>
      <c r="C111" s="28"/>
      <c r="D111">
        <v>3</v>
      </c>
      <c r="E111">
        <v>10</v>
      </c>
    </row>
    <row r="112" spans="1:5">
      <c r="A112" s="6" t="s">
        <v>110</v>
      </c>
      <c r="B112" s="12" t="s">
        <v>350</v>
      </c>
      <c r="C112">
        <v>10.773328319999999</v>
      </c>
      <c r="D112">
        <v>1</v>
      </c>
      <c r="E112" s="28"/>
    </row>
    <row r="113" spans="1:5">
      <c r="A113" s="3" t="s">
        <v>111</v>
      </c>
      <c r="B113" s="12" t="s">
        <v>351</v>
      </c>
      <c r="C113">
        <v>140.21754444000001</v>
      </c>
      <c r="D113">
        <v>141</v>
      </c>
      <c r="E113">
        <v>15</v>
      </c>
    </row>
    <row r="114" spans="1:5">
      <c r="A114" s="6" t="s">
        <v>112</v>
      </c>
      <c r="B114" s="2" t="s">
        <v>352</v>
      </c>
      <c r="C114" s="28"/>
      <c r="D114" s="28"/>
      <c r="E114" s="28"/>
    </row>
    <row r="115" spans="1:5">
      <c r="A115" s="3" t="s">
        <v>113</v>
      </c>
      <c r="B115" s="2" t="s">
        <v>353</v>
      </c>
      <c r="C115" s="28"/>
      <c r="D115" s="28"/>
      <c r="E115" s="28"/>
    </row>
    <row r="116" spans="1:5">
      <c r="A116" s="6" t="s">
        <v>114</v>
      </c>
      <c r="B116" s="2" t="s">
        <v>354</v>
      </c>
      <c r="C116">
        <v>19.220358340000001</v>
      </c>
      <c r="D116">
        <v>11</v>
      </c>
    </row>
    <row r="117" spans="1:5">
      <c r="A117" s="3" t="s">
        <v>115</v>
      </c>
      <c r="B117" s="2" t="s">
        <v>355</v>
      </c>
      <c r="C117">
        <v>2.4426734400000001</v>
      </c>
      <c r="D117">
        <v>0</v>
      </c>
    </row>
    <row r="118" spans="1:5">
      <c r="A118" s="3" t="s">
        <v>116</v>
      </c>
      <c r="B118" s="12" t="s">
        <v>356</v>
      </c>
      <c r="C118" s="28"/>
      <c r="D118">
        <v>0</v>
      </c>
      <c r="E118" s="28"/>
    </row>
    <row r="119" spans="1:5">
      <c r="A119" s="6" t="s">
        <v>117</v>
      </c>
      <c r="B119" s="2" t="s">
        <v>357</v>
      </c>
      <c r="C119">
        <v>1.4028570600000001</v>
      </c>
      <c r="D119">
        <v>1</v>
      </c>
      <c r="E119">
        <v>21</v>
      </c>
    </row>
    <row r="120" spans="1:5">
      <c r="A120" s="7" t="s">
        <v>118</v>
      </c>
      <c r="B120" s="2" t="s">
        <v>358</v>
      </c>
      <c r="C120" s="28"/>
      <c r="D120">
        <v>20</v>
      </c>
      <c r="E120" s="28"/>
    </row>
    <row r="121" spans="1:5">
      <c r="A121" s="3" t="s">
        <v>119</v>
      </c>
      <c r="B121" s="2" t="s">
        <v>359</v>
      </c>
      <c r="C121">
        <v>36.791018880000003</v>
      </c>
      <c r="D121">
        <v>12</v>
      </c>
      <c r="E121">
        <v>12</v>
      </c>
    </row>
    <row r="122" spans="1:5">
      <c r="A122" s="6" t="s">
        <v>120</v>
      </c>
      <c r="B122" s="2" t="s">
        <v>360</v>
      </c>
      <c r="C122">
        <v>1.16513256</v>
      </c>
      <c r="D122">
        <v>1</v>
      </c>
      <c r="E122" s="28"/>
    </row>
    <row r="123" spans="1:5">
      <c r="A123" s="6" t="s">
        <v>121</v>
      </c>
      <c r="B123" s="2" t="s">
        <v>361</v>
      </c>
      <c r="C123">
        <v>5.1143683199999996</v>
      </c>
      <c r="D123">
        <v>0</v>
      </c>
      <c r="E123" s="28"/>
    </row>
    <row r="124" spans="1:5">
      <c r="A124" s="6" t="s">
        <v>122</v>
      </c>
      <c r="B124" s="2" t="s">
        <v>362</v>
      </c>
      <c r="C124">
        <v>3.9590309000000001</v>
      </c>
      <c r="D124">
        <v>2</v>
      </c>
      <c r="E124">
        <v>6</v>
      </c>
    </row>
    <row r="125" spans="1:5">
      <c r="A125" s="9" t="s">
        <v>123</v>
      </c>
      <c r="B125" s="2" t="s">
        <v>363</v>
      </c>
    </row>
    <row r="126" spans="1:5">
      <c r="A126" s="10" t="s">
        <v>124</v>
      </c>
      <c r="B126" s="2" t="s">
        <v>364</v>
      </c>
    </row>
    <row r="127" spans="1:5">
      <c r="A127" s="6" t="s">
        <v>125</v>
      </c>
      <c r="B127" s="12" t="s">
        <v>365</v>
      </c>
      <c r="C127">
        <v>2.0234578000000001</v>
      </c>
      <c r="D127">
        <v>0</v>
      </c>
      <c r="E127">
        <v>25</v>
      </c>
    </row>
    <row r="128" spans="1:5">
      <c r="A128" s="6" t="s">
        <v>126</v>
      </c>
      <c r="B128" s="2" t="s">
        <v>366</v>
      </c>
      <c r="C128">
        <v>6.0582115999999999</v>
      </c>
      <c r="D128">
        <v>0</v>
      </c>
      <c r="E128">
        <v>11</v>
      </c>
    </row>
    <row r="129" spans="1:5">
      <c r="A129" s="6" t="s">
        <v>127</v>
      </c>
      <c r="B129" s="2" t="s">
        <v>367</v>
      </c>
      <c r="C129">
        <v>3.9136905999999998</v>
      </c>
      <c r="D129" s="28"/>
      <c r="E129" s="28"/>
    </row>
    <row r="130" spans="1:5">
      <c r="A130" s="6" t="s">
        <v>128</v>
      </c>
      <c r="B130" s="2" t="s">
        <v>368</v>
      </c>
      <c r="C130">
        <v>4.4283785599999996</v>
      </c>
      <c r="D130" s="28"/>
      <c r="E130" s="28"/>
    </row>
    <row r="131" spans="1:5">
      <c r="A131" s="6" t="s">
        <v>129</v>
      </c>
      <c r="B131" s="2" t="s">
        <v>369</v>
      </c>
      <c r="C131">
        <v>48.379364459999998</v>
      </c>
      <c r="D131">
        <v>42</v>
      </c>
      <c r="E131">
        <v>14</v>
      </c>
    </row>
    <row r="132" spans="1:5">
      <c r="A132" s="6" t="s">
        <v>130</v>
      </c>
      <c r="B132" s="12" t="s">
        <v>370</v>
      </c>
      <c r="C132">
        <v>417.55304455999999</v>
      </c>
      <c r="D132">
        <v>52</v>
      </c>
      <c r="E132">
        <v>10</v>
      </c>
    </row>
    <row r="133" spans="1:5">
      <c r="A133" s="3" t="s">
        <v>131</v>
      </c>
      <c r="B133" s="2" t="s">
        <v>371</v>
      </c>
      <c r="C133">
        <v>9.22428E-2</v>
      </c>
      <c r="D133" s="28"/>
      <c r="E133" s="28"/>
    </row>
    <row r="134" spans="1:5">
      <c r="A134" s="6" t="s">
        <v>132</v>
      </c>
      <c r="B134" s="2" t="s">
        <v>372</v>
      </c>
      <c r="C134">
        <v>0.45608939999999998</v>
      </c>
      <c r="D134">
        <v>0</v>
      </c>
      <c r="E134">
        <v>14</v>
      </c>
    </row>
    <row r="135" spans="1:5">
      <c r="A135" s="6" t="s">
        <v>133</v>
      </c>
      <c r="B135" s="12" t="s">
        <v>373</v>
      </c>
      <c r="C135">
        <v>3.8045818800000002</v>
      </c>
      <c r="D135">
        <v>2</v>
      </c>
      <c r="E135">
        <v>46</v>
      </c>
    </row>
    <row r="136" spans="1:5">
      <c r="A136" s="6" t="s">
        <v>134</v>
      </c>
      <c r="B136" s="2" t="s">
        <v>374</v>
      </c>
      <c r="C136">
        <v>1.7210815800000001</v>
      </c>
      <c r="D136">
        <v>0</v>
      </c>
      <c r="E136">
        <v>15</v>
      </c>
    </row>
    <row r="137" spans="1:5">
      <c r="A137" s="6" t="s">
        <v>135</v>
      </c>
      <c r="B137" s="2" t="s">
        <v>375</v>
      </c>
      <c r="C137" s="28"/>
      <c r="D137">
        <v>0</v>
      </c>
    </row>
    <row r="138" spans="1:5">
      <c r="A138" s="6" t="s">
        <v>136</v>
      </c>
      <c r="B138" s="2" t="s">
        <v>376</v>
      </c>
      <c r="C138" s="28"/>
      <c r="D138" s="28"/>
      <c r="E138" s="28"/>
    </row>
    <row r="139" spans="1:5">
      <c r="A139" s="6" t="s">
        <v>137</v>
      </c>
      <c r="B139" s="2" t="s">
        <v>377</v>
      </c>
      <c r="C139" s="28"/>
      <c r="D139">
        <v>0</v>
      </c>
      <c r="E139">
        <v>14</v>
      </c>
    </row>
    <row r="140" spans="1:5">
      <c r="A140" s="6" t="s">
        <v>138</v>
      </c>
      <c r="B140" s="2" t="s">
        <v>378</v>
      </c>
      <c r="C140">
        <v>39.82736628</v>
      </c>
      <c r="D140">
        <v>7</v>
      </c>
      <c r="E140" s="28"/>
    </row>
    <row r="141" spans="1:5">
      <c r="A141" s="6" t="s">
        <v>139</v>
      </c>
      <c r="B141" s="12" t="s">
        <v>379</v>
      </c>
      <c r="C141">
        <v>8.0539352399999995</v>
      </c>
      <c r="D141">
        <v>1</v>
      </c>
      <c r="E141" s="28"/>
    </row>
    <row r="142" spans="1:5">
      <c r="A142" s="6" t="s">
        <v>140</v>
      </c>
      <c r="B142" s="2" t="s">
        <v>380</v>
      </c>
      <c r="C142">
        <v>2.9410473600000002</v>
      </c>
    </row>
    <row r="143" spans="1:5">
      <c r="A143" s="6" t="s">
        <v>141</v>
      </c>
      <c r="B143" s="12" t="s">
        <v>381</v>
      </c>
      <c r="C143">
        <v>1.1991126000000001</v>
      </c>
      <c r="D143">
        <v>0</v>
      </c>
      <c r="E143">
        <v>28</v>
      </c>
    </row>
    <row r="144" spans="1:5">
      <c r="A144" s="3" t="s">
        <v>142</v>
      </c>
      <c r="B144" s="2" t="s">
        <v>382</v>
      </c>
      <c r="C144">
        <v>8.1661888000000005</v>
      </c>
      <c r="D144">
        <v>3</v>
      </c>
    </row>
    <row r="145" spans="1:5">
      <c r="A145" s="3" t="s">
        <v>143</v>
      </c>
      <c r="B145" s="2" t="s">
        <v>383</v>
      </c>
      <c r="C145">
        <v>4.8446435399999999</v>
      </c>
      <c r="D145">
        <v>1</v>
      </c>
      <c r="E145">
        <v>9</v>
      </c>
    </row>
    <row r="146" spans="1:5">
      <c r="A146" s="3" t="s">
        <v>144</v>
      </c>
      <c r="B146" s="2" t="s">
        <v>384</v>
      </c>
      <c r="C146">
        <v>2.1664180800000001</v>
      </c>
    </row>
    <row r="147" spans="1:5">
      <c r="A147" s="6" t="s">
        <v>145</v>
      </c>
      <c r="B147" s="12" t="s">
        <v>385</v>
      </c>
      <c r="C147">
        <v>7.10110128</v>
      </c>
      <c r="D147">
        <v>1</v>
      </c>
      <c r="E147" s="28"/>
    </row>
    <row r="148" spans="1:5">
      <c r="A148" s="6" t="s">
        <v>146</v>
      </c>
      <c r="B148" s="2" t="s">
        <v>386</v>
      </c>
      <c r="C148">
        <v>57.03727104</v>
      </c>
      <c r="D148">
        <v>5</v>
      </c>
      <c r="E148">
        <v>11</v>
      </c>
    </row>
    <row r="149" spans="1:5">
      <c r="A149" s="3" t="s">
        <v>147</v>
      </c>
      <c r="B149" s="2" t="s">
        <v>387</v>
      </c>
    </row>
    <row r="150" spans="1:5">
      <c r="A150" s="6" t="s">
        <v>148</v>
      </c>
      <c r="B150" s="12" t="s">
        <v>388</v>
      </c>
      <c r="C150">
        <v>70.283691899999994</v>
      </c>
      <c r="D150">
        <v>41</v>
      </c>
      <c r="E150">
        <v>27</v>
      </c>
    </row>
    <row r="151" spans="1:5">
      <c r="A151" s="5" t="s">
        <v>149</v>
      </c>
      <c r="B151" s="2" t="s">
        <v>389</v>
      </c>
    </row>
    <row r="152" spans="1:5">
      <c r="A152" s="5" t="s">
        <v>150</v>
      </c>
      <c r="B152" s="2" t="s">
        <v>390</v>
      </c>
    </row>
    <row r="153" spans="1:5">
      <c r="A153" s="6" t="s">
        <v>151</v>
      </c>
      <c r="B153" s="12" t="s">
        <v>391</v>
      </c>
      <c r="C153">
        <v>20.551164400000001</v>
      </c>
      <c r="D153">
        <v>6</v>
      </c>
      <c r="E153" s="28"/>
    </row>
    <row r="154" spans="1:5">
      <c r="A154" s="6" t="s">
        <v>152</v>
      </c>
      <c r="B154" s="2" t="s">
        <v>392</v>
      </c>
      <c r="C154">
        <v>7.60460856</v>
      </c>
      <c r="D154">
        <v>4</v>
      </c>
      <c r="E154">
        <v>2</v>
      </c>
    </row>
    <row r="155" spans="1:5">
      <c r="A155" s="6" t="s">
        <v>153</v>
      </c>
      <c r="B155" s="12" t="s">
        <v>393</v>
      </c>
      <c r="C155">
        <v>89.371622400000007</v>
      </c>
      <c r="D155">
        <v>3</v>
      </c>
      <c r="E155">
        <v>10</v>
      </c>
    </row>
    <row r="156" spans="1:5">
      <c r="A156" s="5" t="s">
        <v>154</v>
      </c>
      <c r="B156" s="2" t="s">
        <v>394</v>
      </c>
    </row>
    <row r="157" spans="1:5">
      <c r="A157" s="6" t="s">
        <v>155</v>
      </c>
      <c r="B157" s="12" t="s">
        <v>395</v>
      </c>
      <c r="C157">
        <v>10.131605759999999</v>
      </c>
      <c r="D157">
        <v>1</v>
      </c>
      <c r="E157" s="28"/>
    </row>
    <row r="158" spans="1:5">
      <c r="A158" s="6" t="s">
        <v>156</v>
      </c>
      <c r="B158" s="2" t="s">
        <v>396</v>
      </c>
      <c r="C158">
        <v>3.1934988799999999</v>
      </c>
      <c r="D158">
        <v>0</v>
      </c>
      <c r="E158">
        <v>19</v>
      </c>
    </row>
    <row r="159" spans="1:5">
      <c r="A159" s="6" t="s">
        <v>157</v>
      </c>
      <c r="B159" s="2" t="s">
        <v>397</v>
      </c>
      <c r="C159">
        <v>4.15225752</v>
      </c>
      <c r="D159">
        <v>1</v>
      </c>
      <c r="E159" s="28"/>
    </row>
    <row r="160" spans="1:5">
      <c r="A160" s="3" t="s">
        <v>158</v>
      </c>
      <c r="B160" s="2" t="s">
        <v>398</v>
      </c>
    </row>
    <row r="161" spans="1:5">
      <c r="A161" s="3" t="s">
        <v>159</v>
      </c>
      <c r="B161" s="2" t="s">
        <v>399</v>
      </c>
      <c r="C161">
        <v>63.579458039999999</v>
      </c>
      <c r="E161">
        <v>6</v>
      </c>
    </row>
    <row r="162" spans="1:5">
      <c r="A162" s="6" t="s">
        <v>160</v>
      </c>
      <c r="B162" s="2" t="s">
        <v>400</v>
      </c>
      <c r="C162">
        <v>72.277377380000004</v>
      </c>
      <c r="D162">
        <v>22</v>
      </c>
      <c r="E162" s="28"/>
    </row>
    <row r="163" spans="1:5">
      <c r="A163" s="5" t="s">
        <v>161</v>
      </c>
      <c r="B163" s="2" t="s">
        <v>401</v>
      </c>
    </row>
    <row r="164" spans="1:5">
      <c r="A164" s="11" t="s">
        <v>162</v>
      </c>
      <c r="B164" s="2" t="s">
        <v>402</v>
      </c>
    </row>
    <row r="165" spans="1:5">
      <c r="A165" s="3" t="s">
        <v>163</v>
      </c>
      <c r="B165" s="2" t="s">
        <v>403</v>
      </c>
    </row>
    <row r="166" spans="1:5">
      <c r="A166" s="6" t="s">
        <v>164</v>
      </c>
      <c r="B166" s="12" t="s">
        <v>404</v>
      </c>
      <c r="C166">
        <v>91.022917440000001</v>
      </c>
      <c r="D166">
        <v>40</v>
      </c>
      <c r="E166">
        <v>17</v>
      </c>
    </row>
    <row r="167" spans="1:5">
      <c r="A167" s="6" t="s">
        <v>165</v>
      </c>
      <c r="B167" s="2" t="s">
        <v>405</v>
      </c>
      <c r="C167">
        <v>87.157687159999995</v>
      </c>
      <c r="D167">
        <v>21</v>
      </c>
      <c r="E167">
        <v>21</v>
      </c>
    </row>
    <row r="168" spans="1:5">
      <c r="A168" s="6" t="s">
        <v>166</v>
      </c>
      <c r="B168" s="2" t="s">
        <v>406</v>
      </c>
      <c r="C168">
        <v>33.063481199999998</v>
      </c>
      <c r="D168">
        <v>13</v>
      </c>
      <c r="E168">
        <v>13</v>
      </c>
    </row>
    <row r="169" spans="1:5">
      <c r="A169" s="6" t="s">
        <v>167</v>
      </c>
      <c r="B169" s="12" t="s">
        <v>407</v>
      </c>
      <c r="C169">
        <v>13.61304</v>
      </c>
      <c r="D169">
        <v>2</v>
      </c>
      <c r="E169" s="28"/>
    </row>
    <row r="170" spans="1:5">
      <c r="A170" s="3" t="s">
        <v>168</v>
      </c>
      <c r="B170" s="2" t="s">
        <v>408</v>
      </c>
      <c r="C170">
        <v>512.17398016000004</v>
      </c>
      <c r="D170">
        <v>60</v>
      </c>
      <c r="E170">
        <v>9</v>
      </c>
    </row>
    <row r="171" spans="1:5">
      <c r="A171" s="4" t="s">
        <v>169</v>
      </c>
      <c r="B171" s="2" t="s">
        <v>409</v>
      </c>
    </row>
    <row r="172" spans="1:5">
      <c r="A172" s="5" t="s">
        <v>170</v>
      </c>
      <c r="B172" s="2" t="s">
        <v>410</v>
      </c>
    </row>
    <row r="173" spans="1:5">
      <c r="A173" s="6" t="s">
        <v>171</v>
      </c>
      <c r="B173" s="2" t="s">
        <v>411</v>
      </c>
      <c r="C173">
        <v>16.081905840000001</v>
      </c>
      <c r="D173">
        <v>5</v>
      </c>
      <c r="E173">
        <v>18</v>
      </c>
    </row>
    <row r="174" spans="1:5">
      <c r="A174" s="6" t="s">
        <v>172</v>
      </c>
      <c r="B174" s="12" t="s">
        <v>412</v>
      </c>
      <c r="C174">
        <v>2.5709870000000001</v>
      </c>
      <c r="D174">
        <v>0</v>
      </c>
      <c r="E174" s="28"/>
    </row>
    <row r="175" spans="1:5">
      <c r="A175" s="6" t="s">
        <v>173</v>
      </c>
      <c r="B175" s="2" t="s">
        <v>413</v>
      </c>
      <c r="C175">
        <v>84.07142236</v>
      </c>
      <c r="D175">
        <v>11</v>
      </c>
      <c r="E175">
        <v>23</v>
      </c>
    </row>
    <row r="176" spans="1:5">
      <c r="A176" s="3" t="s">
        <v>174</v>
      </c>
      <c r="B176" s="2" t="s">
        <v>414</v>
      </c>
      <c r="D176">
        <v>0</v>
      </c>
      <c r="E176" s="28"/>
    </row>
    <row r="177" spans="1:5">
      <c r="A177" s="3" t="s">
        <v>175</v>
      </c>
      <c r="B177" s="12" t="s">
        <v>415</v>
      </c>
      <c r="C177">
        <v>239.8918773</v>
      </c>
      <c r="D177">
        <v>30</v>
      </c>
      <c r="E177" s="28"/>
    </row>
    <row r="178" spans="1:5">
      <c r="A178" s="8" t="s">
        <v>176</v>
      </c>
      <c r="B178" s="2" t="s">
        <v>416</v>
      </c>
    </row>
    <row r="179" spans="1:5">
      <c r="A179" s="8" t="s">
        <v>177</v>
      </c>
      <c r="B179" s="2" t="s">
        <v>417</v>
      </c>
    </row>
    <row r="180" spans="1:5">
      <c r="A180" s="5" t="s">
        <v>178</v>
      </c>
      <c r="B180" s="2" t="s">
        <v>418</v>
      </c>
    </row>
    <row r="181" spans="1:5">
      <c r="A181" s="6" t="s">
        <v>179</v>
      </c>
      <c r="B181" s="12" t="s">
        <v>419</v>
      </c>
      <c r="C181">
        <v>5.0486858400000001</v>
      </c>
      <c r="E181">
        <v>16</v>
      </c>
    </row>
    <row r="182" spans="1:5">
      <c r="A182" s="6" t="s">
        <v>180</v>
      </c>
      <c r="B182" s="2" t="s">
        <v>420</v>
      </c>
      <c r="C182">
        <v>30.562728960000001</v>
      </c>
      <c r="E182" s="28"/>
    </row>
    <row r="183" spans="1:5">
      <c r="A183" s="6" t="s">
        <v>181</v>
      </c>
      <c r="B183" s="2" t="s">
        <v>421</v>
      </c>
      <c r="C183">
        <v>1.5964662000000001</v>
      </c>
      <c r="E183">
        <v>26</v>
      </c>
    </row>
    <row r="184" spans="1:5">
      <c r="A184" s="3" t="s">
        <v>182</v>
      </c>
      <c r="B184" s="2" t="s">
        <v>422</v>
      </c>
    </row>
    <row r="185" spans="1:5">
      <c r="A185" s="5" t="s">
        <v>183</v>
      </c>
      <c r="B185" s="2" t="s">
        <v>423</v>
      </c>
    </row>
    <row r="186" spans="1:5">
      <c r="A186" s="3" t="s">
        <v>184</v>
      </c>
      <c r="B186" s="2" t="s">
        <v>424</v>
      </c>
      <c r="C186">
        <v>106.65968096</v>
      </c>
      <c r="D186">
        <v>48</v>
      </c>
      <c r="E186">
        <v>13</v>
      </c>
    </row>
    <row r="187" spans="1:5">
      <c r="A187" s="6" t="s">
        <v>185</v>
      </c>
      <c r="B187" s="2" t="s">
        <v>425</v>
      </c>
      <c r="C187">
        <v>3.3986686065999998</v>
      </c>
      <c r="D187">
        <v>0</v>
      </c>
      <c r="E187">
        <v>10</v>
      </c>
    </row>
    <row r="188" spans="1:5">
      <c r="A188" s="6" t="s">
        <v>186</v>
      </c>
      <c r="B188" s="2" t="s">
        <v>426</v>
      </c>
      <c r="C188">
        <v>111.79652744000001</v>
      </c>
      <c r="D188">
        <v>118</v>
      </c>
      <c r="E188">
        <v>15</v>
      </c>
    </row>
    <row r="189" spans="1:5">
      <c r="A189" s="3" t="s">
        <v>187</v>
      </c>
      <c r="B189" s="2" t="s">
        <v>427</v>
      </c>
      <c r="C189">
        <v>14.98359456</v>
      </c>
      <c r="D189">
        <v>6</v>
      </c>
      <c r="E189">
        <v>18</v>
      </c>
    </row>
    <row r="190" spans="1:5">
      <c r="A190" s="6" t="s">
        <v>188</v>
      </c>
      <c r="B190" s="2" t="s">
        <v>428</v>
      </c>
      <c r="C190">
        <v>8.6568363999999995</v>
      </c>
      <c r="D190">
        <v>5</v>
      </c>
      <c r="E190">
        <v>20</v>
      </c>
    </row>
    <row r="191" spans="1:5">
      <c r="A191" s="3" t="s">
        <v>189</v>
      </c>
      <c r="B191" s="2" t="s">
        <v>429</v>
      </c>
      <c r="C191" s="28"/>
      <c r="D191" s="28"/>
      <c r="E191" s="28"/>
    </row>
    <row r="192" spans="1:5">
      <c r="A192" s="4" t="s">
        <v>190</v>
      </c>
      <c r="B192" s="2" t="s">
        <v>430</v>
      </c>
    </row>
    <row r="193" spans="1:7">
      <c r="A193" s="3" t="s">
        <v>191</v>
      </c>
      <c r="B193" s="2" t="s">
        <v>431</v>
      </c>
      <c r="C193" s="28"/>
      <c r="D193" s="28"/>
      <c r="E193" s="28"/>
    </row>
    <row r="194" spans="1:7">
      <c r="A194" s="6" t="s">
        <v>192</v>
      </c>
      <c r="B194" s="12" t="s">
        <v>432</v>
      </c>
      <c r="C194" s="28"/>
      <c r="D194" s="28"/>
      <c r="E194" s="28"/>
    </row>
    <row r="195" spans="1:7">
      <c r="A195" s="3" t="s">
        <v>193</v>
      </c>
      <c r="B195" s="2" t="s">
        <v>433</v>
      </c>
      <c r="C195" s="28"/>
      <c r="D195" s="28"/>
      <c r="E195" s="28"/>
    </row>
    <row r="196" spans="1:7">
      <c r="A196" s="3" t="s">
        <v>194</v>
      </c>
      <c r="B196" s="2" t="s">
        <v>434</v>
      </c>
      <c r="C196">
        <v>226.91521625999999</v>
      </c>
      <c r="D196">
        <v>40</v>
      </c>
      <c r="E196">
        <v>14</v>
      </c>
    </row>
    <row r="197" spans="1:7">
      <c r="A197" s="6" t="s">
        <v>195</v>
      </c>
      <c r="B197" s="2" t="s">
        <v>435</v>
      </c>
      <c r="C197">
        <v>505.56500399999999</v>
      </c>
      <c r="D197">
        <v>52</v>
      </c>
      <c r="E197" s="28"/>
    </row>
    <row r="198" spans="1:7">
      <c r="A198" s="5" t="s">
        <v>196</v>
      </c>
      <c r="B198" s="2" t="s">
        <v>436</v>
      </c>
    </row>
    <row r="199" spans="1:7">
      <c r="A199" s="6" t="s">
        <v>197</v>
      </c>
      <c r="B199" s="2" t="s">
        <v>437</v>
      </c>
      <c r="C199">
        <v>23.162679539999999</v>
      </c>
      <c r="D199">
        <v>2</v>
      </c>
      <c r="E199" s="28"/>
    </row>
    <row r="200" spans="1:7">
      <c r="A200" s="6" t="s">
        <v>198</v>
      </c>
      <c r="B200" s="2" t="s">
        <v>438</v>
      </c>
    </row>
    <row r="201" spans="1:7">
      <c r="A201" s="3" t="s">
        <v>199</v>
      </c>
      <c r="B201" s="2" t="s">
        <v>439</v>
      </c>
      <c r="C201" s="28"/>
      <c r="D201">
        <v>0</v>
      </c>
      <c r="E201">
        <v>21</v>
      </c>
    </row>
    <row r="202" spans="1:7">
      <c r="A202" s="3" t="s">
        <v>200</v>
      </c>
      <c r="B202" s="2" t="s">
        <v>440</v>
      </c>
      <c r="C202">
        <v>0.59296439999999995</v>
      </c>
      <c r="D202">
        <v>0</v>
      </c>
      <c r="E202">
        <v>17</v>
      </c>
    </row>
    <row r="203" spans="1:7">
      <c r="A203" s="3" t="s">
        <v>201</v>
      </c>
      <c r="B203" s="2" t="s">
        <v>441</v>
      </c>
      <c r="C203">
        <v>0.44687388</v>
      </c>
      <c r="D203">
        <v>0</v>
      </c>
      <c r="E203">
        <v>20</v>
      </c>
    </row>
    <row r="204" spans="1:7">
      <c r="A204" s="3" t="s">
        <v>202</v>
      </c>
      <c r="B204" s="2" t="s">
        <v>442</v>
      </c>
      <c r="C204">
        <v>0.33880176000000001</v>
      </c>
      <c r="D204">
        <v>0</v>
      </c>
      <c r="E204">
        <v>21</v>
      </c>
    </row>
    <row r="205" spans="1:7">
      <c r="A205" s="3" t="s">
        <v>203</v>
      </c>
      <c r="B205" s="2" t="s">
        <v>443</v>
      </c>
      <c r="C205">
        <v>27.497867759999998</v>
      </c>
      <c r="D205">
        <v>0</v>
      </c>
      <c r="E205" s="28"/>
    </row>
    <row r="206" spans="1:7">
      <c r="A206" s="6" t="s">
        <v>204</v>
      </c>
      <c r="B206" s="12" t="s">
        <v>444</v>
      </c>
      <c r="C206">
        <v>0.70792188</v>
      </c>
      <c r="D206">
        <v>0</v>
      </c>
      <c r="E206" s="28"/>
    </row>
    <row r="207" spans="1:7">
      <c r="A207" s="3" t="s">
        <v>205</v>
      </c>
      <c r="B207" s="2" t="s">
        <v>445</v>
      </c>
      <c r="C207">
        <v>0.44863902</v>
      </c>
      <c r="D207">
        <v>1</v>
      </c>
      <c r="E207">
        <v>18</v>
      </c>
    </row>
    <row r="208" spans="1:7">
      <c r="A208" s="6" t="s">
        <v>206</v>
      </c>
      <c r="B208" s="12" t="s">
        <v>446</v>
      </c>
      <c r="C208">
        <v>191.93058676000001</v>
      </c>
      <c r="D208">
        <v>24</v>
      </c>
      <c r="E208">
        <v>30</v>
      </c>
      <c r="G208" s="29"/>
    </row>
    <row r="209" spans="1:7">
      <c r="A209" s="6" t="s">
        <v>207</v>
      </c>
      <c r="B209" s="2" t="s">
        <v>447</v>
      </c>
      <c r="C209">
        <v>217.39873915999999</v>
      </c>
      <c r="D209">
        <v>78</v>
      </c>
      <c r="E209">
        <v>10</v>
      </c>
      <c r="G209" s="29"/>
    </row>
    <row r="210" spans="1:7">
      <c r="A210" s="7" t="s">
        <v>208</v>
      </c>
      <c r="B210" s="2" t="s">
        <v>448</v>
      </c>
    </row>
    <row r="211" spans="1:7">
      <c r="A211" s="6" t="s">
        <v>209</v>
      </c>
      <c r="B211" s="12" t="s">
        <v>449</v>
      </c>
      <c r="C211">
        <v>44.104528260000002</v>
      </c>
      <c r="D211">
        <v>1</v>
      </c>
      <c r="E211">
        <v>15</v>
      </c>
      <c r="G211" s="29"/>
    </row>
    <row r="212" spans="1:7">
      <c r="A212" s="3" t="s">
        <v>210</v>
      </c>
      <c r="B212" s="2" t="s">
        <v>450</v>
      </c>
      <c r="C212">
        <v>126.76980564</v>
      </c>
    </row>
    <row r="213" spans="1:7">
      <c r="A213" s="2" t="s">
        <v>211</v>
      </c>
    </row>
    <row r="214" spans="1:7">
      <c r="A214" s="6" t="s">
        <v>212</v>
      </c>
      <c r="B214" s="12" t="s">
        <v>451</v>
      </c>
      <c r="C214">
        <v>1.6118020399999999</v>
      </c>
      <c r="D214">
        <v>0</v>
      </c>
      <c r="E214" s="28"/>
    </row>
    <row r="215" spans="1:7">
      <c r="A215" s="5" t="s">
        <v>213</v>
      </c>
      <c r="B215" s="2" t="s">
        <v>452</v>
      </c>
    </row>
    <row r="216" spans="1:7">
      <c r="A216" s="8" t="s">
        <v>214</v>
      </c>
      <c r="B216" s="2" t="s">
        <v>453</v>
      </c>
    </row>
    <row r="217" spans="1:7">
      <c r="A217" s="3" t="s">
        <v>215</v>
      </c>
      <c r="B217" s="2" t="s">
        <v>454</v>
      </c>
    </row>
    <row r="218" spans="1:7">
      <c r="A218" s="6" t="s">
        <v>216</v>
      </c>
      <c r="B218" s="2" t="s">
        <v>455</v>
      </c>
      <c r="C218" s="28"/>
      <c r="D218">
        <v>1</v>
      </c>
      <c r="E218" s="28"/>
    </row>
    <row r="219" spans="1:7">
      <c r="A219" s="6" t="s">
        <v>217</v>
      </c>
      <c r="B219" s="2" t="s">
        <v>456</v>
      </c>
      <c r="C219" s="28"/>
      <c r="D219">
        <v>0</v>
      </c>
      <c r="E219" s="28"/>
    </row>
    <row r="220" spans="1:7">
      <c r="A220" s="3" t="s">
        <v>218</v>
      </c>
      <c r="B220" s="12" t="s">
        <v>457</v>
      </c>
      <c r="C220">
        <v>4.9153060799999997</v>
      </c>
      <c r="D220">
        <v>2</v>
      </c>
      <c r="E220">
        <v>19</v>
      </c>
      <c r="G220" s="29"/>
    </row>
    <row r="221" spans="1:7">
      <c r="A221" s="3" t="s">
        <v>219</v>
      </c>
      <c r="B221" s="2" t="s">
        <v>458</v>
      </c>
      <c r="C221">
        <v>3.1894722</v>
      </c>
      <c r="D221" s="28"/>
      <c r="E221" s="28"/>
    </row>
    <row r="222" spans="1:7">
      <c r="A222" s="5" t="s">
        <v>220</v>
      </c>
      <c r="B222" s="2" t="s">
        <v>459</v>
      </c>
    </row>
    <row r="223" spans="1:7">
      <c r="A223" s="5" t="s">
        <v>221</v>
      </c>
      <c r="B223" s="2" t="s">
        <v>460</v>
      </c>
    </row>
    <row r="224" spans="1:7">
      <c r="A224" s="6" t="s">
        <v>222</v>
      </c>
      <c r="B224" s="12" t="s">
        <v>461</v>
      </c>
      <c r="C224">
        <v>20.660032220000002</v>
      </c>
      <c r="D224">
        <v>3</v>
      </c>
      <c r="E224">
        <v>19</v>
      </c>
      <c r="G224" s="29"/>
    </row>
    <row r="225" spans="1:7">
      <c r="A225" s="3" t="s">
        <v>223</v>
      </c>
      <c r="B225" s="12" t="s">
        <v>462</v>
      </c>
      <c r="C225">
        <v>205.73131559999999</v>
      </c>
      <c r="D225">
        <v>34</v>
      </c>
      <c r="E225" s="28"/>
    </row>
    <row r="226" spans="1:7">
      <c r="A226" s="3" t="s">
        <v>224</v>
      </c>
      <c r="B226" s="2" t="s">
        <v>463</v>
      </c>
      <c r="C226">
        <v>4.7021971799999998</v>
      </c>
      <c r="D226">
        <v>20</v>
      </c>
      <c r="E226" s="28"/>
    </row>
    <row r="227" spans="1:7">
      <c r="A227" s="6" t="s">
        <v>225</v>
      </c>
      <c r="B227" s="12" t="s">
        <v>464</v>
      </c>
      <c r="C227">
        <v>5.4985644000000002</v>
      </c>
      <c r="D227">
        <v>1</v>
      </c>
      <c r="E227" s="28"/>
    </row>
    <row r="228" spans="1:7">
      <c r="A228" s="3" t="s">
        <v>226</v>
      </c>
      <c r="B228" s="12" t="s">
        <v>465</v>
      </c>
      <c r="C228">
        <v>20.675027879999998</v>
      </c>
      <c r="D228">
        <v>2</v>
      </c>
      <c r="E228">
        <v>14</v>
      </c>
      <c r="G228" s="29"/>
    </row>
    <row r="229" spans="1:7">
      <c r="A229" s="4" t="s">
        <v>227</v>
      </c>
      <c r="B229" s="12" t="s">
        <v>466</v>
      </c>
    </row>
    <row r="230" spans="1:7">
      <c r="A230" s="6" t="s">
        <v>228</v>
      </c>
      <c r="B230" s="2" t="s">
        <v>467</v>
      </c>
      <c r="C230">
        <v>13.5482302496</v>
      </c>
      <c r="D230">
        <v>4</v>
      </c>
      <c r="E230">
        <v>15</v>
      </c>
      <c r="G230" s="29"/>
    </row>
    <row r="231" spans="1:7">
      <c r="A231" s="6" t="s">
        <v>229</v>
      </c>
      <c r="B231" s="12" t="s">
        <v>468</v>
      </c>
      <c r="C231">
        <v>4978.9174112999999</v>
      </c>
      <c r="D231">
        <v>187</v>
      </c>
      <c r="E231">
        <v>13</v>
      </c>
      <c r="F231" s="30"/>
      <c r="G231" s="29"/>
    </row>
    <row r="232" spans="1:7">
      <c r="A232" s="3" t="s">
        <v>230</v>
      </c>
      <c r="B232" s="12" t="s">
        <v>469</v>
      </c>
      <c r="C232">
        <v>8.4312912200000003</v>
      </c>
      <c r="D232">
        <v>4</v>
      </c>
      <c r="E232" s="28"/>
    </row>
    <row r="233" spans="1:7">
      <c r="A233" s="3" t="s">
        <v>231</v>
      </c>
      <c r="B233" s="12" t="s">
        <v>470</v>
      </c>
      <c r="C233">
        <v>48.449562720000003</v>
      </c>
      <c r="D233">
        <v>23</v>
      </c>
      <c r="E233" s="28"/>
    </row>
    <row r="234" spans="1:7">
      <c r="A234" s="3" t="s">
        <v>232</v>
      </c>
      <c r="B234" s="2" t="s">
        <v>471</v>
      </c>
      <c r="C234">
        <v>0.71031043999999999</v>
      </c>
      <c r="D234">
        <v>0</v>
      </c>
      <c r="E234" s="28"/>
    </row>
    <row r="235" spans="1:7">
      <c r="A235" s="6" t="s">
        <v>233</v>
      </c>
      <c r="B235" s="2" t="s">
        <v>472</v>
      </c>
      <c r="C235">
        <v>14.292325440000001</v>
      </c>
      <c r="D235">
        <v>5</v>
      </c>
      <c r="E235">
        <v>17</v>
      </c>
      <c r="F235" s="30"/>
      <c r="G235" s="29"/>
    </row>
    <row r="236" spans="1:7">
      <c r="A236" s="8" t="s">
        <v>234</v>
      </c>
      <c r="B236" s="2" t="s">
        <v>473</v>
      </c>
    </row>
    <row r="237" spans="1:7">
      <c r="A237" s="6" t="s">
        <v>235</v>
      </c>
      <c r="B237" s="12" t="s">
        <v>474</v>
      </c>
      <c r="C237">
        <v>8.5918547200000006</v>
      </c>
    </row>
    <row r="238" spans="1:7">
      <c r="A238" s="6" t="s">
        <v>236</v>
      </c>
      <c r="B238" s="2" t="s">
        <v>475</v>
      </c>
      <c r="C238">
        <v>13.721970600000001</v>
      </c>
      <c r="D238">
        <v>0</v>
      </c>
      <c r="E238" s="28"/>
    </row>
    <row r="239" spans="1:7">
      <c r="A239" s="6" t="s">
        <v>237</v>
      </c>
      <c r="B239" s="2" t="s">
        <v>476</v>
      </c>
      <c r="C239" s="28"/>
      <c r="D239">
        <v>0</v>
      </c>
      <c r="E239" s="28"/>
    </row>
    <row r="240" spans="1:7">
      <c r="A240" s="6"/>
    </row>
    <row r="244" spans="1:1">
      <c r="A2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E09-00C9-294A-9F31-7CC8CA7CA40C}">
  <dimension ref="A1:F190"/>
  <sheetViews>
    <sheetView topLeftCell="A108" workbookViewId="0">
      <selection activeCell="F123" sqref="F123"/>
    </sheetView>
  </sheetViews>
  <sheetFormatPr baseColWidth="10" defaultRowHeight="16"/>
  <cols>
    <col min="1" max="1" width="38" style="14" customWidth="1"/>
    <col min="2" max="2" width="16.1640625" style="14" customWidth="1"/>
    <col min="3" max="3" width="15.33203125" style="14" customWidth="1"/>
    <col min="4" max="4" width="14.83203125" style="14" customWidth="1"/>
    <col min="5" max="5" width="8.83203125" style="14"/>
    <col min="6" max="6" width="12.5" style="14" customWidth="1"/>
  </cols>
  <sheetData>
    <row r="1" spans="1:6">
      <c r="A1" s="14" t="s">
        <v>481</v>
      </c>
      <c r="B1" s="14" t="s">
        <v>482</v>
      </c>
      <c r="C1" s="14" t="s">
        <v>483</v>
      </c>
      <c r="D1" s="14" t="s">
        <v>239</v>
      </c>
      <c r="E1" s="15" t="s">
        <v>484</v>
      </c>
      <c r="F1" s="15" t="s">
        <v>485</v>
      </c>
    </row>
    <row r="3" spans="1:6">
      <c r="A3" s="14" t="s">
        <v>3</v>
      </c>
      <c r="B3" s="14" t="s">
        <v>486</v>
      </c>
      <c r="C3" s="14" t="s">
        <v>486</v>
      </c>
    </row>
    <row r="4" spans="1:6">
      <c r="A4" s="14" t="s">
        <v>8</v>
      </c>
      <c r="B4" s="14">
        <v>63.8</v>
      </c>
      <c r="C4" s="14">
        <v>3.4830000000000001</v>
      </c>
      <c r="D4" s="14">
        <f>B4*C4/100</f>
        <v>2.2221539999999997</v>
      </c>
      <c r="E4" s="14">
        <f>D4*1.46</f>
        <v>3.2443448399999997</v>
      </c>
      <c r="F4" s="14">
        <v>3.2443448400000001</v>
      </c>
    </row>
    <row r="5" spans="1:6">
      <c r="A5" s="14" t="s">
        <v>9</v>
      </c>
      <c r="B5" s="14">
        <v>62.8</v>
      </c>
      <c r="C5" s="14">
        <v>54.749000000000002</v>
      </c>
      <c r="D5" s="14">
        <f>B5*C5/100</f>
        <v>34.382372000000004</v>
      </c>
      <c r="E5" s="14">
        <f t="shared" ref="E5:E68" si="0">D5*1.46</f>
        <v>50.198263120000007</v>
      </c>
      <c r="F5" s="14">
        <v>50.198263120000007</v>
      </c>
    </row>
    <row r="6" spans="1:6">
      <c r="A6" s="14" t="s">
        <v>6</v>
      </c>
      <c r="B6" s="14">
        <v>104.5</v>
      </c>
      <c r="C6" s="14">
        <v>9.1300000000000008</v>
      </c>
      <c r="D6" s="14">
        <f t="shared" ref="D6:D69" si="1">B6*C6/100</f>
        <v>9.5408500000000007</v>
      </c>
      <c r="E6" s="14">
        <f t="shared" si="0"/>
        <v>13.929641</v>
      </c>
      <c r="F6" s="14">
        <v>13.929641</v>
      </c>
    </row>
    <row r="7" spans="1:6">
      <c r="A7" s="14" t="s">
        <v>487</v>
      </c>
      <c r="B7" s="14">
        <v>104.7</v>
      </c>
      <c r="C7" s="14">
        <v>0.83</v>
      </c>
      <c r="D7" s="14">
        <f t="shared" si="1"/>
        <v>0.86900999999999995</v>
      </c>
      <c r="E7" s="14">
        <f t="shared" si="0"/>
        <v>1.2687545999999998</v>
      </c>
      <c r="F7" s="14">
        <v>1.2687545999999998</v>
      </c>
    </row>
    <row r="8" spans="1:6">
      <c r="A8" s="14" t="s">
        <v>12</v>
      </c>
      <c r="B8" s="14">
        <v>42.1</v>
      </c>
      <c r="C8" s="14">
        <v>308.49099999999999</v>
      </c>
      <c r="D8" s="14">
        <f t="shared" si="1"/>
        <v>129.87471100000002</v>
      </c>
      <c r="E8" s="14">
        <f t="shared" si="0"/>
        <v>189.61707806000001</v>
      </c>
      <c r="F8" s="14">
        <v>189.61707806000001</v>
      </c>
    </row>
    <row r="9" spans="1:6">
      <c r="A9" s="14" t="s">
        <v>13</v>
      </c>
      <c r="B9" s="14">
        <v>39.4</v>
      </c>
      <c r="C9" s="14">
        <v>1.9119999999999999</v>
      </c>
      <c r="D9" s="14">
        <f t="shared" si="1"/>
        <v>0.75332799999999989</v>
      </c>
      <c r="E9" s="14">
        <f t="shared" si="0"/>
        <v>1.0998588799999998</v>
      </c>
      <c r="F9" s="14">
        <v>1.0998588799999998</v>
      </c>
    </row>
    <row r="10" spans="1:6">
      <c r="A10" s="14" t="s">
        <v>14</v>
      </c>
      <c r="B10" s="14">
        <v>19.600000000000001</v>
      </c>
      <c r="C10" s="14">
        <v>398.93299999999999</v>
      </c>
      <c r="D10" s="14">
        <f t="shared" si="1"/>
        <v>78.190867999999995</v>
      </c>
      <c r="E10" s="14">
        <f t="shared" si="0"/>
        <v>114.15866727999999</v>
      </c>
      <c r="F10" s="14">
        <v>114.15866727999999</v>
      </c>
    </row>
    <row r="11" spans="1:6">
      <c r="A11" s="14" t="s">
        <v>15</v>
      </c>
      <c r="B11" s="14">
        <v>65.7</v>
      </c>
      <c r="C11" s="14">
        <v>197.33799999999999</v>
      </c>
      <c r="D11" s="14">
        <f t="shared" si="1"/>
        <v>129.65106600000001</v>
      </c>
      <c r="E11" s="14">
        <f t="shared" si="0"/>
        <v>189.29055636000001</v>
      </c>
      <c r="F11" s="14">
        <v>189.29055636000001</v>
      </c>
    </row>
    <row r="12" spans="1:6">
      <c r="A12" s="14" t="s">
        <v>16</v>
      </c>
      <c r="B12" s="14">
        <v>22.8</v>
      </c>
      <c r="C12" s="14">
        <v>5.2729999999999997</v>
      </c>
      <c r="D12" s="14">
        <f t="shared" si="1"/>
        <v>1.2022440000000001</v>
      </c>
      <c r="E12" s="14">
        <f t="shared" si="0"/>
        <v>1.7552762400000002</v>
      </c>
      <c r="F12" s="14">
        <v>1.7552762400000002</v>
      </c>
    </row>
    <row r="13" spans="1:6">
      <c r="A13" s="14" t="s">
        <v>488</v>
      </c>
      <c r="B13" s="14">
        <v>19.2</v>
      </c>
      <c r="C13" s="14">
        <v>8.0760000000000005</v>
      </c>
      <c r="D13" s="14">
        <f t="shared" si="1"/>
        <v>1.550592</v>
      </c>
      <c r="E13" s="14">
        <f t="shared" si="0"/>
        <v>2.2638643199999997</v>
      </c>
      <c r="F13" s="14">
        <v>2.2638643199999997</v>
      </c>
    </row>
    <row r="14" spans="1:6">
      <c r="A14" s="14" t="s">
        <v>24</v>
      </c>
      <c r="B14" s="14">
        <v>25.7</v>
      </c>
      <c r="C14" s="14">
        <v>9.0630000000000006</v>
      </c>
      <c r="D14" s="14">
        <f t="shared" si="1"/>
        <v>2.3291910000000002</v>
      </c>
      <c r="E14" s="14">
        <f t="shared" si="0"/>
        <v>3.4006188600000002</v>
      </c>
      <c r="F14" s="14">
        <v>3.4006188600000002</v>
      </c>
    </row>
    <row r="15" spans="1:6">
      <c r="A15" s="14" t="s">
        <v>19</v>
      </c>
      <c r="B15" s="16">
        <v>31.462</v>
      </c>
      <c r="C15" s="14">
        <v>54.585999999999999</v>
      </c>
      <c r="D15" s="14">
        <f t="shared" si="1"/>
        <v>17.17384732</v>
      </c>
      <c r="E15" s="14">
        <f t="shared" si="0"/>
        <v>25.073817087199998</v>
      </c>
      <c r="F15" s="14">
        <v>25.073817087199998</v>
      </c>
    </row>
    <row r="16" spans="1:6">
      <c r="A16" s="14" t="s">
        <v>20</v>
      </c>
      <c r="B16" s="14">
        <v>52.6</v>
      </c>
      <c r="C16" s="14">
        <v>3.1219999999999999</v>
      </c>
      <c r="D16" s="14">
        <f t="shared" si="1"/>
        <v>1.642172</v>
      </c>
      <c r="E16" s="14">
        <f t="shared" si="0"/>
        <v>2.3975711199999998</v>
      </c>
      <c r="F16" s="14">
        <v>2.3975711199999998</v>
      </c>
    </row>
    <row r="17" spans="1:6">
      <c r="A17" s="14" t="s">
        <v>26</v>
      </c>
      <c r="B17" s="16">
        <v>15.013999999999999</v>
      </c>
      <c r="C17" s="14">
        <v>12.757999999999999</v>
      </c>
      <c r="D17" s="14">
        <f t="shared" si="1"/>
        <v>1.91548612</v>
      </c>
      <c r="E17" s="14">
        <f t="shared" si="0"/>
        <v>2.7966097351999997</v>
      </c>
      <c r="F17" s="14">
        <v>2.7966097351999997</v>
      </c>
    </row>
    <row r="18" spans="1:6">
      <c r="A18" s="14" t="s">
        <v>21</v>
      </c>
      <c r="B18" s="14">
        <v>108.8</v>
      </c>
      <c r="C18" s="14">
        <v>238.55500000000001</v>
      </c>
      <c r="D18" s="14">
        <f t="shared" si="1"/>
        <v>259.54784000000001</v>
      </c>
      <c r="E18" s="14">
        <f t="shared" si="0"/>
        <v>378.93984640000002</v>
      </c>
      <c r="F18" s="14">
        <v>378.93984640000002</v>
      </c>
    </row>
    <row r="19" spans="1:6">
      <c r="A19" s="14" t="s">
        <v>27</v>
      </c>
      <c r="B19" s="16">
        <v>67.261899999999997</v>
      </c>
      <c r="C19" s="14">
        <v>0.83199999999999996</v>
      </c>
      <c r="D19" s="14">
        <f t="shared" si="1"/>
        <v>0.55961900799999997</v>
      </c>
      <c r="E19" s="14">
        <f t="shared" si="0"/>
        <v>0.81704375167999999</v>
      </c>
      <c r="F19" s="14">
        <v>0.81704375167999999</v>
      </c>
    </row>
    <row r="20" spans="1:6">
      <c r="A20" s="14" t="s">
        <v>22</v>
      </c>
      <c r="B20" s="14">
        <v>54.1</v>
      </c>
      <c r="C20" s="14">
        <v>2.5760000000000001</v>
      </c>
      <c r="D20" s="14">
        <f t="shared" si="1"/>
        <v>1.3936160000000002</v>
      </c>
      <c r="E20" s="14">
        <f t="shared" si="0"/>
        <v>2.0346793600000002</v>
      </c>
      <c r="F20" s="14">
        <v>2.0346793600000002</v>
      </c>
    </row>
    <row r="21" spans="1:6">
      <c r="A21" s="14" t="s">
        <v>25</v>
      </c>
      <c r="B21" s="14">
        <v>45.6</v>
      </c>
      <c r="C21" s="14">
        <v>0.436</v>
      </c>
      <c r="D21" s="14">
        <f t="shared" si="1"/>
        <v>0.19881599999999999</v>
      </c>
      <c r="E21" s="14">
        <f t="shared" si="0"/>
        <v>0.29027135999999998</v>
      </c>
      <c r="F21" s="14">
        <v>0.29027135999999998</v>
      </c>
    </row>
    <row r="22" spans="1:6">
      <c r="A22" s="14" t="s">
        <v>28</v>
      </c>
      <c r="B22" s="14">
        <v>66.900000000000006</v>
      </c>
      <c r="C22" s="14">
        <v>8.3849999999999998</v>
      </c>
      <c r="D22" s="14">
        <f t="shared" si="1"/>
        <v>5.6095649999999999</v>
      </c>
      <c r="E22" s="14">
        <f t="shared" si="0"/>
        <v>8.1899648999999997</v>
      </c>
      <c r="F22" s="14">
        <v>8.1899648999999997</v>
      </c>
    </row>
    <row r="23" spans="1:6">
      <c r="A23" s="14" t="s">
        <v>489</v>
      </c>
      <c r="B23" s="14">
        <v>34.700000000000003</v>
      </c>
      <c r="C23" s="14">
        <v>5.569</v>
      </c>
      <c r="D23" s="14">
        <f t="shared" si="1"/>
        <v>1.9324430000000001</v>
      </c>
      <c r="E23" s="14">
        <f t="shared" si="0"/>
        <v>2.82136678</v>
      </c>
      <c r="F23" s="14">
        <v>2.82136678</v>
      </c>
    </row>
    <row r="24" spans="1:6">
      <c r="A24" s="14" t="s">
        <v>30</v>
      </c>
      <c r="B24" s="14">
        <v>8</v>
      </c>
      <c r="C24" s="14">
        <v>5.8029999999999999</v>
      </c>
      <c r="D24" s="14">
        <f t="shared" si="1"/>
        <v>0.46423999999999999</v>
      </c>
      <c r="E24" s="14">
        <f t="shared" si="0"/>
        <v>0.67779040000000002</v>
      </c>
      <c r="F24" s="14">
        <v>0.67779040000000002</v>
      </c>
    </row>
    <row r="25" spans="1:6">
      <c r="A25" s="14" t="s">
        <v>31</v>
      </c>
      <c r="B25" s="14">
        <v>65.599999999999994</v>
      </c>
      <c r="C25" s="14">
        <v>655.43499999999995</v>
      </c>
      <c r="D25" s="14">
        <f t="shared" si="1"/>
        <v>429.96535999999992</v>
      </c>
      <c r="E25" s="14">
        <f t="shared" si="0"/>
        <v>627.74942559999988</v>
      </c>
      <c r="F25" s="14">
        <v>627.74942559999988</v>
      </c>
    </row>
    <row r="26" spans="1:6">
      <c r="A26" s="14" t="s">
        <v>490</v>
      </c>
      <c r="B26" s="14">
        <v>0</v>
      </c>
      <c r="C26" s="14">
        <v>6.6619999999999999</v>
      </c>
      <c r="D26" s="14">
        <f t="shared" si="1"/>
        <v>0</v>
      </c>
      <c r="E26" s="14">
        <f t="shared" si="0"/>
        <v>0</v>
      </c>
      <c r="F26" s="14">
        <v>0</v>
      </c>
    </row>
    <row r="27" spans="1:6">
      <c r="A27" s="14" t="s">
        <v>34</v>
      </c>
      <c r="B27" s="14">
        <v>73.900000000000006</v>
      </c>
      <c r="C27" s="14">
        <v>13.153</v>
      </c>
      <c r="D27" s="14">
        <f t="shared" si="1"/>
        <v>9.720067000000002</v>
      </c>
      <c r="E27" s="14">
        <f t="shared" si="0"/>
        <v>14.191297820000003</v>
      </c>
      <c r="F27" s="14">
        <v>14.191297820000003</v>
      </c>
    </row>
    <row r="28" spans="1:6">
      <c r="A28" s="14" t="s">
        <v>23</v>
      </c>
      <c r="B28" s="14" t="s">
        <v>486</v>
      </c>
      <c r="C28" s="14">
        <v>2.633</v>
      </c>
      <c r="D28" s="14" t="e">
        <f t="shared" si="1"/>
        <v>#VALUE!</v>
      </c>
      <c r="E28" s="14" t="e">
        <f t="shared" si="0"/>
        <v>#VALUE!</v>
      </c>
      <c r="F28" s="14" t="e">
        <v>#VALUE!</v>
      </c>
    </row>
    <row r="29" spans="1:6">
      <c r="A29" s="14" t="s">
        <v>35</v>
      </c>
      <c r="B29" s="14">
        <v>136.4</v>
      </c>
      <c r="C29" s="14">
        <v>0.87</v>
      </c>
      <c r="D29" s="14">
        <f t="shared" si="1"/>
        <v>1.18668</v>
      </c>
      <c r="E29" s="14">
        <f t="shared" si="0"/>
        <v>1.7325527999999999</v>
      </c>
      <c r="F29" s="14">
        <v>1.7325527999999999</v>
      </c>
    </row>
    <row r="30" spans="1:6">
      <c r="A30" s="14" t="s">
        <v>491</v>
      </c>
      <c r="B30" s="14">
        <v>82.6</v>
      </c>
      <c r="C30" s="14">
        <v>0.58899999999999997</v>
      </c>
      <c r="D30" s="14">
        <f t="shared" si="1"/>
        <v>0.48651399999999995</v>
      </c>
      <c r="E30" s="14">
        <f t="shared" si="0"/>
        <v>0.71031043999999988</v>
      </c>
      <c r="F30" s="14">
        <v>0.71031043999999988</v>
      </c>
    </row>
    <row r="31" spans="1:6">
      <c r="A31" s="14" t="s">
        <v>40</v>
      </c>
      <c r="B31" s="14">
        <v>35.200000000000003</v>
      </c>
      <c r="C31" s="14">
        <v>3.6669999999999998</v>
      </c>
      <c r="D31" s="14">
        <f t="shared" si="1"/>
        <v>1.2907840000000002</v>
      </c>
      <c r="E31" s="14">
        <f t="shared" si="0"/>
        <v>1.8845446400000001</v>
      </c>
      <c r="F31" s="14">
        <v>1.8845446400000001</v>
      </c>
    </row>
    <row r="32" spans="1:6">
      <c r="A32" s="14" t="s">
        <v>36</v>
      </c>
      <c r="B32" s="14">
        <v>79.3</v>
      </c>
      <c r="C32" s="14">
        <v>9.8019999999999996</v>
      </c>
      <c r="D32" s="14">
        <f t="shared" si="1"/>
        <v>7.7729859999999995</v>
      </c>
      <c r="E32" s="14">
        <f t="shared" si="0"/>
        <v>11.348559559999998</v>
      </c>
      <c r="F32" s="14">
        <v>11.348559559999998</v>
      </c>
    </row>
    <row r="33" spans="1:6">
      <c r="A33" s="14" t="s">
        <v>37</v>
      </c>
      <c r="B33" s="14">
        <v>80.7</v>
      </c>
      <c r="C33" s="14">
        <v>742.28800000000001</v>
      </c>
      <c r="D33" s="14">
        <f t="shared" si="1"/>
        <v>599.02641600000004</v>
      </c>
      <c r="E33" s="14">
        <f t="shared" si="0"/>
        <v>874.57856736000008</v>
      </c>
      <c r="F33" s="14">
        <v>874.57856736000008</v>
      </c>
    </row>
    <row r="34" spans="1:6">
      <c r="A34" s="14" t="s">
        <v>38</v>
      </c>
      <c r="B34" s="14">
        <v>92.8</v>
      </c>
      <c r="C34" s="14">
        <v>0.88500000000000001</v>
      </c>
      <c r="D34" s="14">
        <f t="shared" si="1"/>
        <v>0.82128000000000001</v>
      </c>
      <c r="E34" s="14">
        <f t="shared" si="0"/>
        <v>1.1990688</v>
      </c>
      <c r="F34" s="14">
        <v>1.1990688</v>
      </c>
    </row>
    <row r="35" spans="1:6">
      <c r="A35" s="14" t="s">
        <v>42</v>
      </c>
      <c r="B35" s="14">
        <v>68</v>
      </c>
      <c r="C35" s="14">
        <v>1.5720000000000001</v>
      </c>
      <c r="D35" s="14">
        <f t="shared" si="1"/>
        <v>1.0689599999999999</v>
      </c>
      <c r="E35" s="14">
        <f t="shared" si="0"/>
        <v>1.5606815999999999</v>
      </c>
      <c r="F35" s="14">
        <v>1.5606815999999999</v>
      </c>
    </row>
    <row r="36" spans="1:6">
      <c r="A36" s="14" t="s">
        <v>45</v>
      </c>
      <c r="B36" s="14">
        <v>13.2</v>
      </c>
      <c r="C36" s="14">
        <v>77.825000000000003</v>
      </c>
      <c r="D36" s="14">
        <f t="shared" si="1"/>
        <v>10.2729</v>
      </c>
      <c r="E36" s="14">
        <f t="shared" si="0"/>
        <v>14.998434</v>
      </c>
      <c r="F36" s="14">
        <v>14.998434</v>
      </c>
    </row>
    <row r="37" spans="1:6">
      <c r="A37" s="14" t="s">
        <v>492</v>
      </c>
      <c r="B37" s="14">
        <v>22.8</v>
      </c>
      <c r="C37" s="14">
        <v>1214.915</v>
      </c>
      <c r="D37" s="14">
        <f t="shared" si="1"/>
        <v>277.00062000000003</v>
      </c>
      <c r="E37" s="14">
        <f t="shared" si="0"/>
        <v>404.42090520000005</v>
      </c>
      <c r="F37" s="14">
        <v>404.42090520000005</v>
      </c>
    </row>
    <row r="38" spans="1:6">
      <c r="A38" s="14" t="s">
        <v>48</v>
      </c>
      <c r="B38" s="14">
        <v>37.700000000000003</v>
      </c>
      <c r="C38" s="14">
        <v>99.875</v>
      </c>
      <c r="D38" s="14">
        <f t="shared" si="1"/>
        <v>37.652875000000002</v>
      </c>
      <c r="E38" s="14">
        <f t="shared" si="0"/>
        <v>54.973197499999998</v>
      </c>
      <c r="F38" s="14">
        <v>54.973197499999998</v>
      </c>
    </row>
    <row r="39" spans="1:6">
      <c r="A39" s="14" t="s">
        <v>493</v>
      </c>
      <c r="B39" s="14">
        <v>101.9</v>
      </c>
      <c r="C39" s="14">
        <v>0.20200000000000001</v>
      </c>
      <c r="D39" s="14">
        <f t="shared" si="1"/>
        <v>0.20583800000000005</v>
      </c>
      <c r="E39" s="14">
        <f t="shared" si="0"/>
        <v>0.30052348000000007</v>
      </c>
      <c r="F39" s="14">
        <v>0.30052348000000007</v>
      </c>
    </row>
    <row r="40" spans="1:6">
      <c r="A40" s="14" t="s">
        <v>494</v>
      </c>
      <c r="B40" s="14">
        <v>135</v>
      </c>
      <c r="C40" s="14">
        <v>19.077000000000002</v>
      </c>
      <c r="D40" s="14">
        <f t="shared" si="1"/>
        <v>25.753950000000003</v>
      </c>
      <c r="E40" s="14">
        <f t="shared" si="0"/>
        <v>37.600767000000005</v>
      </c>
      <c r="F40" s="14">
        <v>37.600767000000005</v>
      </c>
    </row>
    <row r="41" spans="1:6">
      <c r="A41" s="14" t="s">
        <v>495</v>
      </c>
      <c r="B41" s="14">
        <v>163.19999999999999</v>
      </c>
      <c r="C41" s="14">
        <v>3.22</v>
      </c>
      <c r="D41" s="14">
        <f t="shared" si="1"/>
        <v>5.2550400000000002</v>
      </c>
      <c r="E41" s="14">
        <f t="shared" si="0"/>
        <v>7.6723584000000002</v>
      </c>
      <c r="F41" s="14">
        <v>7.6723584000000002</v>
      </c>
    </row>
    <row r="42" spans="1:6">
      <c r="A42" s="14" t="s">
        <v>50</v>
      </c>
      <c r="B42" s="14">
        <v>39</v>
      </c>
      <c r="C42" s="14">
        <v>14.965</v>
      </c>
      <c r="D42" s="14">
        <f t="shared" si="1"/>
        <v>5.8363499999999995</v>
      </c>
      <c r="E42" s="14">
        <f t="shared" si="0"/>
        <v>8.5210709999999992</v>
      </c>
      <c r="F42" s="14">
        <v>8.5210709999999992</v>
      </c>
    </row>
    <row r="43" spans="1:6">
      <c r="A43" s="14" t="s">
        <v>52</v>
      </c>
      <c r="B43" s="14">
        <v>33.200000000000003</v>
      </c>
      <c r="C43" s="14">
        <v>21.774000000000001</v>
      </c>
      <c r="D43" s="14">
        <f t="shared" si="1"/>
        <v>7.2289680000000009</v>
      </c>
      <c r="E43" s="14">
        <f t="shared" si="0"/>
        <v>10.554293280000001</v>
      </c>
      <c r="F43" s="14">
        <v>10.554293280000001</v>
      </c>
    </row>
    <row r="44" spans="1:6">
      <c r="A44" s="14" t="s">
        <v>496</v>
      </c>
      <c r="B44" s="14">
        <v>56</v>
      </c>
      <c r="C44" s="14">
        <v>9.9879999999999995</v>
      </c>
      <c r="D44" s="14">
        <f t="shared" si="1"/>
        <v>5.59328</v>
      </c>
      <c r="E44" s="14">
        <f t="shared" si="0"/>
        <v>8.1661888000000005</v>
      </c>
      <c r="F44" s="14">
        <v>8.1661888000000005</v>
      </c>
    </row>
    <row r="45" spans="1:6">
      <c r="A45" s="14" t="s">
        <v>56</v>
      </c>
      <c r="B45" s="14">
        <v>17</v>
      </c>
      <c r="C45" s="14">
        <v>61.645000000000003</v>
      </c>
      <c r="D45" s="14">
        <f t="shared" si="1"/>
        <v>10.479650000000001</v>
      </c>
      <c r="E45" s="14">
        <f t="shared" si="0"/>
        <v>15.300289000000001</v>
      </c>
      <c r="F45" s="14">
        <v>15.300289000000001</v>
      </c>
    </row>
    <row r="46" spans="1:6">
      <c r="A46" s="14" t="s">
        <v>497</v>
      </c>
      <c r="B46" s="14">
        <v>102.3</v>
      </c>
      <c r="C46" s="14">
        <v>10.747999999999999</v>
      </c>
      <c r="D46" s="14">
        <f t="shared" si="1"/>
        <v>10.995203999999999</v>
      </c>
      <c r="E46" s="14">
        <f t="shared" si="0"/>
        <v>16.05299784</v>
      </c>
      <c r="F46" s="14">
        <v>16.05299784</v>
      </c>
    </row>
    <row r="47" spans="1:6">
      <c r="A47" s="14" t="s">
        <v>58</v>
      </c>
      <c r="B47" s="14">
        <v>52.4</v>
      </c>
      <c r="C47" s="14">
        <v>164.15799999999999</v>
      </c>
      <c r="D47" s="14">
        <f t="shared" si="1"/>
        <v>86.018791999999991</v>
      </c>
      <c r="E47" s="14">
        <f t="shared" si="0"/>
        <v>125.58743631999998</v>
      </c>
      <c r="F47" s="14">
        <v>125.58743631999998</v>
      </c>
    </row>
    <row r="48" spans="1:6">
      <c r="A48" s="14" t="s">
        <v>59</v>
      </c>
      <c r="B48" s="14">
        <v>58.2</v>
      </c>
      <c r="C48" s="14">
        <v>0.55600000000000005</v>
      </c>
      <c r="D48" s="14">
        <f t="shared" si="1"/>
        <v>0.32359199999999999</v>
      </c>
      <c r="E48" s="14">
        <f t="shared" si="0"/>
        <v>0.47244431999999997</v>
      </c>
      <c r="F48" s="14">
        <v>0.47244431999999997</v>
      </c>
    </row>
    <row r="49" spans="1:6">
      <c r="A49" s="14" t="s">
        <v>60</v>
      </c>
      <c r="B49" s="14">
        <v>68.900000000000006</v>
      </c>
      <c r="C49" s="14">
        <v>0.33300000000000002</v>
      </c>
      <c r="D49" s="14">
        <f t="shared" si="1"/>
        <v>0.22943700000000003</v>
      </c>
      <c r="E49" s="14">
        <f t="shared" si="0"/>
        <v>0.33497802000000004</v>
      </c>
      <c r="F49" s="14">
        <v>0.33497802000000004</v>
      </c>
    </row>
    <row r="50" spans="1:6">
      <c r="A50" s="14" t="s">
        <v>61</v>
      </c>
      <c r="B50" s="14">
        <v>16.7</v>
      </c>
      <c r="C50" s="14">
        <v>24.306000000000001</v>
      </c>
      <c r="D50" s="14">
        <f t="shared" si="1"/>
        <v>4.0591019999999993</v>
      </c>
      <c r="E50" s="14">
        <f t="shared" si="0"/>
        <v>5.9262889199999993</v>
      </c>
      <c r="F50" s="14">
        <v>5.9262889199999993</v>
      </c>
    </row>
    <row r="51" spans="1:6">
      <c r="A51" s="14" t="s">
        <v>64</v>
      </c>
      <c r="B51" s="14" t="s">
        <v>486</v>
      </c>
      <c r="C51" s="14">
        <v>18.318999999999999</v>
      </c>
      <c r="D51" s="14" t="e">
        <f t="shared" si="1"/>
        <v>#VALUE!</v>
      </c>
      <c r="E51" s="14" t="e">
        <f t="shared" si="0"/>
        <v>#VALUE!</v>
      </c>
      <c r="F51" s="14" t="e">
        <v>#VALUE!</v>
      </c>
    </row>
    <row r="52" spans="1:6">
      <c r="A52" s="14" t="s">
        <v>498</v>
      </c>
      <c r="B52" s="14">
        <v>71.7</v>
      </c>
      <c r="C52" s="14">
        <v>104.752</v>
      </c>
      <c r="D52" s="14">
        <f t="shared" si="1"/>
        <v>75.107184000000004</v>
      </c>
      <c r="E52" s="14">
        <f t="shared" si="0"/>
        <v>109.65648864000001</v>
      </c>
      <c r="F52" s="14">
        <v>109.65648864000001</v>
      </c>
    </row>
    <row r="53" spans="1:6">
      <c r="A53" s="14" t="s">
        <v>67</v>
      </c>
      <c r="B53" s="14">
        <v>26.5</v>
      </c>
      <c r="C53" s="14">
        <v>13.134</v>
      </c>
      <c r="D53" s="14">
        <f t="shared" si="1"/>
        <v>3.4805099999999998</v>
      </c>
      <c r="E53" s="14">
        <f t="shared" si="0"/>
        <v>5.0815446</v>
      </c>
      <c r="F53" s="14">
        <v>5.0815446</v>
      </c>
    </row>
    <row r="54" spans="1:6">
      <c r="A54" s="14" t="s">
        <v>65</v>
      </c>
      <c r="B54" s="14">
        <v>36.6</v>
      </c>
      <c r="C54" s="14">
        <v>1.1559999999999999</v>
      </c>
      <c r="D54" s="14">
        <f t="shared" si="1"/>
        <v>0.42309599999999997</v>
      </c>
      <c r="E54" s="14">
        <f t="shared" si="0"/>
        <v>0.61772015999999996</v>
      </c>
      <c r="F54" s="14">
        <v>0.61772015999999996</v>
      </c>
    </row>
    <row r="55" spans="1:6">
      <c r="A55" s="14" t="s">
        <v>69</v>
      </c>
      <c r="B55" s="14">
        <v>169.5</v>
      </c>
      <c r="C55" s="14">
        <v>0.70599999999999996</v>
      </c>
      <c r="D55" s="14">
        <f t="shared" si="1"/>
        <v>1.1966699999999999</v>
      </c>
      <c r="E55" s="14">
        <f t="shared" si="0"/>
        <v>1.7471381999999998</v>
      </c>
      <c r="F55" s="14">
        <v>1.7471381999999998</v>
      </c>
    </row>
    <row r="56" spans="1:6">
      <c r="A56" s="14" t="s">
        <v>70</v>
      </c>
      <c r="B56" s="14">
        <v>5.0999999999999996</v>
      </c>
      <c r="C56" s="14">
        <v>5.7060000000000004</v>
      </c>
      <c r="D56" s="14">
        <f t="shared" si="1"/>
        <v>0.29100599999999999</v>
      </c>
      <c r="E56" s="14">
        <f t="shared" si="0"/>
        <v>0.42486875999999996</v>
      </c>
      <c r="F56" s="14">
        <v>0.42486875999999996</v>
      </c>
    </row>
    <row r="57" spans="1:6">
      <c r="A57" s="14" t="s">
        <v>71</v>
      </c>
      <c r="B57" s="14">
        <v>93.6</v>
      </c>
      <c r="C57" s="14">
        <v>8.2349999999999994</v>
      </c>
      <c r="D57" s="14">
        <f t="shared" si="1"/>
        <v>7.707959999999999</v>
      </c>
      <c r="E57" s="14">
        <f t="shared" si="0"/>
        <v>11.253621599999999</v>
      </c>
      <c r="F57" s="14">
        <v>11.253621599999999</v>
      </c>
    </row>
    <row r="58" spans="1:6">
      <c r="A58" s="14" t="s">
        <v>499</v>
      </c>
      <c r="B58" s="14">
        <v>45.6</v>
      </c>
      <c r="C58" s="14">
        <v>3.774</v>
      </c>
      <c r="D58" s="14">
        <f t="shared" si="1"/>
        <v>1.720944</v>
      </c>
      <c r="E58" s="14">
        <f t="shared" si="0"/>
        <v>2.5125782399999999</v>
      </c>
      <c r="F58" s="14">
        <v>2.5125782399999999</v>
      </c>
    </row>
    <row r="59" spans="1:6">
      <c r="A59" s="14" t="s">
        <v>72</v>
      </c>
      <c r="B59" s="14">
        <v>40.1</v>
      </c>
      <c r="C59" s="14">
        <v>1.6779999999999999</v>
      </c>
      <c r="D59" s="14">
        <f t="shared" si="1"/>
        <v>0.67287800000000009</v>
      </c>
      <c r="E59" s="14">
        <f t="shared" si="0"/>
        <v>0.98240188000000006</v>
      </c>
      <c r="F59" s="14">
        <v>0.98240188000000006</v>
      </c>
    </row>
    <row r="60" spans="1:6">
      <c r="A60" s="14" t="s">
        <v>73</v>
      </c>
      <c r="B60" s="14">
        <v>42.5</v>
      </c>
      <c r="C60" s="14">
        <v>125.883</v>
      </c>
      <c r="D60" s="14">
        <f t="shared" si="1"/>
        <v>53.500275000000002</v>
      </c>
      <c r="E60" s="14">
        <f t="shared" si="0"/>
        <v>78.110401499999995</v>
      </c>
      <c r="F60" s="14">
        <v>78.110401499999995</v>
      </c>
    </row>
    <row r="61" spans="1:6">
      <c r="A61" s="14" t="s">
        <v>74</v>
      </c>
      <c r="B61" s="14">
        <v>58.6</v>
      </c>
      <c r="C61" s="14">
        <v>1372.1780000000001</v>
      </c>
      <c r="D61" s="14">
        <f t="shared" si="1"/>
        <v>804.09630800000014</v>
      </c>
      <c r="E61" s="14">
        <f t="shared" si="0"/>
        <v>1173.9806096800003</v>
      </c>
      <c r="F61" s="14">
        <v>1173.9806096800003</v>
      </c>
    </row>
    <row r="62" spans="1:6">
      <c r="A62" s="14" t="s">
        <v>77</v>
      </c>
      <c r="B62" s="14">
        <v>72.5</v>
      </c>
      <c r="C62" s="14">
        <v>5.3970000000000002</v>
      </c>
      <c r="D62" s="14">
        <f t="shared" si="1"/>
        <v>3.9128250000000002</v>
      </c>
      <c r="E62" s="14">
        <f t="shared" si="0"/>
        <v>5.7127245000000002</v>
      </c>
      <c r="F62" s="14">
        <v>5.7127245000000002</v>
      </c>
    </row>
    <row r="63" spans="1:6">
      <c r="A63" s="14" t="s">
        <v>79</v>
      </c>
      <c r="B63" s="14">
        <v>121.7</v>
      </c>
      <c r="C63" s="14">
        <v>0.60799999999999998</v>
      </c>
      <c r="D63" s="14">
        <f t="shared" si="1"/>
        <v>0.73993600000000004</v>
      </c>
      <c r="E63" s="14">
        <f t="shared" si="0"/>
        <v>1.0803065600000001</v>
      </c>
      <c r="F63" s="14">
        <v>1.0803065600000001</v>
      </c>
    </row>
    <row r="64" spans="1:6">
      <c r="A64" s="14" t="s">
        <v>80</v>
      </c>
      <c r="B64" s="14">
        <v>67.7</v>
      </c>
      <c r="C64" s="14">
        <v>3.0569999999999999</v>
      </c>
      <c r="D64" s="14">
        <f t="shared" si="1"/>
        <v>2.0695890000000001</v>
      </c>
      <c r="E64" s="14">
        <f t="shared" si="0"/>
        <v>3.0215999400000002</v>
      </c>
      <c r="F64" s="14">
        <v>3.0215999400000002</v>
      </c>
    </row>
    <row r="65" spans="1:6">
      <c r="A65" s="14" t="s">
        <v>81</v>
      </c>
      <c r="B65" s="14">
        <v>58.9</v>
      </c>
      <c r="C65" s="14">
        <v>1955.2829999999999</v>
      </c>
      <c r="D65" s="14">
        <f t="shared" si="1"/>
        <v>1151.661687</v>
      </c>
      <c r="E65" s="14">
        <f t="shared" si="0"/>
        <v>1681.4260630199999</v>
      </c>
      <c r="F65" s="14">
        <v>1681.4260630199999</v>
      </c>
    </row>
    <row r="66" spans="1:6">
      <c r="A66" s="14" t="s">
        <v>78</v>
      </c>
      <c r="B66" s="14">
        <v>111.9</v>
      </c>
      <c r="C66" s="14">
        <v>8.1120000000000001</v>
      </c>
      <c r="D66" s="14">
        <f t="shared" si="1"/>
        <v>9.0773280000000014</v>
      </c>
      <c r="E66" s="14">
        <f t="shared" si="0"/>
        <v>13.252898880000002</v>
      </c>
      <c r="F66" s="14">
        <v>13.252898880000002</v>
      </c>
    </row>
    <row r="67" spans="1:6">
      <c r="A67" s="14" t="s">
        <v>85</v>
      </c>
      <c r="B67" s="14">
        <v>104.9</v>
      </c>
      <c r="C67" s="14">
        <v>132.19800000000001</v>
      </c>
      <c r="D67" s="14">
        <f t="shared" si="1"/>
        <v>138.67570200000003</v>
      </c>
      <c r="E67" s="14">
        <f t="shared" si="0"/>
        <v>202.46652492000004</v>
      </c>
      <c r="F67" s="14">
        <v>202.46652492000004</v>
      </c>
    </row>
    <row r="68" spans="1:6">
      <c r="A68" s="14" t="s">
        <v>84</v>
      </c>
      <c r="B68" s="14">
        <v>41.6</v>
      </c>
      <c r="C68" s="14">
        <v>0.52</v>
      </c>
      <c r="D68" s="14">
        <f t="shared" si="1"/>
        <v>0.21632000000000001</v>
      </c>
      <c r="E68" s="14">
        <f t="shared" si="0"/>
        <v>0.31582720000000003</v>
      </c>
      <c r="F68" s="14">
        <v>0.31582720000000003</v>
      </c>
    </row>
    <row r="69" spans="1:6">
      <c r="A69" s="14" t="s">
        <v>86</v>
      </c>
      <c r="B69" s="14">
        <v>19</v>
      </c>
      <c r="C69" s="14">
        <v>17.187000000000001</v>
      </c>
      <c r="D69" s="14">
        <f t="shared" si="1"/>
        <v>3.26553</v>
      </c>
      <c r="E69" s="14">
        <f t="shared" ref="E69:E132" si="2">D69*1.46</f>
        <v>4.7676737999999999</v>
      </c>
      <c r="F69" s="14">
        <v>4.7676737999999999</v>
      </c>
    </row>
    <row r="70" spans="1:6">
      <c r="A70" s="14" t="s">
        <v>88</v>
      </c>
      <c r="B70" s="14">
        <v>91.5</v>
      </c>
      <c r="C70" s="14">
        <v>4.0389999999999997</v>
      </c>
      <c r="D70" s="14">
        <f t="shared" ref="D70:D133" si="3">B70*C70/100</f>
        <v>3.6956849999999997</v>
      </c>
      <c r="E70" s="14">
        <f t="shared" si="2"/>
        <v>5.3957000999999991</v>
      </c>
      <c r="F70" s="14">
        <v>5.3957000999999991</v>
      </c>
    </row>
    <row r="71" spans="1:6">
      <c r="A71" s="14" t="s">
        <v>87</v>
      </c>
      <c r="B71" s="14">
        <v>233.7</v>
      </c>
      <c r="C71" s="14">
        <v>0.36399999999999999</v>
      </c>
      <c r="D71" s="14">
        <f t="shared" si="3"/>
        <v>0.85066799999999998</v>
      </c>
      <c r="E71" s="14">
        <f t="shared" si="2"/>
        <v>1.2419752799999999</v>
      </c>
      <c r="F71" s="14">
        <v>1.2419752799999999</v>
      </c>
    </row>
    <row r="72" spans="1:6">
      <c r="A72" s="14" t="s">
        <v>89</v>
      </c>
      <c r="B72" s="14">
        <v>130.80000000000001</v>
      </c>
      <c r="C72" s="14">
        <v>1.123</v>
      </c>
      <c r="D72" s="14">
        <f t="shared" si="3"/>
        <v>1.4688840000000001</v>
      </c>
      <c r="E72" s="14">
        <f t="shared" si="2"/>
        <v>2.14457064</v>
      </c>
      <c r="F72" s="14">
        <v>2.14457064</v>
      </c>
    </row>
    <row r="73" spans="1:6">
      <c r="A73" s="14" t="s">
        <v>90</v>
      </c>
      <c r="B73" s="14">
        <v>55.2</v>
      </c>
      <c r="C73" s="14">
        <v>3.9540000000000002</v>
      </c>
      <c r="D73" s="14">
        <f t="shared" si="3"/>
        <v>2.1826080000000001</v>
      </c>
      <c r="E73" s="14">
        <f t="shared" si="2"/>
        <v>3.1866076800000003</v>
      </c>
      <c r="F73" s="14">
        <v>3.1866076800000003</v>
      </c>
    </row>
    <row r="74" spans="1:6">
      <c r="A74" s="14" t="s">
        <v>95</v>
      </c>
      <c r="B74" s="14">
        <v>65.8</v>
      </c>
      <c r="C74" s="14">
        <v>7.1040000000000001</v>
      </c>
      <c r="D74" s="14">
        <f t="shared" si="3"/>
        <v>4.6744319999999995</v>
      </c>
      <c r="E74" s="14">
        <f t="shared" si="2"/>
        <v>6.8246707199999994</v>
      </c>
      <c r="F74" s="14">
        <v>6.8246707199999994</v>
      </c>
    </row>
    <row r="75" spans="1:6">
      <c r="A75" s="14" t="s">
        <v>500</v>
      </c>
      <c r="B75" s="14" t="s">
        <v>486</v>
      </c>
      <c r="C75" s="14">
        <v>171.643</v>
      </c>
      <c r="D75" s="14" t="e">
        <f t="shared" si="3"/>
        <v>#VALUE!</v>
      </c>
      <c r="E75" s="14" t="e">
        <f t="shared" si="2"/>
        <v>#VALUE!</v>
      </c>
      <c r="F75" s="14" t="e">
        <v>#VALUE!</v>
      </c>
    </row>
    <row r="76" spans="1:6">
      <c r="A76" s="14" t="s">
        <v>98</v>
      </c>
      <c r="B76" s="14">
        <v>55</v>
      </c>
      <c r="C76" s="14">
        <v>47.311</v>
      </c>
      <c r="D76" s="14">
        <f t="shared" si="3"/>
        <v>26.021049999999999</v>
      </c>
      <c r="E76" s="14">
        <f t="shared" si="2"/>
        <v>37.990732999999999</v>
      </c>
      <c r="F76" s="14">
        <v>37.990732999999999</v>
      </c>
    </row>
    <row r="77" spans="1:6">
      <c r="A77" s="14" t="s">
        <v>99</v>
      </c>
      <c r="B77" s="14">
        <v>37.5</v>
      </c>
      <c r="C77" s="14">
        <v>8.9269999999999996</v>
      </c>
      <c r="D77" s="14">
        <f t="shared" si="3"/>
        <v>3.3476249999999999</v>
      </c>
      <c r="E77" s="14">
        <f t="shared" si="2"/>
        <v>4.8875324999999998</v>
      </c>
      <c r="F77" s="14">
        <v>4.8875324999999998</v>
      </c>
    </row>
    <row r="78" spans="1:6">
      <c r="A78" s="14" t="s">
        <v>168</v>
      </c>
      <c r="B78" s="14">
        <v>73.599999999999994</v>
      </c>
      <c r="C78" s="14">
        <v>476.63600000000002</v>
      </c>
      <c r="D78" s="14">
        <f t="shared" si="3"/>
        <v>350.80409600000002</v>
      </c>
      <c r="E78" s="14">
        <f t="shared" si="2"/>
        <v>512.17398016000004</v>
      </c>
      <c r="F78" s="14">
        <v>512.17398016000004</v>
      </c>
    </row>
    <row r="79" spans="1:6">
      <c r="A79" s="14" t="s">
        <v>100</v>
      </c>
      <c r="B79" s="14">
        <v>87.4</v>
      </c>
      <c r="C79" s="14">
        <v>179.482</v>
      </c>
      <c r="D79" s="14">
        <f t="shared" si="3"/>
        <v>156.867268</v>
      </c>
      <c r="E79" s="14">
        <f t="shared" si="2"/>
        <v>229.02621127999998</v>
      </c>
      <c r="F79" s="14">
        <v>229.02621127999998</v>
      </c>
    </row>
    <row r="80" spans="1:6">
      <c r="A80" s="14" t="s">
        <v>501</v>
      </c>
      <c r="B80" s="14">
        <v>11.9</v>
      </c>
      <c r="C80" s="14">
        <v>365.94600000000003</v>
      </c>
      <c r="D80" s="14">
        <f t="shared" si="3"/>
        <v>43.547574000000004</v>
      </c>
      <c r="E80" s="14">
        <f t="shared" si="2"/>
        <v>63.579458040000006</v>
      </c>
      <c r="F80" s="14">
        <v>63.579458040000006</v>
      </c>
    </row>
    <row r="81" spans="1:6">
      <c r="A81" s="14" t="s">
        <v>102</v>
      </c>
      <c r="B81" s="14" t="s">
        <v>486</v>
      </c>
      <c r="C81" s="14">
        <v>25.856999999999999</v>
      </c>
      <c r="D81" s="14" t="e">
        <f t="shared" si="3"/>
        <v>#VALUE!</v>
      </c>
      <c r="E81" s="14" t="e">
        <f t="shared" si="2"/>
        <v>#VALUE!</v>
      </c>
      <c r="F81" s="14" t="e">
        <v>#VALUE!</v>
      </c>
    </row>
    <row r="82" spans="1:6">
      <c r="A82" s="14" t="s">
        <v>101</v>
      </c>
      <c r="B82" s="14">
        <v>36.1</v>
      </c>
      <c r="C82" s="14">
        <v>100.098</v>
      </c>
      <c r="D82" s="14">
        <f t="shared" si="3"/>
        <v>36.135378000000003</v>
      </c>
      <c r="E82" s="14">
        <f t="shared" si="2"/>
        <v>52.757651880000004</v>
      </c>
      <c r="F82" s="14">
        <v>52.757651880000004</v>
      </c>
    </row>
    <row r="83" spans="1:6">
      <c r="A83" s="14" t="s">
        <v>104</v>
      </c>
      <c r="B83" s="14">
        <v>79.599999999999994</v>
      </c>
      <c r="C83" s="14">
        <v>132.339</v>
      </c>
      <c r="D83" s="14">
        <f t="shared" si="3"/>
        <v>105.34184399999998</v>
      </c>
      <c r="E83" s="14">
        <f t="shared" si="2"/>
        <v>153.79909223999996</v>
      </c>
      <c r="F83" s="14">
        <v>153.79909223999996</v>
      </c>
    </row>
    <row r="84" spans="1:6">
      <c r="A84" s="14" t="s">
        <v>105</v>
      </c>
      <c r="B84" s="14">
        <v>105.1</v>
      </c>
      <c r="C84" s="14">
        <v>1144.8800000000001</v>
      </c>
      <c r="D84" s="14">
        <f t="shared" si="3"/>
        <v>1203.2688800000001</v>
      </c>
      <c r="E84" s="14">
        <f t="shared" si="2"/>
        <v>1756.7725648000001</v>
      </c>
      <c r="F84" s="14">
        <v>1756.7725648000001</v>
      </c>
    </row>
    <row r="85" spans="1:6">
      <c r="A85" s="14" t="s">
        <v>106</v>
      </c>
      <c r="B85" s="14">
        <v>95.7</v>
      </c>
      <c r="C85" s="14">
        <v>8.6959999999999997</v>
      </c>
      <c r="D85" s="14">
        <f t="shared" si="3"/>
        <v>8.3220719999999986</v>
      </c>
      <c r="E85" s="14">
        <f t="shared" si="2"/>
        <v>12.150225119999998</v>
      </c>
      <c r="F85" s="14">
        <v>12.150225119999998</v>
      </c>
    </row>
    <row r="86" spans="1:6">
      <c r="A86" s="14" t="s">
        <v>107</v>
      </c>
      <c r="B86" s="14">
        <v>137.9</v>
      </c>
      <c r="C86" s="14">
        <v>4887.5190000000002</v>
      </c>
      <c r="D86" s="14">
        <f t="shared" si="3"/>
        <v>6739.8887010000008</v>
      </c>
      <c r="E86" s="14">
        <f t="shared" si="2"/>
        <v>9840.2375034600009</v>
      </c>
      <c r="F86" s="14">
        <v>9840.2375034600009</v>
      </c>
    </row>
    <row r="87" spans="1:6">
      <c r="A87" s="14" t="s">
        <v>108</v>
      </c>
      <c r="B87" s="14">
        <v>100.5</v>
      </c>
      <c r="C87" s="14">
        <v>8.4610000000000003</v>
      </c>
      <c r="D87" s="14">
        <f t="shared" si="3"/>
        <v>8.503305000000001</v>
      </c>
      <c r="E87" s="14">
        <f t="shared" si="2"/>
        <v>12.4148253</v>
      </c>
      <c r="F87" s="14">
        <v>12.4148253</v>
      </c>
    </row>
    <row r="88" spans="1:6">
      <c r="A88" s="14" t="s">
        <v>109</v>
      </c>
      <c r="B88" s="14" t="s">
        <v>486</v>
      </c>
      <c r="C88" s="14">
        <v>18.292000000000002</v>
      </c>
      <c r="D88" s="14" t="e">
        <f t="shared" si="3"/>
        <v>#VALUE!</v>
      </c>
      <c r="E88" s="14" t="e">
        <f t="shared" si="2"/>
        <v>#VALUE!</v>
      </c>
      <c r="F88" s="14" t="e">
        <v>#VALUE!</v>
      </c>
    </row>
    <row r="89" spans="1:6">
      <c r="A89" s="14" t="s">
        <v>110</v>
      </c>
      <c r="B89" s="14">
        <v>52.2</v>
      </c>
      <c r="C89" s="14">
        <v>14.135999999999999</v>
      </c>
      <c r="D89" s="14">
        <f t="shared" si="3"/>
        <v>7.3789919999999993</v>
      </c>
      <c r="E89" s="14">
        <f t="shared" si="2"/>
        <v>10.773328319999999</v>
      </c>
      <c r="F89" s="14">
        <v>10.773328319999999</v>
      </c>
    </row>
    <row r="90" spans="1:6">
      <c r="A90" s="14" t="s">
        <v>502</v>
      </c>
      <c r="B90" s="14">
        <v>11.9</v>
      </c>
      <c r="C90" s="14">
        <v>6.8000000000000005E-2</v>
      </c>
      <c r="D90" s="14">
        <f t="shared" si="3"/>
        <v>8.0920000000000002E-3</v>
      </c>
      <c r="E90" s="14">
        <f t="shared" si="2"/>
        <v>1.181432E-2</v>
      </c>
      <c r="F90" s="14">
        <v>1.181432E-2</v>
      </c>
    </row>
    <row r="91" spans="1:6">
      <c r="A91" s="14" t="s">
        <v>503</v>
      </c>
      <c r="B91" s="14">
        <v>17.100000000000001</v>
      </c>
      <c r="C91" s="14">
        <v>561.63400000000001</v>
      </c>
      <c r="D91" s="14">
        <f t="shared" si="3"/>
        <v>96.039414000000022</v>
      </c>
      <c r="E91" s="14">
        <f t="shared" si="2"/>
        <v>140.21754444000004</v>
      </c>
      <c r="F91" s="14">
        <v>140.21754444000004</v>
      </c>
    </row>
    <row r="92" spans="1:6">
      <c r="A92" s="14" t="s">
        <v>112</v>
      </c>
      <c r="B92" s="14" t="s">
        <v>486</v>
      </c>
      <c r="C92" s="14">
        <v>2.1080000000000001</v>
      </c>
      <c r="D92" s="14" t="e">
        <f t="shared" si="3"/>
        <v>#VALUE!</v>
      </c>
      <c r="E92" s="14" t="e">
        <f t="shared" si="2"/>
        <v>#VALUE!</v>
      </c>
      <c r="F92" s="14" t="e">
        <v>#VALUE!</v>
      </c>
    </row>
    <row r="93" spans="1:6">
      <c r="A93" s="14" t="s">
        <v>114</v>
      </c>
      <c r="B93" s="14">
        <v>34.9</v>
      </c>
      <c r="C93" s="14">
        <v>37.720999999999997</v>
      </c>
      <c r="D93" s="14">
        <f t="shared" si="3"/>
        <v>13.164628999999998</v>
      </c>
      <c r="E93" s="14">
        <f t="shared" si="2"/>
        <v>19.220358339999997</v>
      </c>
      <c r="F93" s="14">
        <v>19.220358339999997</v>
      </c>
    </row>
    <row r="94" spans="1:6">
      <c r="A94" s="14" t="s">
        <v>504</v>
      </c>
      <c r="B94" s="14">
        <v>122.3</v>
      </c>
      <c r="C94" s="14">
        <v>1.3680000000000001</v>
      </c>
      <c r="D94" s="14">
        <f t="shared" si="3"/>
        <v>1.6730639999999999</v>
      </c>
      <c r="E94" s="14">
        <f t="shared" si="2"/>
        <v>2.4426734399999996</v>
      </c>
      <c r="F94" s="14">
        <v>2.4426734399999996</v>
      </c>
    </row>
    <row r="95" spans="1:6">
      <c r="A95" s="14" t="s">
        <v>505</v>
      </c>
      <c r="B95" s="14" t="s">
        <v>486</v>
      </c>
      <c r="C95" s="14">
        <v>1.72</v>
      </c>
      <c r="D95" s="14" t="e">
        <f t="shared" si="3"/>
        <v>#VALUE!</v>
      </c>
      <c r="E95" s="14" t="e">
        <f t="shared" si="2"/>
        <v>#VALUE!</v>
      </c>
      <c r="F95" s="14" t="e">
        <v>#VALUE!</v>
      </c>
    </row>
    <row r="96" spans="1:6">
      <c r="A96" s="14" t="s">
        <v>117</v>
      </c>
      <c r="B96" s="14">
        <v>12.1</v>
      </c>
      <c r="C96" s="14">
        <v>7.9409999999999998</v>
      </c>
      <c r="D96" s="14">
        <f t="shared" si="3"/>
        <v>0.96086099999999997</v>
      </c>
      <c r="E96" s="14">
        <f t="shared" si="2"/>
        <v>1.4028570599999999</v>
      </c>
      <c r="F96" s="14">
        <v>1.4028570599999999</v>
      </c>
    </row>
    <row r="97" spans="1:6">
      <c r="A97" s="14" t="s">
        <v>119</v>
      </c>
      <c r="B97" s="14">
        <v>146.1</v>
      </c>
      <c r="C97" s="14">
        <v>17.248000000000001</v>
      </c>
      <c r="D97" s="14">
        <f t="shared" si="3"/>
        <v>25.199328000000001</v>
      </c>
      <c r="E97" s="14">
        <f t="shared" si="2"/>
        <v>36.791018880000003</v>
      </c>
      <c r="F97" s="14">
        <v>36.791018880000003</v>
      </c>
    </row>
    <row r="98" spans="1:6">
      <c r="A98" s="14" t="s">
        <v>120</v>
      </c>
      <c r="B98" s="14">
        <v>87.6</v>
      </c>
      <c r="C98" s="14">
        <v>0.91100000000000003</v>
      </c>
      <c r="D98" s="14">
        <f t="shared" si="3"/>
        <v>0.79803600000000008</v>
      </c>
      <c r="E98" s="14">
        <f t="shared" si="2"/>
        <v>1.16513256</v>
      </c>
      <c r="F98" s="14">
        <v>1.16513256</v>
      </c>
    </row>
    <row r="99" spans="1:6">
      <c r="A99" s="14" t="s">
        <v>121</v>
      </c>
      <c r="B99" s="14">
        <v>400.8</v>
      </c>
      <c r="C99" s="14">
        <v>0.874</v>
      </c>
      <c r="D99" s="14">
        <f t="shared" si="3"/>
        <v>3.5029919999999999</v>
      </c>
      <c r="E99" s="14">
        <f t="shared" si="2"/>
        <v>5.1143683199999996</v>
      </c>
      <c r="F99" s="14">
        <v>5.1143683199999996</v>
      </c>
    </row>
    <row r="100" spans="1:6">
      <c r="A100" s="14" t="s">
        <v>506</v>
      </c>
      <c r="C100" s="14">
        <v>38.271000000000001</v>
      </c>
      <c r="D100" s="14">
        <f t="shared" si="3"/>
        <v>0</v>
      </c>
      <c r="E100" s="14">
        <f t="shared" si="2"/>
        <v>0</v>
      </c>
      <c r="F100" s="14">
        <v>0</v>
      </c>
    </row>
    <row r="101" spans="1:6">
      <c r="A101" s="14" t="s">
        <v>122</v>
      </c>
      <c r="B101" s="14">
        <v>23.5</v>
      </c>
      <c r="C101" s="14">
        <v>11.539</v>
      </c>
      <c r="D101" s="14">
        <f t="shared" si="3"/>
        <v>2.711665</v>
      </c>
      <c r="E101" s="14">
        <f t="shared" si="2"/>
        <v>3.9590308999999997</v>
      </c>
      <c r="F101" s="14">
        <v>3.9590308999999997</v>
      </c>
    </row>
    <row r="102" spans="1:6">
      <c r="A102" s="14" t="s">
        <v>125</v>
      </c>
      <c r="B102" s="14">
        <v>6.5</v>
      </c>
      <c r="C102" s="14">
        <v>21.321999999999999</v>
      </c>
      <c r="D102" s="14">
        <f t="shared" si="3"/>
        <v>1.3859299999999999</v>
      </c>
      <c r="E102" s="14">
        <f t="shared" si="2"/>
        <v>2.0234577999999996</v>
      </c>
      <c r="F102" s="14">
        <v>2.0234577999999996</v>
      </c>
    </row>
    <row r="103" spans="1:6">
      <c r="A103" s="14" t="s">
        <v>126</v>
      </c>
      <c r="B103" s="14">
        <v>107</v>
      </c>
      <c r="C103" s="14">
        <v>3.8780000000000001</v>
      </c>
      <c r="D103" s="14">
        <f t="shared" si="3"/>
        <v>4.1494600000000004</v>
      </c>
      <c r="E103" s="14">
        <f t="shared" si="2"/>
        <v>6.0582116000000008</v>
      </c>
      <c r="F103" s="14">
        <v>6.0582116000000008</v>
      </c>
    </row>
    <row r="104" spans="1:6">
      <c r="A104" s="14" t="s">
        <v>135</v>
      </c>
      <c r="B104" s="14" t="s">
        <v>486</v>
      </c>
      <c r="C104" s="14">
        <v>3.0230000000000001</v>
      </c>
      <c r="D104" s="14" t="e">
        <f t="shared" si="3"/>
        <v>#VALUE!</v>
      </c>
      <c r="E104" s="14" t="e">
        <f t="shared" si="2"/>
        <v>#VALUE!</v>
      </c>
      <c r="F104" s="14" t="e">
        <v>#VALUE!</v>
      </c>
    </row>
    <row r="105" spans="1:6">
      <c r="A105" s="14" t="s">
        <v>129</v>
      </c>
      <c r="B105" s="14">
        <v>32.9</v>
      </c>
      <c r="C105" s="14">
        <v>100.71899999999999</v>
      </c>
      <c r="D105" s="14">
        <f t="shared" si="3"/>
        <v>33.136550999999997</v>
      </c>
      <c r="E105" s="14">
        <f t="shared" si="2"/>
        <v>48.379364459999998</v>
      </c>
      <c r="F105" s="14">
        <v>48.379364459999998</v>
      </c>
    </row>
    <row r="106" spans="1:6">
      <c r="A106" s="14" t="s">
        <v>132</v>
      </c>
      <c r="B106" s="14">
        <v>39</v>
      </c>
      <c r="C106" s="14">
        <v>0.80100000000000005</v>
      </c>
      <c r="D106" s="14">
        <f t="shared" si="3"/>
        <v>0.31239</v>
      </c>
      <c r="E106" s="14">
        <f t="shared" si="2"/>
        <v>0.45608939999999998</v>
      </c>
      <c r="F106" s="14">
        <v>0.45608939999999998</v>
      </c>
    </row>
    <row r="107" spans="1:6">
      <c r="A107" s="14" t="s">
        <v>127</v>
      </c>
      <c r="B107" s="14">
        <v>90.5</v>
      </c>
      <c r="C107" s="14">
        <v>2.9620000000000002</v>
      </c>
      <c r="D107" s="14">
        <f t="shared" si="3"/>
        <v>2.6806100000000002</v>
      </c>
      <c r="E107" s="14">
        <f t="shared" si="2"/>
        <v>3.9136906000000002</v>
      </c>
      <c r="F107" s="14">
        <v>3.9136906000000002</v>
      </c>
    </row>
    <row r="108" spans="1:6">
      <c r="A108" s="14" t="s">
        <v>133</v>
      </c>
      <c r="B108" s="14">
        <v>64.2</v>
      </c>
      <c r="C108" s="14">
        <v>4.0590000000000002</v>
      </c>
      <c r="D108" s="14">
        <f t="shared" si="3"/>
        <v>2.6058780000000001</v>
      </c>
      <c r="E108" s="14">
        <f t="shared" si="2"/>
        <v>3.8045818800000002</v>
      </c>
      <c r="F108" s="14">
        <v>3.8045818800000002</v>
      </c>
    </row>
    <row r="109" spans="1:6">
      <c r="A109" s="14" t="s">
        <v>507</v>
      </c>
      <c r="B109" s="14">
        <v>36.4</v>
      </c>
      <c r="C109" s="14">
        <v>0.111</v>
      </c>
      <c r="D109" s="14">
        <f t="shared" si="3"/>
        <v>4.0404000000000002E-2</v>
      </c>
      <c r="E109" s="14">
        <f t="shared" si="2"/>
        <v>5.8989840000000002E-2</v>
      </c>
      <c r="F109" s="14">
        <v>5.8989840000000002E-2</v>
      </c>
    </row>
    <row r="110" spans="1:6">
      <c r="A110" s="14" t="s">
        <v>128</v>
      </c>
      <c r="B110" s="14">
        <v>234.4</v>
      </c>
      <c r="C110" s="14">
        <v>1.294</v>
      </c>
      <c r="D110" s="14">
        <f t="shared" si="3"/>
        <v>3.0331360000000003</v>
      </c>
      <c r="E110" s="14">
        <f t="shared" si="2"/>
        <v>4.4283785600000005</v>
      </c>
      <c r="F110" s="14">
        <v>4.4283785600000005</v>
      </c>
    </row>
    <row r="111" spans="1:6">
      <c r="A111" s="14" t="s">
        <v>140</v>
      </c>
      <c r="B111" s="14">
        <v>43.2</v>
      </c>
      <c r="C111" s="14">
        <v>4.6630000000000003</v>
      </c>
      <c r="D111" s="14">
        <f t="shared" si="3"/>
        <v>2.0144160000000002</v>
      </c>
      <c r="E111" s="14">
        <f t="shared" si="2"/>
        <v>2.9410473600000002</v>
      </c>
      <c r="F111" s="14">
        <v>2.9410473600000002</v>
      </c>
    </row>
    <row r="112" spans="1:6">
      <c r="A112" s="14" t="s">
        <v>130</v>
      </c>
      <c r="B112" s="14">
        <v>40.4</v>
      </c>
      <c r="C112" s="14">
        <v>707.90899999999999</v>
      </c>
      <c r="D112" s="14">
        <f t="shared" si="3"/>
        <v>285.99523599999998</v>
      </c>
      <c r="E112" s="14">
        <f t="shared" si="2"/>
        <v>417.55304455999993</v>
      </c>
      <c r="F112" s="14">
        <v>417.55304455999993</v>
      </c>
    </row>
    <row r="113" spans="1:6">
      <c r="A113" s="14" t="s">
        <v>508</v>
      </c>
      <c r="B113" s="14">
        <v>27</v>
      </c>
      <c r="C113" s="14">
        <v>0.23400000000000001</v>
      </c>
      <c r="D113" s="14">
        <f t="shared" si="3"/>
        <v>6.318E-2</v>
      </c>
      <c r="E113" s="14">
        <f t="shared" si="2"/>
        <v>9.22428E-2</v>
      </c>
      <c r="F113" s="14">
        <v>9.22428E-2</v>
      </c>
    </row>
    <row r="114" spans="1:6">
      <c r="A114" s="14" t="s">
        <v>509</v>
      </c>
      <c r="C114" s="14">
        <v>1.3149999999999999</v>
      </c>
      <c r="D114" s="14">
        <f t="shared" si="3"/>
        <v>0</v>
      </c>
      <c r="E114" s="14">
        <f t="shared" si="2"/>
        <v>0</v>
      </c>
      <c r="F114" s="14">
        <v>0</v>
      </c>
    </row>
    <row r="115" spans="1:6">
      <c r="A115" s="14" t="s">
        <v>134</v>
      </c>
      <c r="B115" s="14">
        <v>88.7</v>
      </c>
      <c r="C115" s="14">
        <v>1.329</v>
      </c>
      <c r="D115" s="14">
        <f t="shared" si="3"/>
        <v>1.178823</v>
      </c>
      <c r="E115" s="14">
        <f t="shared" si="2"/>
        <v>1.7210815799999999</v>
      </c>
      <c r="F115" s="14">
        <v>1.7210815799999999</v>
      </c>
    </row>
    <row r="116" spans="1:6">
      <c r="A116" s="14" t="s">
        <v>136</v>
      </c>
      <c r="B116" s="14" t="s">
        <v>510</v>
      </c>
      <c r="C116" s="14">
        <v>0.96599999999999997</v>
      </c>
      <c r="D116" s="14" t="e">
        <f t="shared" si="3"/>
        <v>#VALUE!</v>
      </c>
      <c r="E116" s="14" t="e">
        <f t="shared" si="2"/>
        <v>#VALUE!</v>
      </c>
      <c r="F116" s="14" t="e">
        <v>#VALUE!</v>
      </c>
    </row>
    <row r="117" spans="1:6">
      <c r="A117" s="14" t="s">
        <v>138</v>
      </c>
      <c r="B117" s="14">
        <v>70.2</v>
      </c>
      <c r="C117" s="14">
        <v>38.859000000000002</v>
      </c>
      <c r="D117" s="14">
        <f t="shared" si="3"/>
        <v>27.279018000000001</v>
      </c>
      <c r="E117" s="14">
        <f t="shared" si="2"/>
        <v>39.82736628</v>
      </c>
      <c r="F117" s="14">
        <v>39.82736628</v>
      </c>
    </row>
    <row r="118" spans="1:6">
      <c r="A118" s="14" t="s">
        <v>139</v>
      </c>
      <c r="B118" s="14">
        <v>118.2</v>
      </c>
      <c r="C118" s="14">
        <v>4.6669999999999998</v>
      </c>
      <c r="D118" s="14">
        <f t="shared" si="3"/>
        <v>5.516394</v>
      </c>
      <c r="E118" s="14">
        <f t="shared" si="2"/>
        <v>8.0539352399999995</v>
      </c>
      <c r="F118" s="14">
        <v>8.0539352399999995</v>
      </c>
    </row>
    <row r="119" spans="1:6">
      <c r="A119" s="14" t="s">
        <v>511</v>
      </c>
      <c r="B119" s="14">
        <v>146.6</v>
      </c>
      <c r="C119" s="14">
        <v>10.259</v>
      </c>
      <c r="D119" s="14">
        <f t="shared" si="3"/>
        <v>15.039693999999999</v>
      </c>
      <c r="E119" s="14">
        <f t="shared" si="2"/>
        <v>21.957953239999998</v>
      </c>
      <c r="F119" s="14">
        <v>21.957953239999998</v>
      </c>
    </row>
    <row r="120" spans="1:6">
      <c r="A120" s="14" t="s">
        <v>141</v>
      </c>
      <c r="B120" s="14">
        <v>21</v>
      </c>
      <c r="C120" s="14">
        <v>3.911</v>
      </c>
      <c r="D120" s="14">
        <f t="shared" si="3"/>
        <v>0.82130999999999998</v>
      </c>
      <c r="E120" s="14">
        <f t="shared" si="2"/>
        <v>1.1991125999999999</v>
      </c>
      <c r="F120" s="14">
        <v>1.1991125999999999</v>
      </c>
    </row>
    <row r="121" spans="1:6">
      <c r="A121" s="14" t="s">
        <v>512</v>
      </c>
      <c r="B121" s="14">
        <v>57.9</v>
      </c>
      <c r="C121" s="14">
        <v>5.7309999999999999</v>
      </c>
      <c r="D121" s="14">
        <f t="shared" si="3"/>
        <v>3.3182489999999998</v>
      </c>
      <c r="E121" s="14">
        <f t="shared" si="2"/>
        <v>4.8446435399999999</v>
      </c>
      <c r="F121" s="14">
        <v>4.8446435399999999</v>
      </c>
    </row>
    <row r="122" spans="1:6">
      <c r="A122" s="14" t="s">
        <v>513</v>
      </c>
      <c r="B122" s="14">
        <v>51.4</v>
      </c>
      <c r="C122" s="14">
        <v>413.935</v>
      </c>
      <c r="D122" s="14">
        <f t="shared" si="3"/>
        <v>212.76258999999999</v>
      </c>
      <c r="E122" s="14">
        <f t="shared" si="2"/>
        <v>310.63338139999996</v>
      </c>
      <c r="F122" s="14">
        <v>310.63338139999996</v>
      </c>
    </row>
    <row r="123" spans="1:6">
      <c r="A123" s="14" t="s">
        <v>151</v>
      </c>
      <c r="B123" s="14">
        <v>26</v>
      </c>
      <c r="C123" s="14">
        <v>54.139000000000003</v>
      </c>
      <c r="D123" s="14">
        <f t="shared" si="3"/>
        <v>14.076140000000001</v>
      </c>
      <c r="E123" s="14">
        <f t="shared" si="2"/>
        <v>20.551164400000001</v>
      </c>
      <c r="F123" s="14">
        <v>20.551164400000001</v>
      </c>
    </row>
    <row r="124" spans="1:6">
      <c r="A124" s="14" t="s">
        <v>145</v>
      </c>
      <c r="B124" s="14">
        <v>95.2</v>
      </c>
      <c r="C124" s="14">
        <v>5.109</v>
      </c>
      <c r="D124" s="14">
        <f t="shared" si="3"/>
        <v>4.8637680000000003</v>
      </c>
      <c r="E124" s="14">
        <f t="shared" si="2"/>
        <v>7.10110128</v>
      </c>
      <c r="F124" s="14">
        <v>7.10110128</v>
      </c>
    </row>
    <row r="125" spans="1:6">
      <c r="A125" s="14" t="s">
        <v>144</v>
      </c>
      <c r="B125" s="14">
        <v>88.8</v>
      </c>
      <c r="C125" s="14">
        <v>1.671</v>
      </c>
      <c r="D125" s="14">
        <f t="shared" si="3"/>
        <v>1.4838480000000001</v>
      </c>
      <c r="E125" s="14">
        <f t="shared" si="2"/>
        <v>2.1664180800000001</v>
      </c>
      <c r="F125" s="14">
        <v>2.1664180800000001</v>
      </c>
    </row>
    <row r="126" spans="1:6">
      <c r="A126" s="14" t="s">
        <v>146</v>
      </c>
      <c r="B126" s="14">
        <v>57.6</v>
      </c>
      <c r="C126" s="14">
        <v>67.823999999999998</v>
      </c>
      <c r="D126" s="14">
        <f t="shared" si="3"/>
        <v>39.066624000000004</v>
      </c>
      <c r="E126" s="14">
        <f t="shared" si="2"/>
        <v>57.037271040000007</v>
      </c>
      <c r="F126" s="14">
        <v>57.037271040000007</v>
      </c>
    </row>
    <row r="127" spans="1:6">
      <c r="A127" s="14" t="s">
        <v>148</v>
      </c>
      <c r="B127" s="14">
        <v>28.1</v>
      </c>
      <c r="C127" s="14">
        <v>171.315</v>
      </c>
      <c r="D127" s="14">
        <f t="shared" si="3"/>
        <v>48.139515000000003</v>
      </c>
      <c r="E127" s="14">
        <f t="shared" si="2"/>
        <v>70.283691900000008</v>
      </c>
      <c r="F127" s="14">
        <v>70.283691900000008</v>
      </c>
    </row>
    <row r="128" spans="1:6">
      <c r="A128" s="14" t="s">
        <v>152</v>
      </c>
      <c r="B128" s="14">
        <v>26.7</v>
      </c>
      <c r="C128" s="14">
        <v>19.507999999999999</v>
      </c>
      <c r="D128" s="14">
        <f t="shared" si="3"/>
        <v>5.2086359999999994</v>
      </c>
      <c r="E128" s="14">
        <f t="shared" si="2"/>
        <v>7.6046085599999991</v>
      </c>
      <c r="F128" s="14">
        <v>7.6046085599999991</v>
      </c>
    </row>
    <row r="129" spans="1:6">
      <c r="A129" s="14" t="s">
        <v>153</v>
      </c>
      <c r="B129" s="14">
        <v>76.8</v>
      </c>
      <c r="C129" s="14">
        <v>79.704999999999998</v>
      </c>
      <c r="D129" s="14">
        <f t="shared" si="3"/>
        <v>61.213439999999999</v>
      </c>
      <c r="E129" s="14">
        <f t="shared" si="2"/>
        <v>89.371622399999993</v>
      </c>
      <c r="F129" s="14">
        <v>89.371622399999993</v>
      </c>
    </row>
    <row r="130" spans="1:6">
      <c r="A130" s="14" t="s">
        <v>514</v>
      </c>
      <c r="C130" s="14">
        <v>0.14799999999999999</v>
      </c>
      <c r="D130" s="14">
        <f t="shared" si="3"/>
        <v>0</v>
      </c>
      <c r="E130" s="14">
        <f t="shared" si="2"/>
        <v>0</v>
      </c>
      <c r="F130" s="14">
        <v>0</v>
      </c>
    </row>
    <row r="131" spans="1:6">
      <c r="A131" s="14" t="s">
        <v>155</v>
      </c>
      <c r="B131" s="14">
        <v>56.4</v>
      </c>
      <c r="C131" s="14">
        <v>12.304</v>
      </c>
      <c r="D131" s="14">
        <f t="shared" si="3"/>
        <v>6.9394559999999998</v>
      </c>
      <c r="E131" s="14">
        <f t="shared" si="2"/>
        <v>10.131605759999999</v>
      </c>
      <c r="F131" s="14">
        <v>10.131605759999999</v>
      </c>
    </row>
    <row r="132" spans="1:6">
      <c r="A132" s="14" t="s">
        <v>156</v>
      </c>
      <c r="B132" s="14">
        <v>41.6</v>
      </c>
      <c r="C132" s="14">
        <v>5.258</v>
      </c>
      <c r="D132" s="14">
        <f t="shared" si="3"/>
        <v>2.1873279999999999</v>
      </c>
      <c r="E132" s="14">
        <f t="shared" si="2"/>
        <v>3.1934988799999999</v>
      </c>
      <c r="F132" s="14">
        <v>3.1934988799999999</v>
      </c>
    </row>
    <row r="133" spans="1:6">
      <c r="A133" s="14" t="s">
        <v>157</v>
      </c>
      <c r="B133" s="14">
        <v>34.700000000000003</v>
      </c>
      <c r="C133" s="14">
        <v>8.1959999999999997</v>
      </c>
      <c r="D133" s="14">
        <f t="shared" si="3"/>
        <v>2.8440120000000002</v>
      </c>
      <c r="E133" s="14">
        <f t="shared" ref="E133:E190" si="4">D133*1.46</f>
        <v>4.15225752</v>
      </c>
      <c r="F133" s="14">
        <v>4.15225752</v>
      </c>
    </row>
    <row r="134" spans="1:6">
      <c r="A134" s="14" t="s">
        <v>166</v>
      </c>
      <c r="B134" s="14">
        <v>44.4</v>
      </c>
      <c r="C134" s="14">
        <v>51.005000000000003</v>
      </c>
      <c r="D134" s="14">
        <f t="shared" ref="D134:D190" si="5">B134*C134/100</f>
        <v>22.64622</v>
      </c>
      <c r="E134" s="14">
        <f t="shared" si="4"/>
        <v>33.063481199999998</v>
      </c>
      <c r="F134" s="14">
        <v>33.063481199999998</v>
      </c>
    </row>
    <row r="135" spans="1:6">
      <c r="A135" s="14" t="s">
        <v>160</v>
      </c>
      <c r="B135" s="14">
        <v>61.1</v>
      </c>
      <c r="C135" s="14">
        <v>81.022999999999996</v>
      </c>
      <c r="D135" s="14">
        <f t="shared" si="5"/>
        <v>49.505052999999997</v>
      </c>
      <c r="E135" s="14">
        <f t="shared" si="4"/>
        <v>72.27737737999999</v>
      </c>
      <c r="F135" s="14">
        <v>72.27737737999999</v>
      </c>
    </row>
    <row r="136" spans="1:6">
      <c r="A136" s="14" t="s">
        <v>164</v>
      </c>
      <c r="B136" s="14">
        <v>36.4</v>
      </c>
      <c r="C136" s="14">
        <v>171.27600000000001</v>
      </c>
      <c r="D136" s="14">
        <f t="shared" si="5"/>
        <v>62.344463999999995</v>
      </c>
      <c r="E136" s="14">
        <f t="shared" si="4"/>
        <v>91.022917439999986</v>
      </c>
      <c r="F136" s="14">
        <v>91.022917439999986</v>
      </c>
    </row>
    <row r="137" spans="1:6">
      <c r="A137" s="14" t="s">
        <v>165</v>
      </c>
      <c r="B137" s="14">
        <v>50.3</v>
      </c>
      <c r="C137" s="14">
        <v>118.682</v>
      </c>
      <c r="D137" s="14">
        <f t="shared" si="5"/>
        <v>59.697046</v>
      </c>
      <c r="E137" s="14">
        <f t="shared" si="4"/>
        <v>87.157687159999995</v>
      </c>
      <c r="F137" s="14">
        <v>87.157687159999995</v>
      </c>
    </row>
    <row r="138" spans="1:6">
      <c r="A138" s="14" t="s">
        <v>167</v>
      </c>
      <c r="B138" s="14">
        <v>52.5</v>
      </c>
      <c r="C138" s="14">
        <v>17.760000000000002</v>
      </c>
      <c r="D138" s="14">
        <f t="shared" si="5"/>
        <v>9.3240000000000016</v>
      </c>
      <c r="E138" s="14">
        <f t="shared" si="4"/>
        <v>13.613040000000002</v>
      </c>
      <c r="F138" s="14">
        <v>13.613040000000002</v>
      </c>
    </row>
    <row r="139" spans="1:6">
      <c r="A139" s="14" t="s">
        <v>171</v>
      </c>
      <c r="B139" s="14">
        <v>29.4</v>
      </c>
      <c r="C139" s="14">
        <v>37.466000000000001</v>
      </c>
      <c r="D139" s="14">
        <f t="shared" si="5"/>
        <v>11.015003999999999</v>
      </c>
      <c r="E139" s="14">
        <f t="shared" si="4"/>
        <v>16.081905839999997</v>
      </c>
      <c r="F139" s="14">
        <v>16.081905839999997</v>
      </c>
    </row>
    <row r="140" spans="1:6">
      <c r="A140" s="14" t="s">
        <v>515</v>
      </c>
      <c r="B140" s="14">
        <v>55.7</v>
      </c>
      <c r="C140" s="14">
        <v>279.03300000000002</v>
      </c>
      <c r="D140" s="14">
        <f t="shared" si="5"/>
        <v>155.42138100000003</v>
      </c>
      <c r="E140" s="14">
        <f t="shared" si="4"/>
        <v>226.91521626000002</v>
      </c>
      <c r="F140" s="14">
        <v>226.91521626000002</v>
      </c>
    </row>
    <row r="141" spans="1:6">
      <c r="A141" s="14" t="s">
        <v>172</v>
      </c>
      <c r="B141" s="14">
        <v>102.5</v>
      </c>
      <c r="C141" s="14">
        <v>1.718</v>
      </c>
      <c r="D141" s="14">
        <f t="shared" si="5"/>
        <v>1.76095</v>
      </c>
      <c r="E141" s="14">
        <f t="shared" si="4"/>
        <v>2.5709870000000001</v>
      </c>
      <c r="F141" s="14">
        <v>2.5709870000000001</v>
      </c>
    </row>
    <row r="142" spans="1:6">
      <c r="A142" s="14" t="s">
        <v>516</v>
      </c>
      <c r="B142" s="14">
        <v>96.7</v>
      </c>
      <c r="C142" s="14">
        <v>0.42</v>
      </c>
      <c r="D142" s="14">
        <f t="shared" si="5"/>
        <v>0.40613999999999995</v>
      </c>
      <c r="E142" s="14">
        <f t="shared" si="4"/>
        <v>0.59296439999999995</v>
      </c>
      <c r="F142" s="14">
        <v>0.59296439999999995</v>
      </c>
    </row>
    <row r="143" spans="1:6">
      <c r="A143" s="14" t="s">
        <v>517</v>
      </c>
      <c r="B143" s="14">
        <v>36.700000000000003</v>
      </c>
      <c r="C143" s="14">
        <v>0.83399999999999996</v>
      </c>
      <c r="D143" s="14">
        <f t="shared" si="5"/>
        <v>0.30607800000000002</v>
      </c>
      <c r="E143" s="14">
        <f t="shared" si="4"/>
        <v>0.44687388</v>
      </c>
      <c r="F143" s="14">
        <v>0.44687388</v>
      </c>
    </row>
    <row r="144" spans="1:6">
      <c r="A144" s="14" t="s">
        <v>518</v>
      </c>
      <c r="B144" s="14">
        <v>58.6</v>
      </c>
      <c r="C144" s="14">
        <v>0.39600000000000002</v>
      </c>
      <c r="D144" s="14">
        <f t="shared" si="5"/>
        <v>0.23205600000000001</v>
      </c>
      <c r="E144" s="14">
        <f t="shared" si="4"/>
        <v>0.33880176000000001</v>
      </c>
      <c r="F144" s="14">
        <v>0.33880176000000001</v>
      </c>
    </row>
    <row r="145" spans="1:6">
      <c r="A145" s="14" t="s">
        <v>519</v>
      </c>
      <c r="B145" s="14">
        <v>57.2</v>
      </c>
      <c r="C145" s="14">
        <v>0.26400000000000001</v>
      </c>
      <c r="D145" s="14">
        <f t="shared" si="5"/>
        <v>0.151008</v>
      </c>
      <c r="E145" s="14">
        <f t="shared" si="4"/>
        <v>0.22047168</v>
      </c>
      <c r="F145" s="14">
        <v>0.22047168</v>
      </c>
    </row>
    <row r="146" spans="1:6">
      <c r="A146" s="14" t="s">
        <v>175</v>
      </c>
      <c r="B146" s="14">
        <v>86.7</v>
      </c>
      <c r="C146" s="14">
        <v>189.51499999999999</v>
      </c>
      <c r="D146" s="14">
        <f t="shared" si="5"/>
        <v>164.309505</v>
      </c>
      <c r="E146" s="14">
        <f t="shared" si="4"/>
        <v>239.8918773</v>
      </c>
      <c r="F146" s="14">
        <v>239.8918773</v>
      </c>
    </row>
    <row r="147" spans="1:6">
      <c r="A147" s="14" t="s">
        <v>179</v>
      </c>
      <c r="B147" s="14">
        <v>73.7</v>
      </c>
      <c r="C147" s="14">
        <v>4.6920000000000002</v>
      </c>
      <c r="D147" s="14">
        <f t="shared" si="5"/>
        <v>3.4580040000000003</v>
      </c>
      <c r="E147" s="14">
        <f t="shared" si="4"/>
        <v>5.0486858400000001</v>
      </c>
      <c r="F147" s="14">
        <v>5.0486858400000001</v>
      </c>
    </row>
    <row r="148" spans="1:6">
      <c r="A148" s="14" t="s">
        <v>180</v>
      </c>
      <c r="B148" s="14">
        <v>224.8</v>
      </c>
      <c r="C148" s="14">
        <v>9.3119999999999994</v>
      </c>
      <c r="D148" s="14">
        <f t="shared" si="5"/>
        <v>20.933375999999999</v>
      </c>
      <c r="E148" s="14">
        <f t="shared" si="4"/>
        <v>30.562728959999998</v>
      </c>
      <c r="F148" s="14">
        <v>30.562728959999998</v>
      </c>
    </row>
    <row r="149" spans="1:6">
      <c r="A149" s="14" t="s">
        <v>181</v>
      </c>
      <c r="B149" s="14">
        <v>177.8</v>
      </c>
      <c r="C149" s="14">
        <v>0.61499999999999999</v>
      </c>
      <c r="D149" s="14">
        <f t="shared" si="5"/>
        <v>1.0934700000000002</v>
      </c>
      <c r="E149" s="14">
        <f t="shared" si="4"/>
        <v>1.5964662000000003</v>
      </c>
      <c r="F149" s="14">
        <v>1.5964662000000003</v>
      </c>
    </row>
    <row r="150" spans="1:6">
      <c r="A150" s="14" t="s">
        <v>185</v>
      </c>
      <c r="B150" s="16">
        <v>247.381</v>
      </c>
      <c r="C150" s="14">
        <v>0.94099999999999995</v>
      </c>
      <c r="D150" s="14">
        <f t="shared" si="5"/>
        <v>2.3278552100000001</v>
      </c>
      <c r="E150" s="14">
        <f t="shared" si="4"/>
        <v>3.3986686065999998</v>
      </c>
      <c r="F150" s="14">
        <v>3.3986686065999998</v>
      </c>
    </row>
    <row r="151" spans="1:6">
      <c r="A151" s="14" t="s">
        <v>186</v>
      </c>
      <c r="B151" s="14">
        <v>79.900000000000006</v>
      </c>
      <c r="C151" s="14">
        <v>95.835999999999999</v>
      </c>
      <c r="D151" s="14">
        <f t="shared" si="5"/>
        <v>76.572963999999999</v>
      </c>
      <c r="E151" s="14">
        <f t="shared" si="4"/>
        <v>111.79652743999999</v>
      </c>
      <c r="F151" s="14">
        <v>111.79652743999999</v>
      </c>
    </row>
    <row r="152" spans="1:6">
      <c r="A152" s="14" t="s">
        <v>520</v>
      </c>
      <c r="B152" s="14">
        <v>49.6</v>
      </c>
      <c r="C152" s="14">
        <v>20.690999999999999</v>
      </c>
      <c r="D152" s="14">
        <f t="shared" si="5"/>
        <v>10.262736</v>
      </c>
      <c r="E152" s="14">
        <f t="shared" si="4"/>
        <v>14.98359456</v>
      </c>
      <c r="F152" s="14">
        <v>14.98359456</v>
      </c>
    </row>
    <row r="153" spans="1:6">
      <c r="A153" s="14" t="s">
        <v>188</v>
      </c>
      <c r="B153" s="14">
        <v>29</v>
      </c>
      <c r="C153" s="14">
        <v>20.446000000000002</v>
      </c>
      <c r="D153" s="14">
        <f t="shared" si="5"/>
        <v>5.9293400000000007</v>
      </c>
      <c r="E153" s="14">
        <f t="shared" si="4"/>
        <v>8.6568364000000013</v>
      </c>
      <c r="F153" s="14">
        <v>8.6568364000000013</v>
      </c>
    </row>
    <row r="154" spans="1:6">
      <c r="A154" s="14" t="s">
        <v>521</v>
      </c>
      <c r="B154" s="14" t="s">
        <v>486</v>
      </c>
      <c r="C154" s="14">
        <v>0.38100000000000001</v>
      </c>
      <c r="D154" s="14" t="e">
        <f t="shared" si="5"/>
        <v>#VALUE!</v>
      </c>
      <c r="E154" s="14" t="e">
        <f t="shared" si="4"/>
        <v>#VALUE!</v>
      </c>
      <c r="F154" s="14" t="e">
        <v>#VALUE!</v>
      </c>
    </row>
    <row r="155" spans="1:6">
      <c r="A155" s="14" t="s">
        <v>522</v>
      </c>
      <c r="C155" s="14" t="s">
        <v>486</v>
      </c>
      <c r="D155" s="14" t="e">
        <f t="shared" si="5"/>
        <v>#VALUE!</v>
      </c>
      <c r="E155" s="14" t="e">
        <f t="shared" si="4"/>
        <v>#VALUE!</v>
      </c>
      <c r="F155" s="14" t="e">
        <v>#VALUE!</v>
      </c>
    </row>
    <row r="156" spans="1:6">
      <c r="A156" s="14" t="s">
        <v>173</v>
      </c>
      <c r="B156" s="14">
        <v>42.2</v>
      </c>
      <c r="C156" s="14">
        <v>136.453</v>
      </c>
      <c r="D156" s="14">
        <f t="shared" si="5"/>
        <v>57.583165999999999</v>
      </c>
      <c r="E156" s="14">
        <f t="shared" si="4"/>
        <v>84.07142236</v>
      </c>
      <c r="F156" s="14">
        <v>84.07142236</v>
      </c>
    </row>
    <row r="157" spans="1:6">
      <c r="A157" s="14" t="s">
        <v>195</v>
      </c>
      <c r="B157" s="14">
        <v>58</v>
      </c>
      <c r="C157" s="14">
        <v>597.03</v>
      </c>
      <c r="D157" s="14">
        <f t="shared" si="5"/>
        <v>346.2774</v>
      </c>
      <c r="E157" s="14">
        <f t="shared" si="4"/>
        <v>505.56500399999999</v>
      </c>
      <c r="F157" s="14">
        <v>505.56500399999999</v>
      </c>
    </row>
    <row r="158" spans="1:6">
      <c r="A158" s="14" t="s">
        <v>197</v>
      </c>
      <c r="B158" s="14">
        <v>81.900000000000006</v>
      </c>
      <c r="C158" s="14">
        <v>19.370999999999999</v>
      </c>
      <c r="D158" s="14">
        <f t="shared" si="5"/>
        <v>15.864849</v>
      </c>
      <c r="E158" s="14">
        <f t="shared" si="4"/>
        <v>23.162679539999999</v>
      </c>
      <c r="F158" s="14">
        <v>23.162679539999999</v>
      </c>
    </row>
    <row r="159" spans="1:6">
      <c r="A159" s="14" t="s">
        <v>523</v>
      </c>
      <c r="B159" s="14">
        <v>143.4</v>
      </c>
      <c r="C159" s="14">
        <v>13.134</v>
      </c>
      <c r="D159" s="14">
        <f t="shared" si="5"/>
        <v>18.834156</v>
      </c>
      <c r="E159" s="14">
        <f t="shared" si="4"/>
        <v>27.497867759999998</v>
      </c>
      <c r="F159" s="14">
        <v>27.497867759999998</v>
      </c>
    </row>
    <row r="160" spans="1:6">
      <c r="A160" s="14" t="s">
        <v>204</v>
      </c>
      <c r="B160" s="14">
        <v>38.299999999999997</v>
      </c>
      <c r="C160" s="14">
        <v>1.266</v>
      </c>
      <c r="D160" s="14">
        <f t="shared" si="5"/>
        <v>0.48487799999999998</v>
      </c>
      <c r="E160" s="14">
        <f t="shared" si="4"/>
        <v>0.70792187999999989</v>
      </c>
      <c r="F160" s="14">
        <v>0.70792187999999989</v>
      </c>
    </row>
    <row r="161" spans="1:6">
      <c r="A161" s="14" t="s">
        <v>205</v>
      </c>
      <c r="B161" s="14">
        <v>17.100000000000001</v>
      </c>
      <c r="C161" s="14">
        <v>1.7969999999999999</v>
      </c>
      <c r="D161" s="14">
        <f t="shared" si="5"/>
        <v>0.30728699999999998</v>
      </c>
      <c r="E161" s="14">
        <f t="shared" si="4"/>
        <v>0.44863901999999994</v>
      </c>
      <c r="F161" s="14">
        <v>0.44863901999999994</v>
      </c>
    </row>
    <row r="162" spans="1:6">
      <c r="A162" s="14" t="s">
        <v>206</v>
      </c>
      <c r="B162" s="14">
        <v>50.6</v>
      </c>
      <c r="C162" s="14">
        <v>259.80099999999999</v>
      </c>
      <c r="D162" s="14">
        <f t="shared" si="5"/>
        <v>131.459306</v>
      </c>
      <c r="E162" s="14">
        <f t="shared" si="4"/>
        <v>191.93058675999998</v>
      </c>
      <c r="F162" s="14">
        <v>191.93058675999998</v>
      </c>
    </row>
    <row r="163" spans="1:6">
      <c r="A163" s="14" t="s">
        <v>207</v>
      </c>
      <c r="B163" s="14">
        <v>54.7</v>
      </c>
      <c r="C163" s="14">
        <v>272.21800000000002</v>
      </c>
      <c r="D163" s="14">
        <f t="shared" si="5"/>
        <v>148.90324600000002</v>
      </c>
      <c r="E163" s="14">
        <f t="shared" si="4"/>
        <v>217.39873916000002</v>
      </c>
      <c r="F163" s="14">
        <v>217.39873916000002</v>
      </c>
    </row>
    <row r="164" spans="1:6">
      <c r="A164" s="14" t="s">
        <v>524</v>
      </c>
      <c r="B164" s="14">
        <v>152.1</v>
      </c>
      <c r="C164" s="14">
        <v>19.861000000000001</v>
      </c>
      <c r="D164" s="14">
        <f t="shared" si="5"/>
        <v>30.208580999999999</v>
      </c>
      <c r="E164" s="14">
        <f t="shared" si="4"/>
        <v>44.104528259999995</v>
      </c>
      <c r="F164" s="14">
        <v>44.104528259999995</v>
      </c>
    </row>
    <row r="165" spans="1:6">
      <c r="A165" s="14" t="s">
        <v>525</v>
      </c>
      <c r="B165" s="14" t="s">
        <v>486</v>
      </c>
      <c r="C165" s="14">
        <v>5.8000000000000003E-2</v>
      </c>
      <c r="D165" s="14" t="e">
        <f t="shared" si="5"/>
        <v>#VALUE!</v>
      </c>
      <c r="E165" s="14" t="e">
        <f t="shared" si="4"/>
        <v>#VALUE!</v>
      </c>
      <c r="F165" s="14" t="e">
        <v>#VALUE!</v>
      </c>
    </row>
    <row r="166" spans="1:6">
      <c r="A166" s="14" t="s">
        <v>526</v>
      </c>
      <c r="B166" s="14">
        <v>26.2</v>
      </c>
      <c r="C166" s="14">
        <v>331.40699999999998</v>
      </c>
      <c r="D166" s="14">
        <f t="shared" si="5"/>
        <v>86.828634000000008</v>
      </c>
      <c r="E166" s="14">
        <f t="shared" si="4"/>
        <v>126.76980564000002</v>
      </c>
      <c r="F166" s="14">
        <v>126.76980564000002</v>
      </c>
    </row>
    <row r="167" spans="1:6">
      <c r="A167" s="14" t="s">
        <v>212</v>
      </c>
      <c r="B167" s="14">
        <v>111.4</v>
      </c>
      <c r="C167" s="14">
        <v>0.99099999999999999</v>
      </c>
      <c r="D167" s="14">
        <f t="shared" si="5"/>
        <v>1.103974</v>
      </c>
      <c r="E167" s="14">
        <f t="shared" si="4"/>
        <v>1.6118020399999999</v>
      </c>
      <c r="F167" s="14">
        <v>1.6118020399999999</v>
      </c>
    </row>
    <row r="168" spans="1:6">
      <c r="A168" s="14" t="s">
        <v>216</v>
      </c>
      <c r="B168" s="14" t="s">
        <v>486</v>
      </c>
      <c r="C168" s="14">
        <v>12.423</v>
      </c>
      <c r="D168" s="14" t="e">
        <f t="shared" si="5"/>
        <v>#VALUE!</v>
      </c>
      <c r="E168" s="14" t="e">
        <f t="shared" si="4"/>
        <v>#VALUE!</v>
      </c>
      <c r="F168" s="14" t="e">
        <v>#VALUE!</v>
      </c>
    </row>
    <row r="169" spans="1:6">
      <c r="A169" s="14" t="s">
        <v>527</v>
      </c>
      <c r="B169" s="14">
        <v>57.8</v>
      </c>
      <c r="C169" s="14">
        <v>126.392</v>
      </c>
      <c r="D169" s="14">
        <f t="shared" si="5"/>
        <v>73.054575999999997</v>
      </c>
      <c r="E169" s="14">
        <f t="shared" si="4"/>
        <v>106.65968095999999</v>
      </c>
      <c r="F169" s="14">
        <v>106.65968095999999</v>
      </c>
    </row>
    <row r="170" spans="1:6">
      <c r="A170" s="14" t="s">
        <v>528</v>
      </c>
      <c r="C170" s="14">
        <v>0.44</v>
      </c>
      <c r="D170" s="14">
        <f t="shared" si="5"/>
        <v>0</v>
      </c>
      <c r="E170" s="14">
        <f t="shared" si="4"/>
        <v>0</v>
      </c>
      <c r="F170" s="14">
        <v>0</v>
      </c>
    </row>
    <row r="171" spans="1:6">
      <c r="A171" s="14" t="s">
        <v>217</v>
      </c>
      <c r="B171" s="14" t="s">
        <v>486</v>
      </c>
      <c r="C171" s="14">
        <v>1.4930000000000001</v>
      </c>
      <c r="D171" s="14" t="e">
        <f t="shared" si="5"/>
        <v>#VALUE!</v>
      </c>
      <c r="E171" s="14" t="e">
        <f t="shared" si="4"/>
        <v>#VALUE!</v>
      </c>
      <c r="F171" s="14" t="e">
        <v>#VALUE!</v>
      </c>
    </row>
    <row r="172" spans="1:6">
      <c r="A172" s="14" t="s">
        <v>529</v>
      </c>
      <c r="B172" s="14" t="s">
        <v>486</v>
      </c>
      <c r="C172" s="14">
        <v>0.19500000000000001</v>
      </c>
      <c r="D172" s="14" t="e">
        <f t="shared" si="5"/>
        <v>#VALUE!</v>
      </c>
      <c r="E172" s="14" t="e">
        <f t="shared" si="4"/>
        <v>#VALUE!</v>
      </c>
      <c r="F172" s="14" t="e">
        <v>#VALUE!</v>
      </c>
    </row>
    <row r="173" spans="1:6">
      <c r="A173" s="14" t="s">
        <v>530</v>
      </c>
      <c r="B173" s="14">
        <v>41.4</v>
      </c>
      <c r="C173" s="14">
        <v>8.1319999999999997</v>
      </c>
      <c r="D173" s="14">
        <f t="shared" si="5"/>
        <v>3.3666479999999996</v>
      </c>
      <c r="E173" s="14">
        <f t="shared" si="4"/>
        <v>4.9153060799999997</v>
      </c>
      <c r="F173" s="14">
        <v>4.9153060799999997</v>
      </c>
    </row>
    <row r="174" spans="1:6">
      <c r="A174" s="14" t="s">
        <v>222</v>
      </c>
      <c r="B174" s="14">
        <v>65.900000000000006</v>
      </c>
      <c r="C174" s="14">
        <v>21.472999999999999</v>
      </c>
      <c r="D174" s="14">
        <f t="shared" si="5"/>
        <v>14.150707000000001</v>
      </c>
      <c r="E174" s="14">
        <f t="shared" si="4"/>
        <v>20.660032220000002</v>
      </c>
      <c r="F174" s="14">
        <v>20.660032220000002</v>
      </c>
    </row>
    <row r="175" spans="1:6">
      <c r="A175" s="14" t="s">
        <v>223</v>
      </c>
      <c r="B175" s="14">
        <v>51.6</v>
      </c>
      <c r="C175" s="14">
        <v>273.08499999999998</v>
      </c>
      <c r="D175" s="14">
        <f t="shared" si="5"/>
        <v>140.91185999999999</v>
      </c>
      <c r="E175" s="14">
        <f t="shared" si="4"/>
        <v>205.73131559999999</v>
      </c>
      <c r="F175" s="14">
        <v>205.73131559999999</v>
      </c>
    </row>
    <row r="176" spans="1:6">
      <c r="A176" s="14" t="s">
        <v>219</v>
      </c>
      <c r="B176" s="14">
        <v>43.5</v>
      </c>
      <c r="C176" s="14">
        <v>5.0220000000000002</v>
      </c>
      <c r="D176" s="14">
        <f t="shared" si="5"/>
        <v>2.1845700000000003</v>
      </c>
      <c r="E176" s="14">
        <f t="shared" si="4"/>
        <v>3.1894722000000004</v>
      </c>
      <c r="F176" s="14">
        <v>3.1894722000000004</v>
      </c>
    </row>
    <row r="177" spans="1:6">
      <c r="A177" s="14" t="s">
        <v>531</v>
      </c>
      <c r="B177" s="14" t="s">
        <v>486</v>
      </c>
      <c r="C177" s="14">
        <v>1.4E-2</v>
      </c>
      <c r="D177" s="14" t="e">
        <f t="shared" si="5"/>
        <v>#VALUE!</v>
      </c>
      <c r="E177" s="14" t="e">
        <f t="shared" si="4"/>
        <v>#VALUE!</v>
      </c>
      <c r="F177" s="14" t="e">
        <v>#VALUE!</v>
      </c>
    </row>
    <row r="178" spans="1:6">
      <c r="A178" s="14" t="s">
        <v>225</v>
      </c>
      <c r="B178" s="14">
        <v>63</v>
      </c>
      <c r="C178" s="14">
        <v>5.9779999999999998</v>
      </c>
      <c r="D178" s="14">
        <f t="shared" si="5"/>
        <v>3.7661399999999996</v>
      </c>
      <c r="E178" s="14">
        <f t="shared" si="4"/>
        <v>5.4985643999999994</v>
      </c>
      <c r="F178" s="14">
        <v>5.4985643999999994</v>
      </c>
    </row>
    <row r="179" spans="1:6">
      <c r="A179" s="14" t="s">
        <v>226</v>
      </c>
      <c r="B179" s="14">
        <v>43.8</v>
      </c>
      <c r="C179" s="14">
        <v>32.331000000000003</v>
      </c>
      <c r="D179" s="14">
        <f t="shared" si="5"/>
        <v>14.160978</v>
      </c>
      <c r="E179" s="14">
        <f t="shared" si="4"/>
        <v>20.675027879999998</v>
      </c>
      <c r="F179" s="14">
        <v>20.675027879999998</v>
      </c>
    </row>
    <row r="180" spans="1:6">
      <c r="A180" s="14" t="s">
        <v>224</v>
      </c>
      <c r="B180" s="14">
        <v>3.1</v>
      </c>
      <c r="C180" s="14">
        <v>103.893</v>
      </c>
      <c r="D180" s="14">
        <f t="shared" si="5"/>
        <v>3.2206830000000002</v>
      </c>
      <c r="E180" s="14">
        <f t="shared" si="4"/>
        <v>4.7021971799999998</v>
      </c>
      <c r="F180" s="14">
        <v>4.7021971799999998</v>
      </c>
    </row>
    <row r="181" spans="1:6">
      <c r="A181" s="14" t="s">
        <v>68</v>
      </c>
      <c r="B181" s="14">
        <v>37</v>
      </c>
      <c r="C181" s="14">
        <v>1651.0730000000001</v>
      </c>
      <c r="D181" s="14">
        <f t="shared" si="5"/>
        <v>610.89701000000002</v>
      </c>
      <c r="E181" s="14">
        <f t="shared" si="4"/>
        <v>891.9096346</v>
      </c>
      <c r="F181" s="14">
        <v>891.9096346</v>
      </c>
    </row>
    <row r="182" spans="1:6">
      <c r="A182" s="14" t="s">
        <v>229</v>
      </c>
      <c r="B182" s="16">
        <v>33.158000000000001</v>
      </c>
      <c r="C182" s="14">
        <v>10284.75</v>
      </c>
      <c r="D182" s="14">
        <f t="shared" si="5"/>
        <v>3410.2174050000003</v>
      </c>
      <c r="E182" s="14">
        <f t="shared" si="4"/>
        <v>4978.9174112999999</v>
      </c>
      <c r="F182" s="14">
        <v>4978.9174112999999</v>
      </c>
    </row>
    <row r="183" spans="1:6">
      <c r="A183" s="14" t="s">
        <v>228</v>
      </c>
      <c r="B183" s="16">
        <v>40.643000000000001</v>
      </c>
      <c r="C183" s="14">
        <v>22.832000000000001</v>
      </c>
      <c r="D183" s="14">
        <f t="shared" si="5"/>
        <v>9.2796097600000014</v>
      </c>
      <c r="E183" s="14">
        <f t="shared" si="4"/>
        <v>13.548230249600001</v>
      </c>
      <c r="F183" s="14">
        <v>13.548230249600001</v>
      </c>
    </row>
    <row r="184" spans="1:6">
      <c r="A184" s="14" t="s">
        <v>230</v>
      </c>
      <c r="B184" s="14">
        <v>42.1</v>
      </c>
      <c r="C184" s="14">
        <v>13.717000000000001</v>
      </c>
      <c r="D184" s="14">
        <f t="shared" si="5"/>
        <v>5.7748570000000008</v>
      </c>
      <c r="E184" s="14">
        <f t="shared" si="4"/>
        <v>8.4312912200000003</v>
      </c>
      <c r="F184" s="14">
        <v>8.4312912200000003</v>
      </c>
    </row>
    <row r="185" spans="1:6">
      <c r="A185" s="14" t="s">
        <v>532</v>
      </c>
      <c r="B185" s="14">
        <v>36.1</v>
      </c>
      <c r="C185" s="14">
        <v>0.27200000000000002</v>
      </c>
      <c r="D185" s="14">
        <f t="shared" si="5"/>
        <v>9.8192000000000002E-2</v>
      </c>
      <c r="E185" s="14">
        <f t="shared" si="4"/>
        <v>0.14336031999999999</v>
      </c>
      <c r="F185" s="14">
        <v>0.14336031999999999</v>
      </c>
    </row>
    <row r="186" spans="1:6">
      <c r="A186" s="14" t="s">
        <v>231</v>
      </c>
      <c r="B186" s="14">
        <v>28.2</v>
      </c>
      <c r="C186" s="14">
        <v>117.676</v>
      </c>
      <c r="D186" s="14">
        <f t="shared" si="5"/>
        <v>33.184632000000001</v>
      </c>
      <c r="E186" s="14">
        <f t="shared" si="4"/>
        <v>48.449562720000003</v>
      </c>
      <c r="F186" s="14">
        <v>48.449562720000003</v>
      </c>
    </row>
    <row r="187" spans="1:6">
      <c r="A187" s="14" t="s">
        <v>233</v>
      </c>
      <c r="B187" s="14">
        <v>31.4</v>
      </c>
      <c r="C187" s="14">
        <v>31.175999999999998</v>
      </c>
      <c r="D187" s="14">
        <f t="shared" si="5"/>
        <v>9.7892639999999993</v>
      </c>
      <c r="E187" s="14">
        <f t="shared" si="4"/>
        <v>14.292325439999999</v>
      </c>
      <c r="F187" s="14">
        <v>14.292325439999999</v>
      </c>
    </row>
    <row r="188" spans="1:6">
      <c r="A188" s="14" t="s">
        <v>533</v>
      </c>
      <c r="B188" s="14">
        <v>60.8</v>
      </c>
      <c r="C188" s="14">
        <v>9.6790000000000003</v>
      </c>
      <c r="D188" s="14">
        <f t="shared" si="5"/>
        <v>5.8848320000000003</v>
      </c>
      <c r="E188" s="14">
        <f t="shared" si="4"/>
        <v>8.5918547200000006</v>
      </c>
      <c r="F188" s="14">
        <v>8.5918547200000006</v>
      </c>
    </row>
    <row r="189" spans="1:6">
      <c r="A189" s="14" t="s">
        <v>236</v>
      </c>
      <c r="B189" s="14">
        <v>261</v>
      </c>
      <c r="C189" s="14">
        <v>3.601</v>
      </c>
      <c r="D189" s="14">
        <f t="shared" si="5"/>
        <v>9.3986099999999997</v>
      </c>
      <c r="E189" s="14">
        <f t="shared" si="4"/>
        <v>13.721970599999999</v>
      </c>
      <c r="F189" s="14">
        <v>13.721970599999999</v>
      </c>
    </row>
    <row r="190" spans="1:6">
      <c r="A190" s="14" t="s">
        <v>237</v>
      </c>
      <c r="B190" s="14" t="s">
        <v>486</v>
      </c>
      <c r="C190" s="14">
        <v>9.8160000000000007</v>
      </c>
      <c r="D190" s="14" t="e">
        <f t="shared" si="5"/>
        <v>#VALUE!</v>
      </c>
      <c r="E190" s="14" t="e">
        <f t="shared" si="4"/>
        <v>#VALUE!</v>
      </c>
      <c r="F190" s="14" t="e"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080D-82DF-3B4E-A3D9-4E41A8BDDC95}">
  <dimension ref="A1:D265"/>
  <sheetViews>
    <sheetView workbookViewId="0">
      <selection activeCell="D8" sqref="D8"/>
    </sheetView>
  </sheetViews>
  <sheetFormatPr baseColWidth="10" defaultRowHeight="16"/>
  <cols>
    <col min="1" max="1" width="21.6640625" customWidth="1"/>
    <col min="2" max="2" width="8.83203125"/>
    <col min="3" max="3" width="46.33203125" customWidth="1"/>
    <col min="4" max="4" width="12.1640625" bestFit="1" customWidth="1"/>
  </cols>
  <sheetData>
    <row r="1" spans="1:4">
      <c r="A1" t="s">
        <v>534</v>
      </c>
      <c r="B1" t="s">
        <v>535</v>
      </c>
      <c r="C1" t="s">
        <v>536</v>
      </c>
    </row>
    <row r="2" spans="1:4">
      <c r="A2" t="s">
        <v>3</v>
      </c>
      <c r="B2" t="s">
        <v>243</v>
      </c>
      <c r="C2" t="s">
        <v>537</v>
      </c>
    </row>
    <row r="3" spans="1:4">
      <c r="A3" t="s">
        <v>8</v>
      </c>
      <c r="B3" t="s">
        <v>248</v>
      </c>
      <c r="C3">
        <v>646306095.36549902</v>
      </c>
      <c r="D3" s="17">
        <f>C3*1.46</f>
        <v>943606899.23362851</v>
      </c>
    </row>
    <row r="4" spans="1:4">
      <c r="A4" t="s">
        <v>9</v>
      </c>
      <c r="B4" t="s">
        <v>538</v>
      </c>
      <c r="C4">
        <v>13556107395.843599</v>
      </c>
      <c r="D4" s="17">
        <f t="shared" ref="D4:D67" si="0">C4*1.46</f>
        <v>19791916797.931656</v>
      </c>
    </row>
    <row r="5" spans="1:4">
      <c r="A5" t="s">
        <v>539</v>
      </c>
      <c r="B5" t="s">
        <v>540</v>
      </c>
      <c r="C5" t="s">
        <v>537</v>
      </c>
      <c r="D5" s="17" t="e">
        <f t="shared" si="0"/>
        <v>#VALUE!</v>
      </c>
    </row>
    <row r="6" spans="1:4">
      <c r="A6" t="s">
        <v>541</v>
      </c>
      <c r="B6" t="s">
        <v>542</v>
      </c>
      <c r="C6" t="s">
        <v>537</v>
      </c>
      <c r="D6" s="17" t="e">
        <f t="shared" si="0"/>
        <v>#VALUE!</v>
      </c>
    </row>
    <row r="7" spans="1:4">
      <c r="A7" t="s">
        <v>6</v>
      </c>
      <c r="B7" t="s">
        <v>543</v>
      </c>
      <c r="C7">
        <v>1198212373.9288399</v>
      </c>
      <c r="D7" s="17">
        <f>C7*1.46</f>
        <v>1749390065.9361062</v>
      </c>
    </row>
    <row r="8" spans="1:4">
      <c r="A8" t="s">
        <v>487</v>
      </c>
      <c r="B8" t="s">
        <v>544</v>
      </c>
      <c r="C8">
        <v>63558884.574793801</v>
      </c>
      <c r="D8" s="17">
        <f t="shared" si="0"/>
        <v>92795971.479198948</v>
      </c>
    </row>
    <row r="9" spans="1:4">
      <c r="A9" t="s">
        <v>12</v>
      </c>
      <c r="B9" t="s">
        <v>252</v>
      </c>
      <c r="C9">
        <v>25152121061.9673</v>
      </c>
      <c r="D9" s="17">
        <f t="shared" si="0"/>
        <v>36722096750.47226</v>
      </c>
    </row>
    <row r="10" spans="1:4">
      <c r="A10" t="s">
        <v>13</v>
      </c>
      <c r="B10" t="s">
        <v>253</v>
      </c>
      <c r="C10">
        <v>314200445.09561801</v>
      </c>
      <c r="D10" s="17">
        <f t="shared" si="0"/>
        <v>458732649.83960229</v>
      </c>
    </row>
    <row r="11" spans="1:4">
      <c r="A11" t="s">
        <v>545</v>
      </c>
      <c r="B11" t="s">
        <v>546</v>
      </c>
      <c r="C11">
        <v>235455000</v>
      </c>
      <c r="D11" s="17">
        <f t="shared" si="0"/>
        <v>343764300</v>
      </c>
    </row>
    <row r="12" spans="1:4">
      <c r="A12" t="s">
        <v>14</v>
      </c>
      <c r="B12" t="s">
        <v>255</v>
      </c>
      <c r="C12">
        <v>18821552988.180599</v>
      </c>
      <c r="D12" s="17">
        <f t="shared" si="0"/>
        <v>27479467362.743675</v>
      </c>
    </row>
    <row r="13" spans="1:4">
      <c r="A13" t="s">
        <v>15</v>
      </c>
      <c r="B13" t="s">
        <v>547</v>
      </c>
      <c r="C13">
        <v>17649561828.342999</v>
      </c>
      <c r="D13" s="17">
        <f t="shared" si="0"/>
        <v>25768360269.380775</v>
      </c>
    </row>
    <row r="14" spans="1:4">
      <c r="A14" t="s">
        <v>16</v>
      </c>
      <c r="B14" t="s">
        <v>256</v>
      </c>
      <c r="C14">
        <v>679605538.55975795</v>
      </c>
      <c r="D14" s="17">
        <f t="shared" si="0"/>
        <v>992224086.29724658</v>
      </c>
    </row>
    <row r="15" spans="1:4">
      <c r="A15" t="s">
        <v>488</v>
      </c>
      <c r="B15" t="s">
        <v>548</v>
      </c>
      <c r="C15">
        <v>349644626.12865001</v>
      </c>
      <c r="D15" s="17">
        <f t="shared" si="0"/>
        <v>510481154.147829</v>
      </c>
    </row>
    <row r="16" spans="1:4">
      <c r="A16" t="s">
        <v>24</v>
      </c>
      <c r="B16" t="s">
        <v>264</v>
      </c>
      <c r="C16">
        <v>1605307145.08606</v>
      </c>
      <c r="D16" s="17">
        <f t="shared" si="0"/>
        <v>2343748431.8256478</v>
      </c>
    </row>
    <row r="17" spans="1:4">
      <c r="A17" t="s">
        <v>19</v>
      </c>
      <c r="B17" t="s">
        <v>549</v>
      </c>
      <c r="C17">
        <v>1515788659.93906</v>
      </c>
      <c r="D17" s="17">
        <f t="shared" si="0"/>
        <v>2213051443.5110273</v>
      </c>
    </row>
    <row r="18" spans="1:4">
      <c r="A18" t="s">
        <v>20</v>
      </c>
      <c r="B18" t="s">
        <v>550</v>
      </c>
      <c r="C18">
        <v>472693511.22460902</v>
      </c>
      <c r="D18" s="17">
        <f t="shared" si="0"/>
        <v>690132526.3879292</v>
      </c>
    </row>
    <row r="19" spans="1:4">
      <c r="A19" t="s">
        <v>26</v>
      </c>
      <c r="B19" t="s">
        <v>266</v>
      </c>
      <c r="C19">
        <v>350495842.38292003</v>
      </c>
      <c r="D19" s="17">
        <f t="shared" si="0"/>
        <v>511723929.87906325</v>
      </c>
    </row>
    <row r="20" spans="1:4">
      <c r="A20" t="s">
        <v>21</v>
      </c>
      <c r="B20" t="s">
        <v>261</v>
      </c>
      <c r="C20">
        <v>12271755626.6772</v>
      </c>
      <c r="D20" s="17">
        <f t="shared" si="0"/>
        <v>17916763214.948711</v>
      </c>
    </row>
    <row r="21" spans="1:4">
      <c r="A21" t="s">
        <v>27</v>
      </c>
      <c r="B21" t="s">
        <v>267</v>
      </c>
      <c r="C21">
        <v>122899025.113261</v>
      </c>
      <c r="D21" s="17">
        <f t="shared" si="0"/>
        <v>179432576.66536105</v>
      </c>
    </row>
    <row r="22" spans="1:4">
      <c r="A22" t="s">
        <v>22</v>
      </c>
      <c r="B22" t="s">
        <v>262</v>
      </c>
      <c r="C22" t="s">
        <v>537</v>
      </c>
      <c r="D22" s="17" t="e">
        <f t="shared" si="0"/>
        <v>#VALUE!</v>
      </c>
    </row>
    <row r="23" spans="1:4">
      <c r="A23" t="s">
        <v>551</v>
      </c>
      <c r="B23" t="s">
        <v>552</v>
      </c>
      <c r="C23" t="s">
        <v>537</v>
      </c>
      <c r="D23" s="17" t="e">
        <f t="shared" si="0"/>
        <v>#VALUE!</v>
      </c>
    </row>
    <row r="24" spans="1:4">
      <c r="A24" t="s">
        <v>25</v>
      </c>
      <c r="B24" t="s">
        <v>553</v>
      </c>
      <c r="C24">
        <v>317632408.73448902</v>
      </c>
      <c r="D24" s="17">
        <f t="shared" si="0"/>
        <v>463743316.75235397</v>
      </c>
    </row>
    <row r="25" spans="1:4">
      <c r="A25" t="s">
        <v>28</v>
      </c>
      <c r="B25" t="s">
        <v>268</v>
      </c>
      <c r="C25">
        <v>1184108473.2808599</v>
      </c>
      <c r="D25" s="17">
        <f t="shared" si="0"/>
        <v>1728798370.9900556</v>
      </c>
    </row>
    <row r="26" spans="1:4">
      <c r="A26" t="s">
        <v>489</v>
      </c>
      <c r="B26" t="s">
        <v>554</v>
      </c>
      <c r="C26">
        <v>496626530.96144402</v>
      </c>
      <c r="D26" s="17">
        <f t="shared" si="0"/>
        <v>725074735.20370829</v>
      </c>
    </row>
    <row r="27" spans="1:4">
      <c r="A27" t="s">
        <v>30</v>
      </c>
      <c r="B27" t="s">
        <v>555</v>
      </c>
      <c r="C27">
        <v>6318214323.7221699</v>
      </c>
      <c r="D27" s="17">
        <f t="shared" si="0"/>
        <v>9224592912.634367</v>
      </c>
    </row>
    <row r="28" spans="1:4">
      <c r="A28" t="s">
        <v>31</v>
      </c>
      <c r="B28" t="s">
        <v>271</v>
      </c>
      <c r="C28">
        <v>33015297297.493599</v>
      </c>
      <c r="D28" s="17">
        <f t="shared" si="0"/>
        <v>48202334054.340652</v>
      </c>
    </row>
    <row r="29" spans="1:4">
      <c r="A29" t="s">
        <v>556</v>
      </c>
      <c r="B29" t="s">
        <v>557</v>
      </c>
      <c r="C29" t="s">
        <v>537</v>
      </c>
      <c r="D29" s="17" t="e">
        <f t="shared" si="0"/>
        <v>#VALUE!</v>
      </c>
    </row>
    <row r="30" spans="1:4">
      <c r="A30" t="s">
        <v>490</v>
      </c>
      <c r="B30" t="s">
        <v>558</v>
      </c>
      <c r="C30">
        <v>408340848.22855002</v>
      </c>
      <c r="D30" s="17">
        <f t="shared" si="0"/>
        <v>596177638.41368306</v>
      </c>
    </row>
    <row r="31" spans="1:4">
      <c r="A31" t="s">
        <v>34</v>
      </c>
      <c r="B31" t="s">
        <v>559</v>
      </c>
      <c r="C31">
        <v>3507199554.6616602</v>
      </c>
      <c r="D31" s="17">
        <f t="shared" si="0"/>
        <v>5120511349.8060236</v>
      </c>
    </row>
    <row r="32" spans="1:4">
      <c r="A32" t="s">
        <v>23</v>
      </c>
      <c r="B32" t="s">
        <v>263</v>
      </c>
      <c r="C32" t="s">
        <v>537</v>
      </c>
      <c r="D32" s="17" t="e">
        <f t="shared" si="0"/>
        <v>#VALUE!</v>
      </c>
    </row>
    <row r="33" spans="1:4">
      <c r="A33" t="s">
        <v>35</v>
      </c>
      <c r="B33" t="s">
        <v>560</v>
      </c>
      <c r="C33">
        <v>37646905.1921525</v>
      </c>
      <c r="D33" s="17">
        <f t="shared" si="0"/>
        <v>54964481.580542646</v>
      </c>
    </row>
    <row r="34" spans="1:4">
      <c r="A34" t="s">
        <v>491</v>
      </c>
      <c r="B34" t="s">
        <v>561</v>
      </c>
      <c r="C34">
        <v>28196819.1391128</v>
      </c>
      <c r="D34" s="17">
        <f t="shared" si="0"/>
        <v>41167355.943104684</v>
      </c>
    </row>
    <row r="35" spans="1:4">
      <c r="A35" t="s">
        <v>40</v>
      </c>
      <c r="B35" t="s">
        <v>562</v>
      </c>
      <c r="C35">
        <v>611415268.53842199</v>
      </c>
      <c r="D35" s="17">
        <f t="shared" si="0"/>
        <v>892666292.06609607</v>
      </c>
    </row>
    <row r="36" spans="1:4">
      <c r="A36" t="s">
        <v>36</v>
      </c>
      <c r="B36" t="s">
        <v>563</v>
      </c>
      <c r="C36">
        <v>220219456.82871699</v>
      </c>
      <c r="D36" s="17">
        <f t="shared" si="0"/>
        <v>321520406.96992677</v>
      </c>
    </row>
    <row r="37" spans="1:4">
      <c r="A37" t="s">
        <v>37</v>
      </c>
      <c r="B37" t="s">
        <v>277</v>
      </c>
      <c r="C37">
        <v>32427284365.6604</v>
      </c>
      <c r="D37" s="17">
        <f t="shared" si="0"/>
        <v>47343835173.864182</v>
      </c>
    </row>
    <row r="38" spans="1:4">
      <c r="A38" t="s">
        <v>564</v>
      </c>
      <c r="B38" t="s">
        <v>565</v>
      </c>
      <c r="C38" t="s">
        <v>537</v>
      </c>
      <c r="D38" s="17" t="e">
        <f t="shared" si="0"/>
        <v>#VALUE!</v>
      </c>
    </row>
    <row r="39" spans="1:4">
      <c r="A39" t="s">
        <v>38</v>
      </c>
      <c r="B39" t="s">
        <v>566</v>
      </c>
      <c r="C39">
        <v>136311956.416601</v>
      </c>
      <c r="D39" s="17">
        <f t="shared" si="0"/>
        <v>199015456.36823747</v>
      </c>
    </row>
    <row r="40" spans="1:4">
      <c r="A40" t="s">
        <v>42</v>
      </c>
      <c r="B40" t="s">
        <v>567</v>
      </c>
      <c r="C40">
        <v>113752752.213847</v>
      </c>
      <c r="D40" s="17">
        <f t="shared" si="0"/>
        <v>166079018.2322166</v>
      </c>
    </row>
    <row r="41" spans="1:4">
      <c r="A41" t="s">
        <v>568</v>
      </c>
      <c r="B41" t="s">
        <v>569</v>
      </c>
      <c r="C41" t="s">
        <v>537</v>
      </c>
      <c r="D41" s="17" t="e">
        <f t="shared" si="0"/>
        <v>#VALUE!</v>
      </c>
    </row>
    <row r="42" spans="1:4">
      <c r="A42" t="s">
        <v>45</v>
      </c>
      <c r="B42" t="s">
        <v>285</v>
      </c>
      <c r="C42">
        <v>15055117028.8272</v>
      </c>
      <c r="D42" s="17">
        <f t="shared" si="0"/>
        <v>21980470862.087711</v>
      </c>
    </row>
    <row r="43" spans="1:4">
      <c r="A43" t="s">
        <v>44</v>
      </c>
      <c r="B43" t="s">
        <v>284</v>
      </c>
      <c r="C43">
        <v>171763112315.996</v>
      </c>
      <c r="D43" s="17">
        <f t="shared" si="0"/>
        <v>250774143981.35416</v>
      </c>
    </row>
    <row r="44" spans="1:4">
      <c r="A44" t="s">
        <v>48</v>
      </c>
      <c r="B44" t="s">
        <v>288</v>
      </c>
      <c r="C44">
        <v>9005873126.9120293</v>
      </c>
      <c r="D44" s="17">
        <f t="shared" si="0"/>
        <v>13148574765.291563</v>
      </c>
    </row>
    <row r="45" spans="1:4">
      <c r="A45" t="s">
        <v>493</v>
      </c>
      <c r="B45" t="s">
        <v>289</v>
      </c>
      <c r="C45">
        <v>43370723.235022798</v>
      </c>
      <c r="D45" s="17">
        <f t="shared" si="0"/>
        <v>63321255.923133284</v>
      </c>
    </row>
    <row r="46" spans="1:4">
      <c r="A46" t="s">
        <v>570</v>
      </c>
      <c r="B46" t="s">
        <v>571</v>
      </c>
      <c r="C46">
        <v>82500000</v>
      </c>
      <c r="D46" s="17">
        <f t="shared" si="0"/>
        <v>120450000</v>
      </c>
    </row>
    <row r="47" spans="1:4">
      <c r="A47" t="s">
        <v>572</v>
      </c>
      <c r="B47" t="s">
        <v>286</v>
      </c>
      <c r="C47">
        <v>225059395.81186</v>
      </c>
      <c r="D47" s="17">
        <f t="shared" si="0"/>
        <v>328586717.8853156</v>
      </c>
    </row>
    <row r="48" spans="1:4">
      <c r="A48" t="s">
        <v>50</v>
      </c>
      <c r="B48" t="s">
        <v>573</v>
      </c>
      <c r="C48">
        <v>1318296442.1161101</v>
      </c>
      <c r="D48" s="17">
        <f t="shared" si="0"/>
        <v>1924712805.4895208</v>
      </c>
    </row>
    <row r="49" spans="1:4">
      <c r="A49" t="s">
        <v>41</v>
      </c>
      <c r="B49" t="s">
        <v>574</v>
      </c>
      <c r="C49" t="s">
        <v>537</v>
      </c>
      <c r="D49" s="17" t="e">
        <f t="shared" si="0"/>
        <v>#VALUE!</v>
      </c>
    </row>
    <row r="50" spans="1:4">
      <c r="A50" t="s">
        <v>52</v>
      </c>
      <c r="B50" t="s">
        <v>575</v>
      </c>
      <c r="C50">
        <v>3524350860.57511</v>
      </c>
      <c r="D50" s="17">
        <f t="shared" si="0"/>
        <v>5145552256.4396601</v>
      </c>
    </row>
    <row r="51" spans="1:4">
      <c r="A51" t="s">
        <v>54</v>
      </c>
      <c r="B51" t="s">
        <v>294</v>
      </c>
      <c r="C51" t="s">
        <v>537</v>
      </c>
      <c r="D51" s="17" t="e">
        <f t="shared" si="0"/>
        <v>#VALUE!</v>
      </c>
    </row>
    <row r="52" spans="1:4">
      <c r="A52" t="s">
        <v>576</v>
      </c>
      <c r="B52" t="s">
        <v>577</v>
      </c>
      <c r="C52" t="s">
        <v>537</v>
      </c>
      <c r="D52" s="17" t="e">
        <f t="shared" si="0"/>
        <v>#VALUE!</v>
      </c>
    </row>
    <row r="53" spans="1:4">
      <c r="A53" t="s">
        <v>496</v>
      </c>
      <c r="B53" t="s">
        <v>295</v>
      </c>
      <c r="C53">
        <v>1868515718.8620999</v>
      </c>
      <c r="D53" s="17">
        <f t="shared" si="0"/>
        <v>2728032949.5386658</v>
      </c>
    </row>
    <row r="54" spans="1:4">
      <c r="A54" t="s">
        <v>56</v>
      </c>
      <c r="B54" t="s">
        <v>578</v>
      </c>
      <c r="C54">
        <v>13141569764.9503</v>
      </c>
      <c r="D54" s="17">
        <f t="shared" si="0"/>
        <v>19186691856.827438</v>
      </c>
    </row>
    <row r="55" spans="1:4">
      <c r="A55" t="s">
        <v>58</v>
      </c>
      <c r="B55" t="s">
        <v>579</v>
      </c>
      <c r="C55">
        <v>15695954564.3263</v>
      </c>
      <c r="D55" s="17">
        <f t="shared" si="0"/>
        <v>22916093663.916397</v>
      </c>
    </row>
    <row r="56" spans="1:4">
      <c r="A56" t="s">
        <v>59</v>
      </c>
      <c r="B56" t="s">
        <v>299</v>
      </c>
      <c r="C56">
        <v>67804581.1780954</v>
      </c>
      <c r="D56" s="17">
        <f t="shared" si="0"/>
        <v>98994688.520019278</v>
      </c>
    </row>
    <row r="57" spans="1:4">
      <c r="A57" t="s">
        <v>60</v>
      </c>
      <c r="B57" t="s">
        <v>580</v>
      </c>
      <c r="C57">
        <v>29372786.804080699</v>
      </c>
      <c r="D57" s="17">
        <f t="shared" si="0"/>
        <v>42884268.73395782</v>
      </c>
    </row>
    <row r="58" spans="1:4">
      <c r="A58" t="s">
        <v>61</v>
      </c>
      <c r="B58" t="s">
        <v>301</v>
      </c>
      <c r="C58">
        <v>632133043.98375297</v>
      </c>
      <c r="D58" s="17">
        <f t="shared" si="0"/>
        <v>922914244.21627927</v>
      </c>
    </row>
    <row r="59" spans="1:4">
      <c r="A59" t="s">
        <v>64</v>
      </c>
      <c r="B59" t="s">
        <v>304</v>
      </c>
      <c r="C59">
        <v>1178958573.61989</v>
      </c>
      <c r="D59" s="17">
        <f t="shared" si="0"/>
        <v>1721279517.4850392</v>
      </c>
    </row>
    <row r="60" spans="1:4">
      <c r="A60" t="s">
        <v>66</v>
      </c>
      <c r="B60" t="s">
        <v>306</v>
      </c>
      <c r="C60">
        <v>13785041933.817101</v>
      </c>
      <c r="D60" s="17">
        <f t="shared" si="0"/>
        <v>20126161223.372967</v>
      </c>
    </row>
    <row r="61" spans="1:4">
      <c r="A61" t="s">
        <v>67</v>
      </c>
      <c r="B61" t="s">
        <v>428</v>
      </c>
      <c r="C61">
        <v>1901335244.8429301</v>
      </c>
      <c r="D61" s="17">
        <f t="shared" si="0"/>
        <v>2775949457.4706779</v>
      </c>
    </row>
    <row r="62" spans="1:4">
      <c r="A62" t="s">
        <v>65</v>
      </c>
      <c r="B62" t="s">
        <v>581</v>
      </c>
      <c r="C62">
        <v>23008389.254849199</v>
      </c>
      <c r="D62" s="17">
        <f t="shared" si="0"/>
        <v>33592248.312079832</v>
      </c>
    </row>
    <row r="63" spans="1:4">
      <c r="A63" t="s">
        <v>69</v>
      </c>
      <c r="B63" t="s">
        <v>309</v>
      </c>
      <c r="C63">
        <v>36131624.569095701</v>
      </c>
      <c r="D63" s="17">
        <f t="shared" si="0"/>
        <v>52752171.870879725</v>
      </c>
    </row>
    <row r="64" spans="1:4">
      <c r="A64" t="s">
        <v>70</v>
      </c>
      <c r="B64" t="s">
        <v>310</v>
      </c>
      <c r="C64">
        <v>922839655.71262896</v>
      </c>
      <c r="D64" s="17">
        <f t="shared" si="0"/>
        <v>1347345897.3404384</v>
      </c>
    </row>
    <row r="65" spans="1:4">
      <c r="A65" t="s">
        <v>71</v>
      </c>
      <c r="B65" t="s">
        <v>311</v>
      </c>
      <c r="C65">
        <v>362554284.787157</v>
      </c>
      <c r="D65" s="17">
        <f t="shared" si="0"/>
        <v>529329255.78924918</v>
      </c>
    </row>
    <row r="66" spans="1:4">
      <c r="A66" t="s">
        <v>582</v>
      </c>
      <c r="B66" t="s">
        <v>583</v>
      </c>
      <c r="C66" t="s">
        <v>537</v>
      </c>
      <c r="D66" s="17" t="e">
        <f t="shared" si="0"/>
        <v>#VALUE!</v>
      </c>
    </row>
    <row r="67" spans="1:4">
      <c r="A67" t="s">
        <v>72</v>
      </c>
      <c r="B67" t="s">
        <v>584</v>
      </c>
      <c r="C67">
        <v>412014053.26784003</v>
      </c>
      <c r="D67" s="17">
        <f t="shared" si="0"/>
        <v>601540517.7710464</v>
      </c>
    </row>
    <row r="68" spans="1:4">
      <c r="A68" t="s">
        <v>73</v>
      </c>
      <c r="B68" t="s">
        <v>313</v>
      </c>
      <c r="C68">
        <v>8409735048.8547401</v>
      </c>
      <c r="D68" s="17">
        <f t="shared" ref="D68:D131" si="1">C68*1.46</f>
        <v>12278213171.327921</v>
      </c>
    </row>
    <row r="69" spans="1:4">
      <c r="A69" t="s">
        <v>74</v>
      </c>
      <c r="B69" t="s">
        <v>314</v>
      </c>
      <c r="C69">
        <v>63728105634.112297</v>
      </c>
      <c r="D69" s="17">
        <f t="shared" si="1"/>
        <v>93043034225.803955</v>
      </c>
    </row>
    <row r="70" spans="1:4">
      <c r="A70" t="s">
        <v>585</v>
      </c>
      <c r="B70" t="s">
        <v>586</v>
      </c>
      <c r="C70" t="s">
        <v>537</v>
      </c>
      <c r="D70" s="17" t="e">
        <f t="shared" si="1"/>
        <v>#VALUE!</v>
      </c>
    </row>
    <row r="71" spans="1:4">
      <c r="A71" t="s">
        <v>77</v>
      </c>
      <c r="B71" t="s">
        <v>317</v>
      </c>
      <c r="C71">
        <v>193613825.693252</v>
      </c>
      <c r="D71" s="17">
        <f t="shared" si="1"/>
        <v>282676185.5121479</v>
      </c>
    </row>
    <row r="72" spans="1:4">
      <c r="A72" t="s">
        <v>79</v>
      </c>
      <c r="B72" t="s">
        <v>587</v>
      </c>
      <c r="C72">
        <v>109431130.148141</v>
      </c>
      <c r="D72" s="17">
        <f t="shared" si="1"/>
        <v>159769450.01628584</v>
      </c>
    </row>
    <row r="73" spans="1:4">
      <c r="A73" t="s">
        <v>80</v>
      </c>
      <c r="B73" t="s">
        <v>320</v>
      </c>
      <c r="C73">
        <v>115965920.67265999</v>
      </c>
      <c r="D73" s="17">
        <f t="shared" si="1"/>
        <v>169310244.18208358</v>
      </c>
    </row>
    <row r="74" spans="1:4">
      <c r="A74" t="s">
        <v>81</v>
      </c>
      <c r="B74" t="s">
        <v>588</v>
      </c>
      <c r="C74">
        <v>87496906680.030899</v>
      </c>
      <c r="D74" s="17">
        <f t="shared" si="1"/>
        <v>127745483752.84511</v>
      </c>
    </row>
    <row r="75" spans="1:4">
      <c r="A75" t="s">
        <v>78</v>
      </c>
      <c r="B75" t="s">
        <v>589</v>
      </c>
      <c r="C75">
        <v>308900901.173926</v>
      </c>
      <c r="D75" s="17">
        <f t="shared" si="1"/>
        <v>450995315.71393192</v>
      </c>
    </row>
    <row r="76" spans="1:4">
      <c r="A76" t="s">
        <v>590</v>
      </c>
      <c r="B76" t="s">
        <v>591</v>
      </c>
      <c r="C76" t="s">
        <v>537</v>
      </c>
      <c r="D76" s="17" t="e">
        <f t="shared" si="1"/>
        <v>#VALUE!</v>
      </c>
    </row>
    <row r="77" spans="1:4">
      <c r="A77" t="s">
        <v>85</v>
      </c>
      <c r="B77" t="s">
        <v>592</v>
      </c>
      <c r="C77">
        <v>14594008187.9181</v>
      </c>
      <c r="D77" s="17">
        <f t="shared" si="1"/>
        <v>21307251954.360428</v>
      </c>
    </row>
    <row r="78" spans="1:4">
      <c r="A78" t="s">
        <v>593</v>
      </c>
      <c r="B78" t="s">
        <v>594</v>
      </c>
      <c r="C78" t="s">
        <v>537</v>
      </c>
      <c r="D78" s="17" t="e">
        <f t="shared" si="1"/>
        <v>#VALUE!</v>
      </c>
    </row>
    <row r="79" spans="1:4">
      <c r="A79" t="s">
        <v>84</v>
      </c>
      <c r="B79" t="s">
        <v>595</v>
      </c>
      <c r="C79">
        <v>57660000</v>
      </c>
      <c r="D79" s="17">
        <f t="shared" si="1"/>
        <v>84183600</v>
      </c>
    </row>
    <row r="80" spans="1:4">
      <c r="A80" t="s">
        <v>596</v>
      </c>
      <c r="B80" t="s">
        <v>597</v>
      </c>
      <c r="C80" t="s">
        <v>537</v>
      </c>
      <c r="D80" s="17" t="e">
        <f t="shared" si="1"/>
        <v>#VALUE!</v>
      </c>
    </row>
    <row r="81" spans="1:4">
      <c r="A81" t="s">
        <v>86</v>
      </c>
      <c r="B81" t="s">
        <v>598</v>
      </c>
      <c r="C81">
        <v>1805677887.99104</v>
      </c>
      <c r="D81" s="17">
        <f t="shared" si="1"/>
        <v>2636289716.4669185</v>
      </c>
    </row>
    <row r="82" spans="1:4">
      <c r="A82" t="s">
        <v>88</v>
      </c>
      <c r="B82" t="s">
        <v>599</v>
      </c>
      <c r="C82">
        <v>167593507.037294</v>
      </c>
      <c r="D82" s="17">
        <f t="shared" si="1"/>
        <v>244686520.27444923</v>
      </c>
    </row>
    <row r="83" spans="1:4">
      <c r="A83" t="s">
        <v>87</v>
      </c>
      <c r="B83" t="s">
        <v>600</v>
      </c>
      <c r="C83" t="s">
        <v>537</v>
      </c>
      <c r="D83" s="17" t="e">
        <f t="shared" si="1"/>
        <v>#VALUE!</v>
      </c>
    </row>
    <row r="84" spans="1:4">
      <c r="A84" t="s">
        <v>89</v>
      </c>
      <c r="B84" t="s">
        <v>329</v>
      </c>
      <c r="C84">
        <v>304956688.64249301</v>
      </c>
      <c r="D84" s="17">
        <f t="shared" si="1"/>
        <v>445236765.4180398</v>
      </c>
    </row>
    <row r="85" spans="1:4">
      <c r="A85" t="s">
        <v>90</v>
      </c>
      <c r="B85" t="s">
        <v>601</v>
      </c>
      <c r="C85">
        <v>182507938.841499</v>
      </c>
      <c r="D85" s="17">
        <f t="shared" si="1"/>
        <v>266461590.70858854</v>
      </c>
    </row>
    <row r="86" spans="1:4">
      <c r="A86" t="s">
        <v>95</v>
      </c>
      <c r="B86" t="s">
        <v>602</v>
      </c>
      <c r="C86">
        <v>1318911761.1861</v>
      </c>
      <c r="D86" s="17">
        <f t="shared" si="1"/>
        <v>1925611171.331706</v>
      </c>
    </row>
    <row r="87" spans="1:4">
      <c r="A87" t="s">
        <v>93</v>
      </c>
      <c r="B87" t="s">
        <v>333</v>
      </c>
      <c r="C87" t="s">
        <v>537</v>
      </c>
      <c r="D87" s="17" t="e">
        <f t="shared" si="1"/>
        <v>#VALUE!</v>
      </c>
    </row>
    <row r="88" spans="1:4">
      <c r="A88" t="s">
        <v>98</v>
      </c>
      <c r="B88" t="s">
        <v>338</v>
      </c>
      <c r="C88">
        <v>11217316596.617001</v>
      </c>
      <c r="D88" s="17">
        <f t="shared" si="1"/>
        <v>16377282231.06082</v>
      </c>
    </row>
    <row r="89" spans="1:4">
      <c r="A89" t="s">
        <v>99</v>
      </c>
      <c r="B89" t="s">
        <v>603</v>
      </c>
      <c r="C89">
        <v>405074392.42653</v>
      </c>
      <c r="D89" s="17">
        <f t="shared" si="1"/>
        <v>591408612.94273376</v>
      </c>
    </row>
    <row r="90" spans="1:4">
      <c r="A90" t="s">
        <v>168</v>
      </c>
      <c r="B90" t="s">
        <v>604</v>
      </c>
      <c r="C90">
        <v>41059064900.976402</v>
      </c>
      <c r="D90" s="17">
        <f t="shared" si="1"/>
        <v>59946234755.425545</v>
      </c>
    </row>
    <row r="91" spans="1:4">
      <c r="A91" t="s">
        <v>100</v>
      </c>
      <c r="B91" t="s">
        <v>340</v>
      </c>
      <c r="C91">
        <v>29352930715.651299</v>
      </c>
      <c r="D91" s="17">
        <f t="shared" si="1"/>
        <v>42855278844.850891</v>
      </c>
    </row>
    <row r="92" spans="1:4">
      <c r="A92" t="s">
        <v>605</v>
      </c>
      <c r="B92" t="s">
        <v>606</v>
      </c>
      <c r="C92" t="s">
        <v>537</v>
      </c>
      <c r="D92" s="17" t="e">
        <f t="shared" si="1"/>
        <v>#VALUE!</v>
      </c>
    </row>
    <row r="93" spans="1:4">
      <c r="A93" t="s">
        <v>102</v>
      </c>
      <c r="B93" t="s">
        <v>342</v>
      </c>
      <c r="C93">
        <v>6744700000</v>
      </c>
      <c r="D93" s="17">
        <f t="shared" si="1"/>
        <v>9847262000</v>
      </c>
    </row>
    <row r="94" spans="1:4">
      <c r="A94" t="s">
        <v>101</v>
      </c>
      <c r="B94" t="s">
        <v>607</v>
      </c>
      <c r="C94">
        <v>5407975894.6619596</v>
      </c>
      <c r="D94" s="17">
        <f t="shared" si="1"/>
        <v>7895644806.206461</v>
      </c>
    </row>
    <row r="95" spans="1:4">
      <c r="A95" t="s">
        <v>608</v>
      </c>
      <c r="B95" t="s">
        <v>609</v>
      </c>
      <c r="C95" t="s">
        <v>537</v>
      </c>
      <c r="D95" s="17" t="e">
        <f t="shared" si="1"/>
        <v>#VALUE!</v>
      </c>
    </row>
    <row r="96" spans="1:4">
      <c r="A96" t="s">
        <v>104</v>
      </c>
      <c r="B96" t="s">
        <v>344</v>
      </c>
      <c r="C96">
        <v>23281206683.691399</v>
      </c>
      <c r="D96" s="17">
        <f t="shared" si="1"/>
        <v>33990561758.189442</v>
      </c>
    </row>
    <row r="97" spans="1:4">
      <c r="A97" t="s">
        <v>105</v>
      </c>
      <c r="B97" t="s">
        <v>345</v>
      </c>
      <c r="C97">
        <v>47201163169.803001</v>
      </c>
      <c r="D97" s="17">
        <f t="shared" si="1"/>
        <v>68913698227.912384</v>
      </c>
    </row>
    <row r="98" spans="1:4">
      <c r="A98" t="s">
        <v>106</v>
      </c>
      <c r="B98" t="s">
        <v>346</v>
      </c>
      <c r="C98">
        <v>1053690048.33813</v>
      </c>
      <c r="D98" s="17">
        <f t="shared" si="1"/>
        <v>1538387470.5736697</v>
      </c>
    </row>
    <row r="99" spans="1:4">
      <c r="A99" t="s">
        <v>107</v>
      </c>
      <c r="B99" t="s">
        <v>610</v>
      </c>
      <c r="C99">
        <v>361639137089.69598</v>
      </c>
      <c r="D99" s="17">
        <f t="shared" si="1"/>
        <v>527993140150.95612</v>
      </c>
    </row>
    <row r="100" spans="1:4">
      <c r="A100" t="s">
        <v>108</v>
      </c>
      <c r="B100" t="s">
        <v>348</v>
      </c>
      <c r="C100">
        <v>3441302678.7365398</v>
      </c>
      <c r="D100" s="17">
        <f t="shared" si="1"/>
        <v>5024301910.955348</v>
      </c>
    </row>
    <row r="101" spans="1:4">
      <c r="A101" t="s">
        <v>109</v>
      </c>
      <c r="B101" t="s">
        <v>349</v>
      </c>
      <c r="C101">
        <v>2098969798.6045201</v>
      </c>
      <c r="D101" s="17">
        <f t="shared" si="1"/>
        <v>3064495905.9625993</v>
      </c>
    </row>
    <row r="102" spans="1:4">
      <c r="A102" t="s">
        <v>110</v>
      </c>
      <c r="B102" t="s">
        <v>350</v>
      </c>
      <c r="C102">
        <v>897865968.05076504</v>
      </c>
      <c r="D102" s="17">
        <f t="shared" si="1"/>
        <v>1310884313.3541169</v>
      </c>
    </row>
    <row r="103" spans="1:4">
      <c r="A103" t="s">
        <v>502</v>
      </c>
      <c r="B103" t="s">
        <v>611</v>
      </c>
      <c r="C103" t="s">
        <v>537</v>
      </c>
      <c r="D103" s="17" t="e">
        <f t="shared" si="1"/>
        <v>#VALUE!</v>
      </c>
    </row>
    <row r="104" spans="1:4">
      <c r="A104" t="s">
        <v>612</v>
      </c>
      <c r="B104" t="s">
        <v>613</v>
      </c>
      <c r="C104" t="s">
        <v>537</v>
      </c>
      <c r="D104" s="17" t="e">
        <f t="shared" si="1"/>
        <v>#VALUE!</v>
      </c>
    </row>
    <row r="105" spans="1:4">
      <c r="A105" t="s">
        <v>614</v>
      </c>
      <c r="B105" t="s">
        <v>351</v>
      </c>
      <c r="C105">
        <v>96250967228.211502</v>
      </c>
      <c r="D105" s="17">
        <f t="shared" si="1"/>
        <v>140526412153.18878</v>
      </c>
    </row>
    <row r="106" spans="1:4">
      <c r="A106" t="s">
        <v>112</v>
      </c>
      <c r="B106" t="s">
        <v>615</v>
      </c>
      <c r="C106" t="s">
        <v>537</v>
      </c>
      <c r="D106" s="17" t="e">
        <f t="shared" si="1"/>
        <v>#VALUE!</v>
      </c>
    </row>
    <row r="107" spans="1:4">
      <c r="A107" t="s">
        <v>114</v>
      </c>
      <c r="B107" t="s">
        <v>616</v>
      </c>
      <c r="C107">
        <v>7779183426.1579704</v>
      </c>
      <c r="D107" s="17">
        <f t="shared" si="1"/>
        <v>11357607802.190636</v>
      </c>
    </row>
    <row r="108" spans="1:4">
      <c r="A108" t="s">
        <v>504</v>
      </c>
      <c r="B108" t="s">
        <v>617</v>
      </c>
      <c r="C108">
        <v>261849465.01314199</v>
      </c>
      <c r="D108" s="17">
        <f t="shared" si="1"/>
        <v>382300218.91918731</v>
      </c>
    </row>
    <row r="109" spans="1:4">
      <c r="A109" t="s">
        <v>618</v>
      </c>
      <c r="B109" t="s">
        <v>356</v>
      </c>
      <c r="C109">
        <v>143594407.57947901</v>
      </c>
      <c r="D109" s="17">
        <f t="shared" si="1"/>
        <v>209647835.06603935</v>
      </c>
    </row>
    <row r="110" spans="1:4">
      <c r="A110" t="s">
        <v>117</v>
      </c>
      <c r="B110" t="s">
        <v>619</v>
      </c>
      <c r="C110">
        <v>919162856.66590703</v>
      </c>
      <c r="D110" s="17">
        <f t="shared" si="1"/>
        <v>1341977770.7322242</v>
      </c>
    </row>
    <row r="111" spans="1:4">
      <c r="A111" t="s">
        <v>119</v>
      </c>
      <c r="B111" t="s">
        <v>620</v>
      </c>
      <c r="C111">
        <v>8474638714.8428001</v>
      </c>
      <c r="D111" s="17">
        <f t="shared" si="1"/>
        <v>12372972523.670488</v>
      </c>
    </row>
    <row r="112" spans="1:4">
      <c r="A112" t="s">
        <v>120</v>
      </c>
      <c r="B112" t="s">
        <v>621</v>
      </c>
      <c r="C112">
        <v>417891123.503277</v>
      </c>
      <c r="D112" s="17">
        <f t="shared" si="1"/>
        <v>610121040.31478441</v>
      </c>
    </row>
    <row r="113" spans="1:4">
      <c r="A113" t="s">
        <v>121</v>
      </c>
      <c r="B113" t="s">
        <v>622</v>
      </c>
      <c r="C113">
        <v>267707.55890869402</v>
      </c>
      <c r="D113" s="17">
        <f t="shared" si="1"/>
        <v>390853.03600669326</v>
      </c>
    </row>
    <row r="114" spans="1:4">
      <c r="A114" t="s">
        <v>623</v>
      </c>
      <c r="B114" t="s">
        <v>624</v>
      </c>
      <c r="C114">
        <v>13729875960.662399</v>
      </c>
      <c r="D114" s="17">
        <f t="shared" si="1"/>
        <v>20045618902.567104</v>
      </c>
    </row>
    <row r="115" spans="1:4">
      <c r="A115" t="s">
        <v>625</v>
      </c>
      <c r="B115" t="s">
        <v>626</v>
      </c>
      <c r="C115" t="s">
        <v>537</v>
      </c>
      <c r="D115" s="17" t="e">
        <f t="shared" si="1"/>
        <v>#VALUE!</v>
      </c>
    </row>
    <row r="116" spans="1:4">
      <c r="A116" t="s">
        <v>122</v>
      </c>
      <c r="B116" t="s">
        <v>627</v>
      </c>
      <c r="C116">
        <v>1362679207.1280501</v>
      </c>
      <c r="D116" s="17">
        <f t="shared" si="1"/>
        <v>1989511642.4069531</v>
      </c>
    </row>
    <row r="117" spans="1:4">
      <c r="A117" t="s">
        <v>125</v>
      </c>
      <c r="B117" t="s">
        <v>365</v>
      </c>
      <c r="C117">
        <v>97466146.437179893</v>
      </c>
      <c r="D117" s="17">
        <f t="shared" si="1"/>
        <v>142300573.79828265</v>
      </c>
    </row>
    <row r="118" spans="1:4">
      <c r="A118" t="s">
        <v>628</v>
      </c>
      <c r="B118" t="s">
        <v>629</v>
      </c>
      <c r="C118" t="s">
        <v>537</v>
      </c>
      <c r="D118" s="17" t="e">
        <f t="shared" si="1"/>
        <v>#VALUE!</v>
      </c>
    </row>
    <row r="119" spans="1:4">
      <c r="A119" t="s">
        <v>630</v>
      </c>
      <c r="B119" t="s">
        <v>631</v>
      </c>
      <c r="C119">
        <v>460208294.405321</v>
      </c>
      <c r="D119" s="17">
        <f t="shared" si="1"/>
        <v>671904109.83176863</v>
      </c>
    </row>
    <row r="120" spans="1:4">
      <c r="A120" t="s">
        <v>126</v>
      </c>
      <c r="B120" t="s">
        <v>632</v>
      </c>
      <c r="C120">
        <v>285182985.23797703</v>
      </c>
      <c r="D120" s="17">
        <f t="shared" si="1"/>
        <v>416367158.44744647</v>
      </c>
    </row>
    <row r="121" spans="1:4">
      <c r="A121" t="s">
        <v>135</v>
      </c>
      <c r="B121" t="s">
        <v>633</v>
      </c>
      <c r="C121">
        <v>246503888.52471301</v>
      </c>
      <c r="D121" s="17">
        <f t="shared" si="1"/>
        <v>359895677.24608099</v>
      </c>
    </row>
    <row r="122" spans="1:4">
      <c r="A122" t="s">
        <v>129</v>
      </c>
      <c r="B122" t="s">
        <v>634</v>
      </c>
      <c r="C122">
        <v>28650941241.827499</v>
      </c>
      <c r="D122" s="17">
        <f t="shared" si="1"/>
        <v>41830374213.068146</v>
      </c>
    </row>
    <row r="123" spans="1:4">
      <c r="A123" t="s">
        <v>132</v>
      </c>
      <c r="B123" t="s">
        <v>635</v>
      </c>
      <c r="C123">
        <v>122801173.470053</v>
      </c>
      <c r="D123" s="17">
        <f t="shared" si="1"/>
        <v>179289713.26627737</v>
      </c>
    </row>
    <row r="124" spans="1:4">
      <c r="A124" t="s">
        <v>127</v>
      </c>
      <c r="B124" t="s">
        <v>636</v>
      </c>
      <c r="C124" t="s">
        <v>537</v>
      </c>
      <c r="D124" s="17" t="e">
        <f t="shared" si="1"/>
        <v>#VALUE!</v>
      </c>
    </row>
    <row r="125" spans="1:4">
      <c r="A125" t="s">
        <v>133</v>
      </c>
      <c r="B125" t="s">
        <v>373</v>
      </c>
      <c r="C125">
        <v>1471282253.62275</v>
      </c>
      <c r="D125" s="17">
        <f t="shared" si="1"/>
        <v>2148072090.2892151</v>
      </c>
    </row>
    <row r="126" spans="1:4">
      <c r="A126" t="s">
        <v>507</v>
      </c>
      <c r="B126" t="s">
        <v>637</v>
      </c>
      <c r="C126" t="s">
        <v>537</v>
      </c>
      <c r="D126" s="17" t="e">
        <f t="shared" si="1"/>
        <v>#VALUE!</v>
      </c>
    </row>
    <row r="127" spans="1:4">
      <c r="A127" t="s">
        <v>128</v>
      </c>
      <c r="B127" t="s">
        <v>380</v>
      </c>
      <c r="C127">
        <v>49402254.874098897</v>
      </c>
      <c r="D127" s="17">
        <f t="shared" si="1"/>
        <v>72127292.116184384</v>
      </c>
    </row>
    <row r="128" spans="1:4">
      <c r="A128" t="s">
        <v>140</v>
      </c>
      <c r="B128" t="s">
        <v>638</v>
      </c>
      <c r="C128">
        <v>914366343.68536603</v>
      </c>
      <c r="D128" s="17">
        <f t="shared" si="1"/>
        <v>1334974861.7806344</v>
      </c>
    </row>
    <row r="129" spans="1:4">
      <c r="A129" t="s">
        <v>130</v>
      </c>
      <c r="B129" t="s">
        <v>370</v>
      </c>
      <c r="C129">
        <v>35577280965.519699</v>
      </c>
      <c r="D129" s="17">
        <f t="shared" si="1"/>
        <v>51942830209.65876</v>
      </c>
    </row>
    <row r="130" spans="1:4">
      <c r="A130" t="s">
        <v>639</v>
      </c>
      <c r="B130" t="s">
        <v>640</v>
      </c>
      <c r="C130">
        <v>113047183.163737</v>
      </c>
      <c r="D130" s="17">
        <f t="shared" si="1"/>
        <v>165048887.41905603</v>
      </c>
    </row>
    <row r="131" spans="1:4">
      <c r="A131" t="s">
        <v>134</v>
      </c>
      <c r="B131" t="s">
        <v>641</v>
      </c>
      <c r="C131">
        <v>222490326.909199</v>
      </c>
      <c r="D131" s="17">
        <f t="shared" si="1"/>
        <v>324835877.28743052</v>
      </c>
    </row>
    <row r="132" spans="1:4">
      <c r="A132" t="s">
        <v>642</v>
      </c>
      <c r="B132" t="s">
        <v>643</v>
      </c>
      <c r="C132" t="s">
        <v>537</v>
      </c>
      <c r="D132" s="17" t="e">
        <f t="shared" ref="D132:D195" si="2">C132*1.46</f>
        <v>#VALUE!</v>
      </c>
    </row>
    <row r="133" spans="1:4">
      <c r="A133" t="s">
        <v>137</v>
      </c>
      <c r="B133" t="s">
        <v>644</v>
      </c>
      <c r="C133">
        <v>202077115.918708</v>
      </c>
      <c r="D133" s="17">
        <f t="shared" si="2"/>
        <v>295032589.2413137</v>
      </c>
    </row>
    <row r="134" spans="1:4">
      <c r="A134" t="s">
        <v>136</v>
      </c>
      <c r="B134" t="s">
        <v>645</v>
      </c>
      <c r="C134" t="s">
        <v>537</v>
      </c>
      <c r="D134" s="17" t="e">
        <f t="shared" si="2"/>
        <v>#VALUE!</v>
      </c>
    </row>
    <row r="135" spans="1:4">
      <c r="A135" t="s">
        <v>138</v>
      </c>
      <c r="B135" t="s">
        <v>646</v>
      </c>
      <c r="C135">
        <v>5016935855.3856001</v>
      </c>
      <c r="D135" s="17">
        <f t="shared" si="2"/>
        <v>7324726348.8629761</v>
      </c>
    </row>
    <row r="136" spans="1:4">
      <c r="A136" t="s">
        <v>139</v>
      </c>
      <c r="B136" t="s">
        <v>379</v>
      </c>
      <c r="C136">
        <v>742321151.41746402</v>
      </c>
      <c r="D136" s="17">
        <f t="shared" si="2"/>
        <v>1083788881.0694973</v>
      </c>
    </row>
    <row r="137" spans="1:4">
      <c r="A137" t="s">
        <v>511</v>
      </c>
      <c r="B137" t="s">
        <v>647</v>
      </c>
      <c r="C137">
        <v>286495285.82337701</v>
      </c>
      <c r="D137" s="17">
        <f t="shared" si="2"/>
        <v>418283117.3021304</v>
      </c>
    </row>
    <row r="138" spans="1:4">
      <c r="A138" t="s">
        <v>141</v>
      </c>
      <c r="B138" t="s">
        <v>381</v>
      </c>
      <c r="C138">
        <v>259836317.935368</v>
      </c>
      <c r="D138" s="17">
        <f t="shared" si="2"/>
        <v>379361024.1856373</v>
      </c>
    </row>
    <row r="139" spans="1:4">
      <c r="A139" t="s">
        <v>648</v>
      </c>
      <c r="B139" t="s">
        <v>649</v>
      </c>
      <c r="C139" t="s">
        <v>537</v>
      </c>
      <c r="D139" s="17" t="e">
        <f t="shared" si="2"/>
        <v>#VALUE!</v>
      </c>
    </row>
    <row r="140" spans="1:4">
      <c r="A140" t="s">
        <v>512</v>
      </c>
      <c r="B140" t="s">
        <v>650</v>
      </c>
      <c r="C140">
        <v>987342086.12046397</v>
      </c>
      <c r="D140" s="17">
        <f t="shared" si="2"/>
        <v>1441519445.7358773</v>
      </c>
    </row>
    <row r="141" spans="1:4">
      <c r="A141" t="s">
        <v>513</v>
      </c>
      <c r="B141" t="s">
        <v>651</v>
      </c>
      <c r="C141">
        <v>17688021598.581799</v>
      </c>
      <c r="D141" s="17">
        <f t="shared" si="2"/>
        <v>25824511533.929424</v>
      </c>
    </row>
    <row r="142" spans="1:4">
      <c r="A142" t="s">
        <v>652</v>
      </c>
      <c r="B142" t="s">
        <v>653</v>
      </c>
      <c r="C142" t="s">
        <v>537</v>
      </c>
      <c r="D142" s="17" t="e">
        <f t="shared" si="2"/>
        <v>#VALUE!</v>
      </c>
    </row>
    <row r="143" spans="1:4">
      <c r="A143" t="s">
        <v>151</v>
      </c>
      <c r="B143" t="s">
        <v>391</v>
      </c>
      <c r="C143">
        <v>3952082798.5528798</v>
      </c>
      <c r="D143" s="17">
        <f t="shared" si="2"/>
        <v>5770040885.8872042</v>
      </c>
    </row>
    <row r="144" spans="1:4">
      <c r="A144" t="s">
        <v>145</v>
      </c>
      <c r="B144" t="s">
        <v>385</v>
      </c>
      <c r="C144">
        <v>492485082.29861099</v>
      </c>
      <c r="D144" s="17">
        <f t="shared" si="2"/>
        <v>719028220.155972</v>
      </c>
    </row>
    <row r="145" spans="1:4">
      <c r="A145" t="s">
        <v>144</v>
      </c>
      <c r="B145" t="s">
        <v>654</v>
      </c>
      <c r="C145" t="s">
        <v>537</v>
      </c>
      <c r="D145" s="17" t="e">
        <f t="shared" si="2"/>
        <v>#VALUE!</v>
      </c>
    </row>
    <row r="146" spans="1:4">
      <c r="A146" t="s">
        <v>146</v>
      </c>
      <c r="B146" t="s">
        <v>655</v>
      </c>
      <c r="C146">
        <v>10099448200.1492</v>
      </c>
      <c r="D146" s="17">
        <f t="shared" si="2"/>
        <v>14745194372.217833</v>
      </c>
    </row>
    <row r="147" spans="1:4">
      <c r="A147" t="s">
        <v>656</v>
      </c>
      <c r="B147" t="s">
        <v>657</v>
      </c>
      <c r="C147" t="s">
        <v>537</v>
      </c>
      <c r="D147" s="17" t="e">
        <f t="shared" si="2"/>
        <v>#VALUE!</v>
      </c>
    </row>
    <row r="148" spans="1:4">
      <c r="A148" t="s">
        <v>148</v>
      </c>
      <c r="B148" t="s">
        <v>388</v>
      </c>
      <c r="C148">
        <v>27922064922.370399</v>
      </c>
      <c r="D148" s="17">
        <f t="shared" si="2"/>
        <v>40766214786.660782</v>
      </c>
    </row>
    <row r="149" spans="1:4">
      <c r="A149" t="s">
        <v>152</v>
      </c>
      <c r="B149" t="s">
        <v>658</v>
      </c>
      <c r="C149">
        <v>2459611887.927</v>
      </c>
      <c r="D149" s="17">
        <f t="shared" si="2"/>
        <v>3591033356.3734198</v>
      </c>
    </row>
    <row r="150" spans="1:4">
      <c r="A150" t="s">
        <v>153</v>
      </c>
      <c r="B150" t="s">
        <v>393</v>
      </c>
      <c r="C150">
        <v>2087167648.9565001</v>
      </c>
      <c r="D150" s="17">
        <f t="shared" si="2"/>
        <v>3047264767.47649</v>
      </c>
    </row>
    <row r="151" spans="1:4">
      <c r="A151" t="s">
        <v>659</v>
      </c>
      <c r="B151" t="s">
        <v>660</v>
      </c>
      <c r="C151" t="s">
        <v>537</v>
      </c>
      <c r="D151" s="17" t="e">
        <f t="shared" si="2"/>
        <v>#VALUE!</v>
      </c>
    </row>
    <row r="152" spans="1:4">
      <c r="A152" t="s">
        <v>155</v>
      </c>
      <c r="B152" t="s">
        <v>395</v>
      </c>
      <c r="C152">
        <v>722595139.25849795</v>
      </c>
      <c r="D152" s="17">
        <f t="shared" si="2"/>
        <v>1054988903.317407</v>
      </c>
    </row>
    <row r="153" spans="1:4">
      <c r="A153" t="s">
        <v>156</v>
      </c>
      <c r="B153" t="s">
        <v>661</v>
      </c>
      <c r="C153">
        <v>304157986.40343398</v>
      </c>
      <c r="D153" s="17">
        <f t="shared" si="2"/>
        <v>444070660.14901358</v>
      </c>
    </row>
    <row r="154" spans="1:4">
      <c r="A154" t="s">
        <v>157</v>
      </c>
      <c r="B154" t="s">
        <v>662</v>
      </c>
      <c r="C154">
        <v>772415192.53804398</v>
      </c>
      <c r="D154" s="17">
        <f t="shared" si="2"/>
        <v>1127726181.1055441</v>
      </c>
    </row>
    <row r="155" spans="1:4">
      <c r="A155" t="s">
        <v>166</v>
      </c>
      <c r="B155" t="s">
        <v>399</v>
      </c>
      <c r="C155">
        <v>8675891771.3775692</v>
      </c>
      <c r="D155" s="17">
        <f t="shared" si="2"/>
        <v>12666801986.21125</v>
      </c>
    </row>
    <row r="156" spans="1:4">
      <c r="A156" t="s">
        <v>160</v>
      </c>
      <c r="B156" t="s">
        <v>663</v>
      </c>
      <c r="C156">
        <v>15074070782.3396</v>
      </c>
      <c r="D156" s="17">
        <f t="shared" si="2"/>
        <v>22008143342.215816</v>
      </c>
    </row>
    <row r="157" spans="1:4">
      <c r="A157" t="s">
        <v>164</v>
      </c>
      <c r="B157" t="s">
        <v>404</v>
      </c>
      <c r="C157">
        <v>27469380679.166401</v>
      </c>
      <c r="D157" s="17">
        <f t="shared" si="2"/>
        <v>40105295791.582947</v>
      </c>
    </row>
    <row r="158" spans="1:4">
      <c r="A158" t="s">
        <v>165</v>
      </c>
      <c r="B158" t="s">
        <v>664</v>
      </c>
      <c r="C158">
        <v>14262115082.4706</v>
      </c>
      <c r="D158" s="17">
        <f t="shared" si="2"/>
        <v>20822688020.407074</v>
      </c>
    </row>
    <row r="159" spans="1:4">
      <c r="A159" t="s">
        <v>665</v>
      </c>
      <c r="B159" t="s">
        <v>666</v>
      </c>
      <c r="C159" t="s">
        <v>537</v>
      </c>
      <c r="D159" s="17" t="e">
        <f t="shared" si="2"/>
        <v>#VALUE!</v>
      </c>
    </row>
    <row r="160" spans="1:4">
      <c r="A160" t="s">
        <v>167</v>
      </c>
      <c r="B160" t="s">
        <v>407</v>
      </c>
      <c r="C160">
        <v>1163240945.86673</v>
      </c>
      <c r="D160" s="17">
        <f t="shared" si="2"/>
        <v>1698331780.9654257</v>
      </c>
    </row>
    <row r="161" spans="1:4">
      <c r="A161" t="s">
        <v>171</v>
      </c>
      <c r="B161" t="s">
        <v>667</v>
      </c>
      <c r="C161">
        <v>3395672580.41328</v>
      </c>
      <c r="D161" s="17">
        <f t="shared" si="2"/>
        <v>4957681967.403389</v>
      </c>
    </row>
    <row r="162" spans="1:4">
      <c r="A162" t="s">
        <v>515</v>
      </c>
      <c r="B162" t="s">
        <v>668</v>
      </c>
      <c r="C162">
        <v>27656266705.190201</v>
      </c>
      <c r="D162" s="17">
        <f t="shared" si="2"/>
        <v>40378149389.57769</v>
      </c>
    </row>
    <row r="163" spans="1:4">
      <c r="A163" t="s">
        <v>172</v>
      </c>
      <c r="B163" t="s">
        <v>412</v>
      </c>
      <c r="C163">
        <v>190641896.62609199</v>
      </c>
      <c r="D163" s="17">
        <f t="shared" si="2"/>
        <v>278337169.0740943</v>
      </c>
    </row>
    <row r="164" spans="1:4">
      <c r="A164" t="s">
        <v>519</v>
      </c>
      <c r="B164" t="s">
        <v>669</v>
      </c>
      <c r="C164">
        <v>63657920.808849402</v>
      </c>
      <c r="D164" s="17">
        <f t="shared" si="2"/>
        <v>92940564.380920127</v>
      </c>
    </row>
    <row r="165" spans="1:4">
      <c r="A165" t="s">
        <v>670</v>
      </c>
      <c r="B165" t="s">
        <v>671</v>
      </c>
      <c r="C165">
        <v>135161401.720496</v>
      </c>
      <c r="D165" s="17">
        <f t="shared" si="2"/>
        <v>197335646.51192415</v>
      </c>
    </row>
    <row r="166" spans="1:4">
      <c r="A166" t="s">
        <v>672</v>
      </c>
      <c r="B166" t="s">
        <v>673</v>
      </c>
      <c r="C166">
        <v>11639663.8199804</v>
      </c>
      <c r="D166" s="17">
        <f t="shared" si="2"/>
        <v>16993909.177171383</v>
      </c>
    </row>
    <row r="167" spans="1:4">
      <c r="A167" t="s">
        <v>175</v>
      </c>
      <c r="B167" t="s">
        <v>415</v>
      </c>
      <c r="C167">
        <v>20846862786.441898</v>
      </c>
      <c r="D167" s="17">
        <f t="shared" si="2"/>
        <v>30436419668.20517</v>
      </c>
    </row>
    <row r="168" spans="1:4">
      <c r="A168" t="s">
        <v>179</v>
      </c>
      <c r="B168" t="s">
        <v>419</v>
      </c>
      <c r="C168" t="s">
        <v>537</v>
      </c>
      <c r="D168" s="17" t="e">
        <f t="shared" si="2"/>
        <v>#VALUE!</v>
      </c>
    </row>
    <row r="169" spans="1:4">
      <c r="A169" t="s">
        <v>180</v>
      </c>
      <c r="B169" t="s">
        <v>674</v>
      </c>
      <c r="C169" t="s">
        <v>537</v>
      </c>
      <c r="D169" s="17" t="e">
        <f t="shared" si="2"/>
        <v>#VALUE!</v>
      </c>
    </row>
    <row r="170" spans="1:4">
      <c r="A170" t="s">
        <v>181</v>
      </c>
      <c r="B170" t="s">
        <v>675</v>
      </c>
      <c r="C170">
        <v>43752074.109783597</v>
      </c>
      <c r="D170" s="17">
        <f t="shared" si="2"/>
        <v>63878028.200284049</v>
      </c>
    </row>
    <row r="171" spans="1:4">
      <c r="A171" t="s">
        <v>185</v>
      </c>
      <c r="B171" t="s">
        <v>676</v>
      </c>
      <c r="C171">
        <v>49207301.924404897</v>
      </c>
      <c r="D171" s="17">
        <f t="shared" si="2"/>
        <v>71842660.809631154</v>
      </c>
    </row>
    <row r="172" spans="1:4">
      <c r="A172" t="s">
        <v>186</v>
      </c>
      <c r="B172" t="s">
        <v>677</v>
      </c>
      <c r="C172">
        <v>81084981318.122192</v>
      </c>
      <c r="D172" s="17">
        <f t="shared" si="2"/>
        <v>118384072724.4584</v>
      </c>
    </row>
    <row r="173" spans="1:4">
      <c r="A173" t="s">
        <v>678</v>
      </c>
      <c r="B173" t="s">
        <v>679</v>
      </c>
      <c r="C173" t="s">
        <v>537</v>
      </c>
      <c r="D173" s="17" t="e">
        <f t="shared" si="2"/>
        <v>#VALUE!</v>
      </c>
    </row>
    <row r="174" spans="1:4">
      <c r="A174" t="s">
        <v>520</v>
      </c>
      <c r="B174" t="s">
        <v>680</v>
      </c>
      <c r="C174">
        <v>4376328679.9585695</v>
      </c>
      <c r="D174" s="17">
        <f t="shared" si="2"/>
        <v>6389439872.7395115</v>
      </c>
    </row>
    <row r="175" spans="1:4">
      <c r="A175" t="s">
        <v>188</v>
      </c>
      <c r="B175" t="s">
        <v>681</v>
      </c>
      <c r="C175">
        <v>3196099593.90275</v>
      </c>
      <c r="D175" s="17">
        <f t="shared" si="2"/>
        <v>4666305407.0980148</v>
      </c>
    </row>
    <row r="176" spans="1:4">
      <c r="A176" t="s">
        <v>521</v>
      </c>
      <c r="B176" t="s">
        <v>682</v>
      </c>
      <c r="C176">
        <v>32044872.974714302</v>
      </c>
      <c r="D176" s="17">
        <f t="shared" si="2"/>
        <v>46785514.543082878</v>
      </c>
    </row>
    <row r="177" spans="1:4">
      <c r="A177" t="s">
        <v>192</v>
      </c>
      <c r="B177" t="s">
        <v>432</v>
      </c>
      <c r="C177" t="s">
        <v>537</v>
      </c>
      <c r="D177" s="17" t="e">
        <f t="shared" si="2"/>
        <v>#VALUE!</v>
      </c>
    </row>
    <row r="178" spans="1:4">
      <c r="A178" t="s">
        <v>173</v>
      </c>
      <c r="B178" t="s">
        <v>683</v>
      </c>
      <c r="C178">
        <v>7702062643.7400904</v>
      </c>
      <c r="D178" s="17">
        <f t="shared" si="2"/>
        <v>11245011459.860531</v>
      </c>
    </row>
    <row r="179" spans="1:4">
      <c r="A179" t="s">
        <v>198</v>
      </c>
      <c r="B179" t="s">
        <v>684</v>
      </c>
      <c r="C179" t="s">
        <v>537</v>
      </c>
      <c r="D179" s="17" t="e">
        <f t="shared" si="2"/>
        <v>#VALUE!</v>
      </c>
    </row>
    <row r="180" spans="1:4">
      <c r="A180" t="s">
        <v>195</v>
      </c>
      <c r="B180" t="s">
        <v>685</v>
      </c>
      <c r="C180">
        <v>35607631019.081802</v>
      </c>
      <c r="D180" s="17">
        <f t="shared" si="2"/>
        <v>51987141287.859428</v>
      </c>
    </row>
    <row r="181" spans="1:4">
      <c r="A181" t="s">
        <v>197</v>
      </c>
      <c r="B181" t="s">
        <v>686</v>
      </c>
      <c r="C181">
        <v>1131355615.4614</v>
      </c>
      <c r="D181" s="17">
        <f t="shared" si="2"/>
        <v>1651779198.5736439</v>
      </c>
    </row>
    <row r="182" spans="1:4">
      <c r="A182" t="s">
        <v>687</v>
      </c>
      <c r="B182" t="s">
        <v>688</v>
      </c>
      <c r="C182">
        <v>45199215.515107296</v>
      </c>
      <c r="D182" s="17">
        <f t="shared" si="2"/>
        <v>65990854.652056649</v>
      </c>
    </row>
    <row r="183" spans="1:4">
      <c r="A183" t="s">
        <v>689</v>
      </c>
      <c r="B183" t="s">
        <v>690</v>
      </c>
      <c r="C183">
        <v>78828593.243084803</v>
      </c>
      <c r="D183" s="17">
        <f t="shared" si="2"/>
        <v>115089746.1349038</v>
      </c>
    </row>
    <row r="184" spans="1:4">
      <c r="A184" t="s">
        <v>691</v>
      </c>
      <c r="B184" t="s">
        <v>692</v>
      </c>
      <c r="C184" t="s">
        <v>537</v>
      </c>
      <c r="D184" s="17" t="e">
        <f t="shared" si="2"/>
        <v>#VALUE!</v>
      </c>
    </row>
    <row r="185" spans="1:4">
      <c r="A185" t="s">
        <v>693</v>
      </c>
      <c r="B185" t="s">
        <v>694</v>
      </c>
      <c r="C185">
        <v>55179041.966879897</v>
      </c>
      <c r="D185" s="17">
        <f t="shared" si="2"/>
        <v>80561401.271644652</v>
      </c>
    </row>
    <row r="186" spans="1:4">
      <c r="A186" t="s">
        <v>523</v>
      </c>
      <c r="B186" t="s">
        <v>695</v>
      </c>
      <c r="C186">
        <v>137814239.32403001</v>
      </c>
      <c r="D186" s="17">
        <f t="shared" si="2"/>
        <v>201208789.41308382</v>
      </c>
    </row>
    <row r="187" spans="1:4">
      <c r="A187" t="s">
        <v>204</v>
      </c>
      <c r="B187" t="s">
        <v>444</v>
      </c>
      <c r="C187">
        <v>133306209.452078</v>
      </c>
      <c r="D187" s="17">
        <f t="shared" si="2"/>
        <v>194627065.80003387</v>
      </c>
    </row>
    <row r="188" spans="1:4">
      <c r="A188" t="s">
        <v>205</v>
      </c>
      <c r="B188" t="s">
        <v>696</v>
      </c>
      <c r="C188">
        <v>351794201.76935798</v>
      </c>
      <c r="D188" s="17">
        <f t="shared" si="2"/>
        <v>513619534.58326262</v>
      </c>
    </row>
    <row r="189" spans="1:4">
      <c r="A189" t="s">
        <v>206</v>
      </c>
      <c r="B189" t="s">
        <v>446</v>
      </c>
      <c r="C189">
        <v>16498734083.985901</v>
      </c>
      <c r="D189" s="17">
        <f t="shared" si="2"/>
        <v>24088151762.619415</v>
      </c>
    </row>
    <row r="190" spans="1:4">
      <c r="A190" t="s">
        <v>207</v>
      </c>
      <c r="B190" t="s">
        <v>283</v>
      </c>
      <c r="C190">
        <v>53620277512.891602</v>
      </c>
      <c r="D190" s="17">
        <f t="shared" si="2"/>
        <v>78285605168.821732</v>
      </c>
    </row>
    <row r="191" spans="1:4">
      <c r="A191" t="s">
        <v>209</v>
      </c>
      <c r="B191" t="s">
        <v>449</v>
      </c>
      <c r="C191">
        <v>354635059.534729</v>
      </c>
      <c r="D191" s="17">
        <f t="shared" si="2"/>
        <v>517767186.92070431</v>
      </c>
    </row>
    <row r="192" spans="1:4">
      <c r="A192" t="s">
        <v>212</v>
      </c>
      <c r="B192" t="s">
        <v>451</v>
      </c>
      <c r="C192">
        <v>94280872.832940295</v>
      </c>
      <c r="D192" s="17">
        <f t="shared" si="2"/>
        <v>137650074.33609283</v>
      </c>
    </row>
    <row r="193" spans="1:4">
      <c r="A193" t="s">
        <v>216</v>
      </c>
      <c r="B193" t="s">
        <v>697</v>
      </c>
      <c r="C193">
        <v>994821557.97644305</v>
      </c>
      <c r="D193" s="17">
        <f t="shared" si="2"/>
        <v>1452439474.6456068</v>
      </c>
    </row>
    <row r="194" spans="1:4">
      <c r="A194" t="s">
        <v>527</v>
      </c>
      <c r="B194" t="s">
        <v>698</v>
      </c>
      <c r="C194">
        <v>32665494670.8922</v>
      </c>
      <c r="D194" s="17">
        <f t="shared" si="2"/>
        <v>47691622219.502609</v>
      </c>
    </row>
    <row r="195" spans="1:4">
      <c r="A195" t="s">
        <v>699</v>
      </c>
      <c r="B195" t="s">
        <v>700</v>
      </c>
      <c r="C195" t="s">
        <v>537</v>
      </c>
      <c r="D195" s="17" t="e">
        <f t="shared" si="2"/>
        <v>#VALUE!</v>
      </c>
    </row>
    <row r="196" spans="1:4">
      <c r="A196" t="s">
        <v>217</v>
      </c>
      <c r="B196" t="s">
        <v>701</v>
      </c>
      <c r="C196" t="s">
        <v>537</v>
      </c>
      <c r="D196" s="17" t="e">
        <f t="shared" ref="D196:D218" si="3">C196*1.46</f>
        <v>#VALUE!</v>
      </c>
    </row>
    <row r="197" spans="1:4">
      <c r="A197" t="s">
        <v>702</v>
      </c>
      <c r="B197" t="s">
        <v>703</v>
      </c>
      <c r="C197">
        <v>24642280.4658558</v>
      </c>
      <c r="D197" s="17">
        <f t="shared" si="3"/>
        <v>35977729.48014947</v>
      </c>
    </row>
    <row r="198" spans="1:4">
      <c r="A198" t="s">
        <v>530</v>
      </c>
      <c r="B198" t="s">
        <v>457</v>
      </c>
      <c r="C198">
        <v>1402802249.84109</v>
      </c>
      <c r="D198" s="17">
        <f t="shared" si="3"/>
        <v>2048091284.7679913</v>
      </c>
    </row>
    <row r="199" spans="1:4">
      <c r="A199" t="s">
        <v>222</v>
      </c>
      <c r="B199" t="s">
        <v>461</v>
      </c>
      <c r="C199">
        <v>1871427222.1730001</v>
      </c>
      <c r="D199" s="17">
        <f t="shared" si="3"/>
        <v>2732283744.3725801</v>
      </c>
    </row>
    <row r="200" spans="1:4">
      <c r="A200" t="s">
        <v>223</v>
      </c>
      <c r="B200" t="s">
        <v>462</v>
      </c>
      <c r="C200">
        <v>23514530424.724701</v>
      </c>
      <c r="D200" s="17">
        <f t="shared" si="3"/>
        <v>34331214420.098064</v>
      </c>
    </row>
    <row r="201" spans="1:4">
      <c r="A201" t="s">
        <v>219</v>
      </c>
      <c r="B201" t="s">
        <v>704</v>
      </c>
      <c r="C201" t="s">
        <v>537</v>
      </c>
      <c r="D201" s="17" t="e">
        <f t="shared" si="3"/>
        <v>#VALUE!</v>
      </c>
    </row>
    <row r="202" spans="1:4">
      <c r="A202" t="s">
        <v>705</v>
      </c>
      <c r="B202" t="s">
        <v>706</v>
      </c>
      <c r="C202" t="s">
        <v>537</v>
      </c>
      <c r="D202" s="17" t="e">
        <f t="shared" si="3"/>
        <v>#VALUE!</v>
      </c>
    </row>
    <row r="203" spans="1:4">
      <c r="A203" t="s">
        <v>531</v>
      </c>
      <c r="B203" t="s">
        <v>707</v>
      </c>
      <c r="C203" t="s">
        <v>537</v>
      </c>
      <c r="D203" s="17" t="e">
        <f t="shared" si="3"/>
        <v>#VALUE!</v>
      </c>
    </row>
    <row r="204" spans="1:4">
      <c r="A204" t="s">
        <v>225</v>
      </c>
      <c r="B204" t="s">
        <v>464</v>
      </c>
      <c r="C204">
        <v>808042407.26505196</v>
      </c>
      <c r="D204" s="17">
        <f t="shared" si="3"/>
        <v>1179741914.6069758</v>
      </c>
    </row>
    <row r="205" spans="1:4">
      <c r="A205" t="s">
        <v>226</v>
      </c>
      <c r="B205" t="s">
        <v>465</v>
      </c>
      <c r="C205">
        <v>1477203633.83565</v>
      </c>
      <c r="D205" s="17">
        <f t="shared" si="3"/>
        <v>2156717305.4000487</v>
      </c>
    </row>
    <row r="206" spans="1:4">
      <c r="A206" t="s">
        <v>224</v>
      </c>
      <c r="B206" t="s">
        <v>708</v>
      </c>
      <c r="C206">
        <v>13631621329.2876</v>
      </c>
      <c r="D206" s="17">
        <f t="shared" si="3"/>
        <v>19902167140.759895</v>
      </c>
    </row>
    <row r="207" spans="1:4">
      <c r="A207" t="s">
        <v>68</v>
      </c>
      <c r="B207" t="s">
        <v>709</v>
      </c>
      <c r="C207">
        <v>50939413707.742401</v>
      </c>
      <c r="D207" s="17">
        <f t="shared" si="3"/>
        <v>74371544013.303909</v>
      </c>
    </row>
    <row r="208" spans="1:4">
      <c r="A208" t="s">
        <v>229</v>
      </c>
      <c r="B208" t="s">
        <v>468</v>
      </c>
      <c r="C208">
        <v>128399648781.377</v>
      </c>
      <c r="D208" s="17">
        <f t="shared" si="3"/>
        <v>187463487220.81042</v>
      </c>
    </row>
    <row r="209" spans="1:4">
      <c r="A209" t="s">
        <v>228</v>
      </c>
      <c r="B209" t="s">
        <v>710</v>
      </c>
      <c r="C209">
        <v>2775536769.7873602</v>
      </c>
      <c r="D209" s="17">
        <f t="shared" si="3"/>
        <v>4052283683.8895459</v>
      </c>
    </row>
    <row r="210" spans="1:4">
      <c r="A210" t="s">
        <v>230</v>
      </c>
      <c r="B210" t="s">
        <v>469</v>
      </c>
      <c r="C210" t="s">
        <v>537</v>
      </c>
      <c r="D210" s="17" t="e">
        <f t="shared" si="3"/>
        <v>#VALUE!</v>
      </c>
    </row>
    <row r="211" spans="1:4">
      <c r="A211" t="s">
        <v>532</v>
      </c>
      <c r="B211" t="s">
        <v>711</v>
      </c>
      <c r="C211">
        <v>38922842.177952103</v>
      </c>
      <c r="D211" s="17">
        <f t="shared" si="3"/>
        <v>56827349.579810068</v>
      </c>
    </row>
    <row r="212" spans="1:4">
      <c r="A212" t="s">
        <v>712</v>
      </c>
      <c r="B212" t="s">
        <v>470</v>
      </c>
      <c r="C212">
        <v>15898853536.344801</v>
      </c>
      <c r="D212" s="17">
        <f t="shared" si="3"/>
        <v>23212326163.063408</v>
      </c>
    </row>
    <row r="213" spans="1:4">
      <c r="A213" t="s">
        <v>233</v>
      </c>
      <c r="B213" t="s">
        <v>713</v>
      </c>
      <c r="C213">
        <v>3416511106.82342</v>
      </c>
      <c r="D213" s="17">
        <f t="shared" si="3"/>
        <v>4988106215.9621935</v>
      </c>
    </row>
    <row r="214" spans="1:4">
      <c r="A214" t="s">
        <v>714</v>
      </c>
      <c r="B214" t="s">
        <v>715</v>
      </c>
      <c r="C214" t="s">
        <v>537</v>
      </c>
      <c r="D214" s="17" t="e">
        <f t="shared" si="3"/>
        <v>#VALUE!</v>
      </c>
    </row>
    <row r="215" spans="1:4">
      <c r="A215" t="s">
        <v>716</v>
      </c>
      <c r="B215" t="s">
        <v>717</v>
      </c>
      <c r="C215" t="s">
        <v>537</v>
      </c>
      <c r="D215" s="17" t="e">
        <f t="shared" si="3"/>
        <v>#VALUE!</v>
      </c>
    </row>
    <row r="216" spans="1:4">
      <c r="A216" t="s">
        <v>235</v>
      </c>
      <c r="B216" t="s">
        <v>474</v>
      </c>
      <c r="C216">
        <v>2913976841.9629698</v>
      </c>
      <c r="D216" s="17">
        <f t="shared" si="3"/>
        <v>4254406189.2659359</v>
      </c>
    </row>
    <row r="217" spans="1:4">
      <c r="A217" t="s">
        <v>236</v>
      </c>
      <c r="B217" t="s">
        <v>718</v>
      </c>
      <c r="C217">
        <v>244824248.25735199</v>
      </c>
      <c r="D217" s="17">
        <f t="shared" si="3"/>
        <v>357443402.4557339</v>
      </c>
    </row>
    <row r="218" spans="1:4">
      <c r="A218" t="s">
        <v>237</v>
      </c>
      <c r="B218" t="s">
        <v>719</v>
      </c>
      <c r="C218">
        <v>321301861.61287802</v>
      </c>
      <c r="D218" s="17">
        <f t="shared" si="3"/>
        <v>469100717.95480192</v>
      </c>
    </row>
    <row r="219" spans="1:4">
      <c r="A219" t="s">
        <v>720</v>
      </c>
      <c r="B219" t="s">
        <v>721</v>
      </c>
      <c r="C219" t="s">
        <v>537</v>
      </c>
    </row>
    <row r="220" spans="1:4">
      <c r="A220" t="s">
        <v>722</v>
      </c>
      <c r="B220" t="s">
        <v>723</v>
      </c>
      <c r="C220" t="s">
        <v>537</v>
      </c>
    </row>
    <row r="221" spans="1:4">
      <c r="A221" t="s">
        <v>724</v>
      </c>
      <c r="B221" t="s">
        <v>725</v>
      </c>
      <c r="C221" t="s">
        <v>537</v>
      </c>
    </row>
    <row r="222" spans="1:4">
      <c r="A222" t="s">
        <v>726</v>
      </c>
      <c r="B222" t="s">
        <v>727</v>
      </c>
      <c r="C222" t="s">
        <v>537</v>
      </c>
    </row>
    <row r="223" spans="1:4">
      <c r="A223" t="s">
        <v>728</v>
      </c>
      <c r="B223" t="s">
        <v>729</v>
      </c>
      <c r="C223" t="s">
        <v>537</v>
      </c>
    </row>
    <row r="224" spans="1:4">
      <c r="A224" t="s">
        <v>730</v>
      </c>
      <c r="B224" t="s">
        <v>731</v>
      </c>
      <c r="C224" t="s">
        <v>537</v>
      </c>
    </row>
    <row r="225" spans="1:3">
      <c r="A225" t="s">
        <v>732</v>
      </c>
      <c r="B225" t="s">
        <v>733</v>
      </c>
      <c r="C225" t="s">
        <v>537</v>
      </c>
    </row>
    <row r="226" spans="1:3">
      <c r="A226" t="s">
        <v>734</v>
      </c>
      <c r="B226" t="s">
        <v>735</v>
      </c>
      <c r="C226" t="s">
        <v>537</v>
      </c>
    </row>
    <row r="227" spans="1:3">
      <c r="A227" t="s">
        <v>736</v>
      </c>
      <c r="B227" t="s">
        <v>737</v>
      </c>
      <c r="C227" t="s">
        <v>537</v>
      </c>
    </row>
    <row r="228" spans="1:3">
      <c r="A228" t="s">
        <v>738</v>
      </c>
      <c r="B228" t="s">
        <v>739</v>
      </c>
      <c r="C228" t="s">
        <v>537</v>
      </c>
    </row>
    <row r="229" spans="1:3">
      <c r="A229" t="s">
        <v>740</v>
      </c>
      <c r="B229" t="s">
        <v>741</v>
      </c>
      <c r="C229" t="s">
        <v>537</v>
      </c>
    </row>
    <row r="230" spans="1:3">
      <c r="A230" t="s">
        <v>742</v>
      </c>
      <c r="B230" t="s">
        <v>743</v>
      </c>
      <c r="C230" t="s">
        <v>537</v>
      </c>
    </row>
    <row r="231" spans="1:3">
      <c r="A231" t="s">
        <v>744</v>
      </c>
      <c r="B231" t="s">
        <v>745</v>
      </c>
      <c r="C231" t="s">
        <v>537</v>
      </c>
    </row>
    <row r="232" spans="1:3">
      <c r="A232" t="s">
        <v>746</v>
      </c>
      <c r="B232" t="s">
        <v>747</v>
      </c>
      <c r="C232" t="s">
        <v>537</v>
      </c>
    </row>
    <row r="233" spans="1:3">
      <c r="A233" t="s">
        <v>748</v>
      </c>
      <c r="B233" t="s">
        <v>749</v>
      </c>
      <c r="C233" t="s">
        <v>537</v>
      </c>
    </row>
    <row r="234" spans="1:3">
      <c r="A234" t="s">
        <v>750</v>
      </c>
      <c r="B234" t="s">
        <v>751</v>
      </c>
      <c r="C234" t="s">
        <v>537</v>
      </c>
    </row>
    <row r="235" spans="1:3">
      <c r="A235" t="s">
        <v>752</v>
      </c>
      <c r="B235" t="s">
        <v>753</v>
      </c>
      <c r="C235" t="s">
        <v>537</v>
      </c>
    </row>
    <row r="236" spans="1:3">
      <c r="A236" t="s">
        <v>754</v>
      </c>
      <c r="B236" t="s">
        <v>755</v>
      </c>
      <c r="C236" t="s">
        <v>537</v>
      </c>
    </row>
    <row r="237" spans="1:3">
      <c r="A237" t="s">
        <v>756</v>
      </c>
      <c r="B237" t="s">
        <v>757</v>
      </c>
      <c r="C237" t="s">
        <v>537</v>
      </c>
    </row>
    <row r="238" spans="1:3">
      <c r="A238" t="s">
        <v>758</v>
      </c>
      <c r="B238" t="s">
        <v>759</v>
      </c>
      <c r="C238" t="s">
        <v>537</v>
      </c>
    </row>
    <row r="239" spans="1:3">
      <c r="A239" t="s">
        <v>760</v>
      </c>
      <c r="B239" t="s">
        <v>761</v>
      </c>
      <c r="C239" t="s">
        <v>537</v>
      </c>
    </row>
    <row r="240" spans="1:3">
      <c r="A240" t="s">
        <v>762</v>
      </c>
      <c r="B240" t="s">
        <v>763</v>
      </c>
      <c r="C240" t="s">
        <v>537</v>
      </c>
    </row>
    <row r="241" spans="1:3">
      <c r="A241" t="s">
        <v>764</v>
      </c>
      <c r="B241" t="s">
        <v>765</v>
      </c>
      <c r="C241" t="s">
        <v>537</v>
      </c>
    </row>
    <row r="242" spans="1:3">
      <c r="A242" t="s">
        <v>766</v>
      </c>
      <c r="B242" t="s">
        <v>767</v>
      </c>
      <c r="C242" t="s">
        <v>537</v>
      </c>
    </row>
    <row r="243" spans="1:3">
      <c r="A243" t="s">
        <v>768</v>
      </c>
      <c r="B243" t="s">
        <v>769</v>
      </c>
      <c r="C243" t="s">
        <v>537</v>
      </c>
    </row>
    <row r="244" spans="1:3">
      <c r="A244" t="s">
        <v>770</v>
      </c>
      <c r="B244" t="s">
        <v>771</v>
      </c>
      <c r="C244" t="s">
        <v>537</v>
      </c>
    </row>
    <row r="245" spans="1:3">
      <c r="A245" t="s">
        <v>772</v>
      </c>
      <c r="B245" t="s">
        <v>773</v>
      </c>
      <c r="C245" t="s">
        <v>537</v>
      </c>
    </row>
    <row r="246" spans="1:3">
      <c r="A246" t="s">
        <v>774</v>
      </c>
      <c r="B246" t="s">
        <v>775</v>
      </c>
      <c r="C246" t="s">
        <v>537</v>
      </c>
    </row>
    <row r="247" spans="1:3">
      <c r="A247" t="s">
        <v>776</v>
      </c>
      <c r="B247" t="s">
        <v>777</v>
      </c>
      <c r="C247" t="s">
        <v>537</v>
      </c>
    </row>
    <row r="248" spans="1:3">
      <c r="A248" t="s">
        <v>778</v>
      </c>
      <c r="B248" t="s">
        <v>779</v>
      </c>
      <c r="C248" t="s">
        <v>537</v>
      </c>
    </row>
    <row r="249" spans="1:3">
      <c r="A249" t="s">
        <v>780</v>
      </c>
      <c r="B249" t="s">
        <v>781</v>
      </c>
      <c r="C249" t="s">
        <v>537</v>
      </c>
    </row>
    <row r="250" spans="1:3">
      <c r="A250" t="s">
        <v>782</v>
      </c>
      <c r="B250" t="s">
        <v>371</v>
      </c>
      <c r="C250" t="s">
        <v>537</v>
      </c>
    </row>
    <row r="251" spans="1:3">
      <c r="A251" t="s">
        <v>783</v>
      </c>
      <c r="B251" t="s">
        <v>784</v>
      </c>
      <c r="C251" t="s">
        <v>537</v>
      </c>
    </row>
    <row r="252" spans="1:3">
      <c r="A252" t="s">
        <v>785</v>
      </c>
      <c r="B252" t="s">
        <v>786</v>
      </c>
      <c r="C252" t="s">
        <v>537</v>
      </c>
    </row>
    <row r="253" spans="1:3">
      <c r="A253" t="s">
        <v>787</v>
      </c>
      <c r="B253" t="s">
        <v>788</v>
      </c>
      <c r="C253" t="s">
        <v>537</v>
      </c>
    </row>
    <row r="254" spans="1:3">
      <c r="A254" t="s">
        <v>789</v>
      </c>
      <c r="B254" t="s">
        <v>790</v>
      </c>
      <c r="C254" t="s">
        <v>537</v>
      </c>
    </row>
    <row r="255" spans="1:3">
      <c r="A255" t="s">
        <v>791</v>
      </c>
      <c r="B255" t="s">
        <v>792</v>
      </c>
      <c r="C255" t="s">
        <v>537</v>
      </c>
    </row>
    <row r="256" spans="1:3">
      <c r="A256" t="s">
        <v>793</v>
      </c>
      <c r="B256" t="s">
        <v>794</v>
      </c>
      <c r="C256" t="s">
        <v>537</v>
      </c>
    </row>
    <row r="257" spans="1:3">
      <c r="A257" t="s">
        <v>795</v>
      </c>
      <c r="B257" t="s">
        <v>796</v>
      </c>
      <c r="C257" t="s">
        <v>537</v>
      </c>
    </row>
    <row r="258" spans="1:3">
      <c r="A258" t="s">
        <v>797</v>
      </c>
      <c r="B258" t="s">
        <v>798</v>
      </c>
      <c r="C258" t="s">
        <v>537</v>
      </c>
    </row>
    <row r="259" spans="1:3">
      <c r="A259" t="s">
        <v>799</v>
      </c>
      <c r="B259" t="s">
        <v>800</v>
      </c>
      <c r="C259" t="s">
        <v>537</v>
      </c>
    </row>
    <row r="260" spans="1:3">
      <c r="A260" t="s">
        <v>801</v>
      </c>
      <c r="B260" t="s">
        <v>802</v>
      </c>
      <c r="C260" t="s">
        <v>537</v>
      </c>
    </row>
    <row r="261" spans="1:3">
      <c r="A261" t="s">
        <v>803</v>
      </c>
      <c r="B261" t="s">
        <v>804</v>
      </c>
      <c r="C261" t="s">
        <v>537</v>
      </c>
    </row>
    <row r="262" spans="1:3">
      <c r="A262" t="s">
        <v>805</v>
      </c>
      <c r="B262" t="s">
        <v>806</v>
      </c>
      <c r="C262" t="s">
        <v>537</v>
      </c>
    </row>
    <row r="263" spans="1:3">
      <c r="A263" t="s">
        <v>807</v>
      </c>
      <c r="B263" t="s">
        <v>808</v>
      </c>
      <c r="C263" t="s">
        <v>537</v>
      </c>
    </row>
    <row r="264" spans="1:3">
      <c r="A264" t="s">
        <v>809</v>
      </c>
      <c r="B264" t="s">
        <v>810</v>
      </c>
      <c r="C264" t="s">
        <v>537</v>
      </c>
    </row>
    <row r="265" spans="1:3">
      <c r="A265" t="s">
        <v>811</v>
      </c>
      <c r="B265" t="s">
        <v>812</v>
      </c>
      <c r="C265" t="s">
        <v>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C19D-0AE4-5045-8848-375892E6F2E9}">
  <dimension ref="A1:E270"/>
  <sheetViews>
    <sheetView topLeftCell="A14" workbookViewId="0">
      <selection activeCell="J29" sqref="J29"/>
    </sheetView>
  </sheetViews>
  <sheetFormatPr baseColWidth="10" defaultRowHeight="16"/>
  <cols>
    <col min="1" max="1" width="7.6640625" customWidth="1"/>
    <col min="2" max="2" width="1.6640625" customWidth="1"/>
    <col min="3" max="3" width="32.5" customWidth="1"/>
    <col min="4" max="5" width="7.6640625" customWidth="1"/>
  </cols>
  <sheetData>
    <row r="1" spans="1:5">
      <c r="A1" t="s">
        <v>813</v>
      </c>
      <c r="B1" t="s">
        <v>814</v>
      </c>
      <c r="C1" t="s">
        <v>534</v>
      </c>
      <c r="D1" t="s">
        <v>535</v>
      </c>
      <c r="E1" t="s">
        <v>536</v>
      </c>
    </row>
    <row r="2" spans="1:5">
      <c r="A2" t="s">
        <v>815</v>
      </c>
      <c r="B2" t="s">
        <v>816</v>
      </c>
      <c r="C2" t="s">
        <v>3</v>
      </c>
      <c r="D2" t="s">
        <v>243</v>
      </c>
      <c r="E2" t="s">
        <v>537</v>
      </c>
    </row>
    <row r="3" spans="1:5">
      <c r="A3" t="s">
        <v>815</v>
      </c>
      <c r="B3" t="s">
        <v>816</v>
      </c>
      <c r="C3" t="s">
        <v>8</v>
      </c>
      <c r="D3" t="s">
        <v>248</v>
      </c>
      <c r="E3" t="s">
        <v>537</v>
      </c>
    </row>
    <row r="4" spans="1:5">
      <c r="A4" t="s">
        <v>815</v>
      </c>
      <c r="B4" t="s">
        <v>816</v>
      </c>
      <c r="C4" t="s">
        <v>9</v>
      </c>
      <c r="D4" t="s">
        <v>538</v>
      </c>
      <c r="E4">
        <v>36.928188988169488</v>
      </c>
    </row>
    <row r="5" spans="1:5">
      <c r="A5" t="s">
        <v>815</v>
      </c>
      <c r="B5" t="s">
        <v>816</v>
      </c>
      <c r="C5" t="s">
        <v>539</v>
      </c>
      <c r="D5" t="s">
        <v>540</v>
      </c>
      <c r="E5" t="s">
        <v>537</v>
      </c>
    </row>
    <row r="6" spans="1:5">
      <c r="A6" t="s">
        <v>815</v>
      </c>
      <c r="B6" t="s">
        <v>816</v>
      </c>
      <c r="C6" t="s">
        <v>541</v>
      </c>
      <c r="D6" t="s">
        <v>542</v>
      </c>
      <c r="E6" t="s">
        <v>537</v>
      </c>
    </row>
    <row r="7" spans="1:5">
      <c r="A7" t="s">
        <v>815</v>
      </c>
      <c r="B7" t="s">
        <v>816</v>
      </c>
      <c r="C7" t="s">
        <v>6</v>
      </c>
      <c r="D7" t="s">
        <v>543</v>
      </c>
      <c r="E7">
        <v>28.703382158726072</v>
      </c>
    </row>
    <row r="8" spans="1:5">
      <c r="A8" t="s">
        <v>815</v>
      </c>
      <c r="B8" t="s">
        <v>816</v>
      </c>
      <c r="C8" t="s">
        <v>487</v>
      </c>
      <c r="D8" t="s">
        <v>544</v>
      </c>
      <c r="E8">
        <v>12.657105711192152</v>
      </c>
    </row>
    <row r="9" spans="1:5">
      <c r="A9" t="s">
        <v>815</v>
      </c>
      <c r="B9" t="s">
        <v>816</v>
      </c>
      <c r="C9" t="s">
        <v>12</v>
      </c>
      <c r="D9" t="s">
        <v>252</v>
      </c>
      <c r="E9">
        <v>9.622603501889051</v>
      </c>
    </row>
    <row r="10" spans="1:5">
      <c r="A10" t="s">
        <v>815</v>
      </c>
      <c r="B10" t="s">
        <v>816</v>
      </c>
      <c r="C10" t="s">
        <v>13</v>
      </c>
      <c r="D10" t="s">
        <v>253</v>
      </c>
      <c r="E10" t="s">
        <v>537</v>
      </c>
    </row>
    <row r="11" spans="1:5">
      <c r="A11" t="s">
        <v>815</v>
      </c>
      <c r="B11" t="s">
        <v>816</v>
      </c>
      <c r="C11" t="s">
        <v>545</v>
      </c>
      <c r="D11" t="s">
        <v>546</v>
      </c>
      <c r="E11" t="s">
        <v>537</v>
      </c>
    </row>
    <row r="12" spans="1:5">
      <c r="A12" t="s">
        <v>815</v>
      </c>
      <c r="B12" t="s">
        <v>816</v>
      </c>
      <c r="C12" t="s">
        <v>14</v>
      </c>
      <c r="D12" t="s">
        <v>255</v>
      </c>
      <c r="E12">
        <v>23.087375673176886</v>
      </c>
    </row>
    <row r="13" spans="1:5">
      <c r="A13" t="s">
        <v>815</v>
      </c>
      <c r="B13" t="s">
        <v>816</v>
      </c>
      <c r="C13" t="s">
        <v>15</v>
      </c>
      <c r="D13" t="s">
        <v>547</v>
      </c>
      <c r="E13">
        <v>26.22507987585395</v>
      </c>
    </row>
    <row r="14" spans="1:5">
      <c r="A14" t="s">
        <v>815</v>
      </c>
      <c r="B14" t="s">
        <v>816</v>
      </c>
      <c r="C14" t="s">
        <v>16</v>
      </c>
      <c r="D14" t="s">
        <v>256</v>
      </c>
      <c r="E14" t="s">
        <v>537</v>
      </c>
    </row>
    <row r="15" spans="1:5">
      <c r="A15" t="s">
        <v>815</v>
      </c>
      <c r="B15" t="s">
        <v>816</v>
      </c>
      <c r="C15" t="s">
        <v>488</v>
      </c>
      <c r="D15" t="s">
        <v>548</v>
      </c>
      <c r="E15">
        <v>10.678687594951755</v>
      </c>
    </row>
    <row r="16" spans="1:5">
      <c r="A16" t="s">
        <v>815</v>
      </c>
      <c r="B16" t="s">
        <v>816</v>
      </c>
      <c r="C16" t="s">
        <v>24</v>
      </c>
      <c r="D16" t="s">
        <v>264</v>
      </c>
      <c r="E16">
        <v>3.7327744344861413</v>
      </c>
    </row>
    <row r="17" spans="1:5">
      <c r="A17" t="s">
        <v>815</v>
      </c>
      <c r="B17" t="s">
        <v>816</v>
      </c>
      <c r="C17" t="s">
        <v>19</v>
      </c>
      <c r="D17" t="s">
        <v>549</v>
      </c>
      <c r="E17" t="s">
        <v>537</v>
      </c>
    </row>
    <row r="18" spans="1:5">
      <c r="A18" t="s">
        <v>815</v>
      </c>
      <c r="B18" t="s">
        <v>816</v>
      </c>
      <c r="C18" t="s">
        <v>20</v>
      </c>
      <c r="D18" t="s">
        <v>550</v>
      </c>
      <c r="E18" t="s">
        <v>537</v>
      </c>
    </row>
    <row r="19" spans="1:5">
      <c r="A19" t="s">
        <v>815</v>
      </c>
      <c r="B19" t="s">
        <v>816</v>
      </c>
      <c r="C19" t="s">
        <v>26</v>
      </c>
      <c r="D19" t="s">
        <v>266</v>
      </c>
      <c r="E19">
        <v>16.624734502616654</v>
      </c>
    </row>
    <row r="20" spans="1:5">
      <c r="A20" t="s">
        <v>815</v>
      </c>
      <c r="B20" t="s">
        <v>816</v>
      </c>
      <c r="C20" t="s">
        <v>21</v>
      </c>
      <c r="D20" t="s">
        <v>261</v>
      </c>
      <c r="E20">
        <v>27.079799552323198</v>
      </c>
    </row>
    <row r="21" spans="1:5">
      <c r="A21" t="s">
        <v>815</v>
      </c>
      <c r="B21" t="s">
        <v>816</v>
      </c>
      <c r="C21" t="s">
        <v>27</v>
      </c>
      <c r="D21" t="s">
        <v>267</v>
      </c>
      <c r="E21">
        <v>17.827594219710075</v>
      </c>
    </row>
    <row r="22" spans="1:5">
      <c r="A22" t="s">
        <v>815</v>
      </c>
      <c r="B22" t="s">
        <v>816</v>
      </c>
      <c r="C22" t="s">
        <v>22</v>
      </c>
      <c r="D22" t="s">
        <v>262</v>
      </c>
      <c r="E22" t="s">
        <v>537</v>
      </c>
    </row>
    <row r="23" spans="1:5">
      <c r="A23" t="s">
        <v>815</v>
      </c>
      <c r="B23" t="s">
        <v>816</v>
      </c>
      <c r="C23" t="s">
        <v>551</v>
      </c>
      <c r="D23" t="s">
        <v>552</v>
      </c>
      <c r="E23" t="s">
        <v>537</v>
      </c>
    </row>
    <row r="24" spans="1:5">
      <c r="A24" t="s">
        <v>815</v>
      </c>
      <c r="B24" t="s">
        <v>816</v>
      </c>
      <c r="C24" t="s">
        <v>25</v>
      </c>
      <c r="D24" t="s">
        <v>553</v>
      </c>
      <c r="E24">
        <v>10.017850328725441</v>
      </c>
    </row>
    <row r="25" spans="1:5">
      <c r="A25" t="s">
        <v>815</v>
      </c>
      <c r="B25" t="s">
        <v>816</v>
      </c>
      <c r="C25" t="s">
        <v>28</v>
      </c>
      <c r="D25" t="s">
        <v>268</v>
      </c>
      <c r="E25">
        <v>12.330802904886975</v>
      </c>
    </row>
    <row r="26" spans="1:5">
      <c r="A26" t="s">
        <v>815</v>
      </c>
      <c r="B26" t="s">
        <v>816</v>
      </c>
      <c r="C26" t="s">
        <v>489</v>
      </c>
      <c r="D26" t="s">
        <v>554</v>
      </c>
      <c r="E26" t="s">
        <v>537</v>
      </c>
    </row>
    <row r="27" spans="1:5">
      <c r="A27" t="s">
        <v>815</v>
      </c>
      <c r="B27" t="s">
        <v>816</v>
      </c>
      <c r="C27" t="s">
        <v>30</v>
      </c>
      <c r="D27" t="s">
        <v>555</v>
      </c>
      <c r="E27" t="s">
        <v>537</v>
      </c>
    </row>
    <row r="28" spans="1:5">
      <c r="A28" t="s">
        <v>815</v>
      </c>
      <c r="B28" t="s">
        <v>816</v>
      </c>
      <c r="C28" t="s">
        <v>31</v>
      </c>
      <c r="D28" t="s">
        <v>271</v>
      </c>
      <c r="E28">
        <v>13.774855844848455</v>
      </c>
    </row>
    <row r="29" spans="1:5">
      <c r="A29" t="s">
        <v>815</v>
      </c>
      <c r="B29" t="s">
        <v>816</v>
      </c>
      <c r="C29" t="s">
        <v>556</v>
      </c>
      <c r="D29" t="s">
        <v>557</v>
      </c>
      <c r="E29" t="s">
        <v>537</v>
      </c>
    </row>
    <row r="30" spans="1:5">
      <c r="A30" t="s">
        <v>815</v>
      </c>
      <c r="B30" t="s">
        <v>816</v>
      </c>
      <c r="C30" t="s">
        <v>490</v>
      </c>
      <c r="D30" t="s">
        <v>558</v>
      </c>
      <c r="E30" t="s">
        <v>537</v>
      </c>
    </row>
    <row r="31" spans="1:5">
      <c r="A31" t="s">
        <v>815</v>
      </c>
      <c r="B31" t="s">
        <v>816</v>
      </c>
      <c r="C31" t="s">
        <v>34</v>
      </c>
      <c r="D31" t="s">
        <v>559</v>
      </c>
      <c r="E31">
        <v>17.159131761184195</v>
      </c>
    </row>
    <row r="32" spans="1:5">
      <c r="A32" t="s">
        <v>815</v>
      </c>
      <c r="B32" t="s">
        <v>816</v>
      </c>
      <c r="C32" t="s">
        <v>23</v>
      </c>
      <c r="D32" t="s">
        <v>263</v>
      </c>
      <c r="E32" t="s">
        <v>537</v>
      </c>
    </row>
    <row r="33" spans="1:5">
      <c r="A33" t="s">
        <v>815</v>
      </c>
      <c r="B33" t="s">
        <v>816</v>
      </c>
      <c r="C33" t="s">
        <v>35</v>
      </c>
      <c r="D33" t="s">
        <v>560</v>
      </c>
      <c r="E33" t="s">
        <v>537</v>
      </c>
    </row>
    <row r="34" spans="1:5">
      <c r="A34" t="s">
        <v>815</v>
      </c>
      <c r="B34" t="s">
        <v>816</v>
      </c>
      <c r="C34" t="s">
        <v>491</v>
      </c>
      <c r="D34" t="s">
        <v>561</v>
      </c>
      <c r="E34" t="s">
        <v>537</v>
      </c>
    </row>
    <row r="35" spans="1:5">
      <c r="A35" t="s">
        <v>815</v>
      </c>
      <c r="B35" t="s">
        <v>816</v>
      </c>
      <c r="C35" t="s">
        <v>40</v>
      </c>
      <c r="D35" t="s">
        <v>562</v>
      </c>
      <c r="E35" t="s">
        <v>537</v>
      </c>
    </row>
    <row r="36" spans="1:5">
      <c r="A36" t="s">
        <v>815</v>
      </c>
      <c r="B36" t="s">
        <v>816</v>
      </c>
      <c r="C36" t="s">
        <v>36</v>
      </c>
      <c r="D36" t="s">
        <v>563</v>
      </c>
      <c r="E36" t="s">
        <v>537</v>
      </c>
    </row>
    <row r="37" spans="1:5">
      <c r="A37" t="s">
        <v>815</v>
      </c>
      <c r="B37" t="s">
        <v>816</v>
      </c>
      <c r="C37" t="s">
        <v>37</v>
      </c>
      <c r="D37" t="s">
        <v>277</v>
      </c>
      <c r="E37">
        <v>14.907382209401476</v>
      </c>
    </row>
    <row r="38" spans="1:5">
      <c r="A38" t="s">
        <v>815</v>
      </c>
      <c r="B38" t="s">
        <v>816</v>
      </c>
      <c r="C38" t="s">
        <v>564</v>
      </c>
      <c r="D38" t="s">
        <v>565</v>
      </c>
      <c r="E38" t="s">
        <v>537</v>
      </c>
    </row>
    <row r="39" spans="1:5">
      <c r="A39" t="s">
        <v>815</v>
      </c>
      <c r="B39" t="s">
        <v>816</v>
      </c>
      <c r="C39" t="s">
        <v>38</v>
      </c>
      <c r="D39" t="s">
        <v>566</v>
      </c>
      <c r="E39" t="s">
        <v>537</v>
      </c>
    </row>
    <row r="40" spans="1:5">
      <c r="A40" t="s">
        <v>815</v>
      </c>
      <c r="B40" t="s">
        <v>816</v>
      </c>
      <c r="C40" t="s">
        <v>42</v>
      </c>
      <c r="D40" t="s">
        <v>567</v>
      </c>
      <c r="E40" t="s">
        <v>537</v>
      </c>
    </row>
    <row r="41" spans="1:5">
      <c r="A41" t="s">
        <v>815</v>
      </c>
      <c r="B41" t="s">
        <v>816</v>
      </c>
      <c r="C41" t="s">
        <v>568</v>
      </c>
      <c r="D41" t="s">
        <v>569</v>
      </c>
      <c r="E41" t="s">
        <v>537</v>
      </c>
    </row>
    <row r="42" spans="1:5">
      <c r="A42" t="s">
        <v>815</v>
      </c>
      <c r="B42" t="s">
        <v>816</v>
      </c>
      <c r="C42" t="s">
        <v>45</v>
      </c>
      <c r="D42" t="s">
        <v>285</v>
      </c>
      <c r="E42">
        <v>16.152692816289296</v>
      </c>
    </row>
    <row r="43" spans="1:5">
      <c r="A43" t="s">
        <v>815</v>
      </c>
      <c r="B43" t="s">
        <v>816</v>
      </c>
      <c r="C43" t="s">
        <v>44</v>
      </c>
      <c r="D43" t="s">
        <v>284</v>
      </c>
      <c r="E43" t="s">
        <v>537</v>
      </c>
    </row>
    <row r="44" spans="1:5">
      <c r="A44" t="s">
        <v>815</v>
      </c>
      <c r="B44" t="s">
        <v>816</v>
      </c>
      <c r="C44" t="s">
        <v>48</v>
      </c>
      <c r="D44" t="s">
        <v>288</v>
      </c>
      <c r="E44">
        <v>11.219754185325012</v>
      </c>
    </row>
    <row r="45" spans="1:5">
      <c r="A45" t="s">
        <v>815</v>
      </c>
      <c r="B45" t="s">
        <v>816</v>
      </c>
      <c r="C45" t="s">
        <v>493</v>
      </c>
      <c r="D45" t="s">
        <v>289</v>
      </c>
      <c r="E45" t="s">
        <v>537</v>
      </c>
    </row>
    <row r="46" spans="1:5">
      <c r="A46" t="s">
        <v>815</v>
      </c>
      <c r="B46" t="s">
        <v>816</v>
      </c>
      <c r="C46" t="s">
        <v>570</v>
      </c>
      <c r="D46" t="s">
        <v>571</v>
      </c>
      <c r="E46">
        <v>0.77970233121126387</v>
      </c>
    </row>
    <row r="47" spans="1:5">
      <c r="A47" t="s">
        <v>815</v>
      </c>
      <c r="B47" t="s">
        <v>816</v>
      </c>
      <c r="C47" t="s">
        <v>572</v>
      </c>
      <c r="D47" t="s">
        <v>286</v>
      </c>
      <c r="E47" t="s">
        <v>537</v>
      </c>
    </row>
    <row r="48" spans="1:5">
      <c r="A48" t="s">
        <v>815</v>
      </c>
      <c r="B48" t="s">
        <v>816</v>
      </c>
      <c r="C48" t="s">
        <v>50</v>
      </c>
      <c r="D48" t="s">
        <v>573</v>
      </c>
      <c r="E48">
        <v>12.894779446203408</v>
      </c>
    </row>
    <row r="49" spans="1:5">
      <c r="A49" t="s">
        <v>815</v>
      </c>
      <c r="B49" t="s">
        <v>816</v>
      </c>
      <c r="C49" t="s">
        <v>41</v>
      </c>
      <c r="D49" t="s">
        <v>574</v>
      </c>
      <c r="E49" t="s">
        <v>537</v>
      </c>
    </row>
    <row r="50" spans="1:5">
      <c r="A50" t="s">
        <v>815</v>
      </c>
      <c r="B50" t="s">
        <v>816</v>
      </c>
      <c r="C50" t="s">
        <v>52</v>
      </c>
      <c r="D50" t="s">
        <v>575</v>
      </c>
      <c r="E50">
        <v>22.15867683732494</v>
      </c>
    </row>
    <row r="51" spans="1:5">
      <c r="A51" t="s">
        <v>815</v>
      </c>
      <c r="B51" t="s">
        <v>816</v>
      </c>
      <c r="C51" t="s">
        <v>54</v>
      </c>
      <c r="D51" t="s">
        <v>294</v>
      </c>
      <c r="E51" t="s">
        <v>537</v>
      </c>
    </row>
    <row r="52" spans="1:5">
      <c r="A52" t="s">
        <v>815</v>
      </c>
      <c r="B52" t="s">
        <v>816</v>
      </c>
      <c r="C52" t="s">
        <v>576</v>
      </c>
      <c r="D52" t="s">
        <v>577</v>
      </c>
      <c r="E52" t="s">
        <v>537</v>
      </c>
    </row>
    <row r="53" spans="1:5">
      <c r="A53" t="s">
        <v>815</v>
      </c>
      <c r="B53" t="s">
        <v>816</v>
      </c>
      <c r="C53" t="s">
        <v>496</v>
      </c>
      <c r="D53" t="s">
        <v>295</v>
      </c>
      <c r="E53">
        <v>34.844115099525816</v>
      </c>
    </row>
    <row r="54" spans="1:5">
      <c r="A54" t="s">
        <v>815</v>
      </c>
      <c r="B54" t="s">
        <v>816</v>
      </c>
      <c r="C54" t="s">
        <v>56</v>
      </c>
      <c r="D54" t="s">
        <v>578</v>
      </c>
      <c r="E54">
        <v>14.516937723192427</v>
      </c>
    </row>
    <row r="55" spans="1:5">
      <c r="A55" t="s">
        <v>815</v>
      </c>
      <c r="B55" t="s">
        <v>816</v>
      </c>
      <c r="C55" t="s">
        <v>58</v>
      </c>
      <c r="D55" t="s">
        <v>579</v>
      </c>
      <c r="E55">
        <v>31.594107220373317</v>
      </c>
    </row>
    <row r="56" spans="1:5">
      <c r="A56" t="s">
        <v>815</v>
      </c>
      <c r="B56" t="s">
        <v>816</v>
      </c>
      <c r="C56" t="s">
        <v>59</v>
      </c>
      <c r="D56" t="s">
        <v>299</v>
      </c>
      <c r="E56" t="s">
        <v>537</v>
      </c>
    </row>
    <row r="57" spans="1:5">
      <c r="A57" t="s">
        <v>815</v>
      </c>
      <c r="B57" t="s">
        <v>816</v>
      </c>
      <c r="C57" t="s">
        <v>60</v>
      </c>
      <c r="D57" t="s">
        <v>580</v>
      </c>
      <c r="E57">
        <v>20.081966625558003</v>
      </c>
    </row>
    <row r="58" spans="1:5">
      <c r="A58" t="s">
        <v>815</v>
      </c>
      <c r="B58" t="s">
        <v>816</v>
      </c>
      <c r="C58" t="s">
        <v>61</v>
      </c>
      <c r="D58" t="s">
        <v>301</v>
      </c>
      <c r="E58">
        <v>12.164413656634888</v>
      </c>
    </row>
    <row r="59" spans="1:5">
      <c r="A59" t="s">
        <v>815</v>
      </c>
      <c r="B59" t="s">
        <v>816</v>
      </c>
      <c r="C59" t="s">
        <v>64</v>
      </c>
      <c r="D59" t="s">
        <v>304</v>
      </c>
      <c r="E59" t="s">
        <v>537</v>
      </c>
    </row>
    <row r="60" spans="1:5">
      <c r="A60" t="s">
        <v>815</v>
      </c>
      <c r="B60" t="s">
        <v>816</v>
      </c>
      <c r="C60" t="s">
        <v>66</v>
      </c>
      <c r="D60" t="s">
        <v>306</v>
      </c>
      <c r="E60" t="s">
        <v>537</v>
      </c>
    </row>
    <row r="61" spans="1:5">
      <c r="A61" t="s">
        <v>815</v>
      </c>
      <c r="B61" t="s">
        <v>816</v>
      </c>
      <c r="C61" t="s">
        <v>67</v>
      </c>
      <c r="D61" t="s">
        <v>428</v>
      </c>
      <c r="E61">
        <v>10.605495695998201</v>
      </c>
    </row>
    <row r="62" spans="1:5">
      <c r="A62" t="s">
        <v>815</v>
      </c>
      <c r="B62" t="s">
        <v>816</v>
      </c>
      <c r="C62" t="s">
        <v>65</v>
      </c>
      <c r="D62" t="s">
        <v>581</v>
      </c>
      <c r="E62" t="s">
        <v>537</v>
      </c>
    </row>
    <row r="63" spans="1:5">
      <c r="A63" t="s">
        <v>815</v>
      </c>
      <c r="B63" t="s">
        <v>816</v>
      </c>
      <c r="C63" t="s">
        <v>69</v>
      </c>
      <c r="D63" t="s">
        <v>309</v>
      </c>
      <c r="E63" t="s">
        <v>537</v>
      </c>
    </row>
    <row r="64" spans="1:5">
      <c r="A64" t="s">
        <v>815</v>
      </c>
      <c r="B64" t="s">
        <v>816</v>
      </c>
      <c r="C64" t="s">
        <v>70</v>
      </c>
      <c r="D64" t="s">
        <v>310</v>
      </c>
      <c r="E64">
        <v>1.2583531534904906</v>
      </c>
    </row>
    <row r="65" spans="1:5">
      <c r="A65" t="s">
        <v>815</v>
      </c>
      <c r="B65" t="s">
        <v>816</v>
      </c>
      <c r="C65" t="s">
        <v>71</v>
      </c>
      <c r="D65" t="s">
        <v>311</v>
      </c>
      <c r="E65" t="s">
        <v>537</v>
      </c>
    </row>
    <row r="66" spans="1:5">
      <c r="A66" t="s">
        <v>815</v>
      </c>
      <c r="B66" t="s">
        <v>816</v>
      </c>
      <c r="C66" t="s">
        <v>582</v>
      </c>
      <c r="D66" t="s">
        <v>583</v>
      </c>
      <c r="E66" t="s">
        <v>537</v>
      </c>
    </row>
    <row r="67" spans="1:5">
      <c r="A67" t="s">
        <v>815</v>
      </c>
      <c r="B67" t="s">
        <v>816</v>
      </c>
      <c r="C67" t="s">
        <v>72</v>
      </c>
      <c r="D67" t="s">
        <v>584</v>
      </c>
      <c r="E67" t="s">
        <v>537</v>
      </c>
    </row>
    <row r="68" spans="1:5">
      <c r="A68" t="s">
        <v>815</v>
      </c>
      <c r="B68" t="s">
        <v>816</v>
      </c>
      <c r="C68" t="s">
        <v>73</v>
      </c>
      <c r="D68" t="s">
        <v>313</v>
      </c>
      <c r="E68">
        <v>24.27304951526849</v>
      </c>
    </row>
    <row r="69" spans="1:5">
      <c r="A69" t="s">
        <v>815</v>
      </c>
      <c r="B69" t="s">
        <v>816</v>
      </c>
      <c r="C69" t="s">
        <v>74</v>
      </c>
      <c r="D69" t="s">
        <v>314</v>
      </c>
      <c r="E69">
        <v>23.35313830452764</v>
      </c>
    </row>
    <row r="70" spans="1:5">
      <c r="A70" t="s">
        <v>815</v>
      </c>
      <c r="B70" t="s">
        <v>816</v>
      </c>
      <c r="C70" t="s">
        <v>585</v>
      </c>
      <c r="D70" t="s">
        <v>586</v>
      </c>
      <c r="E70" t="s">
        <v>537</v>
      </c>
    </row>
    <row r="71" spans="1:5">
      <c r="A71" t="s">
        <v>815</v>
      </c>
      <c r="B71" t="s">
        <v>816</v>
      </c>
      <c r="C71" t="s">
        <v>77</v>
      </c>
      <c r="D71" t="s">
        <v>317</v>
      </c>
      <c r="E71" t="s">
        <v>537</v>
      </c>
    </row>
    <row r="72" spans="1:5">
      <c r="A72" t="s">
        <v>815</v>
      </c>
      <c r="B72" t="s">
        <v>816</v>
      </c>
      <c r="C72" t="s">
        <v>79</v>
      </c>
      <c r="D72" t="s">
        <v>587</v>
      </c>
      <c r="E72" t="s">
        <v>537</v>
      </c>
    </row>
    <row r="73" spans="1:5">
      <c r="A73" t="s">
        <v>815</v>
      </c>
      <c r="B73" t="s">
        <v>816</v>
      </c>
      <c r="C73" t="s">
        <v>80</v>
      </c>
      <c r="D73" t="s">
        <v>320</v>
      </c>
      <c r="E73">
        <v>7.6517565141575945</v>
      </c>
    </row>
    <row r="74" spans="1:5">
      <c r="A74" t="s">
        <v>815</v>
      </c>
      <c r="B74" t="s">
        <v>816</v>
      </c>
      <c r="C74" t="s">
        <v>81</v>
      </c>
      <c r="D74" t="s">
        <v>588</v>
      </c>
      <c r="E74">
        <v>11.663847520411249</v>
      </c>
    </row>
    <row r="75" spans="1:5">
      <c r="A75" t="s">
        <v>815</v>
      </c>
      <c r="B75" t="s">
        <v>816</v>
      </c>
      <c r="C75" t="s">
        <v>78</v>
      </c>
      <c r="D75" t="s">
        <v>589</v>
      </c>
      <c r="E75" t="s">
        <v>537</v>
      </c>
    </row>
    <row r="76" spans="1:5">
      <c r="A76" t="s">
        <v>815</v>
      </c>
      <c r="B76" t="s">
        <v>816</v>
      </c>
      <c r="C76" t="s">
        <v>590</v>
      </c>
      <c r="D76" t="s">
        <v>591</v>
      </c>
      <c r="E76" t="s">
        <v>537</v>
      </c>
    </row>
    <row r="77" spans="1:5">
      <c r="A77" t="s">
        <v>815</v>
      </c>
      <c r="B77" t="s">
        <v>816</v>
      </c>
      <c r="C77" t="s">
        <v>85</v>
      </c>
      <c r="D77" t="s">
        <v>592</v>
      </c>
      <c r="E77">
        <v>22.470521806777327</v>
      </c>
    </row>
    <row r="78" spans="1:5">
      <c r="A78" t="s">
        <v>815</v>
      </c>
      <c r="B78" t="s">
        <v>816</v>
      </c>
      <c r="C78" t="s">
        <v>593</v>
      </c>
      <c r="D78" t="s">
        <v>594</v>
      </c>
      <c r="E78" t="s">
        <v>537</v>
      </c>
    </row>
    <row r="79" spans="1:5">
      <c r="A79" t="s">
        <v>815</v>
      </c>
      <c r="B79" t="s">
        <v>816</v>
      </c>
      <c r="C79" t="s">
        <v>84</v>
      </c>
      <c r="D79" t="s">
        <v>595</v>
      </c>
      <c r="E79">
        <v>18.882291952581255</v>
      </c>
    </row>
    <row r="80" spans="1:5">
      <c r="A80" t="s">
        <v>815</v>
      </c>
      <c r="B80" t="s">
        <v>816</v>
      </c>
      <c r="C80" t="s">
        <v>596</v>
      </c>
      <c r="D80" t="s">
        <v>597</v>
      </c>
      <c r="E80" t="s">
        <v>537</v>
      </c>
    </row>
    <row r="81" spans="1:5">
      <c r="A81" t="s">
        <v>815</v>
      </c>
      <c r="B81" t="s">
        <v>816</v>
      </c>
      <c r="C81" t="s">
        <v>86</v>
      </c>
      <c r="D81" t="s">
        <v>598</v>
      </c>
      <c r="E81">
        <v>10.064976449687409</v>
      </c>
    </row>
    <row r="82" spans="1:5">
      <c r="A82" t="s">
        <v>815</v>
      </c>
      <c r="B82" t="s">
        <v>816</v>
      </c>
      <c r="C82" t="s">
        <v>88</v>
      </c>
      <c r="D82" t="s">
        <v>599</v>
      </c>
      <c r="E82" t="s">
        <v>537</v>
      </c>
    </row>
    <row r="83" spans="1:5">
      <c r="A83" t="s">
        <v>815</v>
      </c>
      <c r="B83" t="s">
        <v>816</v>
      </c>
      <c r="C83" t="s">
        <v>87</v>
      </c>
      <c r="D83" t="s">
        <v>600</v>
      </c>
      <c r="E83" t="s">
        <v>537</v>
      </c>
    </row>
    <row r="84" spans="1:5">
      <c r="A84" t="s">
        <v>815</v>
      </c>
      <c r="B84" t="s">
        <v>816</v>
      </c>
      <c r="C84" t="s">
        <v>89</v>
      </c>
      <c r="D84" t="s">
        <v>329</v>
      </c>
      <c r="E84" t="s">
        <v>537</v>
      </c>
    </row>
    <row r="85" spans="1:5">
      <c r="A85" t="s">
        <v>815</v>
      </c>
      <c r="B85" t="s">
        <v>816</v>
      </c>
      <c r="C85" t="s">
        <v>90</v>
      </c>
      <c r="D85" t="s">
        <v>601</v>
      </c>
      <c r="E85" t="s">
        <v>537</v>
      </c>
    </row>
    <row r="86" spans="1:5">
      <c r="A86" t="s">
        <v>815</v>
      </c>
      <c r="B86" t="s">
        <v>816</v>
      </c>
      <c r="C86" t="s">
        <v>95</v>
      </c>
      <c r="D86" t="s">
        <v>602</v>
      </c>
      <c r="E86" t="s">
        <v>537</v>
      </c>
    </row>
    <row r="87" spans="1:5">
      <c r="A87" t="s">
        <v>815</v>
      </c>
      <c r="B87" t="s">
        <v>816</v>
      </c>
      <c r="C87" t="s">
        <v>93</v>
      </c>
      <c r="D87" t="s">
        <v>333</v>
      </c>
      <c r="E87" t="s">
        <v>537</v>
      </c>
    </row>
    <row r="88" spans="1:5">
      <c r="A88" t="s">
        <v>815</v>
      </c>
      <c r="B88" t="s">
        <v>816</v>
      </c>
      <c r="C88" t="s">
        <v>98</v>
      </c>
      <c r="D88" t="s">
        <v>338</v>
      </c>
      <c r="E88">
        <v>22.199165337959926</v>
      </c>
    </row>
    <row r="89" spans="1:5">
      <c r="A89" t="s">
        <v>815</v>
      </c>
      <c r="B89" t="s">
        <v>816</v>
      </c>
      <c r="C89" t="s">
        <v>99</v>
      </c>
      <c r="D89" t="s">
        <v>603</v>
      </c>
      <c r="E89">
        <v>25.382637692332803</v>
      </c>
    </row>
    <row r="90" spans="1:5">
      <c r="A90" t="s">
        <v>815</v>
      </c>
      <c r="B90" t="s">
        <v>816</v>
      </c>
      <c r="C90" t="s">
        <v>168</v>
      </c>
      <c r="D90" t="s">
        <v>604</v>
      </c>
      <c r="E90">
        <v>8.9292549815501712</v>
      </c>
    </row>
    <row r="91" spans="1:5">
      <c r="A91" t="s">
        <v>815</v>
      </c>
      <c r="B91" t="s">
        <v>816</v>
      </c>
      <c r="C91" t="s">
        <v>100</v>
      </c>
      <c r="D91" t="s">
        <v>340</v>
      </c>
      <c r="E91" t="s">
        <v>537</v>
      </c>
    </row>
    <row r="92" spans="1:5">
      <c r="A92" t="s">
        <v>815</v>
      </c>
      <c r="B92" t="s">
        <v>816</v>
      </c>
      <c r="C92" t="s">
        <v>605</v>
      </c>
      <c r="D92" t="s">
        <v>606</v>
      </c>
      <c r="E92">
        <v>5.8612820963448469</v>
      </c>
    </row>
    <row r="93" spans="1:5">
      <c r="A93" t="s">
        <v>815</v>
      </c>
      <c r="B93" t="s">
        <v>816</v>
      </c>
      <c r="C93" t="s">
        <v>102</v>
      </c>
      <c r="D93" t="s">
        <v>342</v>
      </c>
      <c r="E93" t="s">
        <v>537</v>
      </c>
    </row>
    <row r="94" spans="1:5">
      <c r="A94" t="s">
        <v>815</v>
      </c>
      <c r="B94" t="s">
        <v>816</v>
      </c>
      <c r="C94" t="s">
        <v>101</v>
      </c>
      <c r="D94" t="s">
        <v>607</v>
      </c>
      <c r="E94">
        <v>26.377312189901886</v>
      </c>
    </row>
    <row r="95" spans="1:5">
      <c r="A95" t="s">
        <v>815</v>
      </c>
      <c r="B95" t="s">
        <v>816</v>
      </c>
      <c r="C95" t="s">
        <v>608</v>
      </c>
      <c r="D95" t="s">
        <v>609</v>
      </c>
      <c r="E95" t="s">
        <v>537</v>
      </c>
    </row>
    <row r="96" spans="1:5">
      <c r="A96" t="s">
        <v>815</v>
      </c>
      <c r="B96" t="s">
        <v>816</v>
      </c>
      <c r="C96" t="s">
        <v>104</v>
      </c>
      <c r="D96" t="s">
        <v>344</v>
      </c>
      <c r="E96">
        <v>27.122833010474011</v>
      </c>
    </row>
    <row r="97" spans="1:5">
      <c r="A97" t="s">
        <v>815</v>
      </c>
      <c r="B97" t="s">
        <v>816</v>
      </c>
      <c r="C97" t="s">
        <v>105</v>
      </c>
      <c r="D97" t="s">
        <v>345</v>
      </c>
      <c r="E97">
        <v>22.51138435701834</v>
      </c>
    </row>
    <row r="98" spans="1:5">
      <c r="A98" t="s">
        <v>815</v>
      </c>
      <c r="B98" t="s">
        <v>816</v>
      </c>
      <c r="C98" t="s">
        <v>106</v>
      </c>
      <c r="D98" t="s">
        <v>346</v>
      </c>
      <c r="E98">
        <v>22.494662535331667</v>
      </c>
    </row>
    <row r="99" spans="1:5">
      <c r="A99" t="s">
        <v>815</v>
      </c>
      <c r="B99" t="s">
        <v>816</v>
      </c>
      <c r="C99" t="s">
        <v>107</v>
      </c>
      <c r="D99" t="s">
        <v>610</v>
      </c>
      <c r="E99">
        <v>10.372257008653785</v>
      </c>
    </row>
    <row r="100" spans="1:5">
      <c r="A100" t="s">
        <v>815</v>
      </c>
      <c r="B100" t="s">
        <v>816</v>
      </c>
      <c r="C100" t="s">
        <v>108</v>
      </c>
      <c r="D100" t="s">
        <v>348</v>
      </c>
      <c r="E100" t="s">
        <v>537</v>
      </c>
    </row>
    <row r="101" spans="1:5">
      <c r="A101" t="s">
        <v>815</v>
      </c>
      <c r="B101" t="s">
        <v>816</v>
      </c>
      <c r="C101" t="s">
        <v>109</v>
      </c>
      <c r="D101" t="s">
        <v>349</v>
      </c>
      <c r="E101">
        <v>10.22139507125962</v>
      </c>
    </row>
    <row r="102" spans="1:5">
      <c r="A102" t="s">
        <v>815</v>
      </c>
      <c r="B102" t="s">
        <v>816</v>
      </c>
      <c r="C102" t="s">
        <v>110</v>
      </c>
      <c r="D102" t="s">
        <v>350</v>
      </c>
      <c r="E102" t="s">
        <v>537</v>
      </c>
    </row>
    <row r="103" spans="1:5">
      <c r="A103" t="s">
        <v>815</v>
      </c>
      <c r="B103" t="s">
        <v>816</v>
      </c>
      <c r="C103" t="s">
        <v>502</v>
      </c>
      <c r="D103" t="s">
        <v>611</v>
      </c>
      <c r="E103" t="s">
        <v>537</v>
      </c>
    </row>
    <row r="104" spans="1:5">
      <c r="A104" t="s">
        <v>815</v>
      </c>
      <c r="B104" t="s">
        <v>816</v>
      </c>
      <c r="C104" t="s">
        <v>612</v>
      </c>
      <c r="D104" t="s">
        <v>613</v>
      </c>
      <c r="E104" t="s">
        <v>537</v>
      </c>
    </row>
    <row r="105" spans="1:5">
      <c r="A105" t="s">
        <v>815</v>
      </c>
      <c r="B105" t="s">
        <v>816</v>
      </c>
      <c r="C105" t="s">
        <v>614</v>
      </c>
      <c r="D105" t="s">
        <v>351</v>
      </c>
      <c r="E105">
        <v>14.631124872989679</v>
      </c>
    </row>
    <row r="106" spans="1:5">
      <c r="A106" t="s">
        <v>815</v>
      </c>
      <c r="B106" t="s">
        <v>816</v>
      </c>
      <c r="C106" t="s">
        <v>112</v>
      </c>
      <c r="D106" t="s">
        <v>615</v>
      </c>
      <c r="E106" t="s">
        <v>537</v>
      </c>
    </row>
    <row r="107" spans="1:5">
      <c r="A107" t="s">
        <v>815</v>
      </c>
      <c r="B107" t="s">
        <v>816</v>
      </c>
      <c r="C107" t="s">
        <v>114</v>
      </c>
      <c r="D107" t="s">
        <v>616</v>
      </c>
      <c r="E107" t="s">
        <v>537</v>
      </c>
    </row>
    <row r="108" spans="1:5">
      <c r="A108" t="s">
        <v>815</v>
      </c>
      <c r="B108" t="s">
        <v>816</v>
      </c>
      <c r="C108" t="s">
        <v>504</v>
      </c>
      <c r="D108" t="s">
        <v>617</v>
      </c>
      <c r="E108" t="s">
        <v>537</v>
      </c>
    </row>
    <row r="109" spans="1:5">
      <c r="A109" t="s">
        <v>815</v>
      </c>
      <c r="B109" t="s">
        <v>816</v>
      </c>
      <c r="C109" t="s">
        <v>618</v>
      </c>
      <c r="D109" t="s">
        <v>356</v>
      </c>
      <c r="E109" t="s">
        <v>537</v>
      </c>
    </row>
    <row r="110" spans="1:5">
      <c r="A110" t="s">
        <v>815</v>
      </c>
      <c r="B110" t="s">
        <v>816</v>
      </c>
      <c r="C110" t="s">
        <v>117</v>
      </c>
      <c r="D110" t="s">
        <v>619</v>
      </c>
      <c r="E110">
        <v>20.770111642299167</v>
      </c>
    </row>
    <row r="111" spans="1:5">
      <c r="A111" t="s">
        <v>815</v>
      </c>
      <c r="B111" t="s">
        <v>816</v>
      </c>
      <c r="C111" t="s">
        <v>119</v>
      </c>
      <c r="D111" t="s">
        <v>620</v>
      </c>
      <c r="E111">
        <v>11.901229823212914</v>
      </c>
    </row>
    <row r="112" spans="1:5">
      <c r="A112" t="s">
        <v>815</v>
      </c>
      <c r="B112" t="s">
        <v>816</v>
      </c>
      <c r="C112" t="s">
        <v>120</v>
      </c>
      <c r="D112" t="s">
        <v>621</v>
      </c>
      <c r="E112" t="s">
        <v>537</v>
      </c>
    </row>
    <row r="113" spans="1:5">
      <c r="A113" t="s">
        <v>815</v>
      </c>
      <c r="B113" t="s">
        <v>816</v>
      </c>
      <c r="C113" t="s">
        <v>121</v>
      </c>
      <c r="D113" t="s">
        <v>622</v>
      </c>
      <c r="E113" t="s">
        <v>537</v>
      </c>
    </row>
    <row r="114" spans="1:5">
      <c r="A114" t="s">
        <v>815</v>
      </c>
      <c r="B114" t="s">
        <v>816</v>
      </c>
      <c r="C114" t="s">
        <v>623</v>
      </c>
      <c r="D114" t="s">
        <v>624</v>
      </c>
      <c r="E114" t="s">
        <v>537</v>
      </c>
    </row>
    <row r="115" spans="1:5">
      <c r="A115" t="s">
        <v>815</v>
      </c>
      <c r="B115" t="s">
        <v>816</v>
      </c>
      <c r="C115" t="s">
        <v>625</v>
      </c>
      <c r="D115" t="s">
        <v>626</v>
      </c>
      <c r="E115" t="s">
        <v>537</v>
      </c>
    </row>
    <row r="116" spans="1:5">
      <c r="A116" t="s">
        <v>815</v>
      </c>
      <c r="B116" t="s">
        <v>816</v>
      </c>
      <c r="C116" t="s">
        <v>122</v>
      </c>
      <c r="D116" t="s">
        <v>627</v>
      </c>
      <c r="E116">
        <v>5.8720398413277799</v>
      </c>
    </row>
    <row r="117" spans="1:5">
      <c r="A117" t="s">
        <v>815</v>
      </c>
      <c r="B117" t="s">
        <v>816</v>
      </c>
      <c r="C117" t="s">
        <v>125</v>
      </c>
      <c r="D117" t="s">
        <v>365</v>
      </c>
      <c r="E117">
        <v>25.422832351195666</v>
      </c>
    </row>
    <row r="118" spans="1:5">
      <c r="A118" t="s">
        <v>815</v>
      </c>
      <c r="B118" t="s">
        <v>816</v>
      </c>
      <c r="C118" t="s">
        <v>628</v>
      </c>
      <c r="D118" t="s">
        <v>629</v>
      </c>
      <c r="E118">
        <v>15.042096295376172</v>
      </c>
    </row>
    <row r="119" spans="1:5">
      <c r="A119" t="s">
        <v>815</v>
      </c>
      <c r="B119" t="s">
        <v>816</v>
      </c>
      <c r="C119" t="s">
        <v>630</v>
      </c>
      <c r="D119" t="s">
        <v>631</v>
      </c>
      <c r="E119" t="s">
        <v>537</v>
      </c>
    </row>
    <row r="120" spans="1:5">
      <c r="A120" t="s">
        <v>815</v>
      </c>
      <c r="B120" t="s">
        <v>816</v>
      </c>
      <c r="C120" t="s">
        <v>126</v>
      </c>
      <c r="D120" t="s">
        <v>632</v>
      </c>
      <c r="E120">
        <v>11.326083044782802</v>
      </c>
    </row>
    <row r="121" spans="1:5">
      <c r="A121" t="s">
        <v>815</v>
      </c>
      <c r="B121" t="s">
        <v>816</v>
      </c>
      <c r="C121" t="s">
        <v>135</v>
      </c>
      <c r="D121" t="s">
        <v>633</v>
      </c>
      <c r="E121" t="s">
        <v>537</v>
      </c>
    </row>
    <row r="122" spans="1:5">
      <c r="A122" t="s">
        <v>815</v>
      </c>
      <c r="B122" t="s">
        <v>816</v>
      </c>
      <c r="C122" t="s">
        <v>129</v>
      </c>
      <c r="D122" t="s">
        <v>634</v>
      </c>
      <c r="E122">
        <v>13.666908903173672</v>
      </c>
    </row>
    <row r="123" spans="1:5">
      <c r="A123" t="s">
        <v>815</v>
      </c>
      <c r="B123" t="s">
        <v>816</v>
      </c>
      <c r="C123" t="s">
        <v>132</v>
      </c>
      <c r="D123" t="s">
        <v>635</v>
      </c>
      <c r="E123">
        <v>13.796110041300965</v>
      </c>
    </row>
    <row r="124" spans="1:5">
      <c r="A124" t="s">
        <v>815</v>
      </c>
      <c r="B124" t="s">
        <v>816</v>
      </c>
      <c r="C124" t="s">
        <v>127</v>
      </c>
      <c r="D124" t="s">
        <v>636</v>
      </c>
      <c r="E124">
        <v>10.785078029996829</v>
      </c>
    </row>
    <row r="125" spans="1:5">
      <c r="A125" t="s">
        <v>815</v>
      </c>
      <c r="B125" t="s">
        <v>816</v>
      </c>
      <c r="C125" t="s">
        <v>133</v>
      </c>
      <c r="D125" t="s">
        <v>373</v>
      </c>
      <c r="E125">
        <v>45.914928913246996</v>
      </c>
    </row>
    <row r="126" spans="1:5">
      <c r="A126" t="s">
        <v>815</v>
      </c>
      <c r="B126" t="s">
        <v>816</v>
      </c>
      <c r="C126" t="s">
        <v>507</v>
      </c>
      <c r="D126" t="s">
        <v>637</v>
      </c>
      <c r="E126" t="s">
        <v>537</v>
      </c>
    </row>
    <row r="127" spans="1:5">
      <c r="A127" t="s">
        <v>815</v>
      </c>
      <c r="B127" t="s">
        <v>816</v>
      </c>
      <c r="C127" t="s">
        <v>128</v>
      </c>
      <c r="D127" t="s">
        <v>380</v>
      </c>
      <c r="E127" t="s">
        <v>537</v>
      </c>
    </row>
    <row r="128" spans="1:5">
      <c r="A128" t="s">
        <v>815</v>
      </c>
      <c r="B128" t="s">
        <v>816</v>
      </c>
      <c r="C128" t="s">
        <v>140</v>
      </c>
      <c r="D128" t="s">
        <v>638</v>
      </c>
      <c r="E128">
        <v>17.252438911522987</v>
      </c>
    </row>
    <row r="129" spans="1:5">
      <c r="A129" t="s">
        <v>815</v>
      </c>
      <c r="B129" t="s">
        <v>816</v>
      </c>
      <c r="C129" t="s">
        <v>130</v>
      </c>
      <c r="D129" t="s">
        <v>370</v>
      </c>
      <c r="E129">
        <v>9.5728614375643346</v>
      </c>
    </row>
    <row r="130" spans="1:5">
      <c r="A130" t="s">
        <v>815</v>
      </c>
      <c r="B130" t="s">
        <v>816</v>
      </c>
      <c r="C130" t="s">
        <v>639</v>
      </c>
      <c r="D130" t="s">
        <v>640</v>
      </c>
      <c r="E130" t="s">
        <v>537</v>
      </c>
    </row>
    <row r="131" spans="1:5">
      <c r="A131" t="s">
        <v>815</v>
      </c>
      <c r="B131" t="s">
        <v>816</v>
      </c>
      <c r="C131" t="s">
        <v>134</v>
      </c>
      <c r="D131" t="s">
        <v>641</v>
      </c>
      <c r="E131">
        <v>14.725752369525871</v>
      </c>
    </row>
    <row r="132" spans="1:5">
      <c r="A132" t="s">
        <v>815</v>
      </c>
      <c r="B132" t="s">
        <v>816</v>
      </c>
      <c r="C132" t="s">
        <v>642</v>
      </c>
      <c r="D132" t="s">
        <v>643</v>
      </c>
      <c r="E132" t="s">
        <v>537</v>
      </c>
    </row>
    <row r="133" spans="1:5">
      <c r="A133" t="s">
        <v>815</v>
      </c>
      <c r="B133" t="s">
        <v>816</v>
      </c>
      <c r="C133" t="s">
        <v>137</v>
      </c>
      <c r="D133" t="s">
        <v>644</v>
      </c>
      <c r="E133">
        <v>13.910160696328175</v>
      </c>
    </row>
    <row r="134" spans="1:5">
      <c r="A134" t="s">
        <v>815</v>
      </c>
      <c r="B134" t="s">
        <v>816</v>
      </c>
      <c r="C134" t="s">
        <v>136</v>
      </c>
      <c r="D134" t="s">
        <v>645</v>
      </c>
      <c r="E134" t="s">
        <v>537</v>
      </c>
    </row>
    <row r="135" spans="1:5">
      <c r="A135" t="s">
        <v>815</v>
      </c>
      <c r="B135" t="s">
        <v>816</v>
      </c>
      <c r="C135" t="s">
        <v>138</v>
      </c>
      <c r="D135" t="s">
        <v>646</v>
      </c>
      <c r="E135" t="s">
        <v>537</v>
      </c>
    </row>
    <row r="136" spans="1:5">
      <c r="A136" t="s">
        <v>815</v>
      </c>
      <c r="B136" t="s">
        <v>816</v>
      </c>
      <c r="C136" t="s">
        <v>139</v>
      </c>
      <c r="D136" t="s">
        <v>379</v>
      </c>
      <c r="E136" t="s">
        <v>537</v>
      </c>
    </row>
    <row r="137" spans="1:5">
      <c r="A137" t="s">
        <v>815</v>
      </c>
      <c r="B137" t="s">
        <v>816</v>
      </c>
      <c r="C137" t="s">
        <v>511</v>
      </c>
      <c r="D137" t="s">
        <v>647</v>
      </c>
      <c r="E137">
        <v>2.9665074581845143</v>
      </c>
    </row>
    <row r="138" spans="1:5">
      <c r="A138" t="s">
        <v>815</v>
      </c>
      <c r="B138" t="s">
        <v>816</v>
      </c>
      <c r="C138" t="s">
        <v>141</v>
      </c>
      <c r="D138" t="s">
        <v>381</v>
      </c>
      <c r="E138">
        <v>27.523850291188349</v>
      </c>
    </row>
    <row r="139" spans="1:5">
      <c r="A139" t="s">
        <v>815</v>
      </c>
      <c r="B139" t="s">
        <v>816</v>
      </c>
      <c r="C139" t="s">
        <v>648</v>
      </c>
      <c r="D139" t="s">
        <v>649</v>
      </c>
      <c r="E139" t="s">
        <v>537</v>
      </c>
    </row>
    <row r="140" spans="1:5">
      <c r="A140" t="s">
        <v>815</v>
      </c>
      <c r="B140" t="s">
        <v>816</v>
      </c>
      <c r="C140" t="s">
        <v>512</v>
      </c>
      <c r="D140" t="s">
        <v>650</v>
      </c>
      <c r="E140">
        <v>8.7359811113921904</v>
      </c>
    </row>
    <row r="141" spans="1:5">
      <c r="A141" t="s">
        <v>815</v>
      </c>
      <c r="B141" t="s">
        <v>816</v>
      </c>
      <c r="C141" t="s">
        <v>513</v>
      </c>
      <c r="D141" t="s">
        <v>651</v>
      </c>
      <c r="E141">
        <v>21.198676073123973</v>
      </c>
    </row>
    <row r="142" spans="1:5">
      <c r="A142" t="s">
        <v>815</v>
      </c>
      <c r="B142" t="s">
        <v>816</v>
      </c>
      <c r="C142" t="s">
        <v>652</v>
      </c>
      <c r="D142" t="s">
        <v>653</v>
      </c>
      <c r="E142" t="s">
        <v>537</v>
      </c>
    </row>
    <row r="143" spans="1:5">
      <c r="A143" t="s">
        <v>815</v>
      </c>
      <c r="B143" t="s">
        <v>816</v>
      </c>
      <c r="C143" t="s">
        <v>151</v>
      </c>
      <c r="D143" t="s">
        <v>391</v>
      </c>
      <c r="E143" t="s">
        <v>537</v>
      </c>
    </row>
    <row r="144" spans="1:5">
      <c r="A144" t="s">
        <v>815</v>
      </c>
      <c r="B144" t="s">
        <v>816</v>
      </c>
      <c r="C144" t="s">
        <v>145</v>
      </c>
      <c r="D144" t="s">
        <v>385</v>
      </c>
      <c r="E144">
        <v>10.646870112031142</v>
      </c>
    </row>
    <row r="145" spans="1:5">
      <c r="A145" t="s">
        <v>815</v>
      </c>
      <c r="B145" t="s">
        <v>816</v>
      </c>
      <c r="C145" t="s">
        <v>144</v>
      </c>
      <c r="D145" t="s">
        <v>654</v>
      </c>
      <c r="E145" t="s">
        <v>537</v>
      </c>
    </row>
    <row r="146" spans="1:5">
      <c r="A146" t="s">
        <v>815</v>
      </c>
      <c r="B146" t="s">
        <v>816</v>
      </c>
      <c r="C146" t="s">
        <v>146</v>
      </c>
      <c r="D146" t="s">
        <v>655</v>
      </c>
      <c r="E146" t="s">
        <v>537</v>
      </c>
    </row>
    <row r="147" spans="1:5">
      <c r="A147" t="s">
        <v>815</v>
      </c>
      <c r="B147" t="s">
        <v>816</v>
      </c>
      <c r="C147" t="s">
        <v>656</v>
      </c>
      <c r="D147" t="s">
        <v>657</v>
      </c>
      <c r="E147" t="s">
        <v>537</v>
      </c>
    </row>
    <row r="148" spans="1:5">
      <c r="A148" t="s">
        <v>815</v>
      </c>
      <c r="B148" t="s">
        <v>816</v>
      </c>
      <c r="C148" t="s">
        <v>148</v>
      </c>
      <c r="D148" t="s">
        <v>388</v>
      </c>
      <c r="E148">
        <v>26.789359407806689</v>
      </c>
    </row>
    <row r="149" spans="1:5">
      <c r="A149" t="s">
        <v>815</v>
      </c>
      <c r="B149" t="s">
        <v>816</v>
      </c>
      <c r="C149" t="s">
        <v>152</v>
      </c>
      <c r="D149" t="s">
        <v>658</v>
      </c>
      <c r="E149">
        <v>1.6625336639735484</v>
      </c>
    </row>
    <row r="150" spans="1:5">
      <c r="A150" t="s">
        <v>815</v>
      </c>
      <c r="B150" t="s">
        <v>816</v>
      </c>
      <c r="C150" t="s">
        <v>153</v>
      </c>
      <c r="D150" t="s">
        <v>393</v>
      </c>
      <c r="E150">
        <v>10.088991145317006</v>
      </c>
    </row>
    <row r="151" spans="1:5">
      <c r="A151" t="s">
        <v>815</v>
      </c>
      <c r="B151" t="s">
        <v>816</v>
      </c>
      <c r="C151" t="s">
        <v>659</v>
      </c>
      <c r="D151" t="s">
        <v>660</v>
      </c>
      <c r="E151" t="s">
        <v>537</v>
      </c>
    </row>
    <row r="152" spans="1:5">
      <c r="A152" t="s">
        <v>815</v>
      </c>
      <c r="B152" t="s">
        <v>816</v>
      </c>
      <c r="C152" t="s">
        <v>155</v>
      </c>
      <c r="D152" t="s">
        <v>395</v>
      </c>
      <c r="E152" t="s">
        <v>537</v>
      </c>
    </row>
    <row r="153" spans="1:5">
      <c r="A153" t="s">
        <v>815</v>
      </c>
      <c r="B153" t="s">
        <v>816</v>
      </c>
      <c r="C153" t="s">
        <v>156</v>
      </c>
      <c r="D153" t="s">
        <v>661</v>
      </c>
      <c r="E153">
        <v>18.975964995172458</v>
      </c>
    </row>
    <row r="154" spans="1:5">
      <c r="A154" t="s">
        <v>815</v>
      </c>
      <c r="B154" t="s">
        <v>816</v>
      </c>
      <c r="C154" t="s">
        <v>157</v>
      </c>
      <c r="D154" t="s">
        <v>662</v>
      </c>
      <c r="E154" t="s">
        <v>537</v>
      </c>
    </row>
    <row r="155" spans="1:5">
      <c r="A155" t="s">
        <v>815</v>
      </c>
      <c r="B155" t="s">
        <v>816</v>
      </c>
      <c r="C155" t="s">
        <v>166</v>
      </c>
      <c r="D155" t="s">
        <v>399</v>
      </c>
      <c r="E155">
        <v>12.608647499224737</v>
      </c>
    </row>
    <row r="156" spans="1:5">
      <c r="A156" t="s">
        <v>815</v>
      </c>
      <c r="B156" t="s">
        <v>816</v>
      </c>
      <c r="C156" t="s">
        <v>160</v>
      </c>
      <c r="D156" t="s">
        <v>663</v>
      </c>
      <c r="E156">
        <v>12.846263794669069</v>
      </c>
    </row>
    <row r="157" spans="1:5">
      <c r="A157" t="s">
        <v>815</v>
      </c>
      <c r="B157" t="s">
        <v>816</v>
      </c>
      <c r="C157" t="s">
        <v>164</v>
      </c>
      <c r="D157" t="s">
        <v>404</v>
      </c>
      <c r="E157">
        <v>16.993783398837</v>
      </c>
    </row>
    <row r="158" spans="1:5">
      <c r="A158" t="s">
        <v>815</v>
      </c>
      <c r="B158" t="s">
        <v>816</v>
      </c>
      <c r="C158" t="s">
        <v>165</v>
      </c>
      <c r="D158" t="s">
        <v>664</v>
      </c>
      <c r="E158">
        <v>21.012154120880179</v>
      </c>
    </row>
    <row r="159" spans="1:5">
      <c r="A159" t="s">
        <v>815</v>
      </c>
      <c r="B159" t="s">
        <v>816</v>
      </c>
      <c r="C159" t="s">
        <v>665</v>
      </c>
      <c r="D159" t="s">
        <v>666</v>
      </c>
      <c r="E159" t="s">
        <v>537</v>
      </c>
    </row>
    <row r="160" spans="1:5">
      <c r="A160" t="s">
        <v>815</v>
      </c>
      <c r="B160" t="s">
        <v>816</v>
      </c>
      <c r="C160" t="s">
        <v>167</v>
      </c>
      <c r="D160" t="s">
        <v>407</v>
      </c>
      <c r="E160" t="s">
        <v>537</v>
      </c>
    </row>
    <row r="161" spans="1:5">
      <c r="A161" t="s">
        <v>815</v>
      </c>
      <c r="B161" t="s">
        <v>816</v>
      </c>
      <c r="C161" t="s">
        <v>171</v>
      </c>
      <c r="D161" t="s">
        <v>667</v>
      </c>
      <c r="E161">
        <v>17.873818983135099</v>
      </c>
    </row>
    <row r="162" spans="1:5">
      <c r="A162" t="s">
        <v>815</v>
      </c>
      <c r="B162" t="s">
        <v>816</v>
      </c>
      <c r="C162" t="s">
        <v>515</v>
      </c>
      <c r="D162" t="s">
        <v>668</v>
      </c>
      <c r="E162">
        <v>13.72562144108629</v>
      </c>
    </row>
    <row r="163" spans="1:5">
      <c r="A163" t="s">
        <v>815</v>
      </c>
      <c r="B163" t="s">
        <v>816</v>
      </c>
      <c r="C163" t="s">
        <v>172</v>
      </c>
      <c r="D163" t="s">
        <v>412</v>
      </c>
      <c r="E163" t="s">
        <v>537</v>
      </c>
    </row>
    <row r="164" spans="1:5">
      <c r="A164" t="s">
        <v>815</v>
      </c>
      <c r="B164" t="s">
        <v>816</v>
      </c>
      <c r="C164" t="s">
        <v>519</v>
      </c>
      <c r="D164" t="s">
        <v>669</v>
      </c>
      <c r="E164" t="s">
        <v>537</v>
      </c>
    </row>
    <row r="165" spans="1:5">
      <c r="A165" t="s">
        <v>815</v>
      </c>
      <c r="B165" t="s">
        <v>816</v>
      </c>
      <c r="C165" t="s">
        <v>670</v>
      </c>
      <c r="D165" t="s">
        <v>671</v>
      </c>
      <c r="E165" t="s">
        <v>537</v>
      </c>
    </row>
    <row r="166" spans="1:5">
      <c r="A166" t="s">
        <v>815</v>
      </c>
      <c r="B166" t="s">
        <v>816</v>
      </c>
      <c r="C166" t="s">
        <v>672</v>
      </c>
      <c r="D166" t="s">
        <v>673</v>
      </c>
      <c r="E166" t="s">
        <v>537</v>
      </c>
    </row>
    <row r="167" spans="1:5">
      <c r="A167" t="s">
        <v>815</v>
      </c>
      <c r="B167" t="s">
        <v>816</v>
      </c>
      <c r="C167" t="s">
        <v>175</v>
      </c>
      <c r="D167" t="s">
        <v>415</v>
      </c>
      <c r="E167" t="s">
        <v>537</v>
      </c>
    </row>
    <row r="168" spans="1:5">
      <c r="A168" t="s">
        <v>815</v>
      </c>
      <c r="B168" t="s">
        <v>816</v>
      </c>
      <c r="C168" t="s">
        <v>179</v>
      </c>
      <c r="D168" t="s">
        <v>419</v>
      </c>
      <c r="E168">
        <v>16.129576007494048</v>
      </c>
    </row>
    <row r="169" spans="1:5">
      <c r="A169" t="s">
        <v>815</v>
      </c>
      <c r="B169" t="s">
        <v>816</v>
      </c>
      <c r="C169" t="s">
        <v>180</v>
      </c>
      <c r="D169" t="s">
        <v>674</v>
      </c>
      <c r="E169" t="s">
        <v>537</v>
      </c>
    </row>
    <row r="170" spans="1:5">
      <c r="A170" t="s">
        <v>815</v>
      </c>
      <c r="B170" t="s">
        <v>816</v>
      </c>
      <c r="C170" t="s">
        <v>181</v>
      </c>
      <c r="D170" t="s">
        <v>675</v>
      </c>
      <c r="E170">
        <v>26.080892608089258</v>
      </c>
    </row>
    <row r="171" spans="1:5">
      <c r="A171" t="s">
        <v>815</v>
      </c>
      <c r="B171" t="s">
        <v>816</v>
      </c>
      <c r="C171" t="s">
        <v>185</v>
      </c>
      <c r="D171" t="s">
        <v>676</v>
      </c>
      <c r="E171">
        <v>10.160433953922839</v>
      </c>
    </row>
    <row r="172" spans="1:5">
      <c r="A172" t="s">
        <v>815</v>
      </c>
      <c r="B172" t="s">
        <v>816</v>
      </c>
      <c r="C172" t="s">
        <v>186</v>
      </c>
      <c r="D172" t="s">
        <v>677</v>
      </c>
      <c r="E172">
        <v>14.893077436618473</v>
      </c>
    </row>
    <row r="173" spans="1:5">
      <c r="A173" t="s">
        <v>815</v>
      </c>
      <c r="B173" t="s">
        <v>816</v>
      </c>
      <c r="C173" t="s">
        <v>678</v>
      </c>
      <c r="D173" t="s">
        <v>679</v>
      </c>
      <c r="E173" t="s">
        <v>537</v>
      </c>
    </row>
    <row r="174" spans="1:5">
      <c r="A174" t="s">
        <v>815</v>
      </c>
      <c r="B174" t="s">
        <v>816</v>
      </c>
      <c r="C174" t="s">
        <v>520</v>
      </c>
      <c r="D174" t="s">
        <v>680</v>
      </c>
      <c r="E174">
        <v>18.466618731908568</v>
      </c>
    </row>
    <row r="175" spans="1:5">
      <c r="A175" t="s">
        <v>815</v>
      </c>
      <c r="B175" t="s">
        <v>816</v>
      </c>
      <c r="C175" t="s">
        <v>188</v>
      </c>
      <c r="D175" t="s">
        <v>681</v>
      </c>
      <c r="E175">
        <v>20.043901765072309</v>
      </c>
    </row>
    <row r="176" spans="1:5">
      <c r="A176" t="s">
        <v>815</v>
      </c>
      <c r="B176" t="s">
        <v>816</v>
      </c>
      <c r="C176" t="s">
        <v>521</v>
      </c>
      <c r="D176" t="s">
        <v>682</v>
      </c>
      <c r="E176" t="s">
        <v>537</v>
      </c>
    </row>
    <row r="177" spans="1:5">
      <c r="A177" t="s">
        <v>815</v>
      </c>
      <c r="B177" t="s">
        <v>816</v>
      </c>
      <c r="C177" t="s">
        <v>192</v>
      </c>
      <c r="D177" t="s">
        <v>432</v>
      </c>
      <c r="E177" t="s">
        <v>537</v>
      </c>
    </row>
    <row r="178" spans="1:5">
      <c r="A178" t="s">
        <v>815</v>
      </c>
      <c r="B178" t="s">
        <v>816</v>
      </c>
      <c r="C178" t="s">
        <v>173</v>
      </c>
      <c r="D178" t="s">
        <v>683</v>
      </c>
      <c r="E178">
        <v>23.343685672137664</v>
      </c>
    </row>
    <row r="179" spans="1:5">
      <c r="A179" t="s">
        <v>815</v>
      </c>
      <c r="B179" t="s">
        <v>816</v>
      </c>
      <c r="C179" t="s">
        <v>198</v>
      </c>
      <c r="D179" t="s">
        <v>684</v>
      </c>
      <c r="E179" t="s">
        <v>537</v>
      </c>
    </row>
    <row r="180" spans="1:5">
      <c r="A180" t="s">
        <v>815</v>
      </c>
      <c r="B180" t="s">
        <v>816</v>
      </c>
      <c r="C180" t="s">
        <v>195</v>
      </c>
      <c r="D180" t="s">
        <v>685</v>
      </c>
      <c r="E180">
        <v>16.232263056092844</v>
      </c>
    </row>
    <row r="181" spans="1:5">
      <c r="A181" t="s">
        <v>815</v>
      </c>
      <c r="B181" t="s">
        <v>816</v>
      </c>
      <c r="C181" t="s">
        <v>197</v>
      </c>
      <c r="D181" t="s">
        <v>686</v>
      </c>
      <c r="E181">
        <v>14.502765506076479</v>
      </c>
    </row>
    <row r="182" spans="1:5">
      <c r="A182" t="s">
        <v>815</v>
      </c>
      <c r="B182" t="s">
        <v>816</v>
      </c>
      <c r="C182" t="s">
        <v>687</v>
      </c>
      <c r="D182" t="s">
        <v>688</v>
      </c>
      <c r="E182">
        <v>16.574750272293169</v>
      </c>
    </row>
    <row r="183" spans="1:5">
      <c r="A183" t="s">
        <v>815</v>
      </c>
      <c r="B183" t="s">
        <v>816</v>
      </c>
      <c r="C183" t="s">
        <v>689</v>
      </c>
      <c r="D183" t="s">
        <v>690</v>
      </c>
      <c r="E183">
        <v>20.278975015947935</v>
      </c>
    </row>
    <row r="184" spans="1:5">
      <c r="A184" t="s">
        <v>815</v>
      </c>
      <c r="B184" t="s">
        <v>816</v>
      </c>
      <c r="C184" t="s">
        <v>691</v>
      </c>
      <c r="D184" t="s">
        <v>692</v>
      </c>
      <c r="E184" t="s">
        <v>537</v>
      </c>
    </row>
    <row r="185" spans="1:5">
      <c r="A185" t="s">
        <v>815</v>
      </c>
      <c r="B185" t="s">
        <v>816</v>
      </c>
      <c r="C185" t="s">
        <v>693</v>
      </c>
      <c r="D185" t="s">
        <v>694</v>
      </c>
      <c r="E185">
        <v>21.273748071133692</v>
      </c>
    </row>
    <row r="186" spans="1:5">
      <c r="A186" t="s">
        <v>815</v>
      </c>
      <c r="B186" t="s">
        <v>816</v>
      </c>
      <c r="C186" t="s">
        <v>523</v>
      </c>
      <c r="D186" t="s">
        <v>695</v>
      </c>
      <c r="E186" t="s">
        <v>537</v>
      </c>
    </row>
    <row r="187" spans="1:5">
      <c r="A187" t="s">
        <v>815</v>
      </c>
      <c r="B187" t="s">
        <v>816</v>
      </c>
      <c r="C187" t="s">
        <v>204</v>
      </c>
      <c r="D187" t="s">
        <v>444</v>
      </c>
      <c r="E187" t="s">
        <v>537</v>
      </c>
    </row>
    <row r="188" spans="1:5">
      <c r="A188" t="s">
        <v>815</v>
      </c>
      <c r="B188" t="s">
        <v>816</v>
      </c>
      <c r="C188" t="s">
        <v>205</v>
      </c>
      <c r="D188" t="s">
        <v>696</v>
      </c>
      <c r="E188">
        <v>18.133268857955692</v>
      </c>
    </row>
    <row r="189" spans="1:5">
      <c r="A189" t="s">
        <v>815</v>
      </c>
      <c r="B189" t="s">
        <v>816</v>
      </c>
      <c r="C189" t="s">
        <v>206</v>
      </c>
      <c r="D189" t="s">
        <v>446</v>
      </c>
      <c r="E189">
        <v>30.021702617841516</v>
      </c>
    </row>
    <row r="190" spans="1:5">
      <c r="A190" t="s">
        <v>815</v>
      </c>
      <c r="B190" t="s">
        <v>816</v>
      </c>
      <c r="C190" t="s">
        <v>207</v>
      </c>
      <c r="D190" t="s">
        <v>283</v>
      </c>
      <c r="E190">
        <v>10.204619412966993</v>
      </c>
    </row>
    <row r="191" spans="1:5">
      <c r="A191" t="s">
        <v>815</v>
      </c>
      <c r="B191" t="s">
        <v>816</v>
      </c>
      <c r="C191" t="s">
        <v>209</v>
      </c>
      <c r="D191" t="s">
        <v>449</v>
      </c>
      <c r="E191">
        <v>15.424751786723975</v>
      </c>
    </row>
    <row r="192" spans="1:5">
      <c r="A192" t="s">
        <v>815</v>
      </c>
      <c r="B192" t="s">
        <v>816</v>
      </c>
      <c r="C192" t="s">
        <v>212</v>
      </c>
      <c r="D192" t="s">
        <v>451</v>
      </c>
      <c r="E192" t="s">
        <v>537</v>
      </c>
    </row>
    <row r="193" spans="1:5">
      <c r="A193" t="s">
        <v>815</v>
      </c>
      <c r="B193" t="s">
        <v>816</v>
      </c>
      <c r="C193" t="s">
        <v>216</v>
      </c>
      <c r="D193" t="s">
        <v>697</v>
      </c>
      <c r="E193" t="s">
        <v>537</v>
      </c>
    </row>
    <row r="194" spans="1:5">
      <c r="A194" t="s">
        <v>815</v>
      </c>
      <c r="B194" t="s">
        <v>816</v>
      </c>
      <c r="C194" t="s">
        <v>527</v>
      </c>
      <c r="D194" t="s">
        <v>698</v>
      </c>
      <c r="E194">
        <v>12.976725222951572</v>
      </c>
    </row>
    <row r="195" spans="1:5">
      <c r="A195" t="s">
        <v>815</v>
      </c>
      <c r="B195" t="s">
        <v>816</v>
      </c>
      <c r="C195" t="s">
        <v>699</v>
      </c>
      <c r="D195" t="s">
        <v>700</v>
      </c>
      <c r="E195" t="s">
        <v>537</v>
      </c>
    </row>
    <row r="196" spans="1:5">
      <c r="A196" t="s">
        <v>815</v>
      </c>
      <c r="B196" t="s">
        <v>816</v>
      </c>
      <c r="C196" t="s">
        <v>217</v>
      </c>
      <c r="D196" t="s">
        <v>701</v>
      </c>
      <c r="E196" t="s">
        <v>537</v>
      </c>
    </row>
    <row r="197" spans="1:5">
      <c r="A197" t="s">
        <v>815</v>
      </c>
      <c r="B197" t="s">
        <v>816</v>
      </c>
      <c r="C197" t="s">
        <v>702</v>
      </c>
      <c r="D197" t="s">
        <v>703</v>
      </c>
      <c r="E197" t="s">
        <v>537</v>
      </c>
    </row>
    <row r="198" spans="1:5">
      <c r="A198" t="s">
        <v>815</v>
      </c>
      <c r="B198" t="s">
        <v>816</v>
      </c>
      <c r="C198" t="s">
        <v>530</v>
      </c>
      <c r="D198" t="s">
        <v>457</v>
      </c>
      <c r="E198">
        <v>19.472384063288999</v>
      </c>
    </row>
    <row r="199" spans="1:5">
      <c r="A199" t="s">
        <v>815</v>
      </c>
      <c r="B199" t="s">
        <v>816</v>
      </c>
      <c r="C199" t="s">
        <v>222</v>
      </c>
      <c r="D199" t="s">
        <v>461</v>
      </c>
      <c r="E199">
        <v>19.292434079766796</v>
      </c>
    </row>
    <row r="200" spans="1:5">
      <c r="A200" t="s">
        <v>815</v>
      </c>
      <c r="B200" t="s">
        <v>816</v>
      </c>
      <c r="C200" t="s">
        <v>223</v>
      </c>
      <c r="D200" t="s">
        <v>462</v>
      </c>
      <c r="E200" t="s">
        <v>537</v>
      </c>
    </row>
    <row r="201" spans="1:5">
      <c r="A201" t="s">
        <v>815</v>
      </c>
      <c r="B201" t="s">
        <v>816</v>
      </c>
      <c r="C201" t="s">
        <v>219</v>
      </c>
      <c r="D201" t="s">
        <v>704</v>
      </c>
      <c r="E201" t="s">
        <v>537</v>
      </c>
    </row>
    <row r="202" spans="1:5">
      <c r="A202" t="s">
        <v>815</v>
      </c>
      <c r="B202" t="s">
        <v>816</v>
      </c>
      <c r="C202" t="s">
        <v>705</v>
      </c>
      <c r="D202" t="s">
        <v>706</v>
      </c>
      <c r="E202" t="s">
        <v>537</v>
      </c>
    </row>
    <row r="203" spans="1:5">
      <c r="A203" t="s">
        <v>815</v>
      </c>
      <c r="B203" t="s">
        <v>816</v>
      </c>
      <c r="C203" t="s">
        <v>531</v>
      </c>
      <c r="D203" t="s">
        <v>707</v>
      </c>
      <c r="E203" t="s">
        <v>537</v>
      </c>
    </row>
    <row r="204" spans="1:5">
      <c r="A204" t="s">
        <v>815</v>
      </c>
      <c r="B204" t="s">
        <v>816</v>
      </c>
      <c r="C204" t="s">
        <v>225</v>
      </c>
      <c r="D204" t="s">
        <v>464</v>
      </c>
      <c r="E204" t="s">
        <v>537</v>
      </c>
    </row>
    <row r="205" spans="1:5">
      <c r="A205" t="s">
        <v>815</v>
      </c>
      <c r="B205" t="s">
        <v>816</v>
      </c>
      <c r="C205" t="s">
        <v>226</v>
      </c>
      <c r="D205" t="s">
        <v>465</v>
      </c>
      <c r="E205">
        <v>14.100370435702944</v>
      </c>
    </row>
    <row r="206" spans="1:5">
      <c r="A206" t="s">
        <v>815</v>
      </c>
      <c r="B206" t="s">
        <v>816</v>
      </c>
      <c r="C206" t="s">
        <v>224</v>
      </c>
      <c r="D206" t="s">
        <v>708</v>
      </c>
      <c r="E206" t="s">
        <v>537</v>
      </c>
    </row>
    <row r="207" spans="1:5">
      <c r="A207" t="s">
        <v>815</v>
      </c>
      <c r="B207" t="s">
        <v>816</v>
      </c>
      <c r="C207" t="s">
        <v>68</v>
      </c>
      <c r="D207" t="s">
        <v>709</v>
      </c>
      <c r="E207">
        <v>26.228984392143829</v>
      </c>
    </row>
    <row r="208" spans="1:5">
      <c r="A208" t="s">
        <v>815</v>
      </c>
      <c r="B208" t="s">
        <v>816</v>
      </c>
      <c r="C208" t="s">
        <v>229</v>
      </c>
      <c r="D208" t="s">
        <v>468</v>
      </c>
      <c r="E208">
        <v>12.92813389573077</v>
      </c>
    </row>
    <row r="209" spans="1:5">
      <c r="A209" t="s">
        <v>815</v>
      </c>
      <c r="B209" t="s">
        <v>816</v>
      </c>
      <c r="C209" t="s">
        <v>228</v>
      </c>
      <c r="D209" t="s">
        <v>710</v>
      </c>
      <c r="E209">
        <v>14.69913703865792</v>
      </c>
    </row>
    <row r="210" spans="1:5">
      <c r="A210" t="s">
        <v>815</v>
      </c>
      <c r="B210" t="s">
        <v>816</v>
      </c>
      <c r="C210" t="s">
        <v>230</v>
      </c>
      <c r="D210" t="s">
        <v>469</v>
      </c>
      <c r="E210" t="s">
        <v>537</v>
      </c>
    </row>
    <row r="211" spans="1:5">
      <c r="A211" t="s">
        <v>815</v>
      </c>
      <c r="B211" t="s">
        <v>816</v>
      </c>
      <c r="C211" t="s">
        <v>532</v>
      </c>
      <c r="D211" t="s">
        <v>711</v>
      </c>
      <c r="E211" t="s">
        <v>537</v>
      </c>
    </row>
    <row r="212" spans="1:5">
      <c r="A212" t="s">
        <v>815</v>
      </c>
      <c r="B212" t="s">
        <v>816</v>
      </c>
      <c r="C212" t="s">
        <v>712</v>
      </c>
      <c r="D212" t="s">
        <v>470</v>
      </c>
      <c r="E212" t="s">
        <v>537</v>
      </c>
    </row>
    <row r="213" spans="1:5">
      <c r="A213" t="s">
        <v>815</v>
      </c>
      <c r="B213" t="s">
        <v>816</v>
      </c>
      <c r="C213" t="s">
        <v>233</v>
      </c>
      <c r="D213" t="s">
        <v>713</v>
      </c>
      <c r="E213">
        <v>16.510508416242871</v>
      </c>
    </row>
    <row r="214" spans="1:5">
      <c r="A214" t="s">
        <v>815</v>
      </c>
      <c r="B214" t="s">
        <v>816</v>
      </c>
      <c r="C214" t="s">
        <v>714</v>
      </c>
      <c r="D214" t="s">
        <v>715</v>
      </c>
      <c r="E214" t="s">
        <v>537</v>
      </c>
    </row>
    <row r="215" spans="1:5">
      <c r="A215" t="s">
        <v>815</v>
      </c>
      <c r="B215" t="s">
        <v>816</v>
      </c>
      <c r="C215" t="s">
        <v>716</v>
      </c>
      <c r="D215" t="s">
        <v>717</v>
      </c>
      <c r="E215" t="s">
        <v>537</v>
      </c>
    </row>
    <row r="216" spans="1:5">
      <c r="A216" t="s">
        <v>815</v>
      </c>
      <c r="B216" t="s">
        <v>816</v>
      </c>
      <c r="C216" t="s">
        <v>235</v>
      </c>
      <c r="D216" t="s">
        <v>474</v>
      </c>
      <c r="E216" t="s">
        <v>537</v>
      </c>
    </row>
    <row r="217" spans="1:5">
      <c r="A217" t="s">
        <v>815</v>
      </c>
      <c r="B217" t="s">
        <v>816</v>
      </c>
      <c r="C217" t="s">
        <v>236</v>
      </c>
      <c r="D217" t="s">
        <v>718</v>
      </c>
      <c r="E217" t="s">
        <v>537</v>
      </c>
    </row>
    <row r="218" spans="1:5">
      <c r="A218" t="s">
        <v>815</v>
      </c>
      <c r="B218" t="s">
        <v>816</v>
      </c>
      <c r="C218" t="s">
        <v>237</v>
      </c>
      <c r="D218" t="s">
        <v>719</v>
      </c>
      <c r="E218" t="s">
        <v>537</v>
      </c>
    </row>
    <row r="219" spans="1:5">
      <c r="A219" t="s">
        <v>815</v>
      </c>
      <c r="B219" t="s">
        <v>816</v>
      </c>
      <c r="C219" t="s">
        <v>720</v>
      </c>
      <c r="D219" t="s">
        <v>721</v>
      </c>
      <c r="E219" t="s">
        <v>537</v>
      </c>
    </row>
    <row r="220" spans="1:5">
      <c r="A220" t="s">
        <v>815</v>
      </c>
      <c r="B220" t="s">
        <v>816</v>
      </c>
      <c r="C220" t="s">
        <v>722</v>
      </c>
      <c r="D220" t="s">
        <v>723</v>
      </c>
      <c r="E220">
        <v>18.600335747167282</v>
      </c>
    </row>
    <row r="221" spans="1:5">
      <c r="A221" t="s">
        <v>815</v>
      </c>
      <c r="B221" t="s">
        <v>816</v>
      </c>
      <c r="C221" t="s">
        <v>724</v>
      </c>
      <c r="D221" t="s">
        <v>725</v>
      </c>
      <c r="E221">
        <v>17.232620515279962</v>
      </c>
    </row>
    <row r="222" spans="1:5">
      <c r="A222" t="s">
        <v>815</v>
      </c>
      <c r="B222" t="s">
        <v>816</v>
      </c>
      <c r="C222" t="s">
        <v>726</v>
      </c>
      <c r="D222" t="s">
        <v>727</v>
      </c>
      <c r="E222" t="s">
        <v>537</v>
      </c>
    </row>
    <row r="223" spans="1:5">
      <c r="A223" t="s">
        <v>815</v>
      </c>
      <c r="B223" t="s">
        <v>816</v>
      </c>
      <c r="C223" t="s">
        <v>728</v>
      </c>
      <c r="D223" t="s">
        <v>729</v>
      </c>
      <c r="E223" t="s">
        <v>537</v>
      </c>
    </row>
    <row r="224" spans="1:5">
      <c r="A224" t="s">
        <v>815</v>
      </c>
      <c r="B224" t="s">
        <v>816</v>
      </c>
      <c r="C224" t="s">
        <v>730</v>
      </c>
      <c r="D224" t="s">
        <v>731</v>
      </c>
      <c r="E224" t="s">
        <v>537</v>
      </c>
    </row>
    <row r="225" spans="1:5">
      <c r="A225" t="s">
        <v>815</v>
      </c>
      <c r="B225" t="s">
        <v>816</v>
      </c>
      <c r="C225" t="s">
        <v>732</v>
      </c>
      <c r="D225" t="s">
        <v>733</v>
      </c>
      <c r="E225" t="s">
        <v>537</v>
      </c>
    </row>
    <row r="226" spans="1:5">
      <c r="A226" t="s">
        <v>815</v>
      </c>
      <c r="B226" t="s">
        <v>816</v>
      </c>
      <c r="C226" t="s">
        <v>734</v>
      </c>
      <c r="D226" t="s">
        <v>735</v>
      </c>
      <c r="E226">
        <v>19.218599697159988</v>
      </c>
    </row>
    <row r="227" spans="1:5">
      <c r="A227" t="s">
        <v>815</v>
      </c>
      <c r="B227" t="s">
        <v>816</v>
      </c>
      <c r="C227" t="s">
        <v>736</v>
      </c>
      <c r="D227" t="s">
        <v>737</v>
      </c>
      <c r="E227">
        <v>19.866318525399379</v>
      </c>
    </row>
    <row r="228" spans="1:5">
      <c r="A228" t="s">
        <v>815</v>
      </c>
      <c r="B228" t="s">
        <v>816</v>
      </c>
      <c r="C228" t="s">
        <v>738</v>
      </c>
      <c r="D228" t="s">
        <v>739</v>
      </c>
      <c r="E228">
        <v>14.038302767171004</v>
      </c>
    </row>
    <row r="229" spans="1:5">
      <c r="A229" t="s">
        <v>815</v>
      </c>
      <c r="B229" t="s">
        <v>816</v>
      </c>
      <c r="C229" t="s">
        <v>740</v>
      </c>
      <c r="D229" t="s">
        <v>741</v>
      </c>
      <c r="E229">
        <v>14.798743326884019</v>
      </c>
    </row>
    <row r="230" spans="1:5">
      <c r="A230" t="s">
        <v>815</v>
      </c>
      <c r="B230" t="s">
        <v>816</v>
      </c>
      <c r="C230" t="s">
        <v>742</v>
      </c>
      <c r="D230" t="s">
        <v>743</v>
      </c>
      <c r="E230">
        <v>20.654504468486177</v>
      </c>
    </row>
    <row r="231" spans="1:5">
      <c r="A231" t="s">
        <v>815</v>
      </c>
      <c r="B231" t="s">
        <v>816</v>
      </c>
      <c r="C231" t="s">
        <v>744</v>
      </c>
      <c r="D231" t="s">
        <v>745</v>
      </c>
      <c r="E231" t="s">
        <v>537</v>
      </c>
    </row>
    <row r="232" spans="1:5">
      <c r="A232" t="s">
        <v>815</v>
      </c>
      <c r="B232" t="s">
        <v>816</v>
      </c>
      <c r="C232" t="s">
        <v>746</v>
      </c>
      <c r="D232" t="s">
        <v>747</v>
      </c>
      <c r="E232" t="s">
        <v>537</v>
      </c>
    </row>
    <row r="233" spans="1:5">
      <c r="A233" t="s">
        <v>815</v>
      </c>
      <c r="B233" t="s">
        <v>816</v>
      </c>
      <c r="C233" t="s">
        <v>748</v>
      </c>
      <c r="D233" t="s">
        <v>749</v>
      </c>
      <c r="E233">
        <v>16.225384971276458</v>
      </c>
    </row>
    <row r="234" spans="1:5">
      <c r="A234" t="s">
        <v>815</v>
      </c>
      <c r="B234" t="s">
        <v>816</v>
      </c>
      <c r="C234" t="s">
        <v>750</v>
      </c>
      <c r="D234" t="s">
        <v>751</v>
      </c>
      <c r="E234" t="s">
        <v>537</v>
      </c>
    </row>
    <row r="235" spans="1:5">
      <c r="A235" t="s">
        <v>815</v>
      </c>
      <c r="B235" t="s">
        <v>816</v>
      </c>
      <c r="C235" t="s">
        <v>752</v>
      </c>
      <c r="D235" t="s">
        <v>753</v>
      </c>
      <c r="E235" t="s">
        <v>537</v>
      </c>
    </row>
    <row r="236" spans="1:5">
      <c r="A236" t="s">
        <v>815</v>
      </c>
      <c r="B236" t="s">
        <v>816</v>
      </c>
      <c r="C236" t="s">
        <v>754</v>
      </c>
      <c r="D236" t="s">
        <v>755</v>
      </c>
      <c r="E236" t="s">
        <v>537</v>
      </c>
    </row>
    <row r="237" spans="1:5">
      <c r="A237" t="s">
        <v>815</v>
      </c>
      <c r="B237" t="s">
        <v>816</v>
      </c>
      <c r="C237" t="s">
        <v>756</v>
      </c>
      <c r="D237" t="s">
        <v>757</v>
      </c>
      <c r="E237" t="s">
        <v>537</v>
      </c>
    </row>
    <row r="238" spans="1:5">
      <c r="A238" t="s">
        <v>815</v>
      </c>
      <c r="B238" t="s">
        <v>816</v>
      </c>
      <c r="C238" t="s">
        <v>758</v>
      </c>
      <c r="D238" t="s">
        <v>759</v>
      </c>
      <c r="E238" t="s">
        <v>537</v>
      </c>
    </row>
    <row r="239" spans="1:5">
      <c r="A239" t="s">
        <v>815</v>
      </c>
      <c r="B239" t="s">
        <v>816</v>
      </c>
      <c r="C239" t="s">
        <v>760</v>
      </c>
      <c r="D239" t="s">
        <v>761</v>
      </c>
      <c r="E239" t="s">
        <v>537</v>
      </c>
    </row>
    <row r="240" spans="1:5">
      <c r="A240" t="s">
        <v>815</v>
      </c>
      <c r="B240" t="s">
        <v>816</v>
      </c>
      <c r="C240" t="s">
        <v>762</v>
      </c>
      <c r="D240" t="s">
        <v>763</v>
      </c>
      <c r="E240">
        <v>12.203727987065296</v>
      </c>
    </row>
    <row r="241" spans="1:5">
      <c r="A241" t="s">
        <v>815</v>
      </c>
      <c r="B241" t="s">
        <v>816</v>
      </c>
      <c r="C241" t="s">
        <v>764</v>
      </c>
      <c r="D241" t="s">
        <v>765</v>
      </c>
      <c r="E241">
        <v>12.248884415845598</v>
      </c>
    </row>
    <row r="242" spans="1:5">
      <c r="A242" t="s">
        <v>815</v>
      </c>
      <c r="B242" t="s">
        <v>816</v>
      </c>
      <c r="C242" t="s">
        <v>766</v>
      </c>
      <c r="D242" t="s">
        <v>767</v>
      </c>
      <c r="E242">
        <v>12.206575736886681</v>
      </c>
    </row>
    <row r="243" spans="1:5">
      <c r="A243" t="s">
        <v>815</v>
      </c>
      <c r="B243" t="s">
        <v>816</v>
      </c>
      <c r="C243" t="s">
        <v>768</v>
      </c>
      <c r="D243" t="s">
        <v>769</v>
      </c>
      <c r="E243" t="s">
        <v>537</v>
      </c>
    </row>
    <row r="244" spans="1:5">
      <c r="A244" t="s">
        <v>815</v>
      </c>
      <c r="B244" t="s">
        <v>816</v>
      </c>
      <c r="C244" t="s">
        <v>770</v>
      </c>
      <c r="D244" t="s">
        <v>771</v>
      </c>
      <c r="E244" t="s">
        <v>537</v>
      </c>
    </row>
    <row r="245" spans="1:5">
      <c r="A245" t="s">
        <v>815</v>
      </c>
      <c r="B245" t="s">
        <v>816</v>
      </c>
      <c r="C245" t="s">
        <v>772</v>
      </c>
      <c r="D245" t="s">
        <v>773</v>
      </c>
      <c r="E245" t="s">
        <v>537</v>
      </c>
    </row>
    <row r="246" spans="1:5">
      <c r="A246" t="s">
        <v>815</v>
      </c>
      <c r="B246" t="s">
        <v>816</v>
      </c>
      <c r="C246" t="s">
        <v>774</v>
      </c>
      <c r="D246" t="s">
        <v>775</v>
      </c>
      <c r="E246" t="s">
        <v>537</v>
      </c>
    </row>
    <row r="247" spans="1:5">
      <c r="A247" t="s">
        <v>815</v>
      </c>
      <c r="B247" t="s">
        <v>816</v>
      </c>
      <c r="C247" t="s">
        <v>776</v>
      </c>
      <c r="D247" t="s">
        <v>777</v>
      </c>
      <c r="E247" t="s">
        <v>537</v>
      </c>
    </row>
    <row r="248" spans="1:5">
      <c r="A248" t="s">
        <v>815</v>
      </c>
      <c r="B248" t="s">
        <v>816</v>
      </c>
      <c r="C248" t="s">
        <v>778</v>
      </c>
      <c r="D248" t="s">
        <v>779</v>
      </c>
      <c r="E248" t="s">
        <v>537</v>
      </c>
    </row>
    <row r="249" spans="1:5">
      <c r="A249" t="s">
        <v>815</v>
      </c>
      <c r="B249" t="s">
        <v>816</v>
      </c>
      <c r="C249" t="s">
        <v>780</v>
      </c>
      <c r="D249" t="s">
        <v>781</v>
      </c>
      <c r="E249" t="s">
        <v>537</v>
      </c>
    </row>
    <row r="250" spans="1:5">
      <c r="A250" t="s">
        <v>815</v>
      </c>
      <c r="B250" t="s">
        <v>816</v>
      </c>
      <c r="C250" t="s">
        <v>782</v>
      </c>
      <c r="D250" t="s">
        <v>371</v>
      </c>
      <c r="E250" t="s">
        <v>537</v>
      </c>
    </row>
    <row r="251" spans="1:5">
      <c r="A251" t="s">
        <v>815</v>
      </c>
      <c r="B251" t="s">
        <v>816</v>
      </c>
      <c r="C251" t="s">
        <v>783</v>
      </c>
      <c r="D251" t="s">
        <v>784</v>
      </c>
      <c r="E251">
        <v>13.107757751588544</v>
      </c>
    </row>
    <row r="252" spans="1:5">
      <c r="A252" t="s">
        <v>815</v>
      </c>
      <c r="B252" t="s">
        <v>816</v>
      </c>
      <c r="C252" t="s">
        <v>785</v>
      </c>
      <c r="D252" t="s">
        <v>786</v>
      </c>
      <c r="E252" t="s">
        <v>537</v>
      </c>
    </row>
    <row r="253" spans="1:5">
      <c r="A253" t="s">
        <v>815</v>
      </c>
      <c r="B253" t="s">
        <v>816</v>
      </c>
      <c r="C253" t="s">
        <v>787</v>
      </c>
      <c r="D253" t="s">
        <v>788</v>
      </c>
      <c r="E253">
        <v>16.151127038123754</v>
      </c>
    </row>
    <row r="254" spans="1:5">
      <c r="A254" t="s">
        <v>815</v>
      </c>
      <c r="B254" t="s">
        <v>816</v>
      </c>
      <c r="C254" t="s">
        <v>789</v>
      </c>
      <c r="D254" t="s">
        <v>790</v>
      </c>
      <c r="E254" t="s">
        <v>537</v>
      </c>
    </row>
    <row r="255" spans="1:5">
      <c r="A255" t="s">
        <v>815</v>
      </c>
      <c r="B255" t="s">
        <v>816</v>
      </c>
      <c r="C255" t="s">
        <v>791</v>
      </c>
      <c r="D255" t="s">
        <v>792</v>
      </c>
      <c r="E255" t="s">
        <v>537</v>
      </c>
    </row>
    <row r="256" spans="1:5">
      <c r="A256" t="s">
        <v>815</v>
      </c>
      <c r="B256" t="s">
        <v>816</v>
      </c>
      <c r="C256" t="s">
        <v>793</v>
      </c>
      <c r="D256" t="s">
        <v>794</v>
      </c>
      <c r="E256">
        <v>16.182621776936735</v>
      </c>
    </row>
    <row r="257" spans="1:5">
      <c r="A257" t="s">
        <v>815</v>
      </c>
      <c r="B257" t="s">
        <v>816</v>
      </c>
      <c r="C257" t="s">
        <v>795</v>
      </c>
      <c r="D257" t="s">
        <v>796</v>
      </c>
      <c r="E257" t="s">
        <v>537</v>
      </c>
    </row>
    <row r="258" spans="1:5">
      <c r="A258" t="s">
        <v>815</v>
      </c>
      <c r="B258" t="s">
        <v>816</v>
      </c>
      <c r="C258" t="s">
        <v>797</v>
      </c>
      <c r="D258" t="s">
        <v>798</v>
      </c>
      <c r="E258" t="s">
        <v>537</v>
      </c>
    </row>
    <row r="259" spans="1:5">
      <c r="A259" t="s">
        <v>815</v>
      </c>
      <c r="B259" t="s">
        <v>816</v>
      </c>
      <c r="C259" t="s">
        <v>799</v>
      </c>
      <c r="D259" t="s">
        <v>800</v>
      </c>
      <c r="E259">
        <v>9.2025961041797935</v>
      </c>
    </row>
    <row r="260" spans="1:5">
      <c r="A260" t="s">
        <v>815</v>
      </c>
      <c r="B260" t="s">
        <v>816</v>
      </c>
      <c r="C260" t="s">
        <v>801</v>
      </c>
      <c r="D260" t="s">
        <v>802</v>
      </c>
      <c r="E260">
        <v>9.2025961041797935</v>
      </c>
    </row>
    <row r="261" spans="1:5">
      <c r="A261" t="s">
        <v>815</v>
      </c>
      <c r="B261" t="s">
        <v>816</v>
      </c>
      <c r="C261" t="s">
        <v>803</v>
      </c>
      <c r="D261" t="s">
        <v>804</v>
      </c>
      <c r="E261" t="s">
        <v>537</v>
      </c>
    </row>
    <row r="262" spans="1:5">
      <c r="A262" t="s">
        <v>815</v>
      </c>
      <c r="B262" t="s">
        <v>816</v>
      </c>
      <c r="C262" t="s">
        <v>805</v>
      </c>
      <c r="D262" t="s">
        <v>806</v>
      </c>
      <c r="E262" t="s">
        <v>537</v>
      </c>
    </row>
    <row r="263" spans="1:5">
      <c r="A263" t="s">
        <v>815</v>
      </c>
      <c r="B263" t="s">
        <v>816</v>
      </c>
      <c r="C263" t="s">
        <v>807</v>
      </c>
      <c r="D263" t="s">
        <v>808</v>
      </c>
      <c r="E263" t="s">
        <v>537</v>
      </c>
    </row>
    <row r="264" spans="1:5">
      <c r="A264" t="s">
        <v>815</v>
      </c>
      <c r="B264" t="s">
        <v>816</v>
      </c>
      <c r="C264" t="s">
        <v>809</v>
      </c>
      <c r="D264" t="s">
        <v>810</v>
      </c>
      <c r="E264" t="s">
        <v>537</v>
      </c>
    </row>
    <row r="265" spans="1:5">
      <c r="A265" t="s">
        <v>815</v>
      </c>
      <c r="B265" t="s">
        <v>816</v>
      </c>
      <c r="C265" t="s">
        <v>811</v>
      </c>
      <c r="D265" t="s">
        <v>812</v>
      </c>
      <c r="E265">
        <v>15.618599553556498</v>
      </c>
    </row>
    <row r="269" spans="1:5">
      <c r="A269" t="s">
        <v>817</v>
      </c>
    </row>
    <row r="270" spans="1:5">
      <c r="A270" t="s">
        <v>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Completed</vt:lpstr>
      <vt:lpstr>Debt Calculations</vt:lpstr>
      <vt:lpstr>Treasury calculations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2018-08-08T18:05:48Z</dcterms:created>
  <dcterms:modified xsi:type="dcterms:W3CDTF">2018-08-08T21:19:34Z</dcterms:modified>
</cp:coreProperties>
</file>