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<sst xmlns="http://schemas.openxmlformats.org/spreadsheetml/2006/main" count="49" uniqueCount="42">
  <si>
    <t>Cost multiplier</t>
  </si>
  <si>
    <t>GEN</t>
  </si>
  <si>
    <t>Small Arms</t>
  </si>
  <si>
    <t>L_ATGM</t>
  </si>
  <si>
    <t>H_ATGM</t>
  </si>
  <si>
    <t>MANPADS</t>
  </si>
  <si>
    <t>SP_AA</t>
  </si>
  <si>
    <t>Util_Vehicles</t>
  </si>
  <si>
    <t>APC</t>
  </si>
  <si>
    <t>Amph_APC</t>
  </si>
  <si>
    <t>Air_APC</t>
  </si>
  <si>
    <t>IFV</t>
  </si>
  <si>
    <t>Amph_IFV</t>
  </si>
  <si>
    <t>Air_IFV</t>
  </si>
  <si>
    <t>Recce Tank</t>
  </si>
  <si>
    <t>MBT</t>
  </si>
  <si>
    <t>C&amp;C</t>
  </si>
  <si>
    <t>eng tank</t>
  </si>
  <si>
    <t>Arty</t>
  </si>
  <si>
    <t>SP-Art</t>
  </si>
  <si>
    <t>MLRS</t>
  </si>
  <si>
    <t>-&gt; not an actual model</t>
  </si>
  <si>
    <t>Multirole</t>
  </si>
  <si>
    <t>CV Multirole</t>
  </si>
  <si>
    <t>Interceptor</t>
  </si>
  <si>
    <t>Air Sup</t>
  </si>
  <si>
    <t>Strike Fighter</t>
  </si>
  <si>
    <t>Light Strike</t>
  </si>
  <si>
    <t>UCAV</t>
  </si>
  <si>
    <t>Strat Bomber</t>
  </si>
  <si>
    <t>Transport</t>
  </si>
  <si>
    <t>CAS</t>
  </si>
  <si>
    <t>Maritme Patr</t>
  </si>
  <si>
    <t>Attack Heli</t>
  </si>
  <si>
    <t>Transport Heli</t>
  </si>
  <si>
    <t>3rd</t>
  </si>
  <si>
    <t>4th</t>
  </si>
  <si>
    <t>4.5th</t>
  </si>
  <si>
    <t>5th</t>
  </si>
  <si>
    <t>5.5th</t>
  </si>
  <si>
    <t>6th</t>
  </si>
  <si>
    <t>6.5th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</si>
</sst>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C23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24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22" activeCellId="0" sqref="P22"/>
    </sheetView>
  </sheetViews>
  <sheetFormatPr defaultRowHeight="12.8"/>
  <cols>
    <col collapsed="false" hidden="false" max="1" min="1" style="0" width="7.1530612244898"/>
    <col collapsed="false" hidden="false" max="2" min="2" style="0" width="6.61224489795918"/>
    <col collapsed="false" hidden="false" max="3" min="3" style="0" width="6.47959183673469"/>
    <col collapsed="false" hidden="false" max="4" min="4" style="0" width="7.4234693877551"/>
    <col collapsed="false" hidden="false" max="5" min="5" style="0" width="9.31632653061224"/>
    <col collapsed="false" hidden="false" max="6" min="6" style="0" width="9.17857142857143"/>
    <col collapsed="false" hidden="false" max="7" min="7" style="0" width="10.3928571428571"/>
    <col collapsed="false" hidden="false" max="8" min="8" style="0" width="11.2040816326531"/>
    <col collapsed="false" hidden="false" max="9" min="9" style="0" width="9.44897959183673"/>
    <col collapsed="false" hidden="false" max="10" min="10" style="0" width="11.3418367346939"/>
    <col collapsed="false" hidden="false" max="13" min="13" style="0" width="8.77551020408163"/>
    <col collapsed="false" hidden="false" max="15" min="15" style="0" width="9.58673469387755"/>
    <col collapsed="false" hidden="false" max="16" min="16" style="0" width="9.85204081632653"/>
    <col collapsed="false" hidden="false" max="17" min="17" style="0" width="8.50510204081633"/>
    <col collapsed="false" hidden="false" max="18" min="18" style="0" width="7.4234693877551"/>
    <col collapsed="false" hidden="false" max="19" min="19" style="0" width="6.75"/>
    <col collapsed="false" hidden="false" max="20" min="20" style="0" width="7.96428571428571"/>
    <col collapsed="false" hidden="false" max="21" min="21" style="0" width="6.88265306122449"/>
    <col collapsed="false" hidden="false" max="22" min="22" style="0" width="6.3469387755102"/>
    <col collapsed="false" hidden="false" max="23" min="23" style="0" width="6.47959183673469"/>
    <col collapsed="false" hidden="false" max="1025" min="24" style="0" width="8.50510204081633"/>
  </cols>
  <sheetData>
    <row r="2" customFormat="false" ht="12.8" hidden="false" customHeight="false" outlineLevel="0" collapsed="false">
      <c r="A2" s="0" t="s">
        <v>0</v>
      </c>
      <c r="B2" s="0" t="s">
        <v>0</v>
      </c>
      <c r="C2" s="0" t="s">
        <v>0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0" t="s">
        <v>18</v>
      </c>
      <c r="V2" s="0" t="s">
        <v>19</v>
      </c>
      <c r="W2" s="0" t="s">
        <v>20</v>
      </c>
    </row>
    <row r="3" customFormat="false" ht="12.8" hidden="false" customHeight="false" outlineLevel="0" collapsed="false">
      <c r="A3" s="0" t="n">
        <v>1.2</v>
      </c>
      <c r="B3" s="0" t="n">
        <v>1.3</v>
      </c>
      <c r="C3" s="0" t="n">
        <v>1.4</v>
      </c>
      <c r="D3" s="0" t="n">
        <v>1965</v>
      </c>
      <c r="E3" s="1" t="n">
        <v>0.31</v>
      </c>
      <c r="F3" s="1" t="n">
        <v>0.6</v>
      </c>
      <c r="G3" s="1" t="n">
        <v>0.8</v>
      </c>
      <c r="H3" s="1" t="n">
        <v>0.9</v>
      </c>
      <c r="I3" s="1" t="n">
        <v>10</v>
      </c>
      <c r="J3" s="1" t="n">
        <v>1.4</v>
      </c>
      <c r="K3" s="1" t="n">
        <v>5</v>
      </c>
      <c r="L3" s="1" t="n">
        <v>5.4</v>
      </c>
      <c r="M3" s="1" t="n">
        <v>5.4</v>
      </c>
      <c r="N3" s="1" t="n">
        <v>6.5</v>
      </c>
      <c r="O3" s="1" t="n">
        <v>6.9</v>
      </c>
      <c r="P3" s="1" t="n">
        <v>6.9</v>
      </c>
      <c r="Q3" s="1" t="n">
        <v>7.2</v>
      </c>
      <c r="R3" s="1" t="n">
        <v>8.9</v>
      </c>
      <c r="S3" s="1" t="n">
        <v>1</v>
      </c>
      <c r="T3" s="1" t="n">
        <v>7</v>
      </c>
      <c r="U3" s="0" t="n">
        <v>3.5</v>
      </c>
      <c r="V3" s="0" t="n">
        <v>7</v>
      </c>
      <c r="W3" s="0" t="n">
        <v>7.9</v>
      </c>
    </row>
    <row r="4" customFormat="false" ht="12.8" hidden="false" customHeight="false" outlineLevel="0" collapsed="false">
      <c r="A4" s="0" t="n">
        <v>1.2</v>
      </c>
      <c r="B4" s="0" t="n">
        <v>1.3</v>
      </c>
      <c r="C4" s="0" t="n">
        <v>1.4</v>
      </c>
      <c r="D4" s="0" t="n">
        <v>1975</v>
      </c>
      <c r="E4" s="1" t="n">
        <f aca="false">SUM((E3:E3)*A3)</f>
        <v>0.372</v>
      </c>
      <c r="H4" s="1"/>
      <c r="I4" s="1"/>
      <c r="J4" s="1" t="n">
        <f aca="false">SUM((J3:J3)*A3)</f>
        <v>1.68</v>
      </c>
      <c r="K4" s="1" t="n">
        <f aca="false">SUM((K3:K3)*A3)</f>
        <v>6</v>
      </c>
      <c r="L4" s="1" t="n">
        <f aca="false">SUM((L3:L3)*A3)</f>
        <v>6.48</v>
      </c>
      <c r="M4" s="1" t="n">
        <f aca="false">SUM((M3:M3)*A3)</f>
        <v>6.48</v>
      </c>
      <c r="N4" s="1" t="n">
        <f aca="false">SUM((N3:N3)*A3)</f>
        <v>7.8</v>
      </c>
      <c r="O4" s="1" t="n">
        <f aca="false">SUM((O3:O3)*A3)</f>
        <v>8.28</v>
      </c>
      <c r="P4" s="1" t="n">
        <f aca="false">SUM((P3:P3)*A3)</f>
        <v>8.28</v>
      </c>
      <c r="Q4" s="2" t="n">
        <f aca="false">SUM((Q3:Q3)*A3)</f>
        <v>8.64</v>
      </c>
      <c r="R4" s="1" t="n">
        <f aca="false">SUM((R3:R3)*A3)</f>
        <v>10.68</v>
      </c>
      <c r="S4" s="1" t="n">
        <f aca="false">SUM((S3:S3)*A3)</f>
        <v>1.2</v>
      </c>
      <c r="T4" s="1" t="n">
        <f aca="false">SUM((T3:T3)*A3)</f>
        <v>8.4</v>
      </c>
    </row>
    <row r="5" customFormat="false" ht="12.8" hidden="false" customHeight="false" outlineLevel="0" collapsed="false">
      <c r="A5" s="0" t="n">
        <v>1.2</v>
      </c>
      <c r="B5" s="0" t="n">
        <v>1.3</v>
      </c>
      <c r="C5" s="0" t="n">
        <v>1.4</v>
      </c>
      <c r="D5" s="0" t="n">
        <v>1985</v>
      </c>
      <c r="E5" s="1" t="n">
        <f aca="false">SUM((E4:E4)*A4)</f>
        <v>0.4464</v>
      </c>
      <c r="F5" s="1" t="n">
        <f aca="false">SUM((F3:F3)*C3)</f>
        <v>0.84</v>
      </c>
      <c r="G5" s="1" t="n">
        <f aca="false">SUM((G3:G3)*C3)</f>
        <v>1.12</v>
      </c>
      <c r="H5" s="1" t="n">
        <f aca="false">SUM((H3:H3)*C3)</f>
        <v>1.26</v>
      </c>
      <c r="I5" s="1" t="n">
        <f aca="false">SUM((I3:I3)*C3)</f>
        <v>14</v>
      </c>
      <c r="J5" s="1" t="n">
        <f aca="false">SUM((J4:J4)*A4)</f>
        <v>2.016</v>
      </c>
      <c r="K5" s="1" t="n">
        <f aca="false">SUM((K4:K4)*A4)</f>
        <v>7.2</v>
      </c>
      <c r="L5" s="1" t="n">
        <f aca="false">SUM((L4:L4)*A4)</f>
        <v>7.776</v>
      </c>
      <c r="M5" s="1" t="n">
        <f aca="false">SUM((M4:M4)*A4)</f>
        <v>7.776</v>
      </c>
      <c r="N5" s="1" t="n">
        <f aca="false">SUM((N4:N4)*A4)</f>
        <v>9.36</v>
      </c>
      <c r="O5" s="1" t="n">
        <f aca="false">SUM((O4:O4)*A4)</f>
        <v>9.936</v>
      </c>
      <c r="P5" s="1" t="n">
        <f aca="false">SUM((P4:P4)*A4)</f>
        <v>9.936</v>
      </c>
      <c r="Q5" s="1" t="n">
        <f aca="false">SUM((Q4:Q4)*A4)</f>
        <v>10.368</v>
      </c>
      <c r="R5" s="1" t="n">
        <f aca="false">SUM((R4:R4)*A4)</f>
        <v>12.816</v>
      </c>
      <c r="S5" s="1" t="n">
        <f aca="false">SUM((S4:S4)*A4)</f>
        <v>1.44</v>
      </c>
      <c r="T5" s="1" t="n">
        <f aca="false">SUM((T4:T4)*A4)</f>
        <v>10.08</v>
      </c>
      <c r="U5" s="1" t="n">
        <f aca="false">SUM((U3:U3)*C3)</f>
        <v>4.9</v>
      </c>
      <c r="V5" s="1" t="n">
        <f aca="false">SUM((V3:V3)*C3)</f>
        <v>9.8</v>
      </c>
      <c r="W5" s="1" t="n">
        <f aca="false">SUM((W3:W3)*C3)</f>
        <v>11.06</v>
      </c>
    </row>
    <row r="6" customFormat="false" ht="12.8" hidden="false" customHeight="false" outlineLevel="0" collapsed="false">
      <c r="A6" s="0" t="n">
        <v>1.2</v>
      </c>
      <c r="B6" s="0" t="n">
        <v>1.3</v>
      </c>
      <c r="C6" s="0" t="n">
        <v>1.4</v>
      </c>
      <c r="D6" s="0" t="n">
        <v>1995</v>
      </c>
      <c r="E6" s="1" t="n">
        <f aca="false">SUM((E5:E5)*A5)</f>
        <v>0.53568</v>
      </c>
      <c r="F6" s="1"/>
      <c r="G6" s="1"/>
      <c r="H6" s="1"/>
      <c r="I6" s="1"/>
      <c r="J6" s="1" t="n">
        <f aca="false">SUM((J5:J5)*A5)</f>
        <v>2.4192</v>
      </c>
      <c r="K6" s="1" t="n">
        <f aca="false">SUM((K5:K5)*A5)</f>
        <v>8.64</v>
      </c>
      <c r="L6" s="1" t="n">
        <f aca="false">SUM((L5:L5)*A5)</f>
        <v>9.3312</v>
      </c>
      <c r="M6" s="1" t="n">
        <f aca="false">SUM((M5:M5)*A5)</f>
        <v>9.3312</v>
      </c>
      <c r="N6" s="1" t="n">
        <f aca="false">SUM((N5:N5)*A5)</f>
        <v>11.232</v>
      </c>
      <c r="O6" s="1" t="n">
        <f aca="false">SUM((O5:O5)*A5)</f>
        <v>11.9232</v>
      </c>
      <c r="P6" s="1" t="n">
        <f aca="false">SUM((P5:P5)*A5)</f>
        <v>11.9232</v>
      </c>
      <c r="Q6" s="2" t="n">
        <f aca="false">SUM((Q5:Q5)*A5)</f>
        <v>12.4416</v>
      </c>
      <c r="R6" s="1" t="n">
        <f aca="false">SUM((R5:R5)*A5)</f>
        <v>15.3792</v>
      </c>
      <c r="S6" s="1" t="n">
        <f aca="false">SUM((S5:S5)*A5)</f>
        <v>1.728</v>
      </c>
      <c r="T6" s="1" t="n">
        <f aca="false">SUM((T5:T5)*A5)</f>
        <v>12.096</v>
      </c>
    </row>
    <row r="7" customFormat="false" ht="12.8" hidden="false" customHeight="false" outlineLevel="0" collapsed="false">
      <c r="A7" s="0" t="n">
        <v>1.2</v>
      </c>
      <c r="B7" s="0" t="n">
        <v>1.3</v>
      </c>
      <c r="C7" s="0" t="n">
        <v>1.4</v>
      </c>
      <c r="D7" s="0" t="n">
        <v>2005</v>
      </c>
      <c r="E7" s="1" t="n">
        <f aca="false">SUM((E6:E6)*A6)</f>
        <v>0.642816</v>
      </c>
      <c r="F7" s="1" t="n">
        <f aca="false">SUM((F5:F5)*C5)</f>
        <v>1.176</v>
      </c>
      <c r="G7" s="1" t="n">
        <f aca="false">SUM((G5:G5)*C5)</f>
        <v>1.568</v>
      </c>
      <c r="H7" s="1" t="n">
        <f aca="false">SUM((H5:H5)*C5)</f>
        <v>1.764</v>
      </c>
      <c r="I7" s="1" t="n">
        <f aca="false">SUM((I5:I5)*C5)</f>
        <v>19.6</v>
      </c>
      <c r="J7" s="1" t="n">
        <f aca="false">SUM((J6:J6)*A6)</f>
        <v>2.90304</v>
      </c>
      <c r="K7" s="1" t="n">
        <f aca="false">SUM((K6:K6)*A6)</f>
        <v>10.368</v>
      </c>
      <c r="L7" s="1" t="n">
        <f aca="false">SUM((L6:L6)*A6)</f>
        <v>11.19744</v>
      </c>
      <c r="M7" s="1" t="n">
        <f aca="false">SUM((M6:M6)*A6)</f>
        <v>11.19744</v>
      </c>
      <c r="N7" s="1" t="n">
        <f aca="false">SUM((N6:N6)*A6)</f>
        <v>13.4784</v>
      </c>
      <c r="O7" s="1" t="n">
        <f aca="false">SUM((O6:O6)*A6)</f>
        <v>14.30784</v>
      </c>
      <c r="P7" s="1" t="n">
        <f aca="false">SUM((P6:P6)*A6)</f>
        <v>14.30784</v>
      </c>
      <c r="Q7" s="1" t="n">
        <f aca="false">SUM((Q6:Q6)*A6)</f>
        <v>14.92992</v>
      </c>
      <c r="R7" s="2" t="n">
        <f aca="false">SUM((R6:R6)*A6)</f>
        <v>18.45504</v>
      </c>
      <c r="S7" s="1" t="n">
        <f aca="false">SUM((S6:S6)*A6)</f>
        <v>2.0736</v>
      </c>
      <c r="T7" s="2" t="n">
        <f aca="false">SUM((T6:T6)*A6)</f>
        <v>14.5152</v>
      </c>
      <c r="U7" s="1" t="n">
        <f aca="false">SUM((U5:U5)*C5)</f>
        <v>6.86</v>
      </c>
      <c r="V7" s="1" t="n">
        <f aca="false">SUM((V5:V5)*C5)</f>
        <v>13.72</v>
      </c>
      <c r="W7" s="1" t="n">
        <f aca="false">SUM((W5:W5)*C5)</f>
        <v>15.484</v>
      </c>
    </row>
    <row r="8" customFormat="false" ht="12.8" hidden="false" customHeight="false" outlineLevel="0" collapsed="false">
      <c r="A8" s="0" t="n">
        <v>1.2</v>
      </c>
      <c r="B8" s="0" t="n">
        <v>1.3</v>
      </c>
      <c r="C8" s="0" t="n">
        <v>1.4</v>
      </c>
      <c r="D8" s="0" t="n">
        <v>2015</v>
      </c>
      <c r="E8" s="1" t="n">
        <f aca="false">SUM((E7:E7)*A7)</f>
        <v>0.7713792</v>
      </c>
      <c r="F8" s="1"/>
      <c r="G8" s="1"/>
      <c r="H8" s="1"/>
      <c r="I8" s="1"/>
      <c r="J8" s="1" t="n">
        <f aca="false">SUM((J7:J7)*A7)</f>
        <v>3.483648</v>
      </c>
      <c r="K8" s="1" t="n">
        <f aca="false">SUM((K7:K7)*A7)</f>
        <v>12.4416</v>
      </c>
      <c r="L8" s="1" t="n">
        <f aca="false">SUM((L7:L7)*A7)</f>
        <v>13.436928</v>
      </c>
      <c r="M8" s="1" t="n">
        <f aca="false">SUM((M7:M7)*A7)</f>
        <v>13.436928</v>
      </c>
      <c r="N8" s="1" t="n">
        <f aca="false">SUM((N7:N7)*A7)</f>
        <v>16.17408</v>
      </c>
      <c r="O8" s="1" t="n">
        <f aca="false">SUM((O7:O7)*A7)</f>
        <v>17.169408</v>
      </c>
      <c r="P8" s="1" t="n">
        <f aca="false">SUM((P7:P7)*A7)</f>
        <v>17.169408</v>
      </c>
      <c r="Q8" s="1" t="n">
        <f aca="false">SUM((Q7:Q7)*A7)</f>
        <v>17.915904</v>
      </c>
      <c r="R8" s="1" t="n">
        <f aca="false">SUM((R7:R7)*A7)</f>
        <v>22.146048</v>
      </c>
      <c r="S8" s="1" t="n">
        <f aca="false">SUM((S7:S7)*A7)</f>
        <v>2.48832</v>
      </c>
      <c r="T8" s="1" t="n">
        <f aca="false">SUM((T7:T7)*A7)</f>
        <v>17.41824</v>
      </c>
    </row>
    <row r="9" customFormat="false" ht="12.8" hidden="false" customHeight="false" outlineLevel="0" collapsed="false">
      <c r="A9" s="0" t="n">
        <v>1.2</v>
      </c>
      <c r="B9" s="0" t="n">
        <v>1.3</v>
      </c>
      <c r="C9" s="0" t="n">
        <v>1.4</v>
      </c>
      <c r="D9" s="0" t="n">
        <v>2025</v>
      </c>
      <c r="E9" s="1" t="n">
        <f aca="false">SUM((E8:E8)*A8)</f>
        <v>0.92565504</v>
      </c>
      <c r="F9" s="1" t="n">
        <f aca="false">SUM((F7:F7)*C7)</f>
        <v>1.6464</v>
      </c>
      <c r="G9" s="1" t="n">
        <f aca="false">SUM((G7:G7)*C7)</f>
        <v>2.1952</v>
      </c>
      <c r="H9" s="1" t="n">
        <f aca="false">SUM((H7:H7)*C7)</f>
        <v>2.4696</v>
      </c>
      <c r="I9" s="1" t="n">
        <f aca="false">SUM((I7:I7)*C7)</f>
        <v>27.44</v>
      </c>
      <c r="J9" s="1" t="n">
        <f aca="false">SUM((J8:J8)*A8)</f>
        <v>4.1803776</v>
      </c>
      <c r="K9" s="1" t="n">
        <f aca="false">SUM((K8:K8)*A8)</f>
        <v>14.92992</v>
      </c>
      <c r="L9" s="1" t="n">
        <f aca="false">SUM((L8:L8)*A8)</f>
        <v>16.1243136</v>
      </c>
      <c r="M9" s="1" t="n">
        <f aca="false">SUM((M8:M8)*A8)</f>
        <v>16.1243136</v>
      </c>
      <c r="N9" s="1" t="n">
        <f aca="false">SUM((N8:N8)*A8)</f>
        <v>19.408896</v>
      </c>
      <c r="O9" s="1" t="n">
        <f aca="false">SUM((O8:O8)*A8)</f>
        <v>20.6032896</v>
      </c>
      <c r="P9" s="1" t="n">
        <f aca="false">SUM((P8:P8)*A8)</f>
        <v>20.6032896</v>
      </c>
      <c r="Q9" s="1" t="n">
        <f aca="false">SUM((Q8:Q8)*A8)</f>
        <v>21.4990848</v>
      </c>
      <c r="R9" s="1" t="n">
        <f aca="false">SUM((R8:R8)*A8)</f>
        <v>26.5752576</v>
      </c>
      <c r="S9" s="1" t="n">
        <f aca="false">SUM((S8:S8)*A8)</f>
        <v>2.985984</v>
      </c>
      <c r="T9" s="1" t="n">
        <f aca="false">SUM((T8:T8)*A8)</f>
        <v>20.901888</v>
      </c>
      <c r="U9" s="1" t="n">
        <f aca="false">SUM((U7:U7)*C7)</f>
        <v>9.604</v>
      </c>
      <c r="V9" s="1" t="n">
        <f aca="false">SUM((V7:V7)*C7)</f>
        <v>19.208</v>
      </c>
      <c r="W9" s="1" t="n">
        <f aca="false">SUM((W7:W7)*C7)</f>
        <v>20.58</v>
      </c>
    </row>
    <row r="10" customFormat="false" ht="12.8" hidden="false" customHeight="false" outlineLevel="0" collapsed="false">
      <c r="A10" s="0" t="n">
        <v>1.2</v>
      </c>
      <c r="B10" s="0" t="n">
        <v>1.3</v>
      </c>
      <c r="C10" s="0" t="n">
        <v>1.4</v>
      </c>
      <c r="D10" s="0" t="n">
        <v>2035</v>
      </c>
      <c r="E10" s="1" t="n">
        <f aca="false">SUM((E9:E9)*A9)</f>
        <v>1.110786048</v>
      </c>
      <c r="F10" s="1" t="n">
        <f aca="false">SUM((F9:F9)*B9)</f>
        <v>2.14032</v>
      </c>
      <c r="G10" s="1" t="n">
        <f aca="false">SUM((G9:G9)*B9)</f>
        <v>2.85376</v>
      </c>
      <c r="H10" s="1" t="n">
        <f aca="false">SUM((H9:H9)*B9)</f>
        <v>3.21048</v>
      </c>
      <c r="I10" s="1" t="n">
        <f aca="false">SUM((I9:I9)*B9)</f>
        <v>35.672</v>
      </c>
      <c r="J10" s="1" t="n">
        <f aca="false">SUM((J9:J9)*A9)</f>
        <v>5.01645312</v>
      </c>
      <c r="K10" s="1" t="n">
        <f aca="false">SUM((K9:K9)*A9)</f>
        <v>17.915904</v>
      </c>
      <c r="L10" s="1" t="n">
        <f aca="false">SUM((L9:L9)*A9)</f>
        <v>19.34917632</v>
      </c>
      <c r="M10" s="1" t="n">
        <f aca="false">SUM((M9:M9)*A9)</f>
        <v>19.34917632</v>
      </c>
      <c r="N10" s="1" t="n">
        <f aca="false">SUM((N9:N9)*A9)</f>
        <v>23.2906752</v>
      </c>
      <c r="O10" s="1" t="n">
        <f aca="false">SUM((O9:O9)*A9)</f>
        <v>24.72394752</v>
      </c>
      <c r="P10" s="1" t="n">
        <f aca="false">SUM((P9:P9)*A9)</f>
        <v>24.72394752</v>
      </c>
      <c r="Q10" s="1" t="n">
        <f aca="false">SUM((Q9:Q9)*A9)</f>
        <v>25.79890176</v>
      </c>
      <c r="R10" s="1" t="n">
        <f aca="false">SUM((R9:R9)*A9)</f>
        <v>31.89030912</v>
      </c>
      <c r="S10" s="1" t="n">
        <f aca="false">SUM((S9:S9)*A9)</f>
        <v>3.5831808</v>
      </c>
      <c r="T10" s="1" t="n">
        <f aca="false">SUM((T9:T9)*A9)</f>
        <v>25.0822656</v>
      </c>
      <c r="U10" s="1" t="n">
        <f aca="false">SUM((U9)*B8)</f>
        <v>12.4852</v>
      </c>
      <c r="V10" s="1" t="n">
        <f aca="false">SUM((V9)*B8)</f>
        <v>24.9704</v>
      </c>
      <c r="W10" s="1" t="n">
        <f aca="false">SUM((W9)*B8)</f>
        <v>26.754</v>
      </c>
    </row>
    <row r="12" customFormat="false" ht="12.8" hidden="false" customHeight="false" outlineLevel="0" collapsed="false">
      <c r="B12" s="3"/>
      <c r="C12" s="0" t="s">
        <v>21</v>
      </c>
    </row>
    <row r="15" customFormat="false" ht="12.8" hidden="false" customHeight="false" outlineLevel="0" collapsed="false">
      <c r="A15" s="0" t="s">
        <v>0</v>
      </c>
      <c r="B15" s="0" t="s">
        <v>0</v>
      </c>
      <c r="C15" s="0" t="s">
        <v>0</v>
      </c>
      <c r="D15" s="0" t="s">
        <v>1</v>
      </c>
      <c r="E15" s="0" t="s">
        <v>1</v>
      </c>
      <c r="F15" s="0" t="s">
        <v>22</v>
      </c>
      <c r="G15" s="0" t="s">
        <v>23</v>
      </c>
      <c r="H15" s="0" t="s">
        <v>24</v>
      </c>
      <c r="I15" s="0" t="s">
        <v>25</v>
      </c>
      <c r="J15" s="0" t="s">
        <v>26</v>
      </c>
      <c r="K15" s="0" t="s">
        <v>27</v>
      </c>
      <c r="L15" s="0" t="s">
        <v>28</v>
      </c>
      <c r="M15" s="0" t="s">
        <v>29</v>
      </c>
      <c r="N15" s="0" t="s">
        <v>30</v>
      </c>
      <c r="O15" s="0" t="s">
        <v>31</v>
      </c>
      <c r="P15" s="0" t="s">
        <v>32</v>
      </c>
      <c r="Q15" s="0" t="s">
        <v>33</v>
      </c>
      <c r="R15" s="0" t="s">
        <v>34</v>
      </c>
    </row>
    <row r="16" customFormat="false" ht="12.8" hidden="false" customHeight="false" outlineLevel="0" collapsed="false">
      <c r="A16" s="0" t="n">
        <v>1.2</v>
      </c>
      <c r="B16" s="0" t="n">
        <v>1.3</v>
      </c>
      <c r="C16" s="0" t="n">
        <v>1.4</v>
      </c>
      <c r="D16" s="0" t="n">
        <v>1965</v>
      </c>
      <c r="E16" s="4" t="s">
        <v>35</v>
      </c>
      <c r="F16" s="5" t="n">
        <v>25</v>
      </c>
      <c r="G16" s="5" t="n">
        <v>32</v>
      </c>
      <c r="H16" s="5" t="n">
        <v>32</v>
      </c>
      <c r="I16" s="5" t="n">
        <v>37</v>
      </c>
      <c r="J16" s="5" t="n">
        <v>29</v>
      </c>
      <c r="K16" s="5" t="n">
        <v>9</v>
      </c>
      <c r="L16" s="5" t="n">
        <v>13</v>
      </c>
      <c r="M16" s="5" t="n">
        <v>90</v>
      </c>
      <c r="N16" s="5" t="n">
        <v>23</v>
      </c>
      <c r="O16" s="5" t="n">
        <v>28</v>
      </c>
      <c r="P16" s="5" t="n">
        <v>40</v>
      </c>
      <c r="Q16" s="5" t="n">
        <v>12</v>
      </c>
      <c r="R16" s="5" t="n">
        <v>8</v>
      </c>
      <c r="S16" s="5"/>
    </row>
    <row r="17" customFormat="false" ht="12.8" hidden="false" customHeight="false" outlineLevel="0" collapsed="false">
      <c r="A17" s="0" t="n">
        <v>1.2</v>
      </c>
      <c r="B17" s="0" t="n">
        <v>1.3</v>
      </c>
      <c r="C17" s="0" t="n">
        <v>1.4</v>
      </c>
      <c r="D17" s="0" t="n">
        <v>1975</v>
      </c>
      <c r="F17" s="5" t="n">
        <f aca="false">SUM(F16:F16)*($B17)</f>
        <v>32.5</v>
      </c>
      <c r="G17" s="5" t="n">
        <f aca="false">SUM(G16:G16)*($B17)</f>
        <v>41.6</v>
      </c>
      <c r="H17" s="5" t="n">
        <f aca="false">SUM(H16:H16)*($B17)</f>
        <v>41.6</v>
      </c>
      <c r="I17" s="5" t="n">
        <f aca="false">SUM(I16:I16)*($B17)</f>
        <v>48.1</v>
      </c>
      <c r="J17" s="5" t="n">
        <f aca="false">SUM(J16:J16)*($B17)</f>
        <v>37.7</v>
      </c>
      <c r="K17" s="5" t="n">
        <f aca="false">SUM(K16:K16)*($B17)</f>
        <v>11.7</v>
      </c>
      <c r="L17" s="5" t="n">
        <f aca="false">SUM(L16:L16)*($B17)</f>
        <v>16.9</v>
      </c>
      <c r="M17" s="5" t="n">
        <f aca="false">SUM(M16:M16)*($B17)</f>
        <v>117</v>
      </c>
      <c r="N17" s="5" t="n">
        <f aca="false">SUM(N16:N16)*($B17)</f>
        <v>29.9</v>
      </c>
      <c r="O17" s="5" t="n">
        <f aca="false">SUM(O16:O16)*($B17)</f>
        <v>36.4</v>
      </c>
      <c r="P17" s="5" t="n">
        <f aca="false">SUM(P16:P16)*($B17)</f>
        <v>52</v>
      </c>
      <c r="Q17" s="5" t="n">
        <f aca="false">SUM(Q16:Q16)*($B17)</f>
        <v>15.6</v>
      </c>
      <c r="R17" s="5" t="n">
        <f aca="false">SUM(R16:R16)*($B17)</f>
        <v>10.4</v>
      </c>
      <c r="S17" s="5"/>
    </row>
    <row r="18" customFormat="false" ht="12.8" hidden="false" customHeight="false" outlineLevel="0" collapsed="false">
      <c r="A18" s="0" t="n">
        <v>1.2</v>
      </c>
      <c r="B18" s="0" t="n">
        <v>1.3</v>
      </c>
      <c r="C18" s="0" t="n">
        <v>1.4</v>
      </c>
      <c r="D18" s="0" t="n">
        <v>1985</v>
      </c>
      <c r="E18" s="4" t="s">
        <v>36</v>
      </c>
      <c r="F18" s="5" t="n">
        <f aca="false">SUM(F17:F17)*($B18)</f>
        <v>42.25</v>
      </c>
      <c r="G18" s="5" t="n">
        <f aca="false">SUM(G17:G17)*($B18)</f>
        <v>54.08</v>
      </c>
      <c r="H18" s="5" t="n">
        <f aca="false">SUM(H17:H17)*($B18)</f>
        <v>54.08</v>
      </c>
      <c r="I18" s="5" t="n">
        <f aca="false">SUM(I17:I17)*($B18)</f>
        <v>62.53</v>
      </c>
      <c r="J18" s="5" t="n">
        <f aca="false">SUM(J17:J17)*($B18)</f>
        <v>49.01</v>
      </c>
      <c r="K18" s="5" t="n">
        <f aca="false">SUM(K17:K17)*($B18)</f>
        <v>15.21</v>
      </c>
      <c r="L18" s="5" t="n">
        <f aca="false">SUM(L17:L17)*($B18)</f>
        <v>21.97</v>
      </c>
      <c r="M18" s="5" t="n">
        <f aca="false">SUM(M17:M17)*($B18)</f>
        <v>152.1</v>
      </c>
      <c r="N18" s="5" t="n">
        <f aca="false">SUM(N17:N17)*($B18)</f>
        <v>38.87</v>
      </c>
      <c r="O18" s="5" t="n">
        <f aca="false">SUM(O17:O17)*($B18)</f>
        <v>47.32</v>
      </c>
      <c r="P18" s="5" t="n">
        <f aca="false">SUM(P17:P17)*($B18)</f>
        <v>67.6</v>
      </c>
      <c r="Q18" s="5" t="n">
        <f aca="false">SUM(Q17:Q17)*($B18)</f>
        <v>20.28</v>
      </c>
      <c r="R18" s="5" t="n">
        <f aca="false">SUM(R17:R17)*($B18)</f>
        <v>13.52</v>
      </c>
      <c r="S18" s="5"/>
    </row>
    <row r="19" customFormat="false" ht="12.8" hidden="false" customHeight="false" outlineLevel="0" collapsed="false">
      <c r="A19" s="0" t="n">
        <v>1.2</v>
      </c>
      <c r="B19" s="0" t="n">
        <v>1.3</v>
      </c>
      <c r="C19" s="0" t="n">
        <v>1.4</v>
      </c>
      <c r="D19" s="0" t="n">
        <v>1995</v>
      </c>
      <c r="E19" s="4" t="s">
        <v>37</v>
      </c>
      <c r="F19" s="5" t="n">
        <f aca="false">SUM(F18:F18)*($B19)</f>
        <v>54.925</v>
      </c>
      <c r="G19" s="5" t="n">
        <f aca="false">SUM(G18:G18)*($B19)</f>
        <v>70.304</v>
      </c>
      <c r="H19" s="5"/>
      <c r="I19" s="5" t="n">
        <f aca="false">SUM(I18:I18)*($B19)</f>
        <v>81.289</v>
      </c>
      <c r="J19" s="5" t="n">
        <f aca="false">SUM(J18:J18)*($B19)</f>
        <v>63.713</v>
      </c>
      <c r="K19" s="5" t="n">
        <f aca="false">SUM(K18:K18)*($B19)</f>
        <v>19.773</v>
      </c>
      <c r="L19" s="5" t="n">
        <f aca="false">SUM(L18:L18)*($B19)</f>
        <v>28.561</v>
      </c>
      <c r="M19" s="5" t="n">
        <f aca="false">SUM(M18:M18)*($B19)</f>
        <v>197.73</v>
      </c>
      <c r="N19" s="5" t="n">
        <f aca="false">SUM(N18:N18)*($B19)</f>
        <v>50.531</v>
      </c>
      <c r="O19" s="5" t="n">
        <f aca="false">SUM(O18:O18)*($B19)</f>
        <v>61.516</v>
      </c>
      <c r="P19" s="5" t="n">
        <f aca="false">SUM(P18:P18)*($B19)</f>
        <v>87.88</v>
      </c>
      <c r="Q19" s="5" t="n">
        <f aca="false">SUM(Q18:Q18)*($B19)</f>
        <v>26.364</v>
      </c>
      <c r="R19" s="5" t="n">
        <f aca="false">SUM(R18:R18)*($B19)</f>
        <v>17.576</v>
      </c>
      <c r="S19" s="5"/>
    </row>
    <row r="20" customFormat="false" ht="12.8" hidden="false" customHeight="false" outlineLevel="0" collapsed="false">
      <c r="A20" s="0" t="n">
        <v>1.2</v>
      </c>
      <c r="B20" s="0" t="n">
        <v>1.3</v>
      </c>
      <c r="C20" s="0" t="n">
        <v>1.4</v>
      </c>
      <c r="D20" s="0" t="n">
        <v>2005</v>
      </c>
      <c r="F20" s="5" t="n">
        <f aca="false">SUM(F19:F19)*($B20)</f>
        <v>71.4025</v>
      </c>
      <c r="G20" s="5" t="n">
        <f aca="false">SUM(G19:G19)*($B20)</f>
        <v>91.3952</v>
      </c>
      <c r="H20" s="5"/>
      <c r="I20" s="5" t="n">
        <f aca="false">SUM(I19:I19)*($B20)</f>
        <v>105.6757</v>
      </c>
      <c r="J20" s="5" t="n">
        <f aca="false">SUM(J19:J19)*($B20)</f>
        <v>82.8269</v>
      </c>
      <c r="K20" s="5" t="n">
        <f aca="false">SUM(K19:K19)*($B20)</f>
        <v>25.7049</v>
      </c>
      <c r="L20" s="5" t="n">
        <f aca="false">SUM(L19:L19)*($B20)</f>
        <v>37.1293</v>
      </c>
      <c r="M20" s="5" t="n">
        <f aca="false">SUM(M19:M19)*($B20)</f>
        <v>257.049</v>
      </c>
      <c r="N20" s="5" t="n">
        <f aca="false">SUM(N19:N19)*($B20)</f>
        <v>65.6903</v>
      </c>
      <c r="O20" s="5" t="n">
        <f aca="false">SUM(O19:O19)*($B20)</f>
        <v>79.9708</v>
      </c>
      <c r="P20" s="5" t="n">
        <f aca="false">SUM(P19:P19)*($B20)</f>
        <v>114.244</v>
      </c>
      <c r="Q20" s="5" t="n">
        <f aca="false">SUM(Q19:Q19)*($B20)</f>
        <v>34.2732</v>
      </c>
      <c r="R20" s="5" t="n">
        <f aca="false">SUM(R19:R19)*($B20)</f>
        <v>22.8488</v>
      </c>
      <c r="S20" s="5"/>
    </row>
    <row r="21" customFormat="false" ht="12.8" hidden="false" customHeight="false" outlineLevel="0" collapsed="false">
      <c r="A21" s="0" t="n">
        <v>1.2</v>
      </c>
      <c r="B21" s="0" t="n">
        <v>1.3</v>
      </c>
      <c r="C21" s="0" t="n">
        <v>1.4</v>
      </c>
      <c r="D21" s="0" t="n">
        <v>2015</v>
      </c>
      <c r="E21" s="4" t="s">
        <v>38</v>
      </c>
      <c r="F21" s="5" t="n">
        <f aca="false">SUM(F20:F20)*($B21)</f>
        <v>92.82325</v>
      </c>
      <c r="G21" s="5" t="n">
        <f aca="false">SUM(G20:G20)*($B21)</f>
        <v>118.81376</v>
      </c>
      <c r="H21" s="5"/>
      <c r="I21" s="5" t="n">
        <f aca="false">SUM(I20:I20)*($B21)</f>
        <v>137.37841</v>
      </c>
      <c r="J21" s="5" t="n">
        <f aca="false">SUM(J20:J20)*($B21)</f>
        <v>107.67497</v>
      </c>
      <c r="K21" s="5" t="n">
        <f aca="false">SUM(K20:K20)*($B21)</f>
        <v>33.41637</v>
      </c>
      <c r="L21" s="5" t="n">
        <f aca="false">SUM(L20:L20)*($B21)</f>
        <v>48.26809</v>
      </c>
      <c r="M21" s="5" t="n">
        <f aca="false">SUM(M20:M20)*($B21)</f>
        <v>334.1637</v>
      </c>
      <c r="N21" s="5" t="n">
        <f aca="false">SUM(N20:N20)*($B21)</f>
        <v>85.39739</v>
      </c>
      <c r="O21" s="5" t="n">
        <f aca="false">SUM(O20:O20)*($B21)</f>
        <v>103.96204</v>
      </c>
      <c r="P21" s="5" t="n">
        <f aca="false">SUM(P20:P20)*($B21)</f>
        <v>148.5172</v>
      </c>
      <c r="Q21" s="5" t="n">
        <f aca="false">SUM(Q20:Q20)*($B21)</f>
        <v>44.55516</v>
      </c>
      <c r="R21" s="5" t="n">
        <f aca="false">SUM(R20:R20)*($B21)</f>
        <v>29.70344</v>
      </c>
      <c r="S21" s="5"/>
    </row>
    <row r="22" customFormat="false" ht="12.8" hidden="false" customHeight="false" outlineLevel="0" collapsed="false">
      <c r="A22" s="0" t="n">
        <v>1.2</v>
      </c>
      <c r="B22" s="0" t="n">
        <v>1.3</v>
      </c>
      <c r="C22" s="0" t="n">
        <v>1.4</v>
      </c>
      <c r="D22" s="0" t="n">
        <v>2025</v>
      </c>
      <c r="E22" s="4" t="s">
        <v>39</v>
      </c>
      <c r="F22" s="5" t="n">
        <f aca="false">SUM(F21:F21)*($B22)</f>
        <v>120.670225</v>
      </c>
      <c r="G22" s="5" t="n">
        <f aca="false">SUM(G21:G21)*($B22)</f>
        <v>154.457888</v>
      </c>
      <c r="H22" s="5"/>
      <c r="I22" s="5" t="n">
        <f aca="false">SUM(I21:I21)*($B22)</f>
        <v>178.591933</v>
      </c>
      <c r="J22" s="5" t="n">
        <f aca="false">SUM(J21:J21)*($B22)</f>
        <v>139.977461</v>
      </c>
      <c r="K22" s="5" t="n">
        <f aca="false">SUM(K21:K21)*($B22)</f>
        <v>43.441281</v>
      </c>
      <c r="L22" s="5" t="n">
        <f aca="false">SUM(L21:L21)*($B22)</f>
        <v>62.748517</v>
      </c>
      <c r="M22" s="5" t="n">
        <f aca="false">SUM(M21:M21)*($B22)</f>
        <v>434.41281</v>
      </c>
      <c r="N22" s="5" t="n">
        <f aca="false">SUM(N21:N21)*($B22)</f>
        <v>111.016607</v>
      </c>
      <c r="O22" s="5" t="n">
        <f aca="false">SUM(O21:O21)*($B22)</f>
        <v>135.150652</v>
      </c>
      <c r="P22" s="5" t="n">
        <f aca="false">SUM(P21:P21)*($B22)</f>
        <v>193.07236</v>
      </c>
      <c r="Q22" s="5" t="n">
        <f aca="false">SUM(Q21:Q21)*($B22)</f>
        <v>57.921708</v>
      </c>
      <c r="R22" s="5" t="n">
        <f aca="false">SUM(R21:R21)*($B22)</f>
        <v>38.614472</v>
      </c>
      <c r="S22" s="5"/>
    </row>
    <row r="23" customFormat="false" ht="12.8" hidden="false" customHeight="false" outlineLevel="0" collapsed="false">
      <c r="A23" s="0" t="n">
        <v>1.2</v>
      </c>
      <c r="B23" s="0" t="n">
        <v>1.3</v>
      </c>
      <c r="C23" s="0" t="n">
        <v>1.4</v>
      </c>
      <c r="D23" s="0" t="n">
        <v>2035</v>
      </c>
      <c r="E23" s="4" t="s">
        <v>40</v>
      </c>
      <c r="F23" s="5" t="n">
        <f aca="false">SUM(F22:F22)*($B23)</f>
        <v>156.8712925</v>
      </c>
      <c r="G23" s="5" t="n">
        <f aca="false">SUM(G22:G22)*($B23)</f>
        <v>200.7952544</v>
      </c>
      <c r="H23" s="5"/>
      <c r="I23" s="5" t="n">
        <f aca="false">SUM(I22:I22)*($B23)</f>
        <v>232.1695129</v>
      </c>
      <c r="J23" s="5" t="n">
        <f aca="false">SUM(J22:J22)*($B23)</f>
        <v>181.9706993</v>
      </c>
      <c r="K23" s="5" t="n">
        <f aca="false">SUM(K22:K22)*($B23)</f>
        <v>56.4736653</v>
      </c>
      <c r="L23" s="5" t="n">
        <f aca="false">SUM(L22:L22)*($B23)</f>
        <v>81.5730721</v>
      </c>
      <c r="M23" s="5" t="n">
        <f aca="false">SUM(M22:M22)*($B23)</f>
        <v>564.736653</v>
      </c>
      <c r="N23" s="5" t="n">
        <f aca="false">SUM(N22:N22)*($B23)</f>
        <v>144.3215891</v>
      </c>
      <c r="O23" s="5" t="n">
        <f aca="false">SUM(O22:O22)*($B23)</f>
        <v>175.6958476</v>
      </c>
      <c r="P23" s="5" t="n">
        <f aca="false">SUM(P22:P22)*($B23)</f>
        <v>250.994068</v>
      </c>
      <c r="Q23" s="5" t="n">
        <f aca="false">SUM(Q22:Q22)*($B23)</f>
        <v>75.2982204</v>
      </c>
      <c r="R23" s="5" t="n">
        <f aca="false">SUM(R22:R22)*($B23)</f>
        <v>50.1988136</v>
      </c>
      <c r="S23" s="5"/>
    </row>
    <row r="24" customFormat="false" ht="12.8" hidden="false" customHeight="false" outlineLevel="0" collapsed="false">
      <c r="A24" s="0" t="n">
        <v>1.2</v>
      </c>
      <c r="B24" s="0" t="n">
        <v>1.3</v>
      </c>
      <c r="C24" s="0" t="n">
        <v>1.4</v>
      </c>
      <c r="E24" s="4" t="s">
        <v>41</v>
      </c>
      <c r="F24" s="5" t="n">
        <f aca="false">SUM(F23:F23)*($B24)</f>
        <v>203.93268025</v>
      </c>
      <c r="G24" s="5" t="n">
        <f aca="false">SUM(G23:G23)*($B24)</f>
        <v>261.03383072</v>
      </c>
      <c r="H24" s="5"/>
      <c r="I24" s="5" t="n">
        <f aca="false">SUM(I23:I23)*($B24)</f>
        <v>301.82036677</v>
      </c>
      <c r="J24" s="5" t="n">
        <f aca="false">SUM(J23:J23)*($B24)</f>
        <v>236.56190909</v>
      </c>
      <c r="K24" s="5" t="n">
        <f aca="false">SUM(K23:K23)*($B24)</f>
        <v>73.41576489</v>
      </c>
      <c r="L24" s="5" t="n">
        <f aca="false">SUM(L23:L23)*($B24)</f>
        <v>106.04499373</v>
      </c>
      <c r="M24" s="5" t="n">
        <f aca="false">SUM(M23:M23)*($B24)</f>
        <v>734.1576489</v>
      </c>
      <c r="N24" s="5" t="n">
        <f aca="false">SUM(N23:N23)*($B24)</f>
        <v>187.61806583</v>
      </c>
      <c r="O24" s="5" t="n">
        <f aca="false">SUM(O23:O23)*($B24)</f>
        <v>228.40460188</v>
      </c>
      <c r="P24" s="5" t="n">
        <f aca="false">SUM(P23:P23)*($B24)</f>
        <v>326.2922884</v>
      </c>
      <c r="Q24" s="5" t="n">
        <f aca="false">SUM(Q23:Q23)*($B24)</f>
        <v>97.88768652</v>
      </c>
      <c r="R24" s="5" t="n">
        <f aca="false">SUM(R23:R23)*($B24)</f>
        <v>65.25845768</v>
      </c>
      <c r="S2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800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2017-09-10T16:22:43Z</dcterms:created>
  <dc:language>nb-NO</dc:language>
  <dcterms:modified xsi:type="dcterms:W3CDTF">2017-12-13T16:25:32Z</dcterms:modified>
  <cp:revision>5</cp:revision>
</cp:coreProperties>
</file>