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21A62EFD-B5AE-413E-BA9F-6B06E6F0D4D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I8" i="1"/>
  <c r="F15" i="1"/>
  <c r="I15" i="1"/>
  <c r="F18" i="1"/>
  <c r="I18" i="1"/>
  <c r="F27" i="1"/>
  <c r="I27" i="1"/>
  <c r="I32" i="1" l="1"/>
  <c r="F32" i="1"/>
  <c r="F33" i="1" s="1"/>
  <c r="I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Tekijä</author>
  </authors>
  <commentList>
    <comment ref="E7" authorId="0" shapeId="0" xr:uid="{A4ADE693-6AB3-4B35-B4AB-AA4FA446C046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Duma Boko</t>
        </r>
      </text>
    </comment>
    <comment ref="E21" authorId="0" shapeId="0" xr:uid="{0DE32D80-EEFB-4E46-B642-F5509AFA5A37}">
      <text>
        <r>
          <rPr>
            <b/>
            <sz val="9"/>
            <color indexed="81"/>
            <rFont val="Tahoma"/>
            <family val="2"/>
          </rPr>
          <t xml:space="preserve">Tekijä:
</t>
        </r>
      </text>
    </comment>
    <comment ref="F21" authorId="0" shapeId="0" xr:uid="{9AA66E67-891B-4B5F-906B-068D4C93843F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42,9</t>
        </r>
      </text>
    </comment>
    <comment ref="H21" authorId="0" shapeId="0" xr:uid="{B965EB9D-96BF-41BD-AC4E-A3C1977A3256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Mokgweetsi Masisi</t>
        </r>
      </text>
    </comment>
    <comment ref="I21" authorId="0" shapeId="0" xr:uid="{E1BBBA16-B61B-4BA0-8D48-42FA840CC755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46,5</t>
        </r>
      </text>
    </comment>
    <comment ref="E23" authorId="0" shapeId="0" xr:uid="{526ABE18-DC8C-40DE-9D67-4661AB197950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Gomolemo Motswaledi</t>
        </r>
      </text>
    </comment>
    <comment ref="F23" authorId="0" shapeId="0" xr:uid="{8A97D6AD-FD7E-42E6-B661-50880B2B7AF3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14,3</t>
        </r>
      </text>
    </comment>
    <comment ref="E25" authorId="0" shapeId="0" xr:uid="{6505F9D3-8878-402A-A11D-641DDD8E4B6F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Otlaadisa Koosaletse
Gilson Saleshando
Dumelang Saleshando</t>
        </r>
      </text>
    </comment>
  </commentList>
</comments>
</file>

<file path=xl/sharedStrings.xml><?xml version="1.0" encoding="utf-8"?>
<sst xmlns="http://schemas.openxmlformats.org/spreadsheetml/2006/main" count="95" uniqueCount="82">
  <si>
    <t>Western_Autocracy</t>
  </si>
  <si>
    <t>conservatism</t>
  </si>
  <si>
    <t>liberalism</t>
  </si>
  <si>
    <t>socialism</t>
  </si>
  <si>
    <t>Communist-State</t>
  </si>
  <si>
    <t>anarchist_communism</t>
  </si>
  <si>
    <t>Conservative</t>
  </si>
  <si>
    <t>Autocracy</t>
  </si>
  <si>
    <t>Mod_Vilayat_e_Faqih</t>
  </si>
  <si>
    <t>Vilayat_e_Faqih</t>
  </si>
  <si>
    <t>Kingdom</t>
  </si>
  <si>
    <t>Caliphate</t>
  </si>
  <si>
    <t>Neutral_Muslim_Brotherhood</t>
  </si>
  <si>
    <t>Neutral_Autocracy</t>
  </si>
  <si>
    <t>Neutral_conservatism</t>
  </si>
  <si>
    <t>oligarchism</t>
  </si>
  <si>
    <t>Neutral_Libertarian</t>
  </si>
  <si>
    <t>Neutral_green</t>
  </si>
  <si>
    <t>neutral_Social</t>
  </si>
  <si>
    <t>Neutral_Communism</t>
  </si>
  <si>
    <t>Nat_Populism</t>
  </si>
  <si>
    <t>Nat_Fascism</t>
  </si>
  <si>
    <t>Nat_Autocracy</t>
  </si>
  <si>
    <t>Monarchist</t>
  </si>
  <si>
    <t>Pro-Western Autocrats</t>
  </si>
  <si>
    <t>Conservatives</t>
  </si>
  <si>
    <t>Liberals</t>
  </si>
  <si>
    <t>Social Democrats</t>
  </si>
  <si>
    <t>Communists</t>
  </si>
  <si>
    <t>Left-Wing Radicalism</t>
  </si>
  <si>
    <t>Reactionaries</t>
  </si>
  <si>
    <t>Autocrats</t>
  </si>
  <si>
    <t>Moderate Shiite Revolutionaries</t>
  </si>
  <si>
    <t>Hardline Shiite Revolutionaries</t>
  </si>
  <si>
    <t>Wahhabi Monarchist</t>
  </si>
  <si>
    <t>Salafi Jihadism</t>
  </si>
  <si>
    <t>Moderate Islamist</t>
  </si>
  <si>
    <t>Non-aligned Autocrats</t>
  </si>
  <si>
    <t>Oligarchs</t>
  </si>
  <si>
    <t>Libertarians</t>
  </si>
  <si>
    <t>Greens</t>
  </si>
  <si>
    <t>Socialist Democrats</t>
  </si>
  <si>
    <t>Right Wing Populists</t>
  </si>
  <si>
    <t>Fascists</t>
  </si>
  <si>
    <t>Military</t>
  </si>
  <si>
    <t>Party</t>
  </si>
  <si>
    <t>Leader</t>
  </si>
  <si>
    <t>Popularity</t>
  </si>
  <si>
    <t>Western</t>
  </si>
  <si>
    <t>Emerging</t>
  </si>
  <si>
    <t>Salafism</t>
  </si>
  <si>
    <t>Non-Aligned</t>
  </si>
  <si>
    <t>Nationalist</t>
  </si>
  <si>
    <t>BDP - Botswana Democratic Party</t>
  </si>
  <si>
    <t>Festus Mogae</t>
  </si>
  <si>
    <t>Ian Khama</t>
  </si>
  <si>
    <t>BDP (A-Team) - Botswana Democratic Party</t>
  </si>
  <si>
    <t>BDP (Barata Phati) - Botswana Democratic Party</t>
  </si>
  <si>
    <t>Daniel Kwelagobe</t>
  </si>
  <si>
    <t>Ponatshego Kedikilwe</t>
  </si>
  <si>
    <t>BNF - Botswana National Front</t>
  </si>
  <si>
    <t>Otsweletse Moupo</t>
  </si>
  <si>
    <t>Duma Boko</t>
  </si>
  <si>
    <t>BCP - Botswana Congress Party</t>
  </si>
  <si>
    <t>Michael Dingake</t>
  </si>
  <si>
    <t>BAM - Botswana Alliance Movement</t>
  </si>
  <si>
    <t>Ephraim Setshwaelo</t>
  </si>
  <si>
    <t>MELS Movement of Botswana</t>
  </si>
  <si>
    <t>Themba Joina</t>
  </si>
  <si>
    <t>BPP - Botswana People's Party</t>
  </si>
  <si>
    <t>Motlatsi Molapisi</t>
  </si>
  <si>
    <t>UDC - Umbrella for Democratic Change</t>
  </si>
  <si>
    <t>Alliance for Progressives</t>
  </si>
  <si>
    <t>Ndaba Gaolathe</t>
  </si>
  <si>
    <t>BMD - Botswana Movement for Democracy</t>
  </si>
  <si>
    <t>ISBO - International Socialist Organization (Botswana)</t>
  </si>
  <si>
    <t>Dikgosi</t>
  </si>
  <si>
    <t>BDF - Botswana Defence Force</t>
  </si>
  <si>
    <t>BWF - Botswana Workers Front</t>
  </si>
  <si>
    <t>Mothusi Akanyang</t>
  </si>
  <si>
    <t>Shawn Nthaile</t>
  </si>
  <si>
    <t>Kgafela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</si>
</sst>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8" xfId="0" applyBorder="1"/>
    <xf numFmtId="0" fontId="0" fillId="3" borderId="7" xfId="0" applyFill="1" applyBorder="1"/>
    <xf numFmtId="0" fontId="0" fillId="4" borderId="7" xfId="0" applyFill="1" applyBorder="1"/>
    <xf numFmtId="0" fontId="0" fillId="4" borderId="4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7" xfId="0" applyFill="1" applyBorder="1"/>
    <xf numFmtId="0" fontId="0" fillId="5" borderId="10" xfId="0" applyFill="1" applyBorder="1"/>
    <xf numFmtId="0" fontId="0" fillId="6" borderId="7" xfId="0" applyFill="1" applyBorder="1"/>
    <xf numFmtId="0" fontId="0" fillId="6" borderId="10" xfId="0" applyFill="1" applyBorder="1"/>
    <xf numFmtId="0" fontId="0" fillId="3" borderId="10" xfId="0" applyFill="1" applyBorder="1"/>
    <xf numFmtId="0" fontId="0" fillId="0" borderId="0" xfId="0" applyBorder="1"/>
    <xf numFmtId="0" fontId="0" fillId="4" borderId="10" xfId="0" applyFill="1" applyBorder="1"/>
    <xf numFmtId="0" fontId="0" fillId="4" borderId="11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0" borderId="2" xfId="0" applyBorder="1"/>
    <xf numFmtId="0" fontId="0" fillId="0" borderId="7" xfId="0" applyBorder="1"/>
    <xf numFmtId="0" fontId="0" fillId="5" borderId="12" xfId="0" applyFill="1" applyBorder="1"/>
    <xf numFmtId="0" fontId="0" fillId="5" borderId="14" xfId="0" applyFill="1" applyBorder="1"/>
    <xf numFmtId="0" fontId="0" fillId="5" borderId="13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3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3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4" fillId="7" borderId="0" xfId="1"/>
    <xf numFmtId="0" fontId="4" fillId="7" borderId="8" xfId="1" applyBorder="1"/>
    <xf numFmtId="0" fontId="4" fillId="7" borderId="0" xfId="1" applyBorder="1"/>
    <xf numFmtId="0" fontId="5" fillId="8" borderId="7" xfId="2" applyBorder="1"/>
    <xf numFmtId="0" fontId="5" fillId="8" borderId="0" xfId="2" applyBorder="1"/>
    <xf numFmtId="0" fontId="5" fillId="8" borderId="8" xfId="2" applyBorder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</cellXfs>
  <cellStyles count="3">
    <cellStyle name="Hyvä" xfId="1" builtinId="26"/>
    <cellStyle name="Neutraali" xfId="2" builtinId="2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3"/>
  <sheetViews>
    <sheetView tabSelected="1" workbookViewId="0">
      <selection activeCell="H34" sqref="H34"/>
    </sheetView>
  </sheetViews>
  <sheetFormatPr defaultRowHeight="15" x14ac:dyDescent="0.25"/>
  <cols>
    <col min="2" max="2" width="28.140625" bestFit="1" customWidth="1"/>
    <col min="3" max="3" width="30.42578125" bestFit="1" customWidth="1"/>
    <col min="4" max="4" width="49.42578125" bestFit="1" customWidth="1"/>
    <col min="5" max="5" width="25.28515625" bestFit="1" customWidth="1"/>
    <col min="6" max="6" width="10.140625" bestFit="1" customWidth="1"/>
    <col min="7" max="7" width="49.42578125" bestFit="1" customWidth="1"/>
    <col min="8" max="8" width="23.85546875" bestFit="1" customWidth="1"/>
    <col min="9" max="9" width="10.140625" bestFit="1" customWidth="1"/>
  </cols>
  <sheetData>
    <row r="2" spans="1:9" x14ac:dyDescent="0.25">
      <c r="D2" s="48">
        <v>2000</v>
      </c>
      <c r="E2" s="49"/>
      <c r="F2" s="50"/>
      <c r="G2" s="48">
        <v>2017</v>
      </c>
      <c r="H2" s="49"/>
      <c r="I2" s="50"/>
    </row>
    <row r="3" spans="1:9" x14ac:dyDescent="0.25">
      <c r="D3" s="6" t="s">
        <v>45</v>
      </c>
      <c r="E3" s="7" t="s">
        <v>46</v>
      </c>
      <c r="F3" s="8" t="s">
        <v>47</v>
      </c>
      <c r="G3" s="6" t="s">
        <v>45</v>
      </c>
      <c r="H3" s="7" t="s">
        <v>46</v>
      </c>
      <c r="I3" s="8" t="s">
        <v>47</v>
      </c>
    </row>
    <row r="4" spans="1:9" x14ac:dyDescent="0.25">
      <c r="A4">
        <v>0</v>
      </c>
      <c r="B4" s="9" t="s">
        <v>0</v>
      </c>
      <c r="C4" s="9" t="s">
        <v>24</v>
      </c>
      <c r="D4" s="24"/>
      <c r="E4" s="23"/>
      <c r="F4" s="1"/>
      <c r="G4" s="37"/>
      <c r="H4" s="23"/>
      <c r="I4" s="1"/>
    </row>
    <row r="5" spans="1:9" x14ac:dyDescent="0.25">
      <c r="A5">
        <v>1</v>
      </c>
      <c r="B5" s="10" t="s">
        <v>1</v>
      </c>
      <c r="C5" s="10" t="s">
        <v>25</v>
      </c>
      <c r="D5" s="37"/>
      <c r="E5" s="17"/>
      <c r="F5" s="2"/>
      <c r="G5" s="37"/>
      <c r="H5" s="17"/>
      <c r="I5" s="2"/>
    </row>
    <row r="6" spans="1:9" x14ac:dyDescent="0.25">
      <c r="A6">
        <v>2</v>
      </c>
      <c r="B6" s="10" t="s">
        <v>2</v>
      </c>
      <c r="C6" s="10" t="s">
        <v>26</v>
      </c>
      <c r="D6" s="24" t="s">
        <v>65</v>
      </c>
      <c r="E6" s="17" t="s">
        <v>66</v>
      </c>
      <c r="F6" s="2">
        <v>4.3</v>
      </c>
      <c r="G6" s="38" t="s">
        <v>72</v>
      </c>
      <c r="H6" t="s">
        <v>73</v>
      </c>
      <c r="I6" s="2">
        <v>3.3</v>
      </c>
    </row>
    <row r="7" spans="1:9" x14ac:dyDescent="0.25">
      <c r="A7">
        <v>3</v>
      </c>
      <c r="B7" s="11" t="s">
        <v>3</v>
      </c>
      <c r="C7" s="11" t="s">
        <v>27</v>
      </c>
      <c r="D7" s="37" t="s">
        <v>60</v>
      </c>
      <c r="E7" s="17" t="s">
        <v>61</v>
      </c>
      <c r="F7" s="2">
        <v>26.1</v>
      </c>
      <c r="G7" s="37"/>
      <c r="I7" s="2"/>
    </row>
    <row r="8" spans="1:9" x14ac:dyDescent="0.25">
      <c r="B8" s="51" t="s">
        <v>48</v>
      </c>
      <c r="C8" s="52"/>
      <c r="D8" s="20"/>
      <c r="E8" s="21"/>
      <c r="F8" s="22">
        <f>SUM(F4:F7)</f>
        <v>30.400000000000002</v>
      </c>
      <c r="G8" s="20"/>
      <c r="H8" s="21"/>
      <c r="I8" s="22">
        <f>SUM(I4:I7)</f>
        <v>3.3</v>
      </c>
    </row>
    <row r="9" spans="1:9" x14ac:dyDescent="0.25">
      <c r="A9">
        <v>4</v>
      </c>
      <c r="B9" s="12" t="s">
        <v>4</v>
      </c>
      <c r="C9" s="13" t="s">
        <v>28</v>
      </c>
      <c r="D9" s="37" t="s">
        <v>67</v>
      </c>
      <c r="E9" s="38" t="s">
        <v>68</v>
      </c>
      <c r="F9" s="39">
        <v>0.1</v>
      </c>
      <c r="G9" s="37" t="s">
        <v>67</v>
      </c>
      <c r="H9" s="38" t="s">
        <v>68</v>
      </c>
      <c r="I9" s="2">
        <v>0.1</v>
      </c>
    </row>
    <row r="10" spans="1:9" x14ac:dyDescent="0.25">
      <c r="A10">
        <v>5</v>
      </c>
      <c r="B10" s="12" t="s">
        <v>5</v>
      </c>
      <c r="C10" s="13" t="s">
        <v>29</v>
      </c>
      <c r="D10" s="37" t="s">
        <v>69</v>
      </c>
      <c r="E10" s="38" t="s">
        <v>70</v>
      </c>
      <c r="F10" s="39">
        <v>0</v>
      </c>
      <c r="G10" s="37"/>
      <c r="H10" s="38"/>
      <c r="I10" s="2"/>
    </row>
    <row r="11" spans="1:9" x14ac:dyDescent="0.25">
      <c r="A11">
        <v>6</v>
      </c>
      <c r="B11" s="12" t="s">
        <v>6</v>
      </c>
      <c r="C11" s="13" t="s">
        <v>30</v>
      </c>
      <c r="D11" s="37"/>
      <c r="E11" s="38"/>
      <c r="F11" s="39"/>
      <c r="G11" s="37"/>
      <c r="H11" s="17"/>
      <c r="I11" s="2"/>
    </row>
    <row r="12" spans="1:9" x14ac:dyDescent="0.25">
      <c r="A12">
        <v>7</v>
      </c>
      <c r="B12" s="12" t="s">
        <v>7</v>
      </c>
      <c r="C12" s="13" t="s">
        <v>31</v>
      </c>
      <c r="D12" s="37"/>
      <c r="E12" s="38"/>
      <c r="F12" s="39"/>
      <c r="G12" s="37"/>
      <c r="I12" s="2"/>
    </row>
    <row r="13" spans="1:9" x14ac:dyDescent="0.25">
      <c r="A13">
        <v>8</v>
      </c>
      <c r="B13" s="12" t="s">
        <v>8</v>
      </c>
      <c r="C13" s="13" t="s">
        <v>32</v>
      </c>
      <c r="D13" s="37"/>
      <c r="E13" s="38"/>
      <c r="F13" s="39"/>
      <c r="G13" s="24"/>
      <c r="H13" s="17"/>
      <c r="I13" s="2"/>
    </row>
    <row r="14" spans="1:9" x14ac:dyDescent="0.25">
      <c r="A14">
        <v>9</v>
      </c>
      <c r="B14" s="12" t="s">
        <v>9</v>
      </c>
      <c r="C14" s="13" t="s">
        <v>33</v>
      </c>
      <c r="D14" s="37"/>
      <c r="E14" s="38"/>
      <c r="F14" s="39"/>
      <c r="G14" s="24"/>
      <c r="H14" s="17"/>
      <c r="I14" s="2"/>
    </row>
    <row r="15" spans="1:9" x14ac:dyDescent="0.25">
      <c r="B15" s="53" t="s">
        <v>49</v>
      </c>
      <c r="C15" s="54"/>
      <c r="D15" s="25"/>
      <c r="E15" s="26"/>
      <c r="F15" s="27">
        <f>SUM(F9:F14)</f>
        <v>0.1</v>
      </c>
      <c r="G15" s="25"/>
      <c r="H15" s="26"/>
      <c r="I15" s="27">
        <f>SUM(I9:I14)</f>
        <v>0.1</v>
      </c>
    </row>
    <row r="16" spans="1:9" x14ac:dyDescent="0.25">
      <c r="A16">
        <v>10</v>
      </c>
      <c r="B16" s="14" t="s">
        <v>10</v>
      </c>
      <c r="C16" s="15" t="s">
        <v>34</v>
      </c>
      <c r="D16" s="24"/>
      <c r="E16" s="17"/>
      <c r="F16" s="2"/>
      <c r="G16" s="24"/>
      <c r="H16" s="17"/>
      <c r="I16" s="2"/>
    </row>
    <row r="17" spans="1:10" x14ac:dyDescent="0.25">
      <c r="A17">
        <v>11</v>
      </c>
      <c r="B17" s="14" t="s">
        <v>11</v>
      </c>
      <c r="C17" s="15" t="s">
        <v>35</v>
      </c>
      <c r="D17" s="24"/>
      <c r="E17" s="17"/>
      <c r="F17" s="2">
        <v>0.1</v>
      </c>
      <c r="G17" s="24"/>
      <c r="H17" s="17"/>
      <c r="I17" s="2">
        <v>0.1</v>
      </c>
    </row>
    <row r="18" spans="1:10" x14ac:dyDescent="0.25">
      <c r="B18" s="55" t="s">
        <v>50</v>
      </c>
      <c r="C18" s="56"/>
      <c r="D18" s="28"/>
      <c r="E18" s="29"/>
      <c r="F18" s="30">
        <f>SUM(F16:F17)</f>
        <v>0.1</v>
      </c>
      <c r="G18" s="28"/>
      <c r="H18" s="29"/>
      <c r="I18" s="30">
        <f>SUM(I16:I17)</f>
        <v>0.1</v>
      </c>
    </row>
    <row r="19" spans="1:10" x14ac:dyDescent="0.25">
      <c r="A19">
        <v>12</v>
      </c>
      <c r="B19" s="3" t="s">
        <v>12</v>
      </c>
      <c r="C19" s="16" t="s">
        <v>36</v>
      </c>
      <c r="D19" s="24"/>
      <c r="E19" s="17"/>
      <c r="F19" s="2"/>
      <c r="G19" s="24"/>
      <c r="H19" s="17"/>
      <c r="I19" s="2"/>
    </row>
    <row r="20" spans="1:10" x14ac:dyDescent="0.25">
      <c r="A20">
        <v>13</v>
      </c>
      <c r="B20" s="3" t="s">
        <v>13</v>
      </c>
      <c r="C20" s="16" t="s">
        <v>37</v>
      </c>
      <c r="D20" s="24"/>
      <c r="E20" s="17"/>
      <c r="F20" s="2"/>
      <c r="G20" s="24"/>
      <c r="H20" s="17"/>
      <c r="I20" s="2"/>
    </row>
    <row r="21" spans="1:10" x14ac:dyDescent="0.25">
      <c r="A21">
        <v>14</v>
      </c>
      <c r="B21" s="3" t="s">
        <v>14</v>
      </c>
      <c r="C21" s="16" t="s">
        <v>25</v>
      </c>
      <c r="D21" s="40" t="s">
        <v>56</v>
      </c>
      <c r="E21" s="40" t="s">
        <v>54</v>
      </c>
      <c r="F21" s="41">
        <v>42.3</v>
      </c>
      <c r="G21" s="40" t="s">
        <v>53</v>
      </c>
      <c r="H21" s="42" t="s">
        <v>55</v>
      </c>
      <c r="I21" s="41">
        <v>52.7</v>
      </c>
    </row>
    <row r="22" spans="1:10" x14ac:dyDescent="0.25">
      <c r="A22">
        <v>15</v>
      </c>
      <c r="B22" s="3" t="s">
        <v>15</v>
      </c>
      <c r="C22" s="16" t="s">
        <v>38</v>
      </c>
      <c r="D22" s="24"/>
      <c r="E22" s="17"/>
      <c r="F22" s="2"/>
      <c r="G22" s="24"/>
      <c r="H22" s="17"/>
      <c r="I22" s="2"/>
    </row>
    <row r="23" spans="1:10" x14ac:dyDescent="0.25">
      <c r="A23">
        <v>16</v>
      </c>
      <c r="B23" s="3" t="s">
        <v>16</v>
      </c>
      <c r="C23" s="16" t="s">
        <v>39</v>
      </c>
      <c r="D23" s="43" t="s">
        <v>57</v>
      </c>
      <c r="E23" s="44" t="s">
        <v>58</v>
      </c>
      <c r="F23" s="45">
        <v>14.1</v>
      </c>
      <c r="G23" t="s">
        <v>74</v>
      </c>
      <c r="H23" t="s">
        <v>59</v>
      </c>
      <c r="I23" s="2">
        <v>0</v>
      </c>
      <c r="J23" s="38"/>
    </row>
    <row r="24" spans="1:10" x14ac:dyDescent="0.25">
      <c r="A24">
        <v>17</v>
      </c>
      <c r="B24" s="3" t="s">
        <v>17</v>
      </c>
      <c r="C24" s="16" t="s">
        <v>40</v>
      </c>
      <c r="D24" s="24"/>
      <c r="E24" s="17"/>
      <c r="F24" s="2"/>
      <c r="G24" s="24"/>
      <c r="H24" s="17"/>
      <c r="I24" s="2"/>
    </row>
    <row r="25" spans="1:10" x14ac:dyDescent="0.25">
      <c r="A25">
        <v>18</v>
      </c>
      <c r="B25" s="3" t="s">
        <v>18</v>
      </c>
      <c r="C25" s="16" t="s">
        <v>41</v>
      </c>
      <c r="D25" s="24" t="s">
        <v>63</v>
      </c>
      <c r="E25" s="17" t="s">
        <v>64</v>
      </c>
      <c r="F25" s="2">
        <v>12.9</v>
      </c>
      <c r="G25" s="24" t="s">
        <v>71</v>
      </c>
      <c r="H25" s="17" t="s">
        <v>62</v>
      </c>
      <c r="I25" s="2">
        <v>43.7</v>
      </c>
    </row>
    <row r="26" spans="1:10" x14ac:dyDescent="0.25">
      <c r="A26">
        <v>19</v>
      </c>
      <c r="B26" s="3" t="s">
        <v>19</v>
      </c>
      <c r="C26" s="16" t="s">
        <v>28</v>
      </c>
      <c r="D26" s="24" t="s">
        <v>75</v>
      </c>
      <c r="E26" s="17"/>
      <c r="F26" s="2">
        <v>0</v>
      </c>
      <c r="G26" s="24" t="s">
        <v>75</v>
      </c>
      <c r="I26" s="2">
        <v>0</v>
      </c>
    </row>
    <row r="27" spans="1:10" x14ac:dyDescent="0.25">
      <c r="B27" s="57" t="s">
        <v>51</v>
      </c>
      <c r="C27" s="58"/>
      <c r="D27" s="31"/>
      <c r="E27" s="32"/>
      <c r="F27" s="33">
        <f>SUM(F19:F26)</f>
        <v>69.3</v>
      </c>
      <c r="G27" s="31"/>
      <c r="H27" s="32"/>
      <c r="I27" s="33">
        <f>SUM(I19:I26)</f>
        <v>96.4</v>
      </c>
    </row>
    <row r="28" spans="1:10" x14ac:dyDescent="0.25">
      <c r="A28">
        <v>20</v>
      </c>
      <c r="B28" s="4" t="s">
        <v>20</v>
      </c>
      <c r="C28" s="18" t="s">
        <v>42</v>
      </c>
      <c r="D28" s="37" t="s">
        <v>78</v>
      </c>
      <c r="E28" s="17" t="s">
        <v>79</v>
      </c>
      <c r="F28" s="2">
        <v>0</v>
      </c>
      <c r="G28" s="37" t="s">
        <v>78</v>
      </c>
      <c r="H28" s="17" t="s">
        <v>80</v>
      </c>
      <c r="I28" s="2">
        <v>0</v>
      </c>
    </row>
    <row r="29" spans="1:10" x14ac:dyDescent="0.25">
      <c r="A29">
        <v>21</v>
      </c>
      <c r="B29" s="4" t="s">
        <v>21</v>
      </c>
      <c r="C29" s="18" t="s">
        <v>43</v>
      </c>
      <c r="D29" s="37"/>
      <c r="E29" s="17"/>
      <c r="F29" s="2"/>
      <c r="G29" s="37"/>
      <c r="H29" s="17"/>
      <c r="I29" s="2"/>
    </row>
    <row r="30" spans="1:10" x14ac:dyDescent="0.25">
      <c r="A30">
        <v>22</v>
      </c>
      <c r="B30" s="4" t="s">
        <v>22</v>
      </c>
      <c r="C30" s="18" t="s">
        <v>44</v>
      </c>
      <c r="D30" s="24" t="s">
        <v>77</v>
      </c>
      <c r="E30" s="17"/>
      <c r="F30" s="2">
        <v>0</v>
      </c>
      <c r="G30" s="24" t="s">
        <v>77</v>
      </c>
      <c r="H30" s="17"/>
      <c r="I30" s="2">
        <v>0</v>
      </c>
    </row>
    <row r="31" spans="1:10" x14ac:dyDescent="0.25">
      <c r="A31">
        <v>23</v>
      </c>
      <c r="B31" s="5" t="s">
        <v>23</v>
      </c>
      <c r="C31" s="19" t="s">
        <v>23</v>
      </c>
      <c r="D31" t="s">
        <v>76</v>
      </c>
      <c r="E31" s="17" t="s">
        <v>81</v>
      </c>
      <c r="F31" s="2">
        <v>0.1</v>
      </c>
      <c r="G31" t="s">
        <v>76</v>
      </c>
      <c r="H31" s="17" t="s">
        <v>81</v>
      </c>
      <c r="I31" s="2">
        <v>0.1</v>
      </c>
    </row>
    <row r="32" spans="1:10" x14ac:dyDescent="0.25">
      <c r="B32" s="46" t="s">
        <v>52</v>
      </c>
      <c r="C32" s="47"/>
      <c r="D32" s="34"/>
      <c r="E32" s="35"/>
      <c r="F32" s="36">
        <f>SUM(F28:F31)</f>
        <v>0.1</v>
      </c>
      <c r="G32" s="34"/>
      <c r="H32" s="35"/>
      <c r="I32" s="36">
        <f>SUM(I28:I31)</f>
        <v>0.1</v>
      </c>
    </row>
    <row r="33" spans="6:9" x14ac:dyDescent="0.25">
      <c r="F33">
        <f>SUM(F8,F15,F18,F27,F32)</f>
        <v>100</v>
      </c>
      <c r="I33">
        <f>SUM(I8,I15,I18,I27,I32)</f>
        <v>100</v>
      </c>
    </row>
  </sheetData>
  <mergeCells count="7">
    <mergeCell ref="B32:C32"/>
    <mergeCell ref="D2:F2"/>
    <mergeCell ref="G2:I2"/>
    <mergeCell ref="B8:C8"/>
    <mergeCell ref="B15:C15"/>
    <mergeCell ref="B18:C18"/>
    <mergeCell ref="B27:C2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2021-08-04T16:46:06Z</dcterms:modified>
</cp:coreProperties>
</file>