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ne\Documents\Paradox Interactive\Hearts of Iron IV\mod\md\Modding resources\Politics\"/>
    </mc:Choice>
  </mc:AlternateContent>
  <bookViews>
    <workbookView xWindow="0" yWindow="0" windowWidth="18810" windowHeight="9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9" i="1" l="1"/>
  <c r="S89" i="1"/>
  <c r="T89" i="1"/>
  <c r="U89" i="1"/>
  <c r="V89" i="1"/>
  <c r="W89" i="1"/>
  <c r="R90" i="1"/>
  <c r="S90" i="1"/>
  <c r="T90" i="1"/>
  <c r="U90" i="1"/>
  <c r="V90" i="1"/>
  <c r="W90" i="1"/>
  <c r="R91" i="1"/>
  <c r="S91" i="1"/>
  <c r="T91" i="1"/>
  <c r="U91" i="1"/>
  <c r="V91" i="1"/>
  <c r="W91" i="1"/>
  <c r="R92" i="1"/>
  <c r="S92" i="1"/>
  <c r="T92" i="1"/>
  <c r="U92" i="1"/>
  <c r="V92" i="1"/>
  <c r="W92" i="1"/>
  <c r="R93" i="1"/>
  <c r="S93" i="1"/>
  <c r="T93" i="1"/>
  <c r="U93" i="1"/>
  <c r="V93" i="1"/>
  <c r="W93" i="1"/>
  <c r="Q90" i="1"/>
  <c r="Q91" i="1"/>
  <c r="Q92" i="1"/>
  <c r="Q93" i="1"/>
  <c r="Q89" i="1"/>
  <c r="R82" i="1"/>
  <c r="S82" i="1"/>
  <c r="T82" i="1"/>
  <c r="U82" i="1"/>
  <c r="V82" i="1"/>
  <c r="W82" i="1"/>
  <c r="R83" i="1"/>
  <c r="S83" i="1"/>
  <c r="T83" i="1"/>
  <c r="U83" i="1"/>
  <c r="V83" i="1"/>
  <c r="W83" i="1"/>
  <c r="R84" i="1"/>
  <c r="S84" i="1"/>
  <c r="T84" i="1"/>
  <c r="U84" i="1"/>
  <c r="V84" i="1"/>
  <c r="W84" i="1"/>
  <c r="R85" i="1"/>
  <c r="S85" i="1"/>
  <c r="T85" i="1"/>
  <c r="U85" i="1"/>
  <c r="V85" i="1"/>
  <c r="W85" i="1"/>
  <c r="R86" i="1"/>
  <c r="S86" i="1"/>
  <c r="T86" i="1"/>
  <c r="U86" i="1"/>
  <c r="V86" i="1"/>
  <c r="W86" i="1"/>
  <c r="Q83" i="1"/>
  <c r="Q84" i="1"/>
  <c r="Q85" i="1"/>
  <c r="Q86" i="1"/>
  <c r="Q82" i="1"/>
  <c r="R75" i="1"/>
  <c r="S75" i="1"/>
  <c r="T75" i="1"/>
  <c r="U75" i="1"/>
  <c r="V75" i="1"/>
  <c r="W75" i="1"/>
  <c r="R76" i="1"/>
  <c r="S76" i="1"/>
  <c r="T76" i="1"/>
  <c r="U76" i="1"/>
  <c r="V76" i="1"/>
  <c r="W76" i="1"/>
  <c r="R77" i="1"/>
  <c r="S77" i="1"/>
  <c r="T77" i="1"/>
  <c r="U77" i="1"/>
  <c r="V77" i="1"/>
  <c r="W77" i="1"/>
  <c r="R78" i="1"/>
  <c r="S78" i="1"/>
  <c r="T78" i="1"/>
  <c r="U78" i="1"/>
  <c r="V78" i="1"/>
  <c r="W78" i="1"/>
  <c r="R79" i="1"/>
  <c r="S79" i="1"/>
  <c r="T79" i="1"/>
  <c r="U79" i="1"/>
  <c r="V79" i="1"/>
  <c r="W79" i="1"/>
  <c r="Q76" i="1"/>
  <c r="Q77" i="1"/>
  <c r="Q78" i="1"/>
  <c r="Q79" i="1"/>
  <c r="Q75" i="1"/>
  <c r="R68" i="1"/>
  <c r="S68" i="1"/>
  <c r="T68" i="1"/>
  <c r="U68" i="1"/>
  <c r="V68" i="1"/>
  <c r="W68" i="1"/>
  <c r="R69" i="1"/>
  <c r="S69" i="1"/>
  <c r="T69" i="1"/>
  <c r="U69" i="1"/>
  <c r="V69" i="1"/>
  <c r="W69" i="1"/>
  <c r="R70" i="1"/>
  <c r="S70" i="1"/>
  <c r="T70" i="1"/>
  <c r="U70" i="1"/>
  <c r="V70" i="1"/>
  <c r="W70" i="1"/>
  <c r="R71" i="1"/>
  <c r="S71" i="1"/>
  <c r="T71" i="1"/>
  <c r="U71" i="1"/>
  <c r="V71" i="1"/>
  <c r="W71" i="1"/>
  <c r="R72" i="1"/>
  <c r="S72" i="1"/>
  <c r="T72" i="1"/>
  <c r="U72" i="1"/>
  <c r="V72" i="1"/>
  <c r="W72" i="1"/>
  <c r="Q69" i="1"/>
  <c r="Q70" i="1"/>
  <c r="Q71" i="1"/>
  <c r="Q72" i="1"/>
  <c r="Q68" i="1"/>
  <c r="R61" i="1"/>
  <c r="S61" i="1"/>
  <c r="T61" i="1"/>
  <c r="U61" i="1"/>
  <c r="V61" i="1"/>
  <c r="W61" i="1"/>
  <c r="R62" i="1"/>
  <c r="S62" i="1"/>
  <c r="T62" i="1"/>
  <c r="U62" i="1"/>
  <c r="V62" i="1"/>
  <c r="W62" i="1"/>
  <c r="R63" i="1"/>
  <c r="S63" i="1"/>
  <c r="T63" i="1"/>
  <c r="U63" i="1"/>
  <c r="V63" i="1"/>
  <c r="W63" i="1"/>
  <c r="R64" i="1"/>
  <c r="S64" i="1"/>
  <c r="T64" i="1"/>
  <c r="U64" i="1"/>
  <c r="V64" i="1"/>
  <c r="W64" i="1"/>
  <c r="R65" i="1"/>
  <c r="S65" i="1"/>
  <c r="T65" i="1"/>
  <c r="U65" i="1"/>
  <c r="V65" i="1"/>
  <c r="W65" i="1"/>
  <c r="Q62" i="1"/>
  <c r="Q63" i="1"/>
  <c r="Q64" i="1"/>
  <c r="Q65" i="1"/>
  <c r="Q61" i="1"/>
  <c r="R54" i="1"/>
  <c r="S54" i="1"/>
  <c r="T54" i="1"/>
  <c r="U54" i="1"/>
  <c r="V54" i="1"/>
  <c r="W54" i="1"/>
  <c r="R55" i="1"/>
  <c r="S55" i="1"/>
  <c r="T55" i="1"/>
  <c r="U55" i="1"/>
  <c r="V55" i="1"/>
  <c r="W55" i="1"/>
  <c r="R56" i="1"/>
  <c r="S56" i="1"/>
  <c r="T56" i="1"/>
  <c r="U56" i="1"/>
  <c r="V56" i="1"/>
  <c r="W56" i="1"/>
  <c r="R57" i="1"/>
  <c r="S57" i="1"/>
  <c r="T57" i="1"/>
  <c r="U57" i="1"/>
  <c r="V57" i="1"/>
  <c r="W57" i="1"/>
  <c r="R58" i="1"/>
  <c r="S58" i="1"/>
  <c r="T58" i="1"/>
  <c r="U58" i="1"/>
  <c r="V58" i="1"/>
  <c r="W58" i="1"/>
  <c r="Q55" i="1"/>
  <c r="Q56" i="1"/>
  <c r="Q57" i="1"/>
  <c r="Q58" i="1"/>
  <c r="Q54" i="1"/>
  <c r="R47" i="1"/>
  <c r="S47" i="1"/>
  <c r="T47" i="1"/>
  <c r="U47" i="1"/>
  <c r="V47" i="1"/>
  <c r="W47" i="1"/>
  <c r="R48" i="1"/>
  <c r="S48" i="1"/>
  <c r="T48" i="1"/>
  <c r="U48" i="1"/>
  <c r="V48" i="1"/>
  <c r="W48" i="1"/>
  <c r="R49" i="1"/>
  <c r="S49" i="1"/>
  <c r="T49" i="1"/>
  <c r="U49" i="1"/>
  <c r="V49" i="1"/>
  <c r="W49" i="1"/>
  <c r="R50" i="1"/>
  <c r="S50" i="1"/>
  <c r="T50" i="1"/>
  <c r="U50" i="1"/>
  <c r="V50" i="1"/>
  <c r="W50" i="1"/>
  <c r="R51" i="1"/>
  <c r="S51" i="1"/>
  <c r="T51" i="1"/>
  <c r="U51" i="1"/>
  <c r="V51" i="1"/>
  <c r="W51" i="1"/>
  <c r="Q48" i="1"/>
  <c r="Q49" i="1"/>
  <c r="Q50" i="1"/>
  <c r="Q51" i="1"/>
  <c r="Q47" i="1"/>
  <c r="R40" i="1"/>
  <c r="S40" i="1"/>
  <c r="T40" i="1"/>
  <c r="U40" i="1"/>
  <c r="V40" i="1"/>
  <c r="W40" i="1"/>
  <c r="R41" i="1"/>
  <c r="S41" i="1"/>
  <c r="T41" i="1"/>
  <c r="U41" i="1"/>
  <c r="V41" i="1"/>
  <c r="W41" i="1"/>
  <c r="R42" i="1"/>
  <c r="S42" i="1"/>
  <c r="T42" i="1"/>
  <c r="U42" i="1"/>
  <c r="V42" i="1"/>
  <c r="W42" i="1"/>
  <c r="R43" i="1"/>
  <c r="S43" i="1"/>
  <c r="T43" i="1"/>
  <c r="U43" i="1"/>
  <c r="V43" i="1"/>
  <c r="W43" i="1"/>
  <c r="R44" i="1"/>
  <c r="S44" i="1"/>
  <c r="T44" i="1"/>
  <c r="U44" i="1"/>
  <c r="V44" i="1"/>
  <c r="W44" i="1"/>
  <c r="Q41" i="1"/>
  <c r="Q42" i="1"/>
  <c r="Q43" i="1"/>
  <c r="Q44" i="1"/>
  <c r="Q40" i="1"/>
  <c r="R33" i="1"/>
  <c r="S33" i="1"/>
  <c r="T33" i="1"/>
  <c r="U33" i="1"/>
  <c r="V33" i="1"/>
  <c r="W33" i="1"/>
  <c r="R34" i="1"/>
  <c r="S34" i="1"/>
  <c r="T34" i="1"/>
  <c r="U34" i="1"/>
  <c r="V34" i="1"/>
  <c r="W34" i="1"/>
  <c r="R35" i="1"/>
  <c r="S35" i="1"/>
  <c r="T35" i="1"/>
  <c r="U35" i="1"/>
  <c r="V35" i="1"/>
  <c r="W35" i="1"/>
  <c r="R36" i="1"/>
  <c r="S36" i="1"/>
  <c r="T36" i="1"/>
  <c r="U36" i="1"/>
  <c r="V36" i="1"/>
  <c r="W36" i="1"/>
  <c r="R37" i="1"/>
  <c r="S37" i="1"/>
  <c r="T37" i="1"/>
  <c r="U37" i="1"/>
  <c r="V37" i="1"/>
  <c r="W37" i="1"/>
  <c r="Q37" i="1"/>
  <c r="Q34" i="1"/>
  <c r="Q35" i="1"/>
  <c r="Q36" i="1"/>
  <c r="Q33" i="1"/>
  <c r="R26" i="1"/>
  <c r="S26" i="1"/>
  <c r="T26" i="1"/>
  <c r="U26" i="1"/>
  <c r="V26" i="1"/>
  <c r="W26" i="1"/>
  <c r="R27" i="1"/>
  <c r="S27" i="1"/>
  <c r="T27" i="1"/>
  <c r="U27" i="1"/>
  <c r="V27" i="1"/>
  <c r="W27" i="1"/>
  <c r="R28" i="1"/>
  <c r="S28" i="1"/>
  <c r="T28" i="1"/>
  <c r="U28" i="1"/>
  <c r="V28" i="1"/>
  <c r="W28" i="1"/>
  <c r="R29" i="1"/>
  <c r="S29" i="1"/>
  <c r="T29" i="1"/>
  <c r="U29" i="1"/>
  <c r="V29" i="1"/>
  <c r="W29" i="1"/>
  <c r="R30" i="1"/>
  <c r="S30" i="1"/>
  <c r="T30" i="1"/>
  <c r="U30" i="1"/>
  <c r="V30" i="1"/>
  <c r="W30" i="1"/>
  <c r="Q27" i="1"/>
  <c r="Q28" i="1"/>
  <c r="Q29" i="1"/>
  <c r="Q30" i="1"/>
  <c r="Q26" i="1"/>
  <c r="W13" i="1"/>
  <c r="W14" i="1"/>
  <c r="W15" i="1"/>
  <c r="W16" i="1"/>
  <c r="W12" i="1"/>
  <c r="V13" i="1"/>
  <c r="V14" i="1"/>
  <c r="V15" i="1"/>
  <c r="V16" i="1"/>
  <c r="V12" i="1"/>
  <c r="U13" i="1"/>
  <c r="U14" i="1"/>
  <c r="U15" i="1"/>
  <c r="U16" i="1"/>
  <c r="U12" i="1"/>
  <c r="T13" i="1"/>
  <c r="T14" i="1"/>
  <c r="T15" i="1"/>
  <c r="T16" i="1"/>
  <c r="T12" i="1"/>
  <c r="S13" i="1"/>
  <c r="S14" i="1"/>
  <c r="S15" i="1"/>
  <c r="S16" i="1"/>
  <c r="S12" i="1"/>
  <c r="R13" i="1"/>
  <c r="R14" i="1"/>
  <c r="R15" i="1"/>
  <c r="R16" i="1"/>
  <c r="R12" i="1"/>
  <c r="Q13" i="1"/>
  <c r="Q14" i="1"/>
  <c r="Q15" i="1"/>
  <c r="Q16" i="1"/>
  <c r="Q12" i="1"/>
</calcChain>
</file>

<file path=xl/sharedStrings.xml><?xml version="1.0" encoding="utf-8"?>
<sst xmlns="http://schemas.openxmlformats.org/spreadsheetml/2006/main" count="23" uniqueCount="20">
  <si>
    <t>Default chance</t>
  </si>
  <si>
    <t>stability</t>
  </si>
  <si>
    <t>&gt;80</t>
  </si>
  <si>
    <t>&gt;60</t>
  </si>
  <si>
    <t>&gt;40</t>
  </si>
  <si>
    <t>&gt;20</t>
  </si>
  <si>
    <t>&lt;20</t>
  </si>
  <si>
    <t>party pop</t>
  </si>
  <si>
    <t>&gt;50</t>
  </si>
  <si>
    <t>&gt;30</t>
  </si>
  <si>
    <t>&gt;10</t>
  </si>
  <si>
    <t>&lt;10</t>
  </si>
  <si>
    <t>internal security mod</t>
  </si>
  <si>
    <t>base mod</t>
  </si>
  <si>
    <t>monthly chance</t>
  </si>
  <si>
    <t>police1</t>
  </si>
  <si>
    <t>police2</t>
  </si>
  <si>
    <t>police3</t>
  </si>
  <si>
    <t>police4</t>
  </si>
  <si>
    <t>police5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</si>
</sst>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1:W93"/>
  <sheetViews>
    <sheetView tabSelected="1" topLeftCell="A31" workbookViewId="0">
      <selection activeCell="X81" sqref="X81"/>
    </sheetView>
  </sheetViews>
  <sheetFormatPr defaultRowHeight="15" x14ac:dyDescent="0.25"/>
  <sheetData>
    <row r="11" spans="9:23" x14ac:dyDescent="0.25">
      <c r="I11" t="s">
        <v>0</v>
      </c>
      <c r="L11" t="s">
        <v>1</v>
      </c>
      <c r="N11" t="s">
        <v>7</v>
      </c>
      <c r="Q11">
        <v>60</v>
      </c>
      <c r="R11">
        <v>50</v>
      </c>
      <c r="S11">
        <v>40</v>
      </c>
      <c r="T11">
        <v>30</v>
      </c>
      <c r="U11">
        <v>20</v>
      </c>
      <c r="V11">
        <v>10</v>
      </c>
      <c r="W11">
        <v>0</v>
      </c>
    </row>
    <row r="12" spans="9:23" x14ac:dyDescent="0.25">
      <c r="I12">
        <v>10</v>
      </c>
      <c r="K12" t="s">
        <v>2</v>
      </c>
      <c r="L12">
        <v>-10</v>
      </c>
      <c r="M12" t="s">
        <v>3</v>
      </c>
      <c r="N12">
        <v>-10</v>
      </c>
      <c r="P12">
        <v>80</v>
      </c>
      <c r="Q12">
        <f>$I$12+L12+$N$12</f>
        <v>-10</v>
      </c>
      <c r="R12">
        <f>$I$12+L12+$N$13</f>
        <v>-7</v>
      </c>
      <c r="S12">
        <f>$I$12+L12+$N$14</f>
        <v>-4</v>
      </c>
      <c r="T12">
        <f>$I$12+L12+$N$15</f>
        <v>-1</v>
      </c>
      <c r="U12">
        <f>$I$12+L12+$N$16</f>
        <v>2</v>
      </c>
      <c r="V12">
        <f>$I$12+L12+$N$17</f>
        <v>5</v>
      </c>
      <c r="W12">
        <f>$I$12+L12+$N$18</f>
        <v>8</v>
      </c>
    </row>
    <row r="13" spans="9:23" x14ac:dyDescent="0.25">
      <c r="K13" t="s">
        <v>3</v>
      </c>
      <c r="L13">
        <v>-5</v>
      </c>
      <c r="M13" t="s">
        <v>8</v>
      </c>
      <c r="N13">
        <v>-7</v>
      </c>
      <c r="P13">
        <v>60</v>
      </c>
      <c r="Q13">
        <f t="shared" ref="Q13:Q16" si="0">$I$12+L13+$N$12</f>
        <v>-5</v>
      </c>
      <c r="R13">
        <f t="shared" ref="R13:R16" si="1">$I$12+L13+$N$13</f>
        <v>-2</v>
      </c>
      <c r="S13">
        <f t="shared" ref="S13:S16" si="2">$I$12+L13+$N$14</f>
        <v>1</v>
      </c>
      <c r="T13">
        <f t="shared" ref="T13:T16" si="3">$I$12+L13+$N$15</f>
        <v>4</v>
      </c>
      <c r="U13">
        <f t="shared" ref="U13:U16" si="4">$I$12+L13+$N$16</f>
        <v>7</v>
      </c>
      <c r="V13">
        <f t="shared" ref="V13:V16" si="5">$I$12+L13+$N$17</f>
        <v>10</v>
      </c>
      <c r="W13">
        <f t="shared" ref="W13:W16" si="6">$I$12+L13+$N$18</f>
        <v>13</v>
      </c>
    </row>
    <row r="14" spans="9:23" x14ac:dyDescent="0.25">
      <c r="K14" t="s">
        <v>4</v>
      </c>
      <c r="L14">
        <v>0</v>
      </c>
      <c r="M14" t="s">
        <v>4</v>
      </c>
      <c r="N14">
        <v>-4</v>
      </c>
      <c r="P14">
        <v>40</v>
      </c>
      <c r="Q14">
        <f t="shared" si="0"/>
        <v>0</v>
      </c>
      <c r="R14">
        <f t="shared" si="1"/>
        <v>3</v>
      </c>
      <c r="S14">
        <f t="shared" si="2"/>
        <v>6</v>
      </c>
      <c r="T14">
        <f t="shared" si="3"/>
        <v>9</v>
      </c>
      <c r="U14">
        <f t="shared" si="4"/>
        <v>12</v>
      </c>
      <c r="V14">
        <f t="shared" si="5"/>
        <v>15</v>
      </c>
      <c r="W14">
        <f t="shared" si="6"/>
        <v>18</v>
      </c>
    </row>
    <row r="15" spans="9:23" x14ac:dyDescent="0.25">
      <c r="K15" t="s">
        <v>5</v>
      </c>
      <c r="L15">
        <v>3</v>
      </c>
      <c r="M15" t="s">
        <v>9</v>
      </c>
      <c r="N15">
        <v>-1</v>
      </c>
      <c r="P15">
        <v>20</v>
      </c>
      <c r="Q15">
        <f t="shared" si="0"/>
        <v>3</v>
      </c>
      <c r="R15">
        <f t="shared" si="1"/>
        <v>6</v>
      </c>
      <c r="S15">
        <f t="shared" si="2"/>
        <v>9</v>
      </c>
      <c r="T15">
        <f t="shared" si="3"/>
        <v>12</v>
      </c>
      <c r="U15">
        <f t="shared" si="4"/>
        <v>15</v>
      </c>
      <c r="V15">
        <f t="shared" si="5"/>
        <v>18</v>
      </c>
      <c r="W15">
        <f t="shared" si="6"/>
        <v>21</v>
      </c>
    </row>
    <row r="16" spans="9:23" x14ac:dyDescent="0.25">
      <c r="K16" t="s">
        <v>6</v>
      </c>
      <c r="L16">
        <v>6</v>
      </c>
      <c r="M16" t="s">
        <v>5</v>
      </c>
      <c r="N16">
        <v>2</v>
      </c>
      <c r="P16">
        <v>0</v>
      </c>
      <c r="Q16">
        <f t="shared" si="0"/>
        <v>6</v>
      </c>
      <c r="R16">
        <f t="shared" si="1"/>
        <v>9</v>
      </c>
      <c r="S16">
        <f t="shared" si="2"/>
        <v>12</v>
      </c>
      <c r="T16">
        <f t="shared" si="3"/>
        <v>15</v>
      </c>
      <c r="U16">
        <f t="shared" si="4"/>
        <v>18</v>
      </c>
      <c r="V16">
        <f t="shared" si="5"/>
        <v>21</v>
      </c>
      <c r="W16">
        <f t="shared" si="6"/>
        <v>24</v>
      </c>
    </row>
    <row r="17" spans="7:23" x14ac:dyDescent="0.25">
      <c r="M17" t="s">
        <v>10</v>
      </c>
      <c r="N17">
        <v>5</v>
      </c>
    </row>
    <row r="18" spans="7:23" x14ac:dyDescent="0.25">
      <c r="M18" t="s">
        <v>11</v>
      </c>
      <c r="N18">
        <v>8</v>
      </c>
    </row>
    <row r="22" spans="7:23" x14ac:dyDescent="0.25">
      <c r="G22" t="s">
        <v>12</v>
      </c>
    </row>
    <row r="23" spans="7:23" x14ac:dyDescent="0.25">
      <c r="G23">
        <v>1</v>
      </c>
      <c r="H23">
        <v>1</v>
      </c>
      <c r="P23" t="s">
        <v>13</v>
      </c>
      <c r="Q23">
        <v>200</v>
      </c>
    </row>
    <row r="24" spans="7:23" x14ac:dyDescent="0.25">
      <c r="G24">
        <v>2</v>
      </c>
      <c r="H24">
        <v>0.8</v>
      </c>
    </row>
    <row r="25" spans="7:23" x14ac:dyDescent="0.25">
      <c r="G25">
        <v>3</v>
      </c>
      <c r="H25">
        <v>0.6</v>
      </c>
      <c r="N25" t="s">
        <v>15</v>
      </c>
      <c r="Q25" t="s">
        <v>14</v>
      </c>
    </row>
    <row r="26" spans="7:23" x14ac:dyDescent="0.25">
      <c r="G26">
        <v>4</v>
      </c>
      <c r="H26">
        <v>0.4</v>
      </c>
      <c r="Q26">
        <f>Q12/$Q$23</f>
        <v>-0.05</v>
      </c>
      <c r="R26">
        <f t="shared" ref="R26:W26" si="7">R12/$Q$23</f>
        <v>-3.5000000000000003E-2</v>
      </c>
      <c r="S26">
        <f t="shared" si="7"/>
        <v>-0.02</v>
      </c>
      <c r="T26">
        <f t="shared" si="7"/>
        <v>-5.0000000000000001E-3</v>
      </c>
      <c r="U26">
        <f t="shared" si="7"/>
        <v>0.01</v>
      </c>
      <c r="V26">
        <f t="shared" si="7"/>
        <v>2.5000000000000001E-2</v>
      </c>
      <c r="W26">
        <f t="shared" si="7"/>
        <v>0.04</v>
      </c>
    </row>
    <row r="27" spans="7:23" x14ac:dyDescent="0.25">
      <c r="G27">
        <v>5</v>
      </c>
      <c r="H27">
        <v>0.2</v>
      </c>
      <c r="Q27">
        <f t="shared" ref="Q27:W30" si="8">Q13/$Q$23</f>
        <v>-2.5000000000000001E-2</v>
      </c>
      <c r="R27">
        <f t="shared" si="8"/>
        <v>-0.01</v>
      </c>
      <c r="S27">
        <f t="shared" si="8"/>
        <v>5.0000000000000001E-3</v>
      </c>
      <c r="T27">
        <f t="shared" si="8"/>
        <v>0.02</v>
      </c>
      <c r="U27">
        <f t="shared" si="8"/>
        <v>3.5000000000000003E-2</v>
      </c>
      <c r="V27">
        <f t="shared" si="8"/>
        <v>0.05</v>
      </c>
      <c r="W27">
        <f t="shared" si="8"/>
        <v>6.5000000000000002E-2</v>
      </c>
    </row>
    <row r="28" spans="7:23" x14ac:dyDescent="0.25">
      <c r="Q28">
        <f t="shared" si="8"/>
        <v>0</v>
      </c>
      <c r="R28">
        <f t="shared" si="8"/>
        <v>1.4999999999999999E-2</v>
      </c>
      <c r="S28">
        <f t="shared" si="8"/>
        <v>0.03</v>
      </c>
      <c r="T28">
        <f t="shared" si="8"/>
        <v>4.4999999999999998E-2</v>
      </c>
      <c r="U28">
        <f t="shared" si="8"/>
        <v>0.06</v>
      </c>
      <c r="V28">
        <f t="shared" si="8"/>
        <v>7.4999999999999997E-2</v>
      </c>
      <c r="W28">
        <f t="shared" si="8"/>
        <v>0.09</v>
      </c>
    </row>
    <row r="29" spans="7:23" x14ac:dyDescent="0.25">
      <c r="Q29">
        <f t="shared" si="8"/>
        <v>1.4999999999999999E-2</v>
      </c>
      <c r="R29">
        <f t="shared" si="8"/>
        <v>0.03</v>
      </c>
      <c r="S29">
        <f t="shared" si="8"/>
        <v>4.4999999999999998E-2</v>
      </c>
      <c r="T29">
        <f t="shared" si="8"/>
        <v>0.06</v>
      </c>
      <c r="U29">
        <f t="shared" si="8"/>
        <v>7.4999999999999997E-2</v>
      </c>
      <c r="V29">
        <f t="shared" si="8"/>
        <v>0.09</v>
      </c>
      <c r="W29">
        <f t="shared" si="8"/>
        <v>0.105</v>
      </c>
    </row>
    <row r="30" spans="7:23" x14ac:dyDescent="0.25">
      <c r="Q30">
        <f t="shared" si="8"/>
        <v>0.03</v>
      </c>
      <c r="R30">
        <f t="shared" si="8"/>
        <v>4.4999999999999998E-2</v>
      </c>
      <c r="S30">
        <f t="shared" si="8"/>
        <v>0.06</v>
      </c>
      <c r="T30">
        <f t="shared" si="8"/>
        <v>7.4999999999999997E-2</v>
      </c>
      <c r="U30">
        <f t="shared" si="8"/>
        <v>0.09</v>
      </c>
      <c r="V30">
        <f t="shared" si="8"/>
        <v>0.105</v>
      </c>
      <c r="W30">
        <f t="shared" si="8"/>
        <v>0.12</v>
      </c>
    </row>
    <row r="33" spans="14:23" x14ac:dyDescent="0.25">
      <c r="Q33">
        <f>POWER(1-Q26, 12)</f>
        <v>1.7958563260221292</v>
      </c>
      <c r="R33">
        <f t="shared" ref="R33:W33" si="9">POWER(1-R26, 12)</f>
        <v>1.5110686573463603</v>
      </c>
      <c r="S33">
        <f t="shared" si="9"/>
        <v>1.2682417945625453</v>
      </c>
      <c r="T33">
        <f t="shared" si="9"/>
        <v>1.0616778118644976</v>
      </c>
      <c r="U33">
        <f t="shared" si="9"/>
        <v>0.88638487171612912</v>
      </c>
      <c r="V33">
        <f t="shared" si="9"/>
        <v>0.73799834582665091</v>
      </c>
      <c r="W33">
        <f t="shared" si="9"/>
        <v>0.61270975732976729</v>
      </c>
    </row>
    <row r="34" spans="14:23" x14ac:dyDescent="0.25">
      <c r="Q34">
        <f t="shared" ref="Q34:W36" si="10">POWER(1-Q27, 12)</f>
        <v>1.3448888242462975</v>
      </c>
      <c r="R34">
        <f t="shared" si="10"/>
        <v>1.1268250301319698</v>
      </c>
      <c r="S34">
        <f t="shared" si="10"/>
        <v>0.94162280691437594</v>
      </c>
      <c r="T34">
        <f t="shared" si="10"/>
        <v>0.78471672373479973</v>
      </c>
      <c r="U34">
        <f t="shared" si="10"/>
        <v>0.65212036074823387</v>
      </c>
      <c r="V34">
        <f t="shared" si="10"/>
        <v>0.54036008766263688</v>
      </c>
      <c r="W34">
        <f t="shared" si="10"/>
        <v>0.4464155669508198</v>
      </c>
    </row>
    <row r="35" spans="14:23" x14ac:dyDescent="0.25">
      <c r="Q35">
        <f t="shared" si="10"/>
        <v>1</v>
      </c>
      <c r="R35">
        <f t="shared" si="10"/>
        <v>0.83413196834087711</v>
      </c>
      <c r="S35">
        <f t="shared" si="10"/>
        <v>0.69384236099543783</v>
      </c>
      <c r="T35">
        <f t="shared" si="10"/>
        <v>0.57549354799247687</v>
      </c>
      <c r="U35">
        <f t="shared" si="10"/>
        <v>0.47592031481425329</v>
      </c>
      <c r="V35">
        <f t="shared" si="10"/>
        <v>0.39237451588154065</v>
      </c>
      <c r="W35">
        <f t="shared" si="10"/>
        <v>0.32247548741360493</v>
      </c>
    </row>
    <row r="36" spans="14:23" x14ac:dyDescent="0.25">
      <c r="Q36">
        <f t="shared" si="10"/>
        <v>0.83413196834087711</v>
      </c>
      <c r="R36">
        <f t="shared" si="10"/>
        <v>0.69384236099543783</v>
      </c>
      <c r="S36">
        <f t="shared" si="10"/>
        <v>0.57549354799247687</v>
      </c>
      <c r="T36">
        <f t="shared" si="10"/>
        <v>0.47592031481425329</v>
      </c>
      <c r="U36">
        <f t="shared" si="10"/>
        <v>0.39237451588154065</v>
      </c>
      <c r="V36">
        <f t="shared" si="10"/>
        <v>0.32247548741360493</v>
      </c>
      <c r="W36">
        <f t="shared" si="10"/>
        <v>0.26416569807796203</v>
      </c>
    </row>
    <row r="37" spans="14:23" x14ac:dyDescent="0.25">
      <c r="Q37">
        <f>POWER(1-Q30, 12)</f>
        <v>0.69384236099543783</v>
      </c>
      <c r="R37">
        <f t="shared" ref="R37:W37" si="11">POWER(1-R30, 12)</f>
        <v>0.57549354799247687</v>
      </c>
      <c r="S37">
        <f t="shared" si="11"/>
        <v>0.47592031481425329</v>
      </c>
      <c r="T37">
        <f t="shared" si="11"/>
        <v>0.39237451588154065</v>
      </c>
      <c r="U37">
        <f t="shared" si="11"/>
        <v>0.32247548741360493</v>
      </c>
      <c r="V37">
        <f t="shared" si="11"/>
        <v>0.26416569807796203</v>
      </c>
      <c r="W37">
        <f t="shared" si="11"/>
        <v>0.215671155821681</v>
      </c>
    </row>
    <row r="40" spans="14:23" x14ac:dyDescent="0.25">
      <c r="N40" t="s">
        <v>16</v>
      </c>
      <c r="Q40">
        <f>Q26*$H$24</f>
        <v>-4.0000000000000008E-2</v>
      </c>
      <c r="R40">
        <f t="shared" ref="R40:W40" si="12">R26*$H$24</f>
        <v>-2.8000000000000004E-2</v>
      </c>
      <c r="S40">
        <f t="shared" si="12"/>
        <v>-1.6E-2</v>
      </c>
      <c r="T40">
        <f t="shared" si="12"/>
        <v>-4.0000000000000001E-3</v>
      </c>
      <c r="U40">
        <f t="shared" si="12"/>
        <v>8.0000000000000002E-3</v>
      </c>
      <c r="V40">
        <f t="shared" si="12"/>
        <v>2.0000000000000004E-2</v>
      </c>
      <c r="W40">
        <f t="shared" si="12"/>
        <v>3.2000000000000001E-2</v>
      </c>
    </row>
    <row r="41" spans="14:23" x14ac:dyDescent="0.25">
      <c r="Q41">
        <f t="shared" ref="Q41:W44" si="13">Q27*$H$24</f>
        <v>-2.0000000000000004E-2</v>
      </c>
      <c r="R41">
        <f t="shared" si="13"/>
        <v>-8.0000000000000002E-3</v>
      </c>
      <c r="S41">
        <f t="shared" si="13"/>
        <v>4.0000000000000001E-3</v>
      </c>
      <c r="T41">
        <f t="shared" si="13"/>
        <v>1.6E-2</v>
      </c>
      <c r="U41">
        <f t="shared" si="13"/>
        <v>2.8000000000000004E-2</v>
      </c>
      <c r="V41">
        <f t="shared" si="13"/>
        <v>4.0000000000000008E-2</v>
      </c>
      <c r="W41">
        <f t="shared" si="13"/>
        <v>5.2000000000000005E-2</v>
      </c>
    </row>
    <row r="42" spans="14:23" x14ac:dyDescent="0.25">
      <c r="Q42">
        <f t="shared" si="13"/>
        <v>0</v>
      </c>
      <c r="R42">
        <f t="shared" si="13"/>
        <v>1.2E-2</v>
      </c>
      <c r="S42">
        <f t="shared" si="13"/>
        <v>2.4E-2</v>
      </c>
      <c r="T42">
        <f t="shared" si="13"/>
        <v>3.5999999999999997E-2</v>
      </c>
      <c r="U42">
        <f t="shared" si="13"/>
        <v>4.8000000000000001E-2</v>
      </c>
      <c r="V42">
        <f t="shared" si="13"/>
        <v>0.06</v>
      </c>
      <c r="W42">
        <f t="shared" si="13"/>
        <v>7.1999999999999995E-2</v>
      </c>
    </row>
    <row r="43" spans="14:23" x14ac:dyDescent="0.25">
      <c r="Q43">
        <f t="shared" si="13"/>
        <v>1.2E-2</v>
      </c>
      <c r="R43">
        <f t="shared" si="13"/>
        <v>2.4E-2</v>
      </c>
      <c r="S43">
        <f t="shared" si="13"/>
        <v>3.5999999999999997E-2</v>
      </c>
      <c r="T43">
        <f t="shared" si="13"/>
        <v>4.8000000000000001E-2</v>
      </c>
      <c r="U43">
        <f t="shared" si="13"/>
        <v>0.06</v>
      </c>
      <c r="V43">
        <f t="shared" si="13"/>
        <v>7.1999999999999995E-2</v>
      </c>
      <c r="W43">
        <f t="shared" si="13"/>
        <v>8.4000000000000005E-2</v>
      </c>
    </row>
    <row r="44" spans="14:23" x14ac:dyDescent="0.25">
      <c r="Q44">
        <f t="shared" si="13"/>
        <v>2.4E-2</v>
      </c>
      <c r="R44">
        <f t="shared" si="13"/>
        <v>3.5999999999999997E-2</v>
      </c>
      <c r="S44">
        <f t="shared" si="13"/>
        <v>4.8000000000000001E-2</v>
      </c>
      <c r="T44">
        <f t="shared" si="13"/>
        <v>0.06</v>
      </c>
      <c r="U44">
        <f t="shared" si="13"/>
        <v>7.1999999999999995E-2</v>
      </c>
      <c r="V44">
        <f t="shared" si="13"/>
        <v>8.4000000000000005E-2</v>
      </c>
      <c r="W44">
        <f t="shared" si="13"/>
        <v>9.6000000000000002E-2</v>
      </c>
    </row>
    <row r="47" spans="14:23" x14ac:dyDescent="0.25">
      <c r="Q47">
        <f>POWER(1-Q40, 12)</f>
        <v>1.6010322185676817</v>
      </c>
      <c r="R47">
        <f t="shared" ref="R47:W47" si="14">POWER(1-R40, 12)</f>
        <v>1.3928917814738553</v>
      </c>
      <c r="S47">
        <f t="shared" si="14"/>
        <v>1.2098304065090819</v>
      </c>
      <c r="T47">
        <f t="shared" si="14"/>
        <v>1.049070207534806</v>
      </c>
      <c r="U47">
        <f t="shared" si="14"/>
        <v>0.90811336180831204</v>
      </c>
      <c r="V47">
        <f t="shared" si="14"/>
        <v>0.78471672373479973</v>
      </c>
      <c r="W47">
        <f t="shared" si="14"/>
        <v>0.67686847547097984</v>
      </c>
    </row>
    <row r="48" spans="14:23" x14ac:dyDescent="0.25">
      <c r="Q48">
        <f t="shared" ref="Q48:W51" si="15">POWER(1-Q41, 12)</f>
        <v>1.2682417945625453</v>
      </c>
      <c r="R48">
        <f t="shared" si="15"/>
        <v>1.100338693716147</v>
      </c>
      <c r="S48">
        <f t="shared" si="15"/>
        <v>0.95304204591276376</v>
      </c>
      <c r="T48">
        <f t="shared" si="15"/>
        <v>0.82402650513946563</v>
      </c>
      <c r="U48">
        <f t="shared" si="15"/>
        <v>0.71120561887348954</v>
      </c>
      <c r="V48">
        <f t="shared" si="15"/>
        <v>0.61270975732976729</v>
      </c>
      <c r="W48">
        <f t="shared" si="15"/>
        <v>0.52686584799763403</v>
      </c>
    </row>
    <row r="49" spans="14:23" x14ac:dyDescent="0.25">
      <c r="Q49">
        <f t="shared" si="15"/>
        <v>1</v>
      </c>
      <c r="R49">
        <f t="shared" si="15"/>
        <v>0.86513390997593831</v>
      </c>
      <c r="S49">
        <f t="shared" si="15"/>
        <v>0.74713281572236656</v>
      </c>
      <c r="T49">
        <f t="shared" si="15"/>
        <v>0.64405715136541397</v>
      </c>
      <c r="U49">
        <f t="shared" si="15"/>
        <v>0.55417047094022365</v>
      </c>
      <c r="V49">
        <f t="shared" si="15"/>
        <v>0.47592031481425329</v>
      </c>
      <c r="W49">
        <f t="shared" si="15"/>
        <v>0.40792067220539496</v>
      </c>
    </row>
    <row r="50" spans="14:23" x14ac:dyDescent="0.25">
      <c r="Q50">
        <f t="shared" si="15"/>
        <v>0.86513390997593831</v>
      </c>
      <c r="R50">
        <f t="shared" si="15"/>
        <v>0.74713281572236656</v>
      </c>
      <c r="S50">
        <f t="shared" si="15"/>
        <v>0.64405715136541397</v>
      </c>
      <c r="T50">
        <f t="shared" si="15"/>
        <v>0.55417047094022365</v>
      </c>
      <c r="U50">
        <f t="shared" si="15"/>
        <v>0.47592031481425329</v>
      </c>
      <c r="V50">
        <f t="shared" si="15"/>
        <v>0.40792067220539496</v>
      </c>
      <c r="W50">
        <f t="shared" si="15"/>
        <v>0.34893592427699571</v>
      </c>
    </row>
    <row r="51" spans="14:23" x14ac:dyDescent="0.25">
      <c r="Q51">
        <f t="shared" si="15"/>
        <v>0.74713281572236656</v>
      </c>
      <c r="R51">
        <f t="shared" si="15"/>
        <v>0.64405715136541397</v>
      </c>
      <c r="S51">
        <f t="shared" si="15"/>
        <v>0.55417047094022365</v>
      </c>
      <c r="T51">
        <f t="shared" si="15"/>
        <v>0.47592031481425329</v>
      </c>
      <c r="U51">
        <f t="shared" si="15"/>
        <v>0.40792067220539496</v>
      </c>
      <c r="V51">
        <f t="shared" si="15"/>
        <v>0.34893592427699571</v>
      </c>
      <c r="W51">
        <f t="shared" si="15"/>
        <v>0.29786615934527738</v>
      </c>
    </row>
    <row r="54" spans="14:23" x14ac:dyDescent="0.25">
      <c r="N54" t="s">
        <v>17</v>
      </c>
      <c r="Q54">
        <f>Q26*$H$25</f>
        <v>-0.03</v>
      </c>
      <c r="R54">
        <f t="shared" ref="R54:W54" si="16">R26*$H$25</f>
        <v>-2.1000000000000001E-2</v>
      </c>
      <c r="S54">
        <f t="shared" si="16"/>
        <v>-1.2E-2</v>
      </c>
      <c r="T54">
        <f t="shared" si="16"/>
        <v>-3.0000000000000001E-3</v>
      </c>
      <c r="U54">
        <f t="shared" si="16"/>
        <v>6.0000000000000001E-3</v>
      </c>
      <c r="V54">
        <f t="shared" si="16"/>
        <v>1.4999999999999999E-2</v>
      </c>
      <c r="W54">
        <f t="shared" si="16"/>
        <v>2.4E-2</v>
      </c>
    </row>
    <row r="55" spans="14:23" x14ac:dyDescent="0.25">
      <c r="Q55">
        <f t="shared" ref="Q55:W58" si="17">Q27*$H$25</f>
        <v>-1.4999999999999999E-2</v>
      </c>
      <c r="R55">
        <f t="shared" si="17"/>
        <v>-6.0000000000000001E-3</v>
      </c>
      <c r="S55">
        <f t="shared" si="17"/>
        <v>3.0000000000000001E-3</v>
      </c>
      <c r="T55">
        <f t="shared" si="17"/>
        <v>1.2E-2</v>
      </c>
      <c r="U55">
        <f t="shared" si="17"/>
        <v>2.1000000000000001E-2</v>
      </c>
      <c r="V55">
        <f t="shared" si="17"/>
        <v>0.03</v>
      </c>
      <c r="W55">
        <f t="shared" si="17"/>
        <v>3.9E-2</v>
      </c>
    </row>
    <row r="56" spans="14:23" x14ac:dyDescent="0.25">
      <c r="Q56">
        <f t="shared" si="17"/>
        <v>0</v>
      </c>
      <c r="R56">
        <f t="shared" si="17"/>
        <v>8.9999999999999993E-3</v>
      </c>
      <c r="S56">
        <f t="shared" si="17"/>
        <v>1.7999999999999999E-2</v>
      </c>
      <c r="T56">
        <f t="shared" si="17"/>
        <v>2.7E-2</v>
      </c>
      <c r="U56">
        <f t="shared" si="17"/>
        <v>3.5999999999999997E-2</v>
      </c>
      <c r="V56">
        <f t="shared" si="17"/>
        <v>4.4999999999999998E-2</v>
      </c>
      <c r="W56">
        <f t="shared" si="17"/>
        <v>5.3999999999999999E-2</v>
      </c>
    </row>
    <row r="57" spans="14:23" x14ac:dyDescent="0.25">
      <c r="Q57">
        <f t="shared" si="17"/>
        <v>8.9999999999999993E-3</v>
      </c>
      <c r="R57">
        <f t="shared" si="17"/>
        <v>1.7999999999999999E-2</v>
      </c>
      <c r="S57">
        <f t="shared" si="17"/>
        <v>2.7E-2</v>
      </c>
      <c r="T57">
        <f t="shared" si="17"/>
        <v>3.5999999999999997E-2</v>
      </c>
      <c r="U57">
        <f t="shared" si="17"/>
        <v>4.4999999999999998E-2</v>
      </c>
      <c r="V57">
        <f t="shared" si="17"/>
        <v>5.3999999999999999E-2</v>
      </c>
      <c r="W57">
        <f t="shared" si="17"/>
        <v>6.3E-2</v>
      </c>
    </row>
    <row r="58" spans="14:23" x14ac:dyDescent="0.25">
      <c r="Q58">
        <f t="shared" si="17"/>
        <v>1.7999999999999999E-2</v>
      </c>
      <c r="R58">
        <f t="shared" si="17"/>
        <v>2.7E-2</v>
      </c>
      <c r="S58">
        <f t="shared" si="17"/>
        <v>3.5999999999999997E-2</v>
      </c>
      <c r="T58">
        <f t="shared" si="17"/>
        <v>4.4999999999999998E-2</v>
      </c>
      <c r="U58">
        <f t="shared" si="17"/>
        <v>5.3999999999999999E-2</v>
      </c>
      <c r="V58">
        <f t="shared" si="17"/>
        <v>6.3E-2</v>
      </c>
      <c r="W58">
        <f t="shared" si="17"/>
        <v>7.1999999999999995E-2</v>
      </c>
    </row>
    <row r="61" spans="14:23" x14ac:dyDescent="0.25">
      <c r="Q61">
        <f>POWER(1-Q54, 12)</f>
        <v>1.4257608868461786</v>
      </c>
      <c r="R61">
        <f t="shared" ref="R61:W61" si="18">POWER(1-R54, 12)</f>
        <v>1.2832430033962461</v>
      </c>
      <c r="S61">
        <f t="shared" si="18"/>
        <v>1.1538946241825858</v>
      </c>
      <c r="T61">
        <f t="shared" si="18"/>
        <v>1.0365999802881298</v>
      </c>
      <c r="U61">
        <f t="shared" si="18"/>
        <v>0.93032911540429741</v>
      </c>
      <c r="V61">
        <f t="shared" si="18"/>
        <v>0.83413196834087711</v>
      </c>
      <c r="W61">
        <f t="shared" si="18"/>
        <v>0.74713281572236656</v>
      </c>
    </row>
    <row r="62" spans="14:23" x14ac:dyDescent="0.25">
      <c r="Q62">
        <f t="shared" ref="Q62:W65" si="19">POWER(1-Q55, 12)</f>
        <v>1.1956181714615333</v>
      </c>
      <c r="R62">
        <f t="shared" si="19"/>
        <v>1.0744241677219246</v>
      </c>
      <c r="S62">
        <f t="shared" si="19"/>
        <v>0.96458809990321592</v>
      </c>
      <c r="T62">
        <f t="shared" si="19"/>
        <v>0.86513390997593831</v>
      </c>
      <c r="U62">
        <f t="shared" si="19"/>
        <v>0.77516169132699031</v>
      </c>
      <c r="V62">
        <f t="shared" si="19"/>
        <v>0.69384236099543783</v>
      </c>
      <c r="W62">
        <f t="shared" si="19"/>
        <v>0.62041266096552727</v>
      </c>
    </row>
    <row r="63" spans="14:23" x14ac:dyDescent="0.25">
      <c r="Q63">
        <f t="shared" si="19"/>
        <v>1</v>
      </c>
      <c r="R63">
        <f t="shared" si="19"/>
        <v>0.89718882141547662</v>
      </c>
      <c r="S63">
        <f t="shared" si="19"/>
        <v>0.80415145752997208</v>
      </c>
      <c r="T63">
        <f t="shared" si="19"/>
        <v>0.72003578879072638</v>
      </c>
      <c r="U63">
        <f t="shared" si="19"/>
        <v>0.64405715136541397</v>
      </c>
      <c r="V63">
        <f t="shared" si="19"/>
        <v>0.57549354799247687</v>
      </c>
      <c r="W63">
        <f t="shared" si="19"/>
        <v>0.51368115903456546</v>
      </c>
    </row>
    <row r="64" spans="14:23" x14ac:dyDescent="0.25">
      <c r="Q64">
        <f t="shared" si="19"/>
        <v>0.89718882141547662</v>
      </c>
      <c r="R64">
        <f t="shared" si="19"/>
        <v>0.80415145752997208</v>
      </c>
      <c r="S64">
        <f t="shared" si="19"/>
        <v>0.72003578879072638</v>
      </c>
      <c r="T64">
        <f t="shared" si="19"/>
        <v>0.64405715136541397</v>
      </c>
      <c r="U64">
        <f t="shared" si="19"/>
        <v>0.57549354799247687</v>
      </c>
      <c r="V64">
        <f t="shared" si="19"/>
        <v>0.51368115903456546</v>
      </c>
      <c r="W64">
        <f t="shared" si="19"/>
        <v>0.45801013745825603</v>
      </c>
    </row>
    <row r="65" spans="14:23" x14ac:dyDescent="0.25">
      <c r="Q65">
        <f t="shared" si="19"/>
        <v>0.80415145752997208</v>
      </c>
      <c r="R65">
        <f t="shared" si="19"/>
        <v>0.72003578879072638</v>
      </c>
      <c r="S65">
        <f t="shared" si="19"/>
        <v>0.64405715136541397</v>
      </c>
      <c r="T65">
        <f t="shared" si="19"/>
        <v>0.57549354799247687</v>
      </c>
      <c r="U65">
        <f t="shared" si="19"/>
        <v>0.51368115903456546</v>
      </c>
      <c r="V65">
        <f t="shared" si="19"/>
        <v>0.45801013745825603</v>
      </c>
      <c r="W65">
        <f t="shared" si="19"/>
        <v>0.40792067220539496</v>
      </c>
    </row>
    <row r="68" spans="14:23" x14ac:dyDescent="0.25">
      <c r="N68" t="s">
        <v>18</v>
      </c>
      <c r="Q68">
        <f>Q26*$H$26</f>
        <v>-2.0000000000000004E-2</v>
      </c>
      <c r="R68">
        <f t="shared" ref="R68:W68" si="20">R26*$H$26</f>
        <v>-1.4000000000000002E-2</v>
      </c>
      <c r="S68">
        <f t="shared" si="20"/>
        <v>-8.0000000000000002E-3</v>
      </c>
      <c r="T68">
        <f t="shared" si="20"/>
        <v>-2E-3</v>
      </c>
      <c r="U68">
        <f t="shared" si="20"/>
        <v>4.0000000000000001E-3</v>
      </c>
      <c r="V68">
        <f t="shared" si="20"/>
        <v>1.0000000000000002E-2</v>
      </c>
      <c r="W68">
        <f t="shared" si="20"/>
        <v>1.6E-2</v>
      </c>
    </row>
    <row r="69" spans="14:23" x14ac:dyDescent="0.25">
      <c r="Q69">
        <f t="shared" ref="Q69:W72" si="21">Q27*$H$26</f>
        <v>-1.0000000000000002E-2</v>
      </c>
      <c r="R69">
        <f t="shared" si="21"/>
        <v>-4.0000000000000001E-3</v>
      </c>
      <c r="S69">
        <f t="shared" si="21"/>
        <v>2E-3</v>
      </c>
      <c r="T69">
        <f t="shared" si="21"/>
        <v>8.0000000000000002E-3</v>
      </c>
      <c r="U69">
        <f t="shared" si="21"/>
        <v>1.4000000000000002E-2</v>
      </c>
      <c r="V69">
        <f t="shared" si="21"/>
        <v>2.0000000000000004E-2</v>
      </c>
      <c r="W69">
        <f t="shared" si="21"/>
        <v>2.6000000000000002E-2</v>
      </c>
    </row>
    <row r="70" spans="14:23" x14ac:dyDescent="0.25">
      <c r="Q70">
        <f t="shared" si="21"/>
        <v>0</v>
      </c>
      <c r="R70">
        <f t="shared" si="21"/>
        <v>6.0000000000000001E-3</v>
      </c>
      <c r="S70">
        <f t="shared" si="21"/>
        <v>1.2E-2</v>
      </c>
      <c r="T70">
        <f t="shared" si="21"/>
        <v>1.7999999999999999E-2</v>
      </c>
      <c r="U70">
        <f t="shared" si="21"/>
        <v>2.4E-2</v>
      </c>
      <c r="V70">
        <f t="shared" si="21"/>
        <v>0.03</v>
      </c>
      <c r="W70">
        <f t="shared" si="21"/>
        <v>3.5999999999999997E-2</v>
      </c>
    </row>
    <row r="71" spans="14:23" x14ac:dyDescent="0.25">
      <c r="Q71">
        <f t="shared" si="21"/>
        <v>6.0000000000000001E-3</v>
      </c>
      <c r="R71">
        <f t="shared" si="21"/>
        <v>1.2E-2</v>
      </c>
      <c r="S71">
        <f t="shared" si="21"/>
        <v>1.7999999999999999E-2</v>
      </c>
      <c r="T71">
        <f t="shared" si="21"/>
        <v>2.4E-2</v>
      </c>
      <c r="U71">
        <f t="shared" si="21"/>
        <v>0.03</v>
      </c>
      <c r="V71">
        <f t="shared" si="21"/>
        <v>3.5999999999999997E-2</v>
      </c>
      <c r="W71">
        <f t="shared" si="21"/>
        <v>4.2000000000000003E-2</v>
      </c>
    </row>
    <row r="72" spans="14:23" x14ac:dyDescent="0.25">
      <c r="Q72">
        <f t="shared" si="21"/>
        <v>1.2E-2</v>
      </c>
      <c r="R72">
        <f t="shared" si="21"/>
        <v>1.7999999999999999E-2</v>
      </c>
      <c r="S72">
        <f t="shared" si="21"/>
        <v>2.4E-2</v>
      </c>
      <c r="T72">
        <f t="shared" si="21"/>
        <v>0.03</v>
      </c>
      <c r="U72">
        <f t="shared" si="21"/>
        <v>3.5999999999999997E-2</v>
      </c>
      <c r="V72">
        <f t="shared" si="21"/>
        <v>4.2000000000000003E-2</v>
      </c>
      <c r="W72">
        <f t="shared" si="21"/>
        <v>4.8000000000000001E-2</v>
      </c>
    </row>
    <row r="75" spans="14:23" x14ac:dyDescent="0.25">
      <c r="Q75">
        <f>POWER(1-Q68, 12)</f>
        <v>1.2682417945625453</v>
      </c>
      <c r="R75">
        <f t="shared" ref="R75:W75" si="22">POWER(1-R68, 12)</f>
        <v>1.1815591289181229</v>
      </c>
      <c r="S75">
        <f t="shared" si="22"/>
        <v>1.100338693716147</v>
      </c>
      <c r="T75">
        <f t="shared" si="22"/>
        <v>1.024265767945403</v>
      </c>
      <c r="U75">
        <f t="shared" si="22"/>
        <v>0.95304204591276376</v>
      </c>
      <c r="V75">
        <f t="shared" si="22"/>
        <v>0.88638487171612912</v>
      </c>
      <c r="W75">
        <f t="shared" si="22"/>
        <v>0.82402650513946563</v>
      </c>
    </row>
    <row r="76" spans="14:23" x14ac:dyDescent="0.25">
      <c r="Q76">
        <f t="shared" ref="Q76:W79" si="23">POWER(1-Q69, 12)</f>
        <v>1.1268250301319698</v>
      </c>
      <c r="R76">
        <f t="shared" si="23"/>
        <v>1.049070207534806</v>
      </c>
      <c r="S76">
        <f t="shared" si="23"/>
        <v>0.97626224789471516</v>
      </c>
      <c r="T76">
        <f t="shared" si="23"/>
        <v>0.90811336180831204</v>
      </c>
      <c r="U76">
        <f t="shared" si="23"/>
        <v>0.84435091683792129</v>
      </c>
      <c r="V76">
        <f t="shared" si="23"/>
        <v>0.78471672373479973</v>
      </c>
      <c r="W76">
        <f t="shared" si="23"/>
        <v>0.72896635224937545</v>
      </c>
    </row>
    <row r="77" spans="14:23" x14ac:dyDescent="0.25">
      <c r="Q77">
        <f t="shared" si="23"/>
        <v>1</v>
      </c>
      <c r="R77">
        <f t="shared" si="23"/>
        <v>0.93032911540429741</v>
      </c>
      <c r="S77">
        <f t="shared" si="23"/>
        <v>0.86513390997593831</v>
      </c>
      <c r="T77">
        <f t="shared" si="23"/>
        <v>0.80415145752997208</v>
      </c>
      <c r="U77">
        <f t="shared" si="23"/>
        <v>0.74713281572236656</v>
      </c>
      <c r="V77">
        <f t="shared" si="23"/>
        <v>0.69384236099543783</v>
      </c>
      <c r="W77">
        <f t="shared" si="23"/>
        <v>0.64405715136541397</v>
      </c>
    </row>
    <row r="78" spans="14:23" x14ac:dyDescent="0.25">
      <c r="Q78">
        <f t="shared" si="23"/>
        <v>0.93032911540429741</v>
      </c>
      <c r="R78">
        <f t="shared" si="23"/>
        <v>0.86513390997593831</v>
      </c>
      <c r="S78">
        <f t="shared" si="23"/>
        <v>0.80415145752997208</v>
      </c>
      <c r="T78">
        <f t="shared" si="23"/>
        <v>0.74713281572236656</v>
      </c>
      <c r="U78">
        <f t="shared" si="23"/>
        <v>0.69384236099543783</v>
      </c>
      <c r="V78">
        <f t="shared" si="23"/>
        <v>0.64405715136541397</v>
      </c>
      <c r="W78">
        <f t="shared" si="23"/>
        <v>0.59756631604699906</v>
      </c>
    </row>
    <row r="79" spans="14:23" x14ac:dyDescent="0.25">
      <c r="Q79">
        <f t="shared" si="23"/>
        <v>0.86513390997593831</v>
      </c>
      <c r="R79">
        <f t="shared" si="23"/>
        <v>0.80415145752997208</v>
      </c>
      <c r="S79">
        <f t="shared" si="23"/>
        <v>0.74713281572236656</v>
      </c>
      <c r="T79">
        <f t="shared" si="23"/>
        <v>0.69384236099543783</v>
      </c>
      <c r="U79">
        <f t="shared" si="23"/>
        <v>0.64405715136541397</v>
      </c>
      <c r="V79">
        <f t="shared" si="23"/>
        <v>0.59756631604699906</v>
      </c>
      <c r="W79">
        <f t="shared" si="23"/>
        <v>0.55417047094022365</v>
      </c>
    </row>
    <row r="82" spans="14:23" x14ac:dyDescent="0.25">
      <c r="N82" t="s">
        <v>19</v>
      </c>
      <c r="Q82">
        <f>Q26*$H$27</f>
        <v>-1.0000000000000002E-2</v>
      </c>
      <c r="R82">
        <f t="shared" ref="R82:W82" si="24">R26*$H$27</f>
        <v>-7.000000000000001E-3</v>
      </c>
      <c r="S82">
        <f t="shared" si="24"/>
        <v>-4.0000000000000001E-3</v>
      </c>
      <c r="T82">
        <f t="shared" si="24"/>
        <v>-1E-3</v>
      </c>
      <c r="U82">
        <f t="shared" si="24"/>
        <v>2E-3</v>
      </c>
      <c r="V82">
        <f t="shared" si="24"/>
        <v>5.000000000000001E-3</v>
      </c>
      <c r="W82">
        <f t="shared" si="24"/>
        <v>8.0000000000000002E-3</v>
      </c>
    </row>
    <row r="83" spans="14:23" x14ac:dyDescent="0.25">
      <c r="Q83">
        <f t="shared" ref="Q83:W86" si="25">Q27*$H$27</f>
        <v>-5.000000000000001E-3</v>
      </c>
      <c r="R83">
        <f t="shared" si="25"/>
        <v>-2E-3</v>
      </c>
      <c r="S83">
        <f t="shared" si="25"/>
        <v>1E-3</v>
      </c>
      <c r="T83">
        <f t="shared" si="25"/>
        <v>4.0000000000000001E-3</v>
      </c>
      <c r="U83">
        <f t="shared" si="25"/>
        <v>7.000000000000001E-3</v>
      </c>
      <c r="V83">
        <f t="shared" si="25"/>
        <v>1.0000000000000002E-2</v>
      </c>
      <c r="W83">
        <f t="shared" si="25"/>
        <v>1.3000000000000001E-2</v>
      </c>
    </row>
    <row r="84" spans="14:23" x14ac:dyDescent="0.25">
      <c r="Q84">
        <f t="shared" si="25"/>
        <v>0</v>
      </c>
      <c r="R84">
        <f t="shared" si="25"/>
        <v>3.0000000000000001E-3</v>
      </c>
      <c r="S84">
        <f t="shared" si="25"/>
        <v>6.0000000000000001E-3</v>
      </c>
      <c r="T84">
        <f t="shared" si="25"/>
        <v>8.9999999999999993E-3</v>
      </c>
      <c r="U84">
        <f t="shared" si="25"/>
        <v>1.2E-2</v>
      </c>
      <c r="V84">
        <f t="shared" si="25"/>
        <v>1.4999999999999999E-2</v>
      </c>
      <c r="W84">
        <f t="shared" si="25"/>
        <v>1.7999999999999999E-2</v>
      </c>
    </row>
    <row r="85" spans="14:23" x14ac:dyDescent="0.25">
      <c r="Q85">
        <f t="shared" si="25"/>
        <v>3.0000000000000001E-3</v>
      </c>
      <c r="R85">
        <f t="shared" si="25"/>
        <v>6.0000000000000001E-3</v>
      </c>
      <c r="S85">
        <f t="shared" si="25"/>
        <v>8.9999999999999993E-3</v>
      </c>
      <c r="T85">
        <f t="shared" si="25"/>
        <v>1.2E-2</v>
      </c>
      <c r="U85">
        <f t="shared" si="25"/>
        <v>1.4999999999999999E-2</v>
      </c>
      <c r="V85">
        <f t="shared" si="25"/>
        <v>1.7999999999999999E-2</v>
      </c>
      <c r="W85">
        <f t="shared" si="25"/>
        <v>2.1000000000000001E-2</v>
      </c>
    </row>
    <row r="86" spans="14:23" x14ac:dyDescent="0.25">
      <c r="Q86">
        <f t="shared" si="25"/>
        <v>6.0000000000000001E-3</v>
      </c>
      <c r="R86">
        <f t="shared" si="25"/>
        <v>8.9999999999999993E-3</v>
      </c>
      <c r="S86">
        <f t="shared" si="25"/>
        <v>1.2E-2</v>
      </c>
      <c r="T86">
        <f t="shared" si="25"/>
        <v>1.4999999999999999E-2</v>
      </c>
      <c r="U86">
        <f t="shared" si="25"/>
        <v>1.7999999999999999E-2</v>
      </c>
      <c r="V86">
        <f t="shared" si="25"/>
        <v>2.1000000000000001E-2</v>
      </c>
      <c r="W86">
        <f t="shared" si="25"/>
        <v>2.4E-2</v>
      </c>
    </row>
    <row r="89" spans="14:23" x14ac:dyDescent="0.25">
      <c r="Q89">
        <f>POWER(1-Q82, 12)</f>
        <v>1.1268250301319698</v>
      </c>
      <c r="R89">
        <f t="shared" ref="R89:W89" si="26">POWER(1-R82, 12)</f>
        <v>1.0873106619155053</v>
      </c>
      <c r="S89">
        <f t="shared" si="26"/>
        <v>1.049070207534806</v>
      </c>
      <c r="T89">
        <f t="shared" si="26"/>
        <v>1.0120662204957913</v>
      </c>
      <c r="U89">
        <f t="shared" si="26"/>
        <v>0.97626224789471516</v>
      </c>
      <c r="V89">
        <f t="shared" si="26"/>
        <v>0.94162280691437594</v>
      </c>
      <c r="W89">
        <f t="shared" si="26"/>
        <v>0.90811336180831204</v>
      </c>
    </row>
    <row r="90" spans="14:23" x14ac:dyDescent="0.25">
      <c r="Q90">
        <f t="shared" ref="Q90:W93" si="27">POWER(1-Q83, 12)</f>
        <v>1.0616778118644976</v>
      </c>
      <c r="R90">
        <f t="shared" si="27"/>
        <v>1.024265767945403</v>
      </c>
      <c r="S90">
        <f t="shared" si="27"/>
        <v>0.98806578049420901</v>
      </c>
      <c r="T90">
        <f t="shared" si="27"/>
        <v>0.95304204591276376</v>
      </c>
      <c r="U90">
        <f t="shared" si="27"/>
        <v>0.91915971529191398</v>
      </c>
      <c r="V90">
        <f t="shared" si="27"/>
        <v>0.88638487171612912</v>
      </c>
      <c r="W90">
        <f t="shared" si="27"/>
        <v>0.85468450804161988</v>
      </c>
    </row>
    <row r="91" spans="14:23" x14ac:dyDescent="0.25">
      <c r="Q91">
        <f t="shared" si="27"/>
        <v>1</v>
      </c>
      <c r="R91">
        <f t="shared" si="27"/>
        <v>0.96458809990321592</v>
      </c>
      <c r="S91">
        <f t="shared" si="27"/>
        <v>0.93032911540429741</v>
      </c>
      <c r="T91">
        <f t="shared" si="27"/>
        <v>0.89718882141547662</v>
      </c>
      <c r="U91">
        <f t="shared" si="27"/>
        <v>0.86513390997593831</v>
      </c>
      <c r="V91">
        <f t="shared" si="27"/>
        <v>0.83413196834087711</v>
      </c>
      <c r="W91">
        <f t="shared" si="27"/>
        <v>0.80415145752997208</v>
      </c>
    </row>
    <row r="92" spans="14:23" x14ac:dyDescent="0.25">
      <c r="Q92">
        <f t="shared" si="27"/>
        <v>0.96458809990321592</v>
      </c>
      <c r="R92">
        <f t="shared" si="27"/>
        <v>0.93032911540429741</v>
      </c>
      <c r="S92">
        <f t="shared" si="27"/>
        <v>0.89718882141547662</v>
      </c>
      <c r="T92">
        <f t="shared" si="27"/>
        <v>0.86513390997593831</v>
      </c>
      <c r="U92">
        <f t="shared" si="27"/>
        <v>0.83413196834087711</v>
      </c>
      <c r="V92">
        <f t="shared" si="27"/>
        <v>0.80415145752997208</v>
      </c>
      <c r="W92">
        <f t="shared" si="27"/>
        <v>0.77516169132699031</v>
      </c>
    </row>
    <row r="93" spans="14:23" x14ac:dyDescent="0.25">
      <c r="Q93">
        <f t="shared" si="27"/>
        <v>0.93032911540429741</v>
      </c>
      <c r="R93">
        <f t="shared" si="27"/>
        <v>0.89718882141547662</v>
      </c>
      <c r="S93">
        <f t="shared" si="27"/>
        <v>0.86513390997593831</v>
      </c>
      <c r="T93">
        <f t="shared" si="27"/>
        <v>0.83413196834087711</v>
      </c>
      <c r="U93">
        <f t="shared" si="27"/>
        <v>0.80415145752997208</v>
      </c>
      <c r="V93">
        <f t="shared" si="27"/>
        <v>0.77516169132699031</v>
      </c>
      <c r="W93">
        <f t="shared" si="27"/>
        <v>0.74713281572236656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</dc:creator>
  <cp:lastModifiedBy>Gene</cp:lastModifiedBy>
  <dcterms:created xsi:type="dcterms:W3CDTF">2023-04-22T12:11:18Z</dcterms:created>
  <dcterms:modified xsi:type="dcterms:W3CDTF">2023-04-22T13:53:12Z</dcterms:modified>
</cp:coreProperties>
</file>