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2"/>
  </bookViews>
  <sheets>
    <sheet name="Sheet1" sheetId="1" r:id="rId1"/>
    <sheet name="Team" sheetId="3" r:id="rId2"/>
    <sheet name="matchup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31" i="4"/>
  <c r="E32" i="4" s="1"/>
  <c r="E33" i="4" s="1"/>
  <c r="E34" i="4" s="1"/>
  <c r="E35" i="4" s="1"/>
  <c r="E36" i="4" s="1"/>
  <c r="E37" i="4" s="1"/>
  <c r="E38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" i="4"/>
  <c r="G68" i="4"/>
  <c r="G69" i="4"/>
  <c r="G70" i="4"/>
  <c r="G71" i="4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50" i="4"/>
  <c r="G51" i="4"/>
  <c r="G52" i="4"/>
  <c r="G53" i="4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29" i="4"/>
  <c r="G30" i="4"/>
  <c r="G31" i="4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3" i="4"/>
</calcChain>
</file>

<file path=xl/sharedStrings.xml><?xml version="1.0" encoding="utf-8"?>
<sst xmlns="http://schemas.openxmlformats.org/spreadsheetml/2006/main" count="1166" uniqueCount="222">
  <si>
    <t>Qualification Results</t>
  </si>
  <si>
    <t>Match</t>
  </si>
  <si>
    <t>Red Alliance</t>
  </si>
  <si>
    <t>Blue Alliance</t>
  </si>
  <si>
    <t>Scores</t>
  </si>
  <si>
    <t>Qualifications</t>
  </si>
  <si>
    <t>Quals 1</t>
  </si>
  <si>
    <t>Quals 2</t>
  </si>
  <si>
    <t>Quals 3</t>
  </si>
  <si>
    <t>Quals 4</t>
  </si>
  <si>
    <t>Quals 5</t>
  </si>
  <si>
    <t>Quals 6</t>
  </si>
  <si>
    <t>Quals 7</t>
  </si>
  <si>
    <t>Quals 8</t>
  </si>
  <si>
    <t>Quals 9</t>
  </si>
  <si>
    <t>Quals 10</t>
  </si>
  <si>
    <t>Quals 11</t>
  </si>
  <si>
    <t>Quals 12</t>
  </si>
  <si>
    <t>Quals 13</t>
  </si>
  <si>
    <t>Quals 14</t>
  </si>
  <si>
    <t>Quals 15</t>
  </si>
  <si>
    <t>Quals 16</t>
  </si>
  <si>
    <t>Quals 17</t>
  </si>
  <si>
    <t>Quals 18</t>
  </si>
  <si>
    <t>Quals 19</t>
  </si>
  <si>
    <t>Quals 20</t>
  </si>
  <si>
    <t>Quals 21</t>
  </si>
  <si>
    <t>Quals 22</t>
  </si>
  <si>
    <t>Quals 23</t>
  </si>
  <si>
    <t>Quals 24</t>
  </si>
  <si>
    <t>Quals 25</t>
  </si>
  <si>
    <t>Quals 26</t>
  </si>
  <si>
    <t>Quals 27</t>
  </si>
  <si>
    <t>Quals 28</t>
  </si>
  <si>
    <t>Quals 29</t>
  </si>
  <si>
    <t>Quals 30</t>
  </si>
  <si>
    <t>Quals 31</t>
  </si>
  <si>
    <t>Quals 32</t>
  </si>
  <si>
    <t>Quals 33</t>
  </si>
  <si>
    <t>Quals 34</t>
  </si>
  <si>
    <t>Quals 35</t>
  </si>
  <si>
    <t>Quals 36</t>
  </si>
  <si>
    <t>Quals 37</t>
  </si>
  <si>
    <t>Quals 38</t>
  </si>
  <si>
    <t>Quals 39</t>
  </si>
  <si>
    <t>Quals 40</t>
  </si>
  <si>
    <t>Quals 41</t>
  </si>
  <si>
    <t>Quals 42</t>
  </si>
  <si>
    <t>Quals 43</t>
  </si>
  <si>
    <t>Quals 44</t>
  </si>
  <si>
    <t>Quals 45</t>
  </si>
  <si>
    <t>Quals 46</t>
  </si>
  <si>
    <t>Quals 47</t>
  </si>
  <si>
    <t>Quals 48</t>
  </si>
  <si>
    <t>Quals 49</t>
  </si>
  <si>
    <t>Quals 50</t>
  </si>
  <si>
    <t>Quals 51</t>
  </si>
  <si>
    <t>Quals 52</t>
  </si>
  <si>
    <t>Quals 53</t>
  </si>
  <si>
    <t>Quals 54</t>
  </si>
  <si>
    <t>Quals 55</t>
  </si>
  <si>
    <t>Quals 56</t>
  </si>
  <si>
    <t>Quals 57</t>
  </si>
  <si>
    <t>Quals 58</t>
  </si>
  <si>
    <t>Quals 59</t>
  </si>
  <si>
    <t>Quals 60</t>
  </si>
  <si>
    <t>Quals 61</t>
  </si>
  <si>
    <t>Quals 62</t>
  </si>
  <si>
    <t>Quals 63</t>
  </si>
  <si>
    <t>Quals 64</t>
  </si>
  <si>
    <t>Quals 65</t>
  </si>
  <si>
    <t>Quals 66</t>
  </si>
  <si>
    <t>Quals 67</t>
  </si>
  <si>
    <t>Quals 68</t>
  </si>
  <si>
    <t>Quals 69</t>
  </si>
  <si>
    <t>Quals 70</t>
  </si>
  <si>
    <t>Quals 71</t>
  </si>
  <si>
    <t>Quals 72</t>
  </si>
  <si>
    <t>Quals 73</t>
  </si>
  <si>
    <t>Quals 74</t>
  </si>
  <si>
    <t>Quals 75</t>
  </si>
  <si>
    <t>Quals 76</t>
  </si>
  <si>
    <t>Quals 77</t>
  </si>
  <si>
    <t>Quals 78</t>
  </si>
  <si>
    <t>Quals 79</t>
  </si>
  <si>
    <t>Quals 80</t>
  </si>
  <si>
    <t>id</t>
  </si>
  <si>
    <t>name</t>
  </si>
  <si>
    <t>school</t>
  </si>
  <si>
    <t>city</t>
  </si>
  <si>
    <t>state</t>
  </si>
  <si>
    <t>event_id</t>
  </si>
  <si>
    <t>start_time</t>
  </si>
  <si>
    <t>match_number</t>
  </si>
  <si>
    <t>type</t>
  </si>
  <si>
    <t>qualifier</t>
  </si>
  <si>
    <t>start_date</t>
  </si>
  <si>
    <t>Team RUSH</t>
  </si>
  <si>
    <t>Swartdogs</t>
  </si>
  <si>
    <t>Thunder Robotics</t>
  </si>
  <si>
    <t>North Star</t>
  </si>
  <si>
    <t>Round Table Robotics</t>
  </si>
  <si>
    <t>The Fighting Calculators</t>
  </si>
  <si>
    <t>BEAST Robotics</t>
  </si>
  <si>
    <t>No Mythic</t>
  </si>
  <si>
    <t>Industrial Revolution</t>
  </si>
  <si>
    <t>Bionic Polars</t>
  </si>
  <si>
    <t>Talon Robotics</t>
  </si>
  <si>
    <t>Tigerbots</t>
  </si>
  <si>
    <t>Duluth East Daredevils</t>
  </si>
  <si>
    <t>Spartan Robotics</t>
  </si>
  <si>
    <t>FireBears</t>
  </si>
  <si>
    <t>F.R.E.D (Fighting Rednecks Engineering and Design)</t>
  </si>
  <si>
    <t>Rogue Robotics</t>
  </si>
  <si>
    <t>Star Tech</t>
  </si>
  <si>
    <t>Orange Crush Robotics</t>
  </si>
  <si>
    <t>DROBA Warriors</t>
  </si>
  <si>
    <t>The ERRORs</t>
  </si>
  <si>
    <t>YME Stingbots</t>
  </si>
  <si>
    <t>Mariner Robotics</t>
  </si>
  <si>
    <t>Full Metal Jackets</t>
  </si>
  <si>
    <t>ArrowBots</t>
  </si>
  <si>
    <t>Mechatronics</t>
  </si>
  <si>
    <t>TEKnights</t>
  </si>
  <si>
    <t>TrekNorth First City Robotics</t>
  </si>
  <si>
    <t>Data Bits</t>
  </si>
  <si>
    <t>Robo Raiders</t>
  </si>
  <si>
    <t>Huskies</t>
  </si>
  <si>
    <t>WARPSPEED</t>
  </si>
  <si>
    <t>PioNerds</t>
  </si>
  <si>
    <t>C.I.S.</t>
  </si>
  <si>
    <t>Flyer Robotics</t>
  </si>
  <si>
    <t>Rebel Alliance</t>
  </si>
  <si>
    <t>Rock Solid Robotics</t>
  </si>
  <si>
    <t>Predators</t>
  </si>
  <si>
    <t>Nicolet FEAR</t>
  </si>
  <si>
    <t>The CyBears</t>
  </si>
  <si>
    <t>Gators</t>
  </si>
  <si>
    <t>Talons</t>
  </si>
  <si>
    <t>Charger Robotics</t>
  </si>
  <si>
    <t>NRHS TigerBytes</t>
  </si>
  <si>
    <t>Iron Mosquitos</t>
  </si>
  <si>
    <t>Jagobotics</t>
  </si>
  <si>
    <t>Titan Robotics</t>
  </si>
  <si>
    <t>The Marauders</t>
  </si>
  <si>
    <t>Circuit Breakers</t>
  </si>
  <si>
    <t>Iron Rangers</t>
  </si>
  <si>
    <t>RCW Jaguar Robosapiens</t>
  </si>
  <si>
    <t>Otternauts</t>
  </si>
  <si>
    <t>Clarkston</t>
  </si>
  <si>
    <t>MI</t>
  </si>
  <si>
    <t>Northwood</t>
  </si>
  <si>
    <t>ND</t>
  </si>
  <si>
    <t>Cando</t>
  </si>
  <si>
    <t>Oak Creek</t>
  </si>
  <si>
    <t>WI</t>
  </si>
  <si>
    <t>Saint Paul</t>
  </si>
  <si>
    <t>MN</t>
  </si>
  <si>
    <t>Brookfield</t>
  </si>
  <si>
    <t>Hibbing</t>
  </si>
  <si>
    <t>North St. Paul</t>
  </si>
  <si>
    <t>Eden Prairie</t>
  </si>
  <si>
    <t>Hutchinson</t>
  </si>
  <si>
    <t>Duluth</t>
  </si>
  <si>
    <t>Inver Grove Heights</t>
  </si>
  <si>
    <t>The Automations</t>
  </si>
  <si>
    <t>Infinity''s End</t>
  </si>
  <si>
    <t>Lake City</t>
  </si>
  <si>
    <t>Warroad</t>
  </si>
  <si>
    <t>Farmington</t>
  </si>
  <si>
    <t>Richfield</t>
  </si>
  <si>
    <t>Delano</t>
  </si>
  <si>
    <t>Deer River</t>
  </si>
  <si>
    <t>The Aluminators</t>
  </si>
  <si>
    <t>New Ulm</t>
  </si>
  <si>
    <t>Woodbury</t>
  </si>
  <si>
    <t>Granite Falls</t>
  </si>
  <si>
    <t>Perham</t>
  </si>
  <si>
    <t>Silver Bay</t>
  </si>
  <si>
    <t>Pipestone</t>
  </si>
  <si>
    <t>Alexandria</t>
  </si>
  <si>
    <t>Circle of Life Academy</t>
  </si>
  <si>
    <t>White Earth</t>
  </si>
  <si>
    <t>Spring Valley</t>
  </si>
  <si>
    <t>Bemidji</t>
  </si>
  <si>
    <t>Cottage Grove</t>
  </si>
  <si>
    <t>La Crosse</t>
  </si>
  <si>
    <t>Mustands</t>
  </si>
  <si>
    <t>Hector</t>
  </si>
  <si>
    <t>Albany</t>
  </si>
  <si>
    <t>Wilmar</t>
  </si>
  <si>
    <t>Becker</t>
  </si>
  <si>
    <t>Little Falls</t>
  </si>
  <si>
    <t>Owatonna</t>
  </si>
  <si>
    <t>Two Harbors</t>
  </si>
  <si>
    <t>Glencoe</t>
  </si>
  <si>
    <t>Milwaukee</t>
  </si>
  <si>
    <t>Byron</t>
  </si>
  <si>
    <t>ThunderHauks</t>
  </si>
  <si>
    <t>Grand Rapids</t>
  </si>
  <si>
    <t>Greenbush</t>
  </si>
  <si>
    <t>Hermantown</t>
  </si>
  <si>
    <t>Cokato</t>
  </si>
  <si>
    <t>New Richmond</t>
  </si>
  <si>
    <t>Babbitt</t>
  </si>
  <si>
    <t>Hinkley</t>
  </si>
  <si>
    <t>Twin Valley</t>
  </si>
  <si>
    <t>Lake Park</t>
  </si>
  <si>
    <t>Moose Lake</t>
  </si>
  <si>
    <t>Crosby</t>
  </si>
  <si>
    <t>KMS Robotics</t>
  </si>
  <si>
    <t>Kerkoven</t>
  </si>
  <si>
    <t>Renville</t>
  </si>
  <si>
    <t>Kasson</t>
  </si>
  <si>
    <t>unknown</t>
  </si>
  <si>
    <t>INSERT INTO scouting.team (id, name, school, city, state) VALUES (</t>
  </si>
  <si>
    <t>.'</t>
  </si>
  <si>
    <t>,</t>
  </si>
  <si>
    <t>);</t>
  </si>
  <si>
    <t>Cedar Falls</t>
  </si>
  <si>
    <t>IA</t>
  </si>
  <si>
    <t>INSERT INTO matchup (id, event_id, start_time, match_number, type)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</si>
</sst>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6">
    <font>
      <sz val="11"/>
      <color theme="1"/>
      <name val="Calibri"/>
      <family val="2"/>
      <scheme val="minor"/>
    </font>
    <font>
      <sz val="18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Glyphicons Halflings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EE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DDDDFF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  <border>
      <left/>
      <right/>
      <top style="thick">
        <color rgb="FFDDDDDD"/>
      </top>
      <bottom style="medium">
        <color rgb="FFDDDDDD"/>
      </bottom>
      <diagonal/>
    </border>
    <border>
      <left/>
      <right style="medium">
        <color rgb="FFDDDDDD"/>
      </right>
      <top style="thick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1" applyFill="1" applyBorder="1" applyAlignment="1">
      <alignment horizontal="center" vertical="top" wrapText="1"/>
    </xf>
    <xf numFmtId="0" fontId="5" fillId="2" borderId="1" xfId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5" fillId="4" borderId="2" xfId="1" applyFill="1" applyBorder="1" applyAlignment="1">
      <alignment horizontal="center" vertical="top" wrapText="1"/>
    </xf>
    <xf numFmtId="0" fontId="5" fillId="4" borderId="3" xfId="1" applyFill="1" applyBorder="1" applyAlignment="1">
      <alignment horizontal="center" vertical="top" wrapText="1"/>
    </xf>
    <xf numFmtId="0" fontId="5" fillId="5" borderId="2" xfId="1" applyFill="1" applyBorder="1" applyAlignment="1">
      <alignment horizontal="center" vertical="top" wrapText="1"/>
    </xf>
    <xf numFmtId="0" fontId="5" fillId="5" borderId="3" xfId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14" fontId="0" fillId="0" borderId="0" xfId="0" applyNumberFormat="1"/>
    <xf numFmtId="16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bluealliance.com/team/4607/2017" TargetMode="External"/><Relationship Id="rId21" Type="http://schemas.openxmlformats.org/officeDocument/2006/relationships/hyperlink" Target="https://www.thebluealliance.com/team/4859/2017" TargetMode="External"/><Relationship Id="rId324" Type="http://schemas.openxmlformats.org/officeDocument/2006/relationships/hyperlink" Target="https://www.thebluealliance.com/team/4226/2017" TargetMode="External"/><Relationship Id="rId531" Type="http://schemas.openxmlformats.org/officeDocument/2006/relationships/hyperlink" Target="https://www.thebluealliance.com/team/3883/2017" TargetMode="External"/><Relationship Id="rId170" Type="http://schemas.openxmlformats.org/officeDocument/2006/relationships/hyperlink" Target="https://www.thebluealliance.com/team/2861/2017" TargetMode="External"/><Relationship Id="rId268" Type="http://schemas.openxmlformats.org/officeDocument/2006/relationships/hyperlink" Target="https://www.thebluealliance.com/team/4859/2017" TargetMode="External"/><Relationship Id="rId475" Type="http://schemas.openxmlformats.org/officeDocument/2006/relationships/hyperlink" Target="https://www.thebluealliance.com/team/877/2017" TargetMode="External"/><Relationship Id="rId32" Type="http://schemas.openxmlformats.org/officeDocument/2006/relationships/hyperlink" Target="https://www.thebluealliance.com/team/2175/2017" TargetMode="External"/><Relationship Id="rId128" Type="http://schemas.openxmlformats.org/officeDocument/2006/relationships/hyperlink" Target="https://www.thebluealliance.com/team/2499/2017" TargetMode="External"/><Relationship Id="rId335" Type="http://schemas.openxmlformats.org/officeDocument/2006/relationships/hyperlink" Target="https://www.thebluealliance.com/team/5232/2017" TargetMode="External"/><Relationship Id="rId542" Type="http://schemas.openxmlformats.org/officeDocument/2006/relationships/hyperlink" Target="https://www.thebluealliance.com/team/4623/2017" TargetMode="External"/><Relationship Id="rId181" Type="http://schemas.openxmlformats.org/officeDocument/2006/relationships/hyperlink" Target="https://www.thebluealliance.com/team/2509/2017" TargetMode="External"/><Relationship Id="rId402" Type="http://schemas.openxmlformats.org/officeDocument/2006/relationships/hyperlink" Target="https://www.thebluealliance.com/team/5653/2017" TargetMode="External"/><Relationship Id="rId279" Type="http://schemas.openxmlformats.org/officeDocument/2006/relationships/hyperlink" Target="https://www.thebluealliance.com/team/2491/2017" TargetMode="External"/><Relationship Id="rId486" Type="http://schemas.openxmlformats.org/officeDocument/2006/relationships/hyperlink" Target="https://www.thebluealliance.com/team/4656/2017" TargetMode="External"/><Relationship Id="rId43" Type="http://schemas.openxmlformats.org/officeDocument/2006/relationships/hyperlink" Target="https://www.thebluealliance.com/team/4506/2017" TargetMode="External"/><Relationship Id="rId139" Type="http://schemas.openxmlformats.org/officeDocument/2006/relationships/hyperlink" Target="https://www.thebluealliance.com/team/4624/2017" TargetMode="External"/><Relationship Id="rId346" Type="http://schemas.openxmlformats.org/officeDocument/2006/relationships/hyperlink" Target="https://www.thebluealliance.com/team/3723/2017" TargetMode="External"/><Relationship Id="rId553" Type="http://schemas.openxmlformats.org/officeDocument/2006/relationships/hyperlink" Target="https://www.thebluealliance.com/team/3313/2017" TargetMode="External"/><Relationship Id="rId192" Type="http://schemas.openxmlformats.org/officeDocument/2006/relationships/hyperlink" Target="https://www.thebluealliance.com/team/3026/2017" TargetMode="External"/><Relationship Id="rId206" Type="http://schemas.openxmlformats.org/officeDocument/2006/relationships/hyperlink" Target="https://www.thebluealliance.com/team/6707/2017" TargetMode="External"/><Relationship Id="rId413" Type="http://schemas.openxmlformats.org/officeDocument/2006/relationships/hyperlink" Target="https://www.thebluealliance.com/team/4786/2017" TargetMode="External"/><Relationship Id="rId497" Type="http://schemas.openxmlformats.org/officeDocument/2006/relationships/hyperlink" Target="https://www.thebluealliance.com/team/3723/2017" TargetMode="External"/><Relationship Id="rId357" Type="http://schemas.openxmlformats.org/officeDocument/2006/relationships/hyperlink" Target="https://www.thebluealliance.com/team/1792/2017" TargetMode="External"/><Relationship Id="rId54" Type="http://schemas.openxmlformats.org/officeDocument/2006/relationships/hyperlink" Target="https://www.thebluealliance.com/team/3026/2017" TargetMode="External"/><Relationship Id="rId217" Type="http://schemas.openxmlformats.org/officeDocument/2006/relationships/hyperlink" Target="https://www.thebluealliance.com/team/6758/2017" TargetMode="External"/><Relationship Id="rId564" Type="http://schemas.openxmlformats.org/officeDocument/2006/relationships/hyperlink" Target="https://www.thebluealliance.com/match/2017mndu2_qm78" TargetMode="External"/><Relationship Id="rId424" Type="http://schemas.openxmlformats.org/officeDocument/2006/relationships/hyperlink" Target="https://www.thebluealliance.com/team/2499/2017" TargetMode="External"/><Relationship Id="rId270" Type="http://schemas.openxmlformats.org/officeDocument/2006/relationships/hyperlink" Target="https://www.thebluealliance.com/team/5348/2017" TargetMode="External"/><Relationship Id="rId65" Type="http://schemas.openxmlformats.org/officeDocument/2006/relationships/hyperlink" Target="https://www.thebluealliance.com/team/3036/2017" TargetMode="External"/><Relationship Id="rId130" Type="http://schemas.openxmlformats.org/officeDocument/2006/relationships/hyperlink" Target="https://www.thebluealliance.com/team/2861/2017" TargetMode="External"/><Relationship Id="rId368" Type="http://schemas.openxmlformats.org/officeDocument/2006/relationships/hyperlink" Target="https://www.thebluealliance.com/match/2017mndu2_qm51" TargetMode="External"/><Relationship Id="rId575" Type="http://schemas.openxmlformats.org/officeDocument/2006/relationships/hyperlink" Target="https://www.thebluealliance.com/team/4226/2017" TargetMode="External"/><Relationship Id="rId228" Type="http://schemas.openxmlformats.org/officeDocument/2006/relationships/hyperlink" Target="https://www.thebluealliance.com/team/876/2017" TargetMode="External"/><Relationship Id="rId435" Type="http://schemas.openxmlformats.org/officeDocument/2006/relationships/hyperlink" Target="https://www.thebluealliance.com/team/3130/2017" TargetMode="External"/><Relationship Id="rId281" Type="http://schemas.openxmlformats.org/officeDocument/2006/relationships/hyperlink" Target="https://www.thebluealliance.com/team/5882/2017" TargetMode="External"/><Relationship Id="rId502" Type="http://schemas.openxmlformats.org/officeDocument/2006/relationships/hyperlink" Target="https://www.thebluealliance.com/team/3036/2017" TargetMode="External"/><Relationship Id="rId76" Type="http://schemas.openxmlformats.org/officeDocument/2006/relationships/hyperlink" Target="https://www.thebluealliance.com/match/2017mndu2_qm11" TargetMode="External"/><Relationship Id="rId141" Type="http://schemas.openxmlformats.org/officeDocument/2006/relationships/hyperlink" Target="https://www.thebluealliance.com/match/2017mndu2_qm20" TargetMode="External"/><Relationship Id="rId379" Type="http://schemas.openxmlformats.org/officeDocument/2006/relationships/hyperlink" Target="https://www.thebluealliance.com/team/2989/2017" TargetMode="External"/><Relationship Id="rId586" Type="http://schemas.openxmlformats.org/officeDocument/2006/relationships/printerSettings" Target="../printerSettings/printerSettings1.bin"/><Relationship Id="rId7" Type="http://schemas.openxmlformats.org/officeDocument/2006/relationships/hyperlink" Target="https://www.thebluealliance.com/team/2989/2017" TargetMode="External"/><Relationship Id="rId239" Type="http://schemas.openxmlformats.org/officeDocument/2006/relationships/hyperlink" Target="https://www.thebluealliance.com/team/2499/2017" TargetMode="External"/><Relationship Id="rId446" Type="http://schemas.openxmlformats.org/officeDocument/2006/relationships/hyperlink" Target="https://www.thebluealliance.com/team/6758/2017" TargetMode="External"/><Relationship Id="rId250" Type="http://schemas.openxmlformats.org/officeDocument/2006/relationships/hyperlink" Target="https://www.thebluealliance.com/match/2017mndu2_qm35" TargetMode="External"/><Relationship Id="rId292" Type="http://schemas.openxmlformats.org/officeDocument/2006/relationships/hyperlink" Target="https://www.thebluealliance.com/team/3130/2017" TargetMode="External"/><Relationship Id="rId306" Type="http://schemas.openxmlformats.org/officeDocument/2006/relationships/hyperlink" Target="https://www.thebluealliance.com/team/2175/2017" TargetMode="External"/><Relationship Id="rId488" Type="http://schemas.openxmlformats.org/officeDocument/2006/relationships/hyperlink" Target="https://www.thebluealliance.com/team/3130/2017" TargetMode="External"/><Relationship Id="rId45" Type="http://schemas.openxmlformats.org/officeDocument/2006/relationships/hyperlink" Target="https://www.thebluealliance.com/match/2017mndu2_qm7" TargetMode="External"/><Relationship Id="rId87" Type="http://schemas.openxmlformats.org/officeDocument/2006/relationships/hyperlink" Target="https://www.thebluealliance.com/team/6628/2017" TargetMode="External"/><Relationship Id="rId110" Type="http://schemas.openxmlformats.org/officeDocument/2006/relationships/hyperlink" Target="https://www.thebluealliance.com/team/5232/2017" TargetMode="External"/><Relationship Id="rId348" Type="http://schemas.openxmlformats.org/officeDocument/2006/relationships/hyperlink" Target="https://www.thebluealliance.com/team/4665/2017" TargetMode="External"/><Relationship Id="rId513" Type="http://schemas.openxmlformats.org/officeDocument/2006/relationships/hyperlink" Target="https://www.thebluealliance.com/match/2017mndu2_qm71" TargetMode="External"/><Relationship Id="rId555" Type="http://schemas.openxmlformats.org/officeDocument/2006/relationships/hyperlink" Target="https://www.thebluealliance.com/team/2491/2017" TargetMode="External"/><Relationship Id="rId152" Type="http://schemas.openxmlformats.org/officeDocument/2006/relationships/hyperlink" Target="https://www.thebluealliance.com/team/5348/2017" TargetMode="External"/><Relationship Id="rId194" Type="http://schemas.openxmlformats.org/officeDocument/2006/relationships/hyperlink" Target="https://www.thebluealliance.com/team/3313/2017" TargetMode="External"/><Relationship Id="rId208" Type="http://schemas.openxmlformats.org/officeDocument/2006/relationships/hyperlink" Target="https://www.thebluealliance.com/team/2502/2017" TargetMode="External"/><Relationship Id="rId415" Type="http://schemas.openxmlformats.org/officeDocument/2006/relationships/hyperlink" Target="https://www.thebluealliance.com/team/4859/2017" TargetMode="External"/><Relationship Id="rId457" Type="http://schemas.openxmlformats.org/officeDocument/2006/relationships/hyperlink" Target="https://www.thebluealliance.com/team/2823/2017" TargetMode="External"/><Relationship Id="rId261" Type="http://schemas.openxmlformats.org/officeDocument/2006/relationships/hyperlink" Target="https://www.thebluealliance.com/team/6044/2017" TargetMode="External"/><Relationship Id="rId499" Type="http://schemas.openxmlformats.org/officeDocument/2006/relationships/hyperlink" Target="https://www.thebluealliance.com/match/2017mndu2_qm69" TargetMode="External"/><Relationship Id="rId14" Type="http://schemas.openxmlformats.org/officeDocument/2006/relationships/hyperlink" Target="https://www.thebluealliance.com/team/4226/2017" TargetMode="External"/><Relationship Id="rId56" Type="http://schemas.openxmlformats.org/officeDocument/2006/relationships/hyperlink" Target="https://www.thebluealliance.com/team/5172/2017" TargetMode="External"/><Relationship Id="rId317" Type="http://schemas.openxmlformats.org/officeDocument/2006/relationships/hyperlink" Target="https://www.thebluealliance.com/team/5172/2017" TargetMode="External"/><Relationship Id="rId359" Type="http://schemas.openxmlformats.org/officeDocument/2006/relationships/hyperlink" Target="https://www.thebluealliance.com/match/2017mndu2_qm50" TargetMode="External"/><Relationship Id="rId524" Type="http://schemas.openxmlformats.org/officeDocument/2006/relationships/hyperlink" Target="https://www.thebluealliance.com/team/2512/2017" TargetMode="External"/><Relationship Id="rId566" Type="http://schemas.openxmlformats.org/officeDocument/2006/relationships/hyperlink" Target="https://www.thebluealliance.com/team/5929/2017" TargetMode="External"/><Relationship Id="rId98" Type="http://schemas.openxmlformats.org/officeDocument/2006/relationships/hyperlink" Target="https://www.thebluealliance.com/team/4506/2017" TargetMode="External"/><Relationship Id="rId121" Type="http://schemas.openxmlformats.org/officeDocument/2006/relationships/hyperlink" Target="https://www.thebluealliance.com/team/3754/2017" TargetMode="External"/><Relationship Id="rId163" Type="http://schemas.openxmlformats.org/officeDocument/2006/relationships/hyperlink" Target="https://www.thebluealliance.com/team/5232/2017" TargetMode="External"/><Relationship Id="rId219" Type="http://schemas.openxmlformats.org/officeDocument/2006/relationships/hyperlink" Target="https://www.thebluealliance.com/team/2491/2017" TargetMode="External"/><Relationship Id="rId370" Type="http://schemas.openxmlformats.org/officeDocument/2006/relationships/hyperlink" Target="https://www.thebluealliance.com/team/4624/2017" TargetMode="External"/><Relationship Id="rId426" Type="http://schemas.openxmlformats.org/officeDocument/2006/relationships/hyperlink" Target="https://www.thebluealliance.com/match/2017mndu2_qm59" TargetMode="External"/><Relationship Id="rId230" Type="http://schemas.openxmlformats.org/officeDocument/2006/relationships/hyperlink" Target="https://www.thebluealliance.com/team/1792/2017" TargetMode="External"/><Relationship Id="rId468" Type="http://schemas.openxmlformats.org/officeDocument/2006/relationships/hyperlink" Target="https://www.thebluealliance.com/team/3298/2017" TargetMode="External"/><Relationship Id="rId25" Type="http://schemas.openxmlformats.org/officeDocument/2006/relationships/hyperlink" Target="https://www.thebluealliance.com/team/5595/2017" TargetMode="External"/><Relationship Id="rId67" Type="http://schemas.openxmlformats.org/officeDocument/2006/relationships/hyperlink" Target="https://www.thebluealliance.com/match/2017mndu2_qm10" TargetMode="External"/><Relationship Id="rId272" Type="http://schemas.openxmlformats.org/officeDocument/2006/relationships/hyperlink" Target="https://www.thebluealliance.com/match/2017mndu2_qm38" TargetMode="External"/><Relationship Id="rId328" Type="http://schemas.openxmlformats.org/officeDocument/2006/relationships/hyperlink" Target="https://www.thebluealliance.com/team/5143/2017" TargetMode="External"/><Relationship Id="rId535" Type="http://schemas.openxmlformats.org/officeDocument/2006/relationships/hyperlink" Target="https://www.thebluealliance.com/team/4239/2017" TargetMode="External"/><Relationship Id="rId577" Type="http://schemas.openxmlformats.org/officeDocument/2006/relationships/hyperlink" Target="https://www.thebluealliance.com/team/2502/2017" TargetMode="External"/><Relationship Id="rId132" Type="http://schemas.openxmlformats.org/officeDocument/2006/relationships/hyperlink" Target="https://www.thebluealliance.com/team/5929/2017" TargetMode="External"/><Relationship Id="rId174" Type="http://schemas.openxmlformats.org/officeDocument/2006/relationships/hyperlink" Target="https://www.thebluealliance.com/team/1792/2017" TargetMode="External"/><Relationship Id="rId381" Type="http://schemas.openxmlformats.org/officeDocument/2006/relationships/hyperlink" Target="https://www.thebluealliance.com/team/3267/2017" TargetMode="External"/><Relationship Id="rId241" Type="http://schemas.openxmlformats.org/officeDocument/2006/relationships/hyperlink" Target="https://www.thebluealliance.com/team/4656/2017" TargetMode="External"/><Relationship Id="rId437" Type="http://schemas.openxmlformats.org/officeDocument/2006/relationships/hyperlink" Target="https://www.thebluealliance.com/team/3754/2017" TargetMode="External"/><Relationship Id="rId479" Type="http://schemas.openxmlformats.org/officeDocument/2006/relationships/hyperlink" Target="https://www.thebluealliance.com/team/6707/2017" TargetMode="External"/><Relationship Id="rId36" Type="http://schemas.openxmlformats.org/officeDocument/2006/relationships/hyperlink" Target="https://www.thebluealliance.com/team/6132/2017" TargetMode="External"/><Relationship Id="rId283" Type="http://schemas.openxmlformats.org/officeDocument/2006/relationships/hyperlink" Target="https://www.thebluealliance.com/team/2861/2017" TargetMode="External"/><Relationship Id="rId339" Type="http://schemas.openxmlformats.org/officeDocument/2006/relationships/hyperlink" Target="https://www.thebluealliance.com/team/5720/2017" TargetMode="External"/><Relationship Id="rId490" Type="http://schemas.openxmlformats.org/officeDocument/2006/relationships/hyperlink" Target="https://www.thebluealliance.com/team/1792/2017" TargetMode="External"/><Relationship Id="rId504" Type="http://schemas.openxmlformats.org/officeDocument/2006/relationships/hyperlink" Target="https://www.thebluealliance.com/team/5929/2017" TargetMode="External"/><Relationship Id="rId546" Type="http://schemas.openxmlformats.org/officeDocument/2006/relationships/hyperlink" Target="https://www.thebluealliance.com/team/5882/2017" TargetMode="External"/><Relationship Id="rId78" Type="http://schemas.openxmlformats.org/officeDocument/2006/relationships/hyperlink" Target="https://www.thebluealliance.com/team/27/2017" TargetMode="External"/><Relationship Id="rId101" Type="http://schemas.openxmlformats.org/officeDocument/2006/relationships/hyperlink" Target="https://www.thebluealliance.com/team/5348/2017" TargetMode="External"/><Relationship Id="rId143" Type="http://schemas.openxmlformats.org/officeDocument/2006/relationships/hyperlink" Target="https://www.thebluealliance.com/team/2491/2017" TargetMode="External"/><Relationship Id="rId185" Type="http://schemas.openxmlformats.org/officeDocument/2006/relationships/hyperlink" Target="https://www.thebluealliance.com/team/4656/2017" TargetMode="External"/><Relationship Id="rId350" Type="http://schemas.openxmlformats.org/officeDocument/2006/relationships/hyperlink" Target="https://www.thebluealliance.com/team/5348/2017" TargetMode="External"/><Relationship Id="rId406" Type="http://schemas.openxmlformats.org/officeDocument/2006/relationships/hyperlink" Target="https://www.thebluealliance.com/team/5172/2017" TargetMode="External"/><Relationship Id="rId9" Type="http://schemas.openxmlformats.org/officeDocument/2006/relationships/hyperlink" Target="https://www.thebluealliance.com/match/2017mndu2_qm2" TargetMode="External"/><Relationship Id="rId210" Type="http://schemas.openxmlformats.org/officeDocument/2006/relationships/hyperlink" Target="https://www.thebluealliance.com/team/5595/2017" TargetMode="External"/><Relationship Id="rId392" Type="http://schemas.openxmlformats.org/officeDocument/2006/relationships/hyperlink" Target="https://www.thebluealliance.com/team/6613/2017" TargetMode="External"/><Relationship Id="rId448" Type="http://schemas.openxmlformats.org/officeDocument/2006/relationships/hyperlink" Target="https://www.thebluealliance.com/team/2987/2017" TargetMode="External"/><Relationship Id="rId252" Type="http://schemas.openxmlformats.org/officeDocument/2006/relationships/hyperlink" Target="https://www.thebluealliance.com/team/2502/2017" TargetMode="External"/><Relationship Id="rId294" Type="http://schemas.openxmlformats.org/officeDocument/2006/relationships/hyperlink" Target="https://www.thebluealliance.com/match/2017mndu2_qm41" TargetMode="External"/><Relationship Id="rId308" Type="http://schemas.openxmlformats.org/officeDocument/2006/relationships/hyperlink" Target="https://www.thebluealliance.com/match/2017mndu2_qm43" TargetMode="External"/><Relationship Id="rId515" Type="http://schemas.openxmlformats.org/officeDocument/2006/relationships/hyperlink" Target="https://www.thebluealliance.com/team/5348/2017" TargetMode="External"/><Relationship Id="rId47" Type="http://schemas.openxmlformats.org/officeDocument/2006/relationships/hyperlink" Target="https://www.thebluealliance.com/team/876/2017" TargetMode="External"/><Relationship Id="rId89" Type="http://schemas.openxmlformats.org/officeDocument/2006/relationships/hyperlink" Target="https://www.thebluealliance.com/team/525/2017" TargetMode="External"/><Relationship Id="rId112" Type="http://schemas.openxmlformats.org/officeDocument/2006/relationships/hyperlink" Target="https://www.thebluealliance.com/match/2017mndu2_qm16" TargetMode="External"/><Relationship Id="rId154" Type="http://schemas.openxmlformats.org/officeDocument/2006/relationships/hyperlink" Target="https://www.thebluealliance.com/team/3036/2017" TargetMode="External"/><Relationship Id="rId361" Type="http://schemas.openxmlformats.org/officeDocument/2006/relationships/hyperlink" Target="https://www.thebluealliance.com/team/4786/2017" TargetMode="External"/><Relationship Id="rId557" Type="http://schemas.openxmlformats.org/officeDocument/2006/relationships/hyperlink" Target="https://www.thebluealliance.com/match/2017mndu2_qm77" TargetMode="External"/><Relationship Id="rId196" Type="http://schemas.openxmlformats.org/officeDocument/2006/relationships/hyperlink" Target="https://www.thebluealliance.com/team/4624/2017" TargetMode="External"/><Relationship Id="rId417" Type="http://schemas.openxmlformats.org/officeDocument/2006/relationships/hyperlink" Target="https://www.thebluealliance.com/team/6707/2017" TargetMode="External"/><Relationship Id="rId459" Type="http://schemas.openxmlformats.org/officeDocument/2006/relationships/hyperlink" Target="https://www.thebluealliance.com/team/5882/2017" TargetMode="External"/><Relationship Id="rId16" Type="http://schemas.openxmlformats.org/officeDocument/2006/relationships/hyperlink" Target="https://www.thebluealliance.com/match/2017mndu2_qm3" TargetMode="External"/><Relationship Id="rId221" Type="http://schemas.openxmlformats.org/officeDocument/2006/relationships/hyperlink" Target="https://www.thebluealliance.com/team/6044/2017" TargetMode="External"/><Relationship Id="rId263" Type="http://schemas.openxmlformats.org/officeDocument/2006/relationships/hyperlink" Target="https://www.thebluealliance.com/team/2509/2017" TargetMode="External"/><Relationship Id="rId319" Type="http://schemas.openxmlformats.org/officeDocument/2006/relationships/hyperlink" Target="https://www.thebluealliance.com/team/2846/2017" TargetMode="External"/><Relationship Id="rId470" Type="http://schemas.openxmlformats.org/officeDocument/2006/relationships/hyperlink" Target="https://www.thebluealliance.com/team/6628/2017" TargetMode="External"/><Relationship Id="rId526" Type="http://schemas.openxmlformats.org/officeDocument/2006/relationships/hyperlink" Target="https://www.thebluealliance.com/team/2846/2017" TargetMode="External"/><Relationship Id="rId58" Type="http://schemas.openxmlformats.org/officeDocument/2006/relationships/hyperlink" Target="https://www.thebluealliance.com/team/4607/2017" TargetMode="External"/><Relationship Id="rId123" Type="http://schemas.openxmlformats.org/officeDocument/2006/relationships/hyperlink" Target="https://www.thebluealliance.com/team/1792/2017" TargetMode="External"/><Relationship Id="rId330" Type="http://schemas.openxmlformats.org/officeDocument/2006/relationships/hyperlink" Target="https://www.thebluealliance.com/match/2017mndu2_qm46" TargetMode="External"/><Relationship Id="rId568" Type="http://schemas.openxmlformats.org/officeDocument/2006/relationships/hyperlink" Target="https://www.thebluealliance.com/team/4656/2017" TargetMode="External"/><Relationship Id="rId165" Type="http://schemas.openxmlformats.org/officeDocument/2006/relationships/hyperlink" Target="https://www.thebluealliance.com/team/4786/2017" TargetMode="External"/><Relationship Id="rId372" Type="http://schemas.openxmlformats.org/officeDocument/2006/relationships/hyperlink" Target="https://www.thebluealliance.com/team/6628/2017" TargetMode="External"/><Relationship Id="rId428" Type="http://schemas.openxmlformats.org/officeDocument/2006/relationships/hyperlink" Target="https://www.thebluealliance.com/team/4226/2017" TargetMode="External"/><Relationship Id="rId232" Type="http://schemas.openxmlformats.org/officeDocument/2006/relationships/hyperlink" Target="https://www.thebluealliance.com/team/5929/2017" TargetMode="External"/><Relationship Id="rId274" Type="http://schemas.openxmlformats.org/officeDocument/2006/relationships/hyperlink" Target="https://www.thebluealliance.com/team/2846/2017" TargetMode="External"/><Relationship Id="rId481" Type="http://schemas.openxmlformats.org/officeDocument/2006/relationships/hyperlink" Target="https://www.thebluealliance.com/team/5143/2017" TargetMode="External"/><Relationship Id="rId27" Type="http://schemas.openxmlformats.org/officeDocument/2006/relationships/hyperlink" Target="https://www.thebluealliance.com/team/2987/2017" TargetMode="External"/><Relationship Id="rId69" Type="http://schemas.openxmlformats.org/officeDocument/2006/relationships/hyperlink" Target="https://www.thebluealliance.com/team/5929/2017" TargetMode="External"/><Relationship Id="rId134" Type="http://schemas.openxmlformats.org/officeDocument/2006/relationships/hyperlink" Target="https://www.thebluealliance.com/match/2017mndu2_qm19" TargetMode="External"/><Relationship Id="rId537" Type="http://schemas.openxmlformats.org/officeDocument/2006/relationships/hyperlink" Target="https://www.thebluealliance.com/team/2883/2017" TargetMode="External"/><Relationship Id="rId579" Type="http://schemas.openxmlformats.org/officeDocument/2006/relationships/hyperlink" Target="https://www.thebluealliance.com/match/2017mndu2_qm80" TargetMode="External"/><Relationship Id="rId80" Type="http://schemas.openxmlformats.org/officeDocument/2006/relationships/hyperlink" Target="https://www.thebluealliance.com/team/5720/2017" TargetMode="External"/><Relationship Id="rId176" Type="http://schemas.openxmlformats.org/officeDocument/2006/relationships/hyperlink" Target="https://www.thebluealliance.com/team/3367/2017" TargetMode="External"/><Relationship Id="rId341" Type="http://schemas.openxmlformats.org/officeDocument/2006/relationships/hyperlink" Target="https://www.thebluealliance.com/team/877/2017" TargetMode="External"/><Relationship Id="rId383" Type="http://schemas.openxmlformats.org/officeDocument/2006/relationships/hyperlink" Target="https://www.thebluealliance.com/team/2491/2017" TargetMode="External"/><Relationship Id="rId439" Type="http://schemas.openxmlformats.org/officeDocument/2006/relationships/hyperlink" Target="https://www.thebluealliance.com/team/4607/2017" TargetMode="External"/><Relationship Id="rId201" Type="http://schemas.openxmlformats.org/officeDocument/2006/relationships/hyperlink" Target="https://www.thebluealliance.com/team/3723/2017" TargetMode="External"/><Relationship Id="rId243" Type="http://schemas.openxmlformats.org/officeDocument/2006/relationships/hyperlink" Target="https://www.thebluealliance.com/match/2017mndu2_qm34" TargetMode="External"/><Relationship Id="rId285" Type="http://schemas.openxmlformats.org/officeDocument/2006/relationships/hyperlink" Target="https://www.thebluealliance.com/team/3313/2017" TargetMode="External"/><Relationship Id="rId450" Type="http://schemas.openxmlformats.org/officeDocument/2006/relationships/hyperlink" Target="https://www.thebluealliance.com/team/2509/2017" TargetMode="External"/><Relationship Id="rId506" Type="http://schemas.openxmlformats.org/officeDocument/2006/relationships/hyperlink" Target="https://www.thebluealliance.com/match/2017mndu2_qm70" TargetMode="External"/><Relationship Id="rId38" Type="http://schemas.openxmlformats.org/officeDocument/2006/relationships/hyperlink" Target="https://www.thebluealliance.com/match/2017mndu2_qm6" TargetMode="External"/><Relationship Id="rId103" Type="http://schemas.openxmlformats.org/officeDocument/2006/relationships/hyperlink" Target="https://www.thebluealliance.com/team/2501/2017" TargetMode="External"/><Relationship Id="rId310" Type="http://schemas.openxmlformats.org/officeDocument/2006/relationships/hyperlink" Target="https://www.thebluealliance.com/team/3367/2017" TargetMode="External"/><Relationship Id="rId492" Type="http://schemas.openxmlformats.org/officeDocument/2006/relationships/hyperlink" Target="https://www.thebluealliance.com/match/2017mndu2_qm68" TargetMode="External"/><Relationship Id="rId548" Type="http://schemas.openxmlformats.org/officeDocument/2006/relationships/hyperlink" Target="https://www.thebluealliance.com/team/3723/2017" TargetMode="External"/><Relationship Id="rId91" Type="http://schemas.openxmlformats.org/officeDocument/2006/relationships/hyperlink" Target="https://www.thebluealliance.com/team/5882/2017" TargetMode="External"/><Relationship Id="rId145" Type="http://schemas.openxmlformats.org/officeDocument/2006/relationships/hyperlink" Target="https://www.thebluealliance.com/team/6132/2017" TargetMode="External"/><Relationship Id="rId187" Type="http://schemas.openxmlformats.org/officeDocument/2006/relationships/hyperlink" Target="https://www.thebluealliance.com/team/2989/2017" TargetMode="External"/><Relationship Id="rId352" Type="http://schemas.openxmlformats.org/officeDocument/2006/relationships/hyperlink" Target="https://www.thebluealliance.com/match/2017mndu2_qm49" TargetMode="External"/><Relationship Id="rId394" Type="http://schemas.openxmlformats.org/officeDocument/2006/relationships/hyperlink" Target="https://www.thebluealliance.com/team/2175/2017" TargetMode="External"/><Relationship Id="rId408" Type="http://schemas.openxmlformats.org/officeDocument/2006/relationships/hyperlink" Target="https://www.thebluealliance.com/team/5720/2017" TargetMode="External"/><Relationship Id="rId212" Type="http://schemas.openxmlformats.org/officeDocument/2006/relationships/hyperlink" Target="https://www.thebluealliance.com/team/3297/2017" TargetMode="External"/><Relationship Id="rId254" Type="http://schemas.openxmlformats.org/officeDocument/2006/relationships/hyperlink" Target="https://www.thebluealliance.com/team/6707/2017" TargetMode="External"/><Relationship Id="rId49" Type="http://schemas.openxmlformats.org/officeDocument/2006/relationships/hyperlink" Target="https://www.thebluealliance.com/team/2501/2017" TargetMode="External"/><Relationship Id="rId114" Type="http://schemas.openxmlformats.org/officeDocument/2006/relationships/hyperlink" Target="https://www.thebluealliance.com/team/6044/2017" TargetMode="External"/><Relationship Id="rId296" Type="http://schemas.openxmlformats.org/officeDocument/2006/relationships/hyperlink" Target="https://www.thebluealliance.com/team/3297/2017" TargetMode="External"/><Relationship Id="rId461" Type="http://schemas.openxmlformats.org/officeDocument/2006/relationships/hyperlink" Target="https://www.thebluealliance.com/match/2017mndu2_qm64" TargetMode="External"/><Relationship Id="rId517" Type="http://schemas.openxmlformats.org/officeDocument/2006/relationships/hyperlink" Target="https://www.thebluealliance.com/team/6044/2017" TargetMode="External"/><Relationship Id="rId559" Type="http://schemas.openxmlformats.org/officeDocument/2006/relationships/hyperlink" Target="https://www.thebluealliance.com/team/2175/2017" TargetMode="External"/><Relationship Id="rId60" Type="http://schemas.openxmlformats.org/officeDocument/2006/relationships/hyperlink" Target="https://www.thebluealliance.com/match/2017mndu2_qm9" TargetMode="External"/><Relationship Id="rId156" Type="http://schemas.openxmlformats.org/officeDocument/2006/relationships/hyperlink" Target="https://www.thebluealliance.com/match/2017mndu2_qm22" TargetMode="External"/><Relationship Id="rId198" Type="http://schemas.openxmlformats.org/officeDocument/2006/relationships/hyperlink" Target="https://www.thebluealliance.com/team/4506/2017" TargetMode="External"/><Relationship Id="rId321" Type="http://schemas.openxmlformats.org/officeDocument/2006/relationships/hyperlink" Target="https://www.thebluealliance.com/team/5929/2017" TargetMode="External"/><Relationship Id="rId363" Type="http://schemas.openxmlformats.org/officeDocument/2006/relationships/hyperlink" Target="https://www.thebluealliance.com/team/4239/2017" TargetMode="External"/><Relationship Id="rId419" Type="http://schemas.openxmlformats.org/officeDocument/2006/relationships/hyperlink" Target="https://www.thebluealliance.com/team/5143/2017" TargetMode="External"/><Relationship Id="rId570" Type="http://schemas.openxmlformats.org/officeDocument/2006/relationships/hyperlink" Target="https://www.thebluealliance.com/team/2823/2017" TargetMode="External"/><Relationship Id="rId223" Type="http://schemas.openxmlformats.org/officeDocument/2006/relationships/hyperlink" Target="https://www.thebluealliance.com/team/4786/2017" TargetMode="External"/><Relationship Id="rId430" Type="http://schemas.openxmlformats.org/officeDocument/2006/relationships/hyperlink" Target="https://www.thebluealliance.com/team/6132/2017" TargetMode="External"/><Relationship Id="rId18" Type="http://schemas.openxmlformats.org/officeDocument/2006/relationships/hyperlink" Target="https://www.thebluealliance.com/team/3212/2017" TargetMode="External"/><Relationship Id="rId265" Type="http://schemas.openxmlformats.org/officeDocument/2006/relationships/hyperlink" Target="https://www.thebluealliance.com/match/2017mndu2_qm37" TargetMode="External"/><Relationship Id="rId472" Type="http://schemas.openxmlformats.org/officeDocument/2006/relationships/hyperlink" Target="https://www.thebluealliance.com/team/4506/2017" TargetMode="External"/><Relationship Id="rId528" Type="http://schemas.openxmlformats.org/officeDocument/2006/relationships/hyperlink" Target="https://www.thebluealliance.com/match/2017mndu2_qm73" TargetMode="External"/><Relationship Id="rId125" Type="http://schemas.openxmlformats.org/officeDocument/2006/relationships/hyperlink" Target="https://www.thebluealliance.com/team/5143/2017" TargetMode="External"/><Relationship Id="rId167" Type="http://schemas.openxmlformats.org/officeDocument/2006/relationships/hyperlink" Target="https://www.thebluealliance.com/team/27/2017" TargetMode="External"/><Relationship Id="rId332" Type="http://schemas.openxmlformats.org/officeDocument/2006/relationships/hyperlink" Target="https://www.thebluealliance.com/team/2989/2017" TargetMode="External"/><Relationship Id="rId374" Type="http://schemas.openxmlformats.org/officeDocument/2006/relationships/hyperlink" Target="https://www.thebluealliance.com/team/2846/2017" TargetMode="External"/><Relationship Id="rId581" Type="http://schemas.openxmlformats.org/officeDocument/2006/relationships/hyperlink" Target="https://www.thebluealliance.com/team/2989/2017" TargetMode="External"/><Relationship Id="rId71" Type="http://schemas.openxmlformats.org/officeDocument/2006/relationships/hyperlink" Target="https://www.thebluealliance.com/team/5143/2017" TargetMode="External"/><Relationship Id="rId234" Type="http://schemas.openxmlformats.org/officeDocument/2006/relationships/hyperlink" Target="https://www.thebluealliance.com/team/6628/2017" TargetMode="External"/><Relationship Id="rId2" Type="http://schemas.openxmlformats.org/officeDocument/2006/relationships/hyperlink" Target="https://www.thebluealliance.com/match/2017mndu2_qm1" TargetMode="External"/><Relationship Id="rId29" Type="http://schemas.openxmlformats.org/officeDocument/2006/relationships/hyperlink" Target="https://www.thebluealliance.com/team/3754/2017" TargetMode="External"/><Relationship Id="rId276" Type="http://schemas.openxmlformats.org/officeDocument/2006/relationships/hyperlink" Target="https://www.thebluealliance.com/team/5595/2017" TargetMode="External"/><Relationship Id="rId441" Type="http://schemas.openxmlformats.org/officeDocument/2006/relationships/hyperlink" Target="https://www.thebluealliance.com/team/4174/2017" TargetMode="External"/><Relationship Id="rId483" Type="http://schemas.openxmlformats.org/officeDocument/2006/relationships/hyperlink" Target="https://www.thebluealliance.com/team/6132/2017" TargetMode="External"/><Relationship Id="rId539" Type="http://schemas.openxmlformats.org/officeDocument/2006/relationships/hyperlink" Target="https://www.thebluealliance.com/team/2987/2017" TargetMode="External"/><Relationship Id="rId40" Type="http://schemas.openxmlformats.org/officeDocument/2006/relationships/hyperlink" Target="https://www.thebluealliance.com/team/6044/2017" TargetMode="External"/><Relationship Id="rId136" Type="http://schemas.openxmlformats.org/officeDocument/2006/relationships/hyperlink" Target="https://www.thebluealliance.com/team/877/2017" TargetMode="External"/><Relationship Id="rId178" Type="http://schemas.openxmlformats.org/officeDocument/2006/relationships/hyperlink" Target="https://www.thebluealliance.com/match/2017mndu2_qm25" TargetMode="External"/><Relationship Id="rId301" Type="http://schemas.openxmlformats.org/officeDocument/2006/relationships/hyperlink" Target="https://www.thebluealliance.com/match/2017mndu2_qm42" TargetMode="External"/><Relationship Id="rId343" Type="http://schemas.openxmlformats.org/officeDocument/2006/relationships/hyperlink" Target="https://www.thebluealliance.com/team/4859/2017" TargetMode="External"/><Relationship Id="rId550" Type="http://schemas.openxmlformats.org/officeDocument/2006/relationships/hyperlink" Target="https://www.thebluealliance.com/match/2017mndu2_qm76" TargetMode="External"/><Relationship Id="rId82" Type="http://schemas.openxmlformats.org/officeDocument/2006/relationships/hyperlink" Target="https://www.thebluealliance.com/team/2518/2017" TargetMode="External"/><Relationship Id="rId203" Type="http://schemas.openxmlformats.org/officeDocument/2006/relationships/hyperlink" Target="https://www.thebluealliance.com/team/2518/2017" TargetMode="External"/><Relationship Id="rId385" Type="http://schemas.openxmlformats.org/officeDocument/2006/relationships/hyperlink" Target="https://www.thebluealliance.com/team/3026/2017" TargetMode="External"/><Relationship Id="rId245" Type="http://schemas.openxmlformats.org/officeDocument/2006/relationships/hyperlink" Target="https://www.thebluealliance.com/team/4054/2017" TargetMode="External"/><Relationship Id="rId287" Type="http://schemas.openxmlformats.org/officeDocument/2006/relationships/hyperlink" Target="https://www.thebluealliance.com/match/2017mndu2_qm40" TargetMode="External"/><Relationship Id="rId410" Type="http://schemas.openxmlformats.org/officeDocument/2006/relationships/hyperlink" Target="https://www.thebluealliance.com/team/2501/2017" TargetMode="External"/><Relationship Id="rId452" Type="http://schemas.openxmlformats.org/officeDocument/2006/relationships/hyperlink" Target="https://www.thebluealliance.com/team/2502/2017" TargetMode="External"/><Relationship Id="rId494" Type="http://schemas.openxmlformats.org/officeDocument/2006/relationships/hyperlink" Target="https://www.thebluealliance.com/team/4239/2017" TargetMode="External"/><Relationship Id="rId508" Type="http://schemas.openxmlformats.org/officeDocument/2006/relationships/hyperlink" Target="https://www.thebluealliance.com/team/5720/2017" TargetMode="External"/><Relationship Id="rId105" Type="http://schemas.openxmlformats.org/officeDocument/2006/relationships/hyperlink" Target="https://www.thebluealliance.com/team/3723/2017" TargetMode="External"/><Relationship Id="rId147" Type="http://schemas.openxmlformats.org/officeDocument/2006/relationships/hyperlink" Target="https://www.thebluealliance.com/team/4665/2017" TargetMode="External"/><Relationship Id="rId312" Type="http://schemas.openxmlformats.org/officeDocument/2006/relationships/hyperlink" Target="https://www.thebluealliance.com/team/2502/2017" TargetMode="External"/><Relationship Id="rId354" Type="http://schemas.openxmlformats.org/officeDocument/2006/relationships/hyperlink" Target="https://www.thebluealliance.com/team/5653/2017" TargetMode="External"/><Relationship Id="rId51" Type="http://schemas.openxmlformats.org/officeDocument/2006/relationships/hyperlink" Target="https://www.thebluealliance.com/team/3297/2017" TargetMode="External"/><Relationship Id="rId93" Type="http://schemas.openxmlformats.org/officeDocument/2006/relationships/hyperlink" Target="https://www.thebluealliance.com/team/4226/2017" TargetMode="External"/><Relationship Id="rId189" Type="http://schemas.openxmlformats.org/officeDocument/2006/relationships/hyperlink" Target="https://www.thebluealliance.com/team/4859/2017" TargetMode="External"/><Relationship Id="rId396" Type="http://schemas.openxmlformats.org/officeDocument/2006/relationships/hyperlink" Target="https://www.thebluealliance.com/team/2512/2017" TargetMode="External"/><Relationship Id="rId561" Type="http://schemas.openxmlformats.org/officeDocument/2006/relationships/hyperlink" Target="https://www.thebluealliance.com/team/4624/2017" TargetMode="External"/><Relationship Id="rId214" Type="http://schemas.openxmlformats.org/officeDocument/2006/relationships/hyperlink" Target="https://www.thebluealliance.com/match/2017mndu2_qm30" TargetMode="External"/><Relationship Id="rId256" Type="http://schemas.openxmlformats.org/officeDocument/2006/relationships/hyperlink" Target="https://www.thebluealliance.com/team/525/2017" TargetMode="External"/><Relationship Id="rId298" Type="http://schemas.openxmlformats.org/officeDocument/2006/relationships/hyperlink" Target="https://www.thebluealliance.com/team/6707/2017" TargetMode="External"/><Relationship Id="rId421" Type="http://schemas.openxmlformats.org/officeDocument/2006/relationships/hyperlink" Target="https://www.thebluealliance.com/team/525/2017" TargetMode="External"/><Relationship Id="rId463" Type="http://schemas.openxmlformats.org/officeDocument/2006/relationships/hyperlink" Target="https://www.thebluealliance.com/team/6613/2017" TargetMode="External"/><Relationship Id="rId519" Type="http://schemas.openxmlformats.org/officeDocument/2006/relationships/hyperlink" Target="https://www.thebluealliance.com/team/877/2017" TargetMode="External"/><Relationship Id="rId116" Type="http://schemas.openxmlformats.org/officeDocument/2006/relationships/hyperlink" Target="https://www.thebluealliance.com/team/4239/2017" TargetMode="External"/><Relationship Id="rId158" Type="http://schemas.openxmlformats.org/officeDocument/2006/relationships/hyperlink" Target="https://www.thebluealliance.com/team/5653/2017" TargetMode="External"/><Relationship Id="rId323" Type="http://schemas.openxmlformats.org/officeDocument/2006/relationships/hyperlink" Target="https://www.thebluealliance.com/match/2017mndu2_qm45" TargetMode="External"/><Relationship Id="rId530" Type="http://schemas.openxmlformats.org/officeDocument/2006/relationships/hyperlink" Target="https://www.thebluealliance.com/team/3212/2017" TargetMode="External"/><Relationship Id="rId20" Type="http://schemas.openxmlformats.org/officeDocument/2006/relationships/hyperlink" Target="https://www.thebluealliance.com/team/3367/2017" TargetMode="External"/><Relationship Id="rId62" Type="http://schemas.openxmlformats.org/officeDocument/2006/relationships/hyperlink" Target="https://www.thebluealliance.com/team/2823/2017" TargetMode="External"/><Relationship Id="rId365" Type="http://schemas.openxmlformats.org/officeDocument/2006/relationships/hyperlink" Target="https://www.thebluealliance.com/team/3122/2017" TargetMode="External"/><Relationship Id="rId572" Type="http://schemas.openxmlformats.org/officeDocument/2006/relationships/hyperlink" Target="https://www.thebluealliance.com/match/2017mndu2_qm79" TargetMode="External"/><Relationship Id="rId225" Type="http://schemas.openxmlformats.org/officeDocument/2006/relationships/hyperlink" Target="https://www.thebluealliance.com/team/5232/2017" TargetMode="External"/><Relationship Id="rId267" Type="http://schemas.openxmlformats.org/officeDocument/2006/relationships/hyperlink" Target="https://www.thebluealliance.com/team/2512/2017" TargetMode="External"/><Relationship Id="rId432" Type="http://schemas.openxmlformats.org/officeDocument/2006/relationships/hyperlink" Target="https://www.thebluealliance.com/team/5348/2017" TargetMode="External"/><Relationship Id="rId474" Type="http://schemas.openxmlformats.org/officeDocument/2006/relationships/hyperlink" Target="https://www.thebluealliance.com/team/5172/2017" TargetMode="External"/><Relationship Id="rId127" Type="http://schemas.openxmlformats.org/officeDocument/2006/relationships/hyperlink" Target="https://www.thebluealliance.com/team/4859/2017" TargetMode="External"/><Relationship Id="rId31" Type="http://schemas.openxmlformats.org/officeDocument/2006/relationships/hyperlink" Target="https://www.thebluealliance.com/match/2017mndu2_qm5" TargetMode="External"/><Relationship Id="rId73" Type="http://schemas.openxmlformats.org/officeDocument/2006/relationships/hyperlink" Target="https://www.thebluealliance.com/team/4623/2017" TargetMode="External"/><Relationship Id="rId169" Type="http://schemas.openxmlformats.org/officeDocument/2006/relationships/hyperlink" Target="https://www.thebluealliance.com/team/4607/2017" TargetMode="External"/><Relationship Id="rId334" Type="http://schemas.openxmlformats.org/officeDocument/2006/relationships/hyperlink" Target="https://www.thebluealliance.com/team/2491/2017" TargetMode="External"/><Relationship Id="rId376" Type="http://schemas.openxmlformats.org/officeDocument/2006/relationships/hyperlink" Target="https://www.thebluealliance.com/team/3883/2017" TargetMode="External"/><Relationship Id="rId541" Type="http://schemas.openxmlformats.org/officeDocument/2006/relationships/hyperlink" Target="https://www.thebluealliance.com/team/3267/2017" TargetMode="External"/><Relationship Id="rId583" Type="http://schemas.openxmlformats.org/officeDocument/2006/relationships/hyperlink" Target="https://www.thebluealliance.com/team/3122/2017" TargetMode="External"/><Relationship Id="rId4" Type="http://schemas.openxmlformats.org/officeDocument/2006/relationships/hyperlink" Target="https://www.thebluealliance.com/team/6707/2017" TargetMode="External"/><Relationship Id="rId180" Type="http://schemas.openxmlformats.org/officeDocument/2006/relationships/hyperlink" Target="https://www.thebluealliance.com/team/6628/2017" TargetMode="External"/><Relationship Id="rId236" Type="http://schemas.openxmlformats.org/officeDocument/2006/relationships/hyperlink" Target="https://www.thebluealliance.com/match/2017mndu2_qm33" TargetMode="External"/><Relationship Id="rId278" Type="http://schemas.openxmlformats.org/officeDocument/2006/relationships/hyperlink" Target="https://www.thebluealliance.com/team/4226/2017" TargetMode="External"/><Relationship Id="rId401" Type="http://schemas.openxmlformats.org/officeDocument/2006/relationships/hyperlink" Target="https://www.thebluealliance.com/team/3723/2017" TargetMode="External"/><Relationship Id="rId443" Type="http://schemas.openxmlformats.org/officeDocument/2006/relationships/hyperlink" Target="https://www.thebluealliance.com/team/2202/2017" TargetMode="External"/><Relationship Id="rId303" Type="http://schemas.openxmlformats.org/officeDocument/2006/relationships/hyperlink" Target="https://www.thebluealliance.com/team/876/2017" TargetMode="External"/><Relationship Id="rId485" Type="http://schemas.openxmlformats.org/officeDocument/2006/relationships/hyperlink" Target="https://www.thebluealliance.com/team/3122/2017" TargetMode="External"/><Relationship Id="rId42" Type="http://schemas.openxmlformats.org/officeDocument/2006/relationships/hyperlink" Target="https://www.thebluealliance.com/team/2202/2017" TargetMode="External"/><Relationship Id="rId84" Type="http://schemas.openxmlformats.org/officeDocument/2006/relationships/hyperlink" Target="https://www.thebluealliance.com/team/6707/2017" TargetMode="External"/><Relationship Id="rId138" Type="http://schemas.openxmlformats.org/officeDocument/2006/relationships/hyperlink" Target="https://www.thebluealliance.com/team/3267/2017" TargetMode="External"/><Relationship Id="rId345" Type="http://schemas.openxmlformats.org/officeDocument/2006/relationships/hyperlink" Target="https://www.thebluealliance.com/team/6758/2017" TargetMode="External"/><Relationship Id="rId387" Type="http://schemas.openxmlformats.org/officeDocument/2006/relationships/hyperlink" Target="https://www.thebluealliance.com/team/2202/2017" TargetMode="External"/><Relationship Id="rId510" Type="http://schemas.openxmlformats.org/officeDocument/2006/relationships/hyperlink" Target="https://www.thebluealliance.com/team/3313/2017" TargetMode="External"/><Relationship Id="rId552" Type="http://schemas.openxmlformats.org/officeDocument/2006/relationships/hyperlink" Target="https://www.thebluealliance.com/team/1792/2017" TargetMode="External"/><Relationship Id="rId191" Type="http://schemas.openxmlformats.org/officeDocument/2006/relationships/hyperlink" Target="https://www.thebluealliance.com/team/2823/2017" TargetMode="External"/><Relationship Id="rId205" Type="http://schemas.openxmlformats.org/officeDocument/2006/relationships/hyperlink" Target="https://www.thebluealliance.com/team/3212/2017" TargetMode="External"/><Relationship Id="rId247" Type="http://schemas.openxmlformats.org/officeDocument/2006/relationships/hyperlink" Target="https://www.thebluealliance.com/team/3297/2017" TargetMode="External"/><Relationship Id="rId412" Type="http://schemas.openxmlformats.org/officeDocument/2006/relationships/hyperlink" Target="https://www.thebluealliance.com/team/5595/2017" TargetMode="External"/><Relationship Id="rId107" Type="http://schemas.openxmlformats.org/officeDocument/2006/relationships/hyperlink" Target="https://www.thebluealliance.com/team/4623/2017" TargetMode="External"/><Relationship Id="rId289" Type="http://schemas.openxmlformats.org/officeDocument/2006/relationships/hyperlink" Target="https://www.thebluealliance.com/team/5143/2017" TargetMode="External"/><Relationship Id="rId454" Type="http://schemas.openxmlformats.org/officeDocument/2006/relationships/hyperlink" Target="https://www.thebluealliance.com/match/2017mndu2_qm63" TargetMode="External"/><Relationship Id="rId496" Type="http://schemas.openxmlformats.org/officeDocument/2006/relationships/hyperlink" Target="https://www.thebluealliance.com/team/3367/2017" TargetMode="External"/><Relationship Id="rId11" Type="http://schemas.openxmlformats.org/officeDocument/2006/relationships/hyperlink" Target="https://www.thebluealliance.com/team/3298/2017" TargetMode="External"/><Relationship Id="rId53" Type="http://schemas.openxmlformats.org/officeDocument/2006/relationships/hyperlink" Target="https://www.thebluealliance.com/team/2861/2017" TargetMode="External"/><Relationship Id="rId149" Type="http://schemas.openxmlformats.org/officeDocument/2006/relationships/hyperlink" Target="https://www.thebluealliance.com/match/2017mndu2_qm21" TargetMode="External"/><Relationship Id="rId314" Type="http://schemas.openxmlformats.org/officeDocument/2006/relationships/hyperlink" Target="https://www.thebluealliance.com/team/6628/2017" TargetMode="External"/><Relationship Id="rId356" Type="http://schemas.openxmlformats.org/officeDocument/2006/relationships/hyperlink" Target="https://www.thebluealliance.com/team/2518/2017" TargetMode="External"/><Relationship Id="rId398" Type="http://schemas.openxmlformats.org/officeDocument/2006/relationships/hyperlink" Target="https://www.thebluealliance.com/team/3298/2017" TargetMode="External"/><Relationship Id="rId521" Type="http://schemas.openxmlformats.org/officeDocument/2006/relationships/hyperlink" Target="https://www.thebluealliance.com/match/2017mndu2_qm72" TargetMode="External"/><Relationship Id="rId563" Type="http://schemas.openxmlformats.org/officeDocument/2006/relationships/hyperlink" Target="https://www.thebluealliance.com/team/4665/2017" TargetMode="External"/><Relationship Id="rId95" Type="http://schemas.openxmlformats.org/officeDocument/2006/relationships/hyperlink" Target="https://www.thebluealliance.com/team/2987/2017" TargetMode="External"/><Relationship Id="rId160" Type="http://schemas.openxmlformats.org/officeDocument/2006/relationships/hyperlink" Target="https://www.thebluealliance.com/team/2175/2017" TargetMode="External"/><Relationship Id="rId216" Type="http://schemas.openxmlformats.org/officeDocument/2006/relationships/hyperlink" Target="https://www.thebluealliance.com/team/3122/2017" TargetMode="External"/><Relationship Id="rId423" Type="http://schemas.openxmlformats.org/officeDocument/2006/relationships/hyperlink" Target="https://www.thebluealliance.com/team/3212/2017" TargetMode="External"/><Relationship Id="rId258" Type="http://schemas.openxmlformats.org/officeDocument/2006/relationships/hyperlink" Target="https://www.thebluealliance.com/team/4624/2017" TargetMode="External"/><Relationship Id="rId465" Type="http://schemas.openxmlformats.org/officeDocument/2006/relationships/hyperlink" Target="https://www.thebluealliance.com/team/3212/2017" TargetMode="External"/><Relationship Id="rId22" Type="http://schemas.openxmlformats.org/officeDocument/2006/relationships/hyperlink" Target="https://www.thebluealliance.com/team/2502/2017" TargetMode="External"/><Relationship Id="rId64" Type="http://schemas.openxmlformats.org/officeDocument/2006/relationships/hyperlink" Target="https://www.thebluealliance.com/team/2512/2017" TargetMode="External"/><Relationship Id="rId118" Type="http://schemas.openxmlformats.org/officeDocument/2006/relationships/hyperlink" Target="https://www.thebluealliance.com/team/4174/2017" TargetMode="External"/><Relationship Id="rId325" Type="http://schemas.openxmlformats.org/officeDocument/2006/relationships/hyperlink" Target="https://www.thebluealliance.com/team/3883/2017" TargetMode="External"/><Relationship Id="rId367" Type="http://schemas.openxmlformats.org/officeDocument/2006/relationships/hyperlink" Target="https://www.thebluealliance.com/match/2017mndu2_qm51" TargetMode="External"/><Relationship Id="rId532" Type="http://schemas.openxmlformats.org/officeDocument/2006/relationships/hyperlink" Target="https://www.thebluealliance.com/team/4607/2017" TargetMode="External"/><Relationship Id="rId574" Type="http://schemas.openxmlformats.org/officeDocument/2006/relationships/hyperlink" Target="https://www.thebluealliance.com/team/2861/2017" TargetMode="External"/><Relationship Id="rId171" Type="http://schemas.openxmlformats.org/officeDocument/2006/relationships/hyperlink" Target="https://www.thebluealliance.com/match/2017mndu2_qm24" TargetMode="External"/><Relationship Id="rId227" Type="http://schemas.openxmlformats.org/officeDocument/2006/relationships/hyperlink" Target="https://www.thebluealliance.com/team/3026/2017" TargetMode="External"/><Relationship Id="rId269" Type="http://schemas.openxmlformats.org/officeDocument/2006/relationships/hyperlink" Target="https://www.thebluealliance.com/team/3754/2017" TargetMode="External"/><Relationship Id="rId434" Type="http://schemas.openxmlformats.org/officeDocument/2006/relationships/hyperlink" Target="https://www.thebluealliance.com/team/4665/2017" TargetMode="External"/><Relationship Id="rId476" Type="http://schemas.openxmlformats.org/officeDocument/2006/relationships/hyperlink" Target="https://www.thebluealliance.com/match/2017mndu2_qm66" TargetMode="External"/><Relationship Id="rId33" Type="http://schemas.openxmlformats.org/officeDocument/2006/relationships/hyperlink" Target="https://www.thebluealliance.com/team/6758/2017" TargetMode="External"/><Relationship Id="rId129" Type="http://schemas.openxmlformats.org/officeDocument/2006/relationships/hyperlink" Target="https://www.thebluealliance.com/team/2509/2017" TargetMode="External"/><Relationship Id="rId280" Type="http://schemas.openxmlformats.org/officeDocument/2006/relationships/hyperlink" Target="https://www.thebluealliance.com/match/2017mndu2_qm39" TargetMode="External"/><Relationship Id="rId336" Type="http://schemas.openxmlformats.org/officeDocument/2006/relationships/hyperlink" Target="https://www.thebluealliance.com/team/2861/2017" TargetMode="External"/><Relationship Id="rId501" Type="http://schemas.openxmlformats.org/officeDocument/2006/relationships/hyperlink" Target="https://www.thebluealliance.com/team/3267/2017" TargetMode="External"/><Relationship Id="rId543" Type="http://schemas.openxmlformats.org/officeDocument/2006/relationships/hyperlink" Target="https://www.thebluealliance.com/match/2017mndu2_qm75" TargetMode="External"/><Relationship Id="rId75" Type="http://schemas.openxmlformats.org/officeDocument/2006/relationships/hyperlink" Target="https://www.thebluealliance.com/match/2017mndu2_qm11" TargetMode="External"/><Relationship Id="rId140" Type="http://schemas.openxmlformats.org/officeDocument/2006/relationships/hyperlink" Target="https://www.thebluealliance.com/team/3212/2017" TargetMode="External"/><Relationship Id="rId182" Type="http://schemas.openxmlformats.org/officeDocument/2006/relationships/hyperlink" Target="https://www.thebluealliance.com/team/4054/2017" TargetMode="External"/><Relationship Id="rId378" Type="http://schemas.openxmlformats.org/officeDocument/2006/relationships/hyperlink" Target="https://www.thebluealliance.com/team/4174/2017" TargetMode="External"/><Relationship Id="rId403" Type="http://schemas.openxmlformats.org/officeDocument/2006/relationships/hyperlink" Target="https://www.thebluealliance.com/team/2987/2017" TargetMode="External"/><Relationship Id="rId585" Type="http://schemas.openxmlformats.org/officeDocument/2006/relationships/hyperlink" Target="https://www.thebluealliance.com/team/3036/2017" TargetMode="External"/><Relationship Id="rId6" Type="http://schemas.openxmlformats.org/officeDocument/2006/relationships/hyperlink" Target="https://www.thebluealliance.com/team/1792/2017" TargetMode="External"/><Relationship Id="rId238" Type="http://schemas.openxmlformats.org/officeDocument/2006/relationships/hyperlink" Target="https://www.thebluealliance.com/team/3036/2017" TargetMode="External"/><Relationship Id="rId445" Type="http://schemas.openxmlformats.org/officeDocument/2006/relationships/hyperlink" Target="https://www.thebluealliance.com/team/2883/2017" TargetMode="External"/><Relationship Id="rId487" Type="http://schemas.openxmlformats.org/officeDocument/2006/relationships/hyperlink" Target="https://www.thebluealliance.com/team/876/2017" TargetMode="External"/><Relationship Id="rId291" Type="http://schemas.openxmlformats.org/officeDocument/2006/relationships/hyperlink" Target="https://www.thebluealliance.com/team/6758/2017" TargetMode="External"/><Relationship Id="rId305" Type="http://schemas.openxmlformats.org/officeDocument/2006/relationships/hyperlink" Target="https://www.thebluealliance.com/team/3754/2017" TargetMode="External"/><Relationship Id="rId347" Type="http://schemas.openxmlformats.org/officeDocument/2006/relationships/hyperlink" Target="https://www.thebluealliance.com/team/2501/2017" TargetMode="External"/><Relationship Id="rId512" Type="http://schemas.openxmlformats.org/officeDocument/2006/relationships/hyperlink" Target="https://www.thebluealliance.com/team/5653/2017" TargetMode="External"/><Relationship Id="rId44" Type="http://schemas.openxmlformats.org/officeDocument/2006/relationships/hyperlink" Target="https://www.thebluealliance.com/team/3883/2017" TargetMode="External"/><Relationship Id="rId86" Type="http://schemas.openxmlformats.org/officeDocument/2006/relationships/hyperlink" Target="https://www.thebluealliance.com/team/3130/2017" TargetMode="External"/><Relationship Id="rId151" Type="http://schemas.openxmlformats.org/officeDocument/2006/relationships/hyperlink" Target="https://www.thebluealliance.com/team/4623/2017" TargetMode="External"/><Relationship Id="rId389" Type="http://schemas.openxmlformats.org/officeDocument/2006/relationships/hyperlink" Target="https://www.thebluealliance.com/match/2017mndu2_qm54" TargetMode="External"/><Relationship Id="rId554" Type="http://schemas.openxmlformats.org/officeDocument/2006/relationships/hyperlink" Target="https://www.thebluealliance.com/team/4174/2017" TargetMode="External"/><Relationship Id="rId193" Type="http://schemas.openxmlformats.org/officeDocument/2006/relationships/hyperlink" Target="https://www.thebluealliance.com/match/2017mndu2_qm27" TargetMode="External"/><Relationship Id="rId207" Type="http://schemas.openxmlformats.org/officeDocument/2006/relationships/hyperlink" Target="https://www.thebluealliance.com/match/2017mndu2_qm29" TargetMode="External"/><Relationship Id="rId249" Type="http://schemas.openxmlformats.org/officeDocument/2006/relationships/hyperlink" Target="https://www.thebluealliance.com/team/2989/2017" TargetMode="External"/><Relationship Id="rId414" Type="http://schemas.openxmlformats.org/officeDocument/2006/relationships/hyperlink" Target="https://www.thebluealliance.com/team/6044/2017" TargetMode="External"/><Relationship Id="rId456" Type="http://schemas.openxmlformats.org/officeDocument/2006/relationships/hyperlink" Target="https://www.thebluealliance.com/team/6044/2017" TargetMode="External"/><Relationship Id="rId498" Type="http://schemas.openxmlformats.org/officeDocument/2006/relationships/hyperlink" Target="https://www.thebluealliance.com/team/525/2017" TargetMode="External"/><Relationship Id="rId13" Type="http://schemas.openxmlformats.org/officeDocument/2006/relationships/hyperlink" Target="https://www.thebluealliance.com/team/4174/2017" TargetMode="External"/><Relationship Id="rId109" Type="http://schemas.openxmlformats.org/officeDocument/2006/relationships/hyperlink" Target="https://www.thebluealliance.com/team/4656/2017" TargetMode="External"/><Relationship Id="rId260" Type="http://schemas.openxmlformats.org/officeDocument/2006/relationships/hyperlink" Target="https://www.thebluealliance.com/team/2883/2017" TargetMode="External"/><Relationship Id="rId316" Type="http://schemas.openxmlformats.org/officeDocument/2006/relationships/hyperlink" Target="https://www.thebluealliance.com/match/2017mndu2_qm44" TargetMode="External"/><Relationship Id="rId523" Type="http://schemas.openxmlformats.org/officeDocument/2006/relationships/hyperlink" Target="https://www.thebluealliance.com/team/3130/2017" TargetMode="External"/><Relationship Id="rId55" Type="http://schemas.openxmlformats.org/officeDocument/2006/relationships/hyperlink" Target="https://www.thebluealliance.com/team/5348/2017" TargetMode="External"/><Relationship Id="rId97" Type="http://schemas.openxmlformats.org/officeDocument/2006/relationships/hyperlink" Target="https://www.thebluealliance.com/match/2017mndu2_qm14" TargetMode="External"/><Relationship Id="rId120" Type="http://schemas.openxmlformats.org/officeDocument/2006/relationships/hyperlink" Target="https://www.thebluealliance.com/team/3297/2017" TargetMode="External"/><Relationship Id="rId358" Type="http://schemas.openxmlformats.org/officeDocument/2006/relationships/hyperlink" Target="https://www.thebluealliance.com/team/2512/2017" TargetMode="External"/><Relationship Id="rId565" Type="http://schemas.openxmlformats.org/officeDocument/2006/relationships/hyperlink" Target="https://www.thebluealliance.com/team/3367/2017" TargetMode="External"/><Relationship Id="rId162" Type="http://schemas.openxmlformats.org/officeDocument/2006/relationships/hyperlink" Target="https://www.thebluealliance.com/team/5882/2017" TargetMode="External"/><Relationship Id="rId218" Type="http://schemas.openxmlformats.org/officeDocument/2006/relationships/hyperlink" Target="https://www.thebluealliance.com/team/2512/2017" TargetMode="External"/><Relationship Id="rId425" Type="http://schemas.openxmlformats.org/officeDocument/2006/relationships/hyperlink" Target="https://www.thebluealliance.com/match/2017mndu2_qm59" TargetMode="External"/><Relationship Id="rId467" Type="http://schemas.openxmlformats.org/officeDocument/2006/relationships/hyperlink" Target="https://www.thebluealliance.com/team/5348/2017" TargetMode="External"/><Relationship Id="rId271" Type="http://schemas.openxmlformats.org/officeDocument/2006/relationships/hyperlink" Target="https://www.thebluealliance.com/team/4239/2017" TargetMode="External"/><Relationship Id="rId24" Type="http://schemas.openxmlformats.org/officeDocument/2006/relationships/hyperlink" Target="https://www.thebluealliance.com/team/5232/2017" TargetMode="External"/><Relationship Id="rId66" Type="http://schemas.openxmlformats.org/officeDocument/2006/relationships/hyperlink" Target="https://www.thebluealliance.com/team/2509/2017" TargetMode="External"/><Relationship Id="rId131" Type="http://schemas.openxmlformats.org/officeDocument/2006/relationships/hyperlink" Target="https://www.thebluealliance.com/team/6758/2017" TargetMode="External"/><Relationship Id="rId327" Type="http://schemas.openxmlformats.org/officeDocument/2006/relationships/hyperlink" Target="https://www.thebluealliance.com/team/2823/2017" TargetMode="External"/><Relationship Id="rId369" Type="http://schemas.openxmlformats.org/officeDocument/2006/relationships/hyperlink" Target="https://www.thebluealliance.com/team/2502/2017" TargetMode="External"/><Relationship Id="rId534" Type="http://schemas.openxmlformats.org/officeDocument/2006/relationships/hyperlink" Target="https://www.thebluealliance.com/team/3297/2017" TargetMode="External"/><Relationship Id="rId576" Type="http://schemas.openxmlformats.org/officeDocument/2006/relationships/hyperlink" Target="https://www.thebluealliance.com/team/5653/2017" TargetMode="External"/><Relationship Id="rId173" Type="http://schemas.openxmlformats.org/officeDocument/2006/relationships/hyperlink" Target="https://www.thebluealliance.com/team/2499/2017" TargetMode="External"/><Relationship Id="rId229" Type="http://schemas.openxmlformats.org/officeDocument/2006/relationships/hyperlink" Target="https://www.thebluealliance.com/match/2017mndu2_qm32" TargetMode="External"/><Relationship Id="rId380" Type="http://schemas.openxmlformats.org/officeDocument/2006/relationships/hyperlink" Target="https://www.thebluealliance.com/team/5882/2017" TargetMode="External"/><Relationship Id="rId436" Type="http://schemas.openxmlformats.org/officeDocument/2006/relationships/hyperlink" Target="https://www.thebluealliance.com/team/4623/2017" TargetMode="External"/><Relationship Id="rId240" Type="http://schemas.openxmlformats.org/officeDocument/2006/relationships/hyperlink" Target="https://www.thebluealliance.com/team/3212/2017" TargetMode="External"/><Relationship Id="rId478" Type="http://schemas.openxmlformats.org/officeDocument/2006/relationships/hyperlink" Target="https://www.thebluealliance.com/team/4607/2017" TargetMode="External"/><Relationship Id="rId35" Type="http://schemas.openxmlformats.org/officeDocument/2006/relationships/hyperlink" Target="https://www.thebluealliance.com/team/5653/2017" TargetMode="External"/><Relationship Id="rId77" Type="http://schemas.openxmlformats.org/officeDocument/2006/relationships/hyperlink" Target="https://www.thebluealliance.com/team/3122/2017" TargetMode="External"/><Relationship Id="rId100" Type="http://schemas.openxmlformats.org/officeDocument/2006/relationships/hyperlink" Target="https://www.thebluealliance.com/team/3367/2017" TargetMode="External"/><Relationship Id="rId282" Type="http://schemas.openxmlformats.org/officeDocument/2006/relationships/hyperlink" Target="https://www.thebluealliance.com/team/4665/2017" TargetMode="External"/><Relationship Id="rId338" Type="http://schemas.openxmlformats.org/officeDocument/2006/relationships/hyperlink" Target="https://www.thebluealliance.com/team/4656/2017" TargetMode="External"/><Relationship Id="rId503" Type="http://schemas.openxmlformats.org/officeDocument/2006/relationships/hyperlink" Target="https://www.thebluealliance.com/team/27/2017" TargetMode="External"/><Relationship Id="rId545" Type="http://schemas.openxmlformats.org/officeDocument/2006/relationships/hyperlink" Target="https://www.thebluealliance.com/team/6132/2017" TargetMode="External"/><Relationship Id="rId8" Type="http://schemas.openxmlformats.org/officeDocument/2006/relationships/hyperlink" Target="https://www.thebluealliance.com/team/4239/2017" TargetMode="External"/><Relationship Id="rId142" Type="http://schemas.openxmlformats.org/officeDocument/2006/relationships/hyperlink" Target="https://www.thebluealliance.com/match/2017mndu2_qm20" TargetMode="External"/><Relationship Id="rId184" Type="http://schemas.openxmlformats.org/officeDocument/2006/relationships/hyperlink" Target="https://www.thebluealliance.com/team/2846/2017" TargetMode="External"/><Relationship Id="rId391" Type="http://schemas.openxmlformats.org/officeDocument/2006/relationships/hyperlink" Target="https://www.thebluealliance.com/team/4656/2017" TargetMode="External"/><Relationship Id="rId405" Type="http://schemas.openxmlformats.org/officeDocument/2006/relationships/hyperlink" Target="https://www.thebluealliance.com/team/1792/2017" TargetMode="External"/><Relationship Id="rId447" Type="http://schemas.openxmlformats.org/officeDocument/2006/relationships/hyperlink" Target="https://www.thebluealliance.com/match/2017mndu2_qm62" TargetMode="External"/><Relationship Id="rId251" Type="http://schemas.openxmlformats.org/officeDocument/2006/relationships/hyperlink" Target="https://www.thebluealliance.com/team/4506/2017" TargetMode="External"/><Relationship Id="rId489" Type="http://schemas.openxmlformats.org/officeDocument/2006/relationships/hyperlink" Target="https://www.thebluealliance.com/team/4624/2017" TargetMode="External"/><Relationship Id="rId46" Type="http://schemas.openxmlformats.org/officeDocument/2006/relationships/hyperlink" Target="https://www.thebluealliance.com/team/3313/2017" TargetMode="External"/><Relationship Id="rId293" Type="http://schemas.openxmlformats.org/officeDocument/2006/relationships/hyperlink" Target="https://www.thebluealliance.com/team/2823/2017" TargetMode="External"/><Relationship Id="rId307" Type="http://schemas.openxmlformats.org/officeDocument/2006/relationships/hyperlink" Target="https://www.thebluealliance.com/team/6044/2017" TargetMode="External"/><Relationship Id="rId349" Type="http://schemas.openxmlformats.org/officeDocument/2006/relationships/hyperlink" Target="https://www.thebluealliance.com/team/27/2017" TargetMode="External"/><Relationship Id="rId514" Type="http://schemas.openxmlformats.org/officeDocument/2006/relationships/hyperlink" Target="https://www.thebluealliance.com/team/2509/2017" TargetMode="External"/><Relationship Id="rId556" Type="http://schemas.openxmlformats.org/officeDocument/2006/relationships/hyperlink" Target="https://www.thebluealliance.com/team/27/2017" TargetMode="External"/><Relationship Id="rId88" Type="http://schemas.openxmlformats.org/officeDocument/2006/relationships/hyperlink" Target="https://www.thebluealliance.com/team/3883/2017" TargetMode="External"/><Relationship Id="rId111" Type="http://schemas.openxmlformats.org/officeDocument/2006/relationships/hyperlink" Target="https://www.thebluealliance.com/match/2017mndu2_qm16" TargetMode="External"/><Relationship Id="rId153" Type="http://schemas.openxmlformats.org/officeDocument/2006/relationships/hyperlink" Target="https://www.thebluealliance.com/team/876/2017" TargetMode="External"/><Relationship Id="rId195" Type="http://schemas.openxmlformats.org/officeDocument/2006/relationships/hyperlink" Target="https://www.thebluealliance.com/team/2987/2017" TargetMode="External"/><Relationship Id="rId209" Type="http://schemas.openxmlformats.org/officeDocument/2006/relationships/hyperlink" Target="https://www.thebluealliance.com/team/877/2017" TargetMode="External"/><Relationship Id="rId360" Type="http://schemas.openxmlformats.org/officeDocument/2006/relationships/hyperlink" Target="https://www.thebluealliance.com/match/2017mndu2_qm50" TargetMode="External"/><Relationship Id="rId416" Type="http://schemas.openxmlformats.org/officeDocument/2006/relationships/hyperlink" Target="https://www.thebluealliance.com/team/3313/2017" TargetMode="External"/><Relationship Id="rId220" Type="http://schemas.openxmlformats.org/officeDocument/2006/relationships/hyperlink" Target="https://www.thebluealliance.com/team/525/2017" TargetMode="External"/><Relationship Id="rId458" Type="http://schemas.openxmlformats.org/officeDocument/2006/relationships/hyperlink" Target="https://www.thebluealliance.com/team/3026/2017" TargetMode="External"/><Relationship Id="rId15" Type="http://schemas.openxmlformats.org/officeDocument/2006/relationships/hyperlink" Target="https://www.thebluealliance.com/team/3130/2017" TargetMode="External"/><Relationship Id="rId57" Type="http://schemas.openxmlformats.org/officeDocument/2006/relationships/hyperlink" Target="https://www.thebluealliance.com/team/3267/2017" TargetMode="External"/><Relationship Id="rId262" Type="http://schemas.openxmlformats.org/officeDocument/2006/relationships/hyperlink" Target="https://www.thebluealliance.com/team/5172/2017" TargetMode="External"/><Relationship Id="rId318" Type="http://schemas.openxmlformats.org/officeDocument/2006/relationships/hyperlink" Target="https://www.thebluealliance.com/team/525/2017" TargetMode="External"/><Relationship Id="rId525" Type="http://schemas.openxmlformats.org/officeDocument/2006/relationships/hyperlink" Target="https://www.thebluealliance.com/team/2499/2017" TargetMode="External"/><Relationship Id="rId567" Type="http://schemas.openxmlformats.org/officeDocument/2006/relationships/hyperlink" Target="https://www.thebluealliance.com/team/6707/2017" TargetMode="External"/><Relationship Id="rId99" Type="http://schemas.openxmlformats.org/officeDocument/2006/relationships/hyperlink" Target="https://www.thebluealliance.com/team/2175/2017" TargetMode="External"/><Relationship Id="rId122" Type="http://schemas.openxmlformats.org/officeDocument/2006/relationships/hyperlink" Target="https://www.thebluealliance.com/team/2502/2017" TargetMode="External"/><Relationship Id="rId164" Type="http://schemas.openxmlformats.org/officeDocument/2006/relationships/hyperlink" Target="https://www.thebluealliance.com/match/2017mndu2_qm23" TargetMode="External"/><Relationship Id="rId371" Type="http://schemas.openxmlformats.org/officeDocument/2006/relationships/hyperlink" Target="https://www.thebluealliance.com/team/2823/2017" TargetMode="External"/><Relationship Id="rId427" Type="http://schemas.openxmlformats.org/officeDocument/2006/relationships/hyperlink" Target="https://www.thebluealliance.com/team/5929/2017" TargetMode="External"/><Relationship Id="rId469" Type="http://schemas.openxmlformats.org/officeDocument/2006/relationships/hyperlink" Target="https://www.thebluealliance.com/match/2017mndu2_qm65" TargetMode="External"/><Relationship Id="rId26" Type="http://schemas.openxmlformats.org/officeDocument/2006/relationships/hyperlink" Target="https://www.thebluealliance.com/team/2499/2017" TargetMode="External"/><Relationship Id="rId231" Type="http://schemas.openxmlformats.org/officeDocument/2006/relationships/hyperlink" Target="https://www.thebluealliance.com/team/2202/2017" TargetMode="External"/><Relationship Id="rId273" Type="http://schemas.openxmlformats.org/officeDocument/2006/relationships/hyperlink" Target="https://www.thebluealliance.com/match/2017mndu2_qm38" TargetMode="External"/><Relationship Id="rId329" Type="http://schemas.openxmlformats.org/officeDocument/2006/relationships/hyperlink" Target="https://www.thebluealliance.com/team/2883/2017" TargetMode="External"/><Relationship Id="rId480" Type="http://schemas.openxmlformats.org/officeDocument/2006/relationships/hyperlink" Target="https://www.thebluealliance.com/team/2501/2017" TargetMode="External"/><Relationship Id="rId536" Type="http://schemas.openxmlformats.org/officeDocument/2006/relationships/hyperlink" Target="https://www.thebluealliance.com/match/2017mndu2_qm74" TargetMode="External"/><Relationship Id="rId68" Type="http://schemas.openxmlformats.org/officeDocument/2006/relationships/hyperlink" Target="https://www.thebluealliance.com/match/2017mndu2_qm10" TargetMode="External"/><Relationship Id="rId133" Type="http://schemas.openxmlformats.org/officeDocument/2006/relationships/hyperlink" Target="https://www.thebluealliance.com/match/2017mndu2_qm19" TargetMode="External"/><Relationship Id="rId175" Type="http://schemas.openxmlformats.org/officeDocument/2006/relationships/hyperlink" Target="https://www.thebluealliance.com/team/6613/2017" TargetMode="External"/><Relationship Id="rId340" Type="http://schemas.openxmlformats.org/officeDocument/2006/relationships/hyperlink" Target="https://www.thebluealliance.com/team/4607/2017" TargetMode="External"/><Relationship Id="rId578" Type="http://schemas.openxmlformats.org/officeDocument/2006/relationships/hyperlink" Target="https://www.thebluealliance.com/team/876/2017" TargetMode="External"/><Relationship Id="rId200" Type="http://schemas.openxmlformats.org/officeDocument/2006/relationships/hyperlink" Target="https://www.thebluealliance.com/match/2017mndu2_qm28" TargetMode="External"/><Relationship Id="rId382" Type="http://schemas.openxmlformats.org/officeDocument/2006/relationships/hyperlink" Target="https://www.thebluealliance.com/match/2017mndu2_qm53" TargetMode="External"/><Relationship Id="rId438" Type="http://schemas.openxmlformats.org/officeDocument/2006/relationships/hyperlink" Target="https://www.thebluealliance.com/team/4506/2017" TargetMode="External"/><Relationship Id="rId242" Type="http://schemas.openxmlformats.org/officeDocument/2006/relationships/hyperlink" Target="https://www.thebluealliance.com/team/2501/2017" TargetMode="External"/><Relationship Id="rId284" Type="http://schemas.openxmlformats.org/officeDocument/2006/relationships/hyperlink" Target="https://www.thebluealliance.com/team/3122/2017" TargetMode="External"/><Relationship Id="rId491" Type="http://schemas.openxmlformats.org/officeDocument/2006/relationships/hyperlink" Target="https://www.thebluealliance.com/match/2017mndu2_qm68" TargetMode="External"/><Relationship Id="rId505" Type="http://schemas.openxmlformats.org/officeDocument/2006/relationships/hyperlink" Target="https://www.thebluealliance.com/team/5595/2017" TargetMode="External"/><Relationship Id="rId37" Type="http://schemas.openxmlformats.org/officeDocument/2006/relationships/hyperlink" Target="https://www.thebluealliance.com/team/2846/2017" TargetMode="External"/><Relationship Id="rId79" Type="http://schemas.openxmlformats.org/officeDocument/2006/relationships/hyperlink" Target="https://www.thebluealliance.com/team/2846/2017" TargetMode="External"/><Relationship Id="rId102" Type="http://schemas.openxmlformats.org/officeDocument/2006/relationships/hyperlink" Target="https://www.thebluealliance.com/team/5595/2017" TargetMode="External"/><Relationship Id="rId144" Type="http://schemas.openxmlformats.org/officeDocument/2006/relationships/hyperlink" Target="https://www.thebluealliance.com/team/2823/2017" TargetMode="External"/><Relationship Id="rId547" Type="http://schemas.openxmlformats.org/officeDocument/2006/relationships/hyperlink" Target="https://www.thebluealliance.com/team/5595/2017" TargetMode="External"/><Relationship Id="rId90" Type="http://schemas.openxmlformats.org/officeDocument/2006/relationships/hyperlink" Target="https://www.thebluealliance.com/match/2017mndu2_qm13" TargetMode="External"/><Relationship Id="rId186" Type="http://schemas.openxmlformats.org/officeDocument/2006/relationships/hyperlink" Target="https://www.thebluealliance.com/match/2017mndu2_qm26" TargetMode="External"/><Relationship Id="rId351" Type="http://schemas.openxmlformats.org/officeDocument/2006/relationships/hyperlink" Target="https://www.thebluealliance.com/match/2017mndu2_qm49" TargetMode="External"/><Relationship Id="rId393" Type="http://schemas.openxmlformats.org/officeDocument/2006/relationships/hyperlink" Target="https://www.thebluealliance.com/team/2883/2017" TargetMode="External"/><Relationship Id="rId407" Type="http://schemas.openxmlformats.org/officeDocument/2006/relationships/hyperlink" Target="https://www.thebluealliance.com/team/6758/2017" TargetMode="External"/><Relationship Id="rId449" Type="http://schemas.openxmlformats.org/officeDocument/2006/relationships/hyperlink" Target="https://www.thebluealliance.com/team/2491/2017" TargetMode="External"/><Relationship Id="rId211" Type="http://schemas.openxmlformats.org/officeDocument/2006/relationships/hyperlink" Target="https://www.thebluealliance.com/team/2883/2017" TargetMode="External"/><Relationship Id="rId253" Type="http://schemas.openxmlformats.org/officeDocument/2006/relationships/hyperlink" Target="https://www.thebluealliance.com/team/3267/2017" TargetMode="External"/><Relationship Id="rId295" Type="http://schemas.openxmlformats.org/officeDocument/2006/relationships/hyperlink" Target="https://www.thebluealliance.com/team/2202/2017" TargetMode="External"/><Relationship Id="rId309" Type="http://schemas.openxmlformats.org/officeDocument/2006/relationships/hyperlink" Target="https://www.thebluealliance.com/team/3026/2017" TargetMode="External"/><Relationship Id="rId460" Type="http://schemas.openxmlformats.org/officeDocument/2006/relationships/hyperlink" Target="https://www.thebluealliance.com/team/2499/2017" TargetMode="External"/><Relationship Id="rId516" Type="http://schemas.openxmlformats.org/officeDocument/2006/relationships/hyperlink" Target="https://www.thebluealliance.com/team/5232/2017" TargetMode="External"/><Relationship Id="rId48" Type="http://schemas.openxmlformats.org/officeDocument/2006/relationships/hyperlink" Target="https://www.thebluealliance.com/team/525/2017" TargetMode="External"/><Relationship Id="rId113" Type="http://schemas.openxmlformats.org/officeDocument/2006/relationships/hyperlink" Target="https://www.thebluealliance.com/team/6613/2017" TargetMode="External"/><Relationship Id="rId320" Type="http://schemas.openxmlformats.org/officeDocument/2006/relationships/hyperlink" Target="https://www.thebluealliance.com/team/5882/2017" TargetMode="External"/><Relationship Id="rId558" Type="http://schemas.openxmlformats.org/officeDocument/2006/relationships/hyperlink" Target="https://www.thebluealliance.com/team/3026/2017" TargetMode="External"/><Relationship Id="rId155" Type="http://schemas.openxmlformats.org/officeDocument/2006/relationships/hyperlink" Target="https://www.thebluealliance.com/team/5720/2017" TargetMode="External"/><Relationship Id="rId197" Type="http://schemas.openxmlformats.org/officeDocument/2006/relationships/hyperlink" Target="https://www.thebluealliance.com/team/5929/2017" TargetMode="External"/><Relationship Id="rId362" Type="http://schemas.openxmlformats.org/officeDocument/2006/relationships/hyperlink" Target="https://www.thebluealliance.com/team/4054/2017" TargetMode="External"/><Relationship Id="rId418" Type="http://schemas.openxmlformats.org/officeDocument/2006/relationships/hyperlink" Target="https://www.thebluealliance.com/match/2017mndu2_qm58" TargetMode="External"/><Relationship Id="rId222" Type="http://schemas.openxmlformats.org/officeDocument/2006/relationships/hyperlink" Target="https://www.thebluealliance.com/match/2017mndu2_qm31" TargetMode="External"/><Relationship Id="rId264" Type="http://schemas.openxmlformats.org/officeDocument/2006/relationships/hyperlink" Target="https://www.thebluealliance.com/match/2017mndu2_qm37" TargetMode="External"/><Relationship Id="rId471" Type="http://schemas.openxmlformats.org/officeDocument/2006/relationships/hyperlink" Target="https://www.thebluealliance.com/team/4859/2017" TargetMode="External"/><Relationship Id="rId17" Type="http://schemas.openxmlformats.org/officeDocument/2006/relationships/hyperlink" Target="https://www.thebluealliance.com/team/27/2017" TargetMode="External"/><Relationship Id="rId59" Type="http://schemas.openxmlformats.org/officeDocument/2006/relationships/hyperlink" Target="https://www.thebluealliance.com/match/2017mndu2_qm9" TargetMode="External"/><Relationship Id="rId124" Type="http://schemas.openxmlformats.org/officeDocument/2006/relationships/hyperlink" Target="https://www.thebluealliance.com/team/4786/2017" TargetMode="External"/><Relationship Id="rId527" Type="http://schemas.openxmlformats.org/officeDocument/2006/relationships/hyperlink" Target="https://www.thebluealliance.com/team/2202/2017" TargetMode="External"/><Relationship Id="rId569" Type="http://schemas.openxmlformats.org/officeDocument/2006/relationships/hyperlink" Target="https://www.thebluealliance.com/team/3754/2017" TargetMode="External"/><Relationship Id="rId70" Type="http://schemas.openxmlformats.org/officeDocument/2006/relationships/hyperlink" Target="https://www.thebluealliance.com/team/2491/2017" TargetMode="External"/><Relationship Id="rId166" Type="http://schemas.openxmlformats.org/officeDocument/2006/relationships/hyperlink" Target="https://www.thebluealliance.com/team/3754/2017" TargetMode="External"/><Relationship Id="rId331" Type="http://schemas.openxmlformats.org/officeDocument/2006/relationships/hyperlink" Target="https://www.thebluealliance.com/team/3130/2017" TargetMode="External"/><Relationship Id="rId373" Type="http://schemas.openxmlformats.org/officeDocument/2006/relationships/hyperlink" Target="https://www.thebluealliance.com/team/5232/2017" TargetMode="External"/><Relationship Id="rId429" Type="http://schemas.openxmlformats.org/officeDocument/2006/relationships/hyperlink" Target="https://www.thebluealliance.com/team/4239/2017" TargetMode="External"/><Relationship Id="rId580" Type="http://schemas.openxmlformats.org/officeDocument/2006/relationships/hyperlink" Target="https://www.thebluealliance.com/team/5143/2017" TargetMode="External"/><Relationship Id="rId1" Type="http://schemas.openxmlformats.org/officeDocument/2006/relationships/hyperlink" Target="https://www.thebluealliance.com/match/2017mndu2_qm1" TargetMode="External"/><Relationship Id="rId233" Type="http://schemas.openxmlformats.org/officeDocument/2006/relationships/hyperlink" Target="https://www.thebluealliance.com/team/2175/2017" TargetMode="External"/><Relationship Id="rId440" Type="http://schemas.openxmlformats.org/officeDocument/2006/relationships/hyperlink" Target="https://www.thebluealliance.com/match/2017mndu2_qm61" TargetMode="External"/><Relationship Id="rId28" Type="http://schemas.openxmlformats.org/officeDocument/2006/relationships/hyperlink" Target="https://www.thebluealliance.com/team/3122/2017" TargetMode="External"/><Relationship Id="rId275" Type="http://schemas.openxmlformats.org/officeDocument/2006/relationships/hyperlink" Target="https://www.thebluealliance.com/team/4607/2017" TargetMode="External"/><Relationship Id="rId300" Type="http://schemas.openxmlformats.org/officeDocument/2006/relationships/hyperlink" Target="https://www.thebluealliance.com/team/4624/2017" TargetMode="External"/><Relationship Id="rId482" Type="http://schemas.openxmlformats.org/officeDocument/2006/relationships/hyperlink" Target="https://www.thebluealliance.com/team/2512/2017" TargetMode="External"/><Relationship Id="rId538" Type="http://schemas.openxmlformats.org/officeDocument/2006/relationships/hyperlink" Target="https://www.thebluealliance.com/team/2501/2017" TargetMode="External"/><Relationship Id="rId81" Type="http://schemas.openxmlformats.org/officeDocument/2006/relationships/hyperlink" Target="https://www.thebluealliance.com/team/2883/2017" TargetMode="External"/><Relationship Id="rId135" Type="http://schemas.openxmlformats.org/officeDocument/2006/relationships/hyperlink" Target="https://www.thebluealliance.com/team/2512/2017" TargetMode="External"/><Relationship Id="rId177" Type="http://schemas.openxmlformats.org/officeDocument/2006/relationships/hyperlink" Target="https://www.thebluealliance.com/team/3267/2017" TargetMode="External"/><Relationship Id="rId342" Type="http://schemas.openxmlformats.org/officeDocument/2006/relationships/hyperlink" Target="https://www.thebluealliance.com/team/2987/2017" TargetMode="External"/><Relationship Id="rId384" Type="http://schemas.openxmlformats.org/officeDocument/2006/relationships/hyperlink" Target="https://www.thebluealliance.com/team/877/2017" TargetMode="External"/><Relationship Id="rId202" Type="http://schemas.openxmlformats.org/officeDocument/2006/relationships/hyperlink" Target="https://www.thebluealliance.com/team/4174/2017" TargetMode="External"/><Relationship Id="rId244" Type="http://schemas.openxmlformats.org/officeDocument/2006/relationships/hyperlink" Target="https://www.thebluealliance.com/team/6132/2017" TargetMode="External"/><Relationship Id="rId39" Type="http://schemas.openxmlformats.org/officeDocument/2006/relationships/hyperlink" Target="https://www.thebluealliance.com/team/2518/2017" TargetMode="External"/><Relationship Id="rId286" Type="http://schemas.openxmlformats.org/officeDocument/2006/relationships/hyperlink" Target="https://www.thebluealliance.com/team/877/2017" TargetMode="External"/><Relationship Id="rId451" Type="http://schemas.openxmlformats.org/officeDocument/2006/relationships/hyperlink" Target="https://www.thebluealliance.com/team/3883/2017" TargetMode="External"/><Relationship Id="rId493" Type="http://schemas.openxmlformats.org/officeDocument/2006/relationships/hyperlink" Target="https://www.thebluealliance.com/team/4623/2017" TargetMode="External"/><Relationship Id="rId507" Type="http://schemas.openxmlformats.org/officeDocument/2006/relationships/hyperlink" Target="https://www.thebluealliance.com/team/3754/2017" TargetMode="External"/><Relationship Id="rId549" Type="http://schemas.openxmlformats.org/officeDocument/2006/relationships/hyperlink" Target="https://www.thebluealliance.com/team/6613/2017" TargetMode="External"/><Relationship Id="rId50" Type="http://schemas.openxmlformats.org/officeDocument/2006/relationships/hyperlink" Target="https://www.thebluealliance.com/team/6628/2017" TargetMode="External"/><Relationship Id="rId104" Type="http://schemas.openxmlformats.org/officeDocument/2006/relationships/hyperlink" Target="https://www.thebluealliance.com/match/2017mndu2_qm15" TargetMode="External"/><Relationship Id="rId146" Type="http://schemas.openxmlformats.org/officeDocument/2006/relationships/hyperlink" Target="https://www.thebluealliance.com/team/3298/2017" TargetMode="External"/><Relationship Id="rId188" Type="http://schemas.openxmlformats.org/officeDocument/2006/relationships/hyperlink" Target="https://www.thebluealliance.com/team/2501/2017" TargetMode="External"/><Relationship Id="rId311" Type="http://schemas.openxmlformats.org/officeDocument/2006/relationships/hyperlink" Target="https://www.thebluealliance.com/team/6132/2017" TargetMode="External"/><Relationship Id="rId353" Type="http://schemas.openxmlformats.org/officeDocument/2006/relationships/hyperlink" Target="https://www.thebluealliance.com/team/5595/2017" TargetMode="External"/><Relationship Id="rId395" Type="http://schemas.openxmlformats.org/officeDocument/2006/relationships/hyperlink" Target="https://www.thebluealliance.com/team/2861/2017" TargetMode="External"/><Relationship Id="rId409" Type="http://schemas.openxmlformats.org/officeDocument/2006/relationships/hyperlink" Target="https://www.thebluealliance.com/team/4054/2017" TargetMode="External"/><Relationship Id="rId560" Type="http://schemas.openxmlformats.org/officeDocument/2006/relationships/hyperlink" Target="https://www.thebluealliance.com/team/2518/2017" TargetMode="External"/><Relationship Id="rId92" Type="http://schemas.openxmlformats.org/officeDocument/2006/relationships/hyperlink" Target="https://www.thebluealliance.com/team/876/2017" TargetMode="External"/><Relationship Id="rId213" Type="http://schemas.openxmlformats.org/officeDocument/2006/relationships/hyperlink" Target="https://www.thebluealliance.com/team/3130/2017" TargetMode="External"/><Relationship Id="rId420" Type="http://schemas.openxmlformats.org/officeDocument/2006/relationships/hyperlink" Target="https://www.thebluealliance.com/team/27/2017" TargetMode="External"/><Relationship Id="rId255" Type="http://schemas.openxmlformats.org/officeDocument/2006/relationships/hyperlink" Target="https://www.thebluealliance.com/team/5720/2017" TargetMode="External"/><Relationship Id="rId297" Type="http://schemas.openxmlformats.org/officeDocument/2006/relationships/hyperlink" Target="https://www.thebluealliance.com/team/6613/2017" TargetMode="External"/><Relationship Id="rId462" Type="http://schemas.openxmlformats.org/officeDocument/2006/relationships/hyperlink" Target="https://www.thebluealliance.com/match/2017mndu2_qm64" TargetMode="External"/><Relationship Id="rId518" Type="http://schemas.openxmlformats.org/officeDocument/2006/relationships/hyperlink" Target="https://www.thebluealliance.com/team/3298/2017" TargetMode="External"/><Relationship Id="rId115" Type="http://schemas.openxmlformats.org/officeDocument/2006/relationships/hyperlink" Target="https://www.thebluealliance.com/team/3036/2017" TargetMode="External"/><Relationship Id="rId157" Type="http://schemas.openxmlformats.org/officeDocument/2006/relationships/hyperlink" Target="https://www.thebluealliance.com/match/2017mndu2_qm22" TargetMode="External"/><Relationship Id="rId322" Type="http://schemas.openxmlformats.org/officeDocument/2006/relationships/hyperlink" Target="https://www.thebluealliance.com/team/3036/2017" TargetMode="External"/><Relationship Id="rId364" Type="http://schemas.openxmlformats.org/officeDocument/2006/relationships/hyperlink" Target="https://www.thebluealliance.com/team/4506/2017" TargetMode="External"/><Relationship Id="rId61" Type="http://schemas.openxmlformats.org/officeDocument/2006/relationships/hyperlink" Target="https://www.thebluealliance.com/team/3723/2017" TargetMode="External"/><Relationship Id="rId199" Type="http://schemas.openxmlformats.org/officeDocument/2006/relationships/hyperlink" Target="https://www.thebluealliance.com/team/6132/2017" TargetMode="External"/><Relationship Id="rId571" Type="http://schemas.openxmlformats.org/officeDocument/2006/relationships/hyperlink" Target="https://www.thebluealliance.com/match/2017mndu2_qm79" TargetMode="External"/><Relationship Id="rId19" Type="http://schemas.openxmlformats.org/officeDocument/2006/relationships/hyperlink" Target="https://www.thebluealliance.com/team/5882/2017" TargetMode="External"/><Relationship Id="rId224" Type="http://schemas.openxmlformats.org/officeDocument/2006/relationships/hyperlink" Target="https://www.thebluealliance.com/team/6613/2017" TargetMode="External"/><Relationship Id="rId266" Type="http://schemas.openxmlformats.org/officeDocument/2006/relationships/hyperlink" Target="https://www.thebluealliance.com/team/4174/2017" TargetMode="External"/><Relationship Id="rId431" Type="http://schemas.openxmlformats.org/officeDocument/2006/relationships/hyperlink" Target="https://www.thebluealliance.com/team/2518/2017" TargetMode="External"/><Relationship Id="rId473" Type="http://schemas.openxmlformats.org/officeDocument/2006/relationships/hyperlink" Target="https://www.thebluealliance.com/team/4226/2017" TargetMode="External"/><Relationship Id="rId529" Type="http://schemas.openxmlformats.org/officeDocument/2006/relationships/hyperlink" Target="https://www.thebluealliance.com/match/2017mndu2_qm73" TargetMode="External"/><Relationship Id="rId30" Type="http://schemas.openxmlformats.org/officeDocument/2006/relationships/hyperlink" Target="https://www.thebluealliance.com/match/2017mndu2_qm5" TargetMode="External"/><Relationship Id="rId126" Type="http://schemas.openxmlformats.org/officeDocument/2006/relationships/hyperlink" Target="https://www.thebluealliance.com/match/2017mndu2_qm18" TargetMode="External"/><Relationship Id="rId168" Type="http://schemas.openxmlformats.org/officeDocument/2006/relationships/hyperlink" Target="https://www.thebluealliance.com/team/2202/2017" TargetMode="External"/><Relationship Id="rId333" Type="http://schemas.openxmlformats.org/officeDocument/2006/relationships/hyperlink" Target="https://www.thebluealliance.com/team/3212/2017" TargetMode="External"/><Relationship Id="rId540" Type="http://schemas.openxmlformats.org/officeDocument/2006/relationships/hyperlink" Target="https://www.thebluealliance.com/team/4786/2017" TargetMode="External"/><Relationship Id="rId72" Type="http://schemas.openxmlformats.org/officeDocument/2006/relationships/hyperlink" Target="https://www.thebluealliance.com/team/6613/2017" TargetMode="External"/><Relationship Id="rId375" Type="http://schemas.openxmlformats.org/officeDocument/2006/relationships/hyperlink" Target="https://www.thebluealliance.com/match/2017mndu2_qm52" TargetMode="External"/><Relationship Id="rId582" Type="http://schemas.openxmlformats.org/officeDocument/2006/relationships/hyperlink" Target="https://www.thebluealliance.com/team/6628/2017" TargetMode="External"/><Relationship Id="rId3" Type="http://schemas.openxmlformats.org/officeDocument/2006/relationships/hyperlink" Target="https://www.thebluealliance.com/team/2883/2017" TargetMode="External"/><Relationship Id="rId235" Type="http://schemas.openxmlformats.org/officeDocument/2006/relationships/hyperlink" Target="https://www.thebluealliance.com/team/3298/2017" TargetMode="External"/><Relationship Id="rId277" Type="http://schemas.openxmlformats.org/officeDocument/2006/relationships/hyperlink" Target="https://www.thebluealliance.com/team/3723/2017" TargetMode="External"/><Relationship Id="rId400" Type="http://schemas.openxmlformats.org/officeDocument/2006/relationships/hyperlink" Target="https://www.thebluealliance.com/team/3297/2017" TargetMode="External"/><Relationship Id="rId442" Type="http://schemas.openxmlformats.org/officeDocument/2006/relationships/hyperlink" Target="https://www.thebluealliance.com/team/5232/2017" TargetMode="External"/><Relationship Id="rId484" Type="http://schemas.openxmlformats.org/officeDocument/2006/relationships/hyperlink" Target="https://www.thebluealliance.com/match/2017mndu2_qm67" TargetMode="External"/><Relationship Id="rId137" Type="http://schemas.openxmlformats.org/officeDocument/2006/relationships/hyperlink" Target="https://www.thebluealliance.com/team/4054/2017" TargetMode="External"/><Relationship Id="rId302" Type="http://schemas.openxmlformats.org/officeDocument/2006/relationships/hyperlink" Target="https://www.thebluealliance.com/team/3267/2017" TargetMode="External"/><Relationship Id="rId344" Type="http://schemas.openxmlformats.org/officeDocument/2006/relationships/hyperlink" Target="https://www.thebluealliance.com/match/2017mndu2_qm48" TargetMode="External"/><Relationship Id="rId41" Type="http://schemas.openxmlformats.org/officeDocument/2006/relationships/hyperlink" Target="https://www.thebluealliance.com/team/4656/2017" TargetMode="External"/><Relationship Id="rId83" Type="http://schemas.openxmlformats.org/officeDocument/2006/relationships/hyperlink" Target="https://www.thebluealliance.com/match/2017mndu2_qm12" TargetMode="External"/><Relationship Id="rId179" Type="http://schemas.openxmlformats.org/officeDocument/2006/relationships/hyperlink" Target="https://www.thebluealliance.com/match/2017mndu2_qm25" TargetMode="External"/><Relationship Id="rId386" Type="http://schemas.openxmlformats.org/officeDocument/2006/relationships/hyperlink" Target="https://www.thebluealliance.com/team/3036/2017" TargetMode="External"/><Relationship Id="rId551" Type="http://schemas.openxmlformats.org/officeDocument/2006/relationships/hyperlink" Target="https://www.thebluealliance.com/team/4506/2017" TargetMode="External"/><Relationship Id="rId190" Type="http://schemas.openxmlformats.org/officeDocument/2006/relationships/hyperlink" Target="https://www.thebluealliance.com/team/3298/2017" TargetMode="External"/><Relationship Id="rId204" Type="http://schemas.openxmlformats.org/officeDocument/2006/relationships/hyperlink" Target="https://www.thebluealliance.com/team/5172/2017" TargetMode="External"/><Relationship Id="rId246" Type="http://schemas.openxmlformats.org/officeDocument/2006/relationships/hyperlink" Target="https://www.thebluealliance.com/team/27/2017" TargetMode="External"/><Relationship Id="rId288" Type="http://schemas.openxmlformats.org/officeDocument/2006/relationships/hyperlink" Target="https://www.thebluealliance.com/team/2518/2017" TargetMode="External"/><Relationship Id="rId411" Type="http://schemas.openxmlformats.org/officeDocument/2006/relationships/hyperlink" Target="https://www.thebluealliance.com/match/2017mndu2_qm57" TargetMode="External"/><Relationship Id="rId453" Type="http://schemas.openxmlformats.org/officeDocument/2006/relationships/hyperlink" Target="https://www.thebluealliance.com/team/2175/2017" TargetMode="External"/><Relationship Id="rId509" Type="http://schemas.openxmlformats.org/officeDocument/2006/relationships/hyperlink" Target="https://www.thebluealliance.com/team/2989/2017" TargetMode="External"/><Relationship Id="rId106" Type="http://schemas.openxmlformats.org/officeDocument/2006/relationships/hyperlink" Target="https://www.thebluealliance.com/team/3313/2017" TargetMode="External"/><Relationship Id="rId313" Type="http://schemas.openxmlformats.org/officeDocument/2006/relationships/hyperlink" Target="https://www.thebluealliance.com/team/4174/2017" TargetMode="External"/><Relationship Id="rId495" Type="http://schemas.openxmlformats.org/officeDocument/2006/relationships/hyperlink" Target="https://www.thebluealliance.com/team/2861/2017" TargetMode="External"/><Relationship Id="rId10" Type="http://schemas.openxmlformats.org/officeDocument/2006/relationships/hyperlink" Target="https://www.thebluealliance.com/team/5720/2017" TargetMode="External"/><Relationship Id="rId52" Type="http://schemas.openxmlformats.org/officeDocument/2006/relationships/hyperlink" Target="https://www.thebluealliance.com/match/2017mndu2_qm8" TargetMode="External"/><Relationship Id="rId94" Type="http://schemas.openxmlformats.org/officeDocument/2006/relationships/hyperlink" Target="https://www.thebluealliance.com/team/2989/2017" TargetMode="External"/><Relationship Id="rId148" Type="http://schemas.openxmlformats.org/officeDocument/2006/relationships/hyperlink" Target="https://www.thebluealliance.com/team/5172/2017" TargetMode="External"/><Relationship Id="rId355" Type="http://schemas.openxmlformats.org/officeDocument/2006/relationships/hyperlink" Target="https://www.thebluealliance.com/team/4623/2017" TargetMode="External"/><Relationship Id="rId397" Type="http://schemas.openxmlformats.org/officeDocument/2006/relationships/hyperlink" Target="https://www.thebluealliance.com/match/2017mndu2_qm55" TargetMode="External"/><Relationship Id="rId520" Type="http://schemas.openxmlformats.org/officeDocument/2006/relationships/hyperlink" Target="https://www.thebluealliance.com/match/2017mndu2_qm72" TargetMode="External"/><Relationship Id="rId562" Type="http://schemas.openxmlformats.org/officeDocument/2006/relationships/hyperlink" Target="https://www.thebluealliance.com/team/525/2017" TargetMode="External"/><Relationship Id="rId215" Type="http://schemas.openxmlformats.org/officeDocument/2006/relationships/hyperlink" Target="https://www.thebluealliance.com/match/2017mndu2_qm30" TargetMode="External"/><Relationship Id="rId257" Type="http://schemas.openxmlformats.org/officeDocument/2006/relationships/hyperlink" Target="https://www.thebluealliance.com/match/2017mndu2_qm36" TargetMode="External"/><Relationship Id="rId422" Type="http://schemas.openxmlformats.org/officeDocument/2006/relationships/hyperlink" Target="https://www.thebluealliance.com/team/876/2017" TargetMode="External"/><Relationship Id="rId464" Type="http://schemas.openxmlformats.org/officeDocument/2006/relationships/hyperlink" Target="https://www.thebluealliance.com/team/2846/2017" TargetMode="External"/><Relationship Id="rId299" Type="http://schemas.openxmlformats.org/officeDocument/2006/relationships/hyperlink" Target="https://www.thebluealliance.com/team/2509/2017" TargetMode="External"/><Relationship Id="rId63" Type="http://schemas.openxmlformats.org/officeDocument/2006/relationships/hyperlink" Target="https://www.thebluealliance.com/team/4786/2017" TargetMode="External"/><Relationship Id="rId159" Type="http://schemas.openxmlformats.org/officeDocument/2006/relationships/hyperlink" Target="https://www.thebluealliance.com/team/4239/2017" TargetMode="External"/><Relationship Id="rId366" Type="http://schemas.openxmlformats.org/officeDocument/2006/relationships/hyperlink" Target="https://www.thebluealliance.com/team/2499/2017" TargetMode="External"/><Relationship Id="rId573" Type="http://schemas.openxmlformats.org/officeDocument/2006/relationships/hyperlink" Target="https://www.thebluealliance.com/team/4054/2017" TargetMode="External"/><Relationship Id="rId226" Type="http://schemas.openxmlformats.org/officeDocument/2006/relationships/hyperlink" Target="https://www.thebluealliance.com/team/3883/2017" TargetMode="External"/><Relationship Id="rId433" Type="http://schemas.openxmlformats.org/officeDocument/2006/relationships/hyperlink" Target="https://www.thebluealliance.com/match/2017mndu2_qm60" TargetMode="External"/><Relationship Id="rId74" Type="http://schemas.openxmlformats.org/officeDocument/2006/relationships/hyperlink" Target="https://www.thebluealliance.com/team/4054/2017" TargetMode="External"/><Relationship Id="rId377" Type="http://schemas.openxmlformats.org/officeDocument/2006/relationships/hyperlink" Target="https://www.thebluealliance.com/team/2509/2017" TargetMode="External"/><Relationship Id="rId500" Type="http://schemas.openxmlformats.org/officeDocument/2006/relationships/hyperlink" Target="https://www.thebluealliance.com/team/4665/2017" TargetMode="External"/><Relationship Id="rId584" Type="http://schemas.openxmlformats.org/officeDocument/2006/relationships/hyperlink" Target="https://www.thebluealliance.com/team/4859/2017" TargetMode="External"/><Relationship Id="rId5" Type="http://schemas.openxmlformats.org/officeDocument/2006/relationships/hyperlink" Target="https://www.thebluealliance.com/team/4665/2017" TargetMode="External"/><Relationship Id="rId237" Type="http://schemas.openxmlformats.org/officeDocument/2006/relationships/hyperlink" Target="https://www.thebluealliance.com/team/5653/2017" TargetMode="External"/><Relationship Id="rId444" Type="http://schemas.openxmlformats.org/officeDocument/2006/relationships/hyperlink" Target="https://www.thebluealliance.com/team/4054/2017" TargetMode="External"/><Relationship Id="rId290" Type="http://schemas.openxmlformats.org/officeDocument/2006/relationships/hyperlink" Target="https://www.thebluealliance.com/team/2987/2017" TargetMode="External"/><Relationship Id="rId304" Type="http://schemas.openxmlformats.org/officeDocument/2006/relationships/hyperlink" Target="https://www.thebluealliance.com/team/3298/2017" TargetMode="External"/><Relationship Id="rId388" Type="http://schemas.openxmlformats.org/officeDocument/2006/relationships/hyperlink" Target="https://www.thebluealliance.com/team/3367/2017" TargetMode="External"/><Relationship Id="rId511" Type="http://schemas.openxmlformats.org/officeDocument/2006/relationships/hyperlink" Target="https://www.thebluealliance.com/team/2518/2017" TargetMode="External"/><Relationship Id="rId85" Type="http://schemas.openxmlformats.org/officeDocument/2006/relationships/hyperlink" Target="https://www.thebluealliance.com/team/5653/2017" TargetMode="External"/><Relationship Id="rId150" Type="http://schemas.openxmlformats.org/officeDocument/2006/relationships/hyperlink" Target="https://www.thebluealliance.com/team/3883/2017" TargetMode="External"/><Relationship Id="rId248" Type="http://schemas.openxmlformats.org/officeDocument/2006/relationships/hyperlink" Target="https://www.thebluealliance.com/team/4623/2017" TargetMode="External"/><Relationship Id="rId455" Type="http://schemas.openxmlformats.org/officeDocument/2006/relationships/hyperlink" Target="https://www.thebluealliance.com/team/3297/2017" TargetMode="External"/><Relationship Id="rId12" Type="http://schemas.openxmlformats.org/officeDocument/2006/relationships/hyperlink" Target="https://www.thebluealliance.com/team/4624/2017" TargetMode="External"/><Relationship Id="rId108" Type="http://schemas.openxmlformats.org/officeDocument/2006/relationships/hyperlink" Target="https://www.thebluealliance.com/team/3026/2017" TargetMode="External"/><Relationship Id="rId315" Type="http://schemas.openxmlformats.org/officeDocument/2006/relationships/hyperlink" Target="https://www.thebluealliance.com/match/2017mndu2_qm44" TargetMode="External"/><Relationship Id="rId522" Type="http://schemas.openxmlformats.org/officeDocument/2006/relationships/hyperlink" Target="https://www.thebluealliance.com/team/5172/2017" TargetMode="External"/><Relationship Id="rId96" Type="http://schemas.openxmlformats.org/officeDocument/2006/relationships/hyperlink" Target="https://www.thebluealliance.com/team/2202/2017" TargetMode="External"/><Relationship Id="rId161" Type="http://schemas.openxmlformats.org/officeDocument/2006/relationships/hyperlink" Target="https://www.thebluealliance.com/team/5143/2017" TargetMode="External"/><Relationship Id="rId399" Type="http://schemas.openxmlformats.org/officeDocument/2006/relationships/hyperlink" Target="https://www.thebluealliance.com/team/3122/2017" TargetMode="External"/><Relationship Id="rId259" Type="http://schemas.openxmlformats.org/officeDocument/2006/relationships/hyperlink" Target="https://www.thebluealliance.com/team/3367/2017" TargetMode="External"/><Relationship Id="rId466" Type="http://schemas.openxmlformats.org/officeDocument/2006/relationships/hyperlink" Target="https://www.thebluealliance.com/team/4786/2017" TargetMode="External"/><Relationship Id="rId23" Type="http://schemas.openxmlformats.org/officeDocument/2006/relationships/hyperlink" Target="https://www.thebluealliance.com/match/2017mndu2_qm4" TargetMode="External"/><Relationship Id="rId119" Type="http://schemas.openxmlformats.org/officeDocument/2006/relationships/hyperlink" Target="https://www.thebluealliance.com/match/2017mndu2_qm17" TargetMode="External"/><Relationship Id="rId326" Type="http://schemas.openxmlformats.org/officeDocument/2006/relationships/hyperlink" Target="https://www.thebluealliance.com/team/3313/2017" TargetMode="External"/><Relationship Id="rId533" Type="http://schemas.openxmlformats.org/officeDocument/2006/relationships/hyperlink" Target="https://www.thebluealliance.com/team/6758/2017" TargetMode="External"/><Relationship Id="rId172" Type="http://schemas.openxmlformats.org/officeDocument/2006/relationships/hyperlink" Target="https://www.thebluealliance.com/team/4226/2017" TargetMode="External"/><Relationship Id="rId477" Type="http://schemas.openxmlformats.org/officeDocument/2006/relationships/hyperlink" Target="https://www.thebluealliance.com/match/2017mndu2_qm66" TargetMode="External"/><Relationship Id="rId337" Type="http://schemas.openxmlformats.org/officeDocument/2006/relationships/hyperlink" Target="https://www.thebluealliance.com/match/2017mndu2_qm47" TargetMode="External"/><Relationship Id="rId34" Type="http://schemas.openxmlformats.org/officeDocument/2006/relationships/hyperlink" Target="https://www.thebluealliance.com/team/877/2017" TargetMode="External"/><Relationship Id="rId544" Type="http://schemas.openxmlformats.org/officeDocument/2006/relationships/hyperlink" Target="https://www.thebluealliance.com/team/5720/2017" TargetMode="External"/><Relationship Id="rId183" Type="http://schemas.openxmlformats.org/officeDocument/2006/relationships/hyperlink" Target="https://www.thebluealliance.com/team/4665/2017" TargetMode="External"/><Relationship Id="rId390" Type="http://schemas.openxmlformats.org/officeDocument/2006/relationships/hyperlink" Target="https://www.thebluealliance.com/match/2017mndu2_qm54" TargetMode="External"/><Relationship Id="rId404" Type="http://schemas.openxmlformats.org/officeDocument/2006/relationships/hyperlink" Target="https://www.thebluealliance.com/match/2017mndu2_qm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T13" sqref="T13"/>
    </sheetView>
  </sheetViews>
  <sheetFormatPr defaultRowHeight="15"/>
  <sheetData>
    <row r="1" spans="1:16" ht="117" thickBot="1">
      <c r="A1" s="1" t="s">
        <v>0</v>
      </c>
    </row>
    <row r="2" spans="1:16" ht="15.75" thickBot="1">
      <c r="A2" s="9"/>
      <c r="B2" s="10" t="s">
        <v>1</v>
      </c>
      <c r="C2" s="15" t="s">
        <v>2</v>
      </c>
      <c r="D2" s="16"/>
      <c r="E2" s="16"/>
      <c r="F2" s="16"/>
      <c r="G2" s="16"/>
      <c r="H2" s="17"/>
      <c r="I2" s="15" t="s">
        <v>3</v>
      </c>
      <c r="J2" s="16"/>
      <c r="K2" s="16"/>
      <c r="L2" s="16"/>
      <c r="M2" s="16"/>
      <c r="N2" s="17"/>
      <c r="O2" s="15" t="s">
        <v>4</v>
      </c>
      <c r="P2" s="17"/>
    </row>
    <row r="3" spans="1:16" ht="16.5" thickTop="1" thickBot="1">
      <c r="A3" s="18" t="s">
        <v>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1:16" ht="15.75" thickBot="1">
      <c r="A4" s="3"/>
      <c r="B4" s="4" t="s">
        <v>6</v>
      </c>
      <c r="C4" s="11">
        <v>2883</v>
      </c>
      <c r="D4" s="12"/>
      <c r="E4" s="11">
        <v>6707</v>
      </c>
      <c r="F4" s="12"/>
      <c r="G4" s="11">
        <v>4665</v>
      </c>
      <c r="H4" s="12"/>
      <c r="I4" s="13">
        <v>1792</v>
      </c>
      <c r="J4" s="14"/>
      <c r="K4" s="13">
        <v>2989</v>
      </c>
      <c r="L4" s="14"/>
      <c r="M4" s="13">
        <v>4239</v>
      </c>
      <c r="N4" s="14"/>
      <c r="O4" s="5">
        <v>135</v>
      </c>
      <c r="P4" s="6">
        <v>235</v>
      </c>
    </row>
    <row r="5" spans="1:16" ht="15.75" thickBot="1">
      <c r="A5" s="2"/>
      <c r="B5" s="4" t="s">
        <v>7</v>
      </c>
      <c r="C5" s="11">
        <v>5720</v>
      </c>
      <c r="D5" s="12"/>
      <c r="E5" s="11">
        <v>3298</v>
      </c>
      <c r="F5" s="12"/>
      <c r="G5" s="11">
        <v>4624</v>
      </c>
      <c r="H5" s="12"/>
      <c r="I5" s="13">
        <v>4174</v>
      </c>
      <c r="J5" s="14"/>
      <c r="K5" s="13">
        <v>4226</v>
      </c>
      <c r="L5" s="14"/>
      <c r="M5" s="13">
        <v>3130</v>
      </c>
      <c r="N5" s="14"/>
      <c r="O5" s="5">
        <v>56</v>
      </c>
      <c r="P5" s="6">
        <v>95</v>
      </c>
    </row>
    <row r="6" spans="1:16" ht="15.75" thickBot="1">
      <c r="A6" s="2"/>
      <c r="B6" s="4" t="s">
        <v>8</v>
      </c>
      <c r="C6" s="11">
        <v>27</v>
      </c>
      <c r="D6" s="12"/>
      <c r="E6" s="11">
        <v>3212</v>
      </c>
      <c r="F6" s="12"/>
      <c r="G6" s="11">
        <v>5882</v>
      </c>
      <c r="H6" s="12"/>
      <c r="I6" s="13">
        <v>3367</v>
      </c>
      <c r="J6" s="14"/>
      <c r="K6" s="13">
        <v>4859</v>
      </c>
      <c r="L6" s="14"/>
      <c r="M6" s="13">
        <v>2502</v>
      </c>
      <c r="N6" s="14"/>
      <c r="O6" s="7">
        <v>144</v>
      </c>
      <c r="P6" s="8">
        <v>110</v>
      </c>
    </row>
    <row r="7" spans="1:16" ht="15.75" thickBot="1">
      <c r="A7" s="2"/>
      <c r="B7" s="4" t="s">
        <v>9</v>
      </c>
      <c r="C7" s="11">
        <v>5232</v>
      </c>
      <c r="D7" s="12"/>
      <c r="E7" s="11">
        <v>5595</v>
      </c>
      <c r="F7" s="12"/>
      <c r="G7" s="11">
        <v>2499</v>
      </c>
      <c r="H7" s="12"/>
      <c r="I7" s="13">
        <v>2987</v>
      </c>
      <c r="J7" s="14"/>
      <c r="K7" s="13">
        <v>3122</v>
      </c>
      <c r="L7" s="14"/>
      <c r="M7" s="13">
        <v>3754</v>
      </c>
      <c r="N7" s="14"/>
      <c r="O7" s="5">
        <v>40</v>
      </c>
      <c r="P7" s="6">
        <v>194</v>
      </c>
    </row>
    <row r="8" spans="1:16" ht="15.75" thickBot="1">
      <c r="A8" s="3"/>
      <c r="B8" s="4" t="s">
        <v>10</v>
      </c>
      <c r="C8" s="11">
        <v>2175</v>
      </c>
      <c r="D8" s="12"/>
      <c r="E8" s="11">
        <v>6758</v>
      </c>
      <c r="F8" s="12"/>
      <c r="G8" s="11">
        <v>877</v>
      </c>
      <c r="H8" s="12"/>
      <c r="I8" s="13">
        <v>5653</v>
      </c>
      <c r="J8" s="14"/>
      <c r="K8" s="13">
        <v>6132</v>
      </c>
      <c r="L8" s="14"/>
      <c r="M8" s="13">
        <v>2846</v>
      </c>
      <c r="N8" s="14"/>
      <c r="O8" s="7">
        <v>195</v>
      </c>
      <c r="P8" s="8">
        <v>145</v>
      </c>
    </row>
    <row r="9" spans="1:16" ht="15.75" thickBot="1">
      <c r="A9" s="2"/>
      <c r="B9" s="4" t="s">
        <v>11</v>
      </c>
      <c r="C9" s="11">
        <v>2518</v>
      </c>
      <c r="D9" s="12"/>
      <c r="E9" s="11">
        <v>6044</v>
      </c>
      <c r="F9" s="12"/>
      <c r="G9" s="11">
        <v>4656</v>
      </c>
      <c r="H9" s="12"/>
      <c r="I9" s="13">
        <v>2202</v>
      </c>
      <c r="J9" s="14"/>
      <c r="K9" s="13">
        <v>4506</v>
      </c>
      <c r="L9" s="14"/>
      <c r="M9" s="13">
        <v>3883</v>
      </c>
      <c r="N9" s="14"/>
      <c r="O9" s="5">
        <v>185</v>
      </c>
      <c r="P9" s="6">
        <v>186</v>
      </c>
    </row>
    <row r="10" spans="1:16" ht="15.75" thickBot="1">
      <c r="A10" s="2"/>
      <c r="B10" s="4" t="s">
        <v>12</v>
      </c>
      <c r="C10" s="11">
        <v>3313</v>
      </c>
      <c r="D10" s="12"/>
      <c r="E10" s="11">
        <v>876</v>
      </c>
      <c r="F10" s="12"/>
      <c r="G10" s="11">
        <v>525</v>
      </c>
      <c r="H10" s="12"/>
      <c r="I10" s="13">
        <v>2501</v>
      </c>
      <c r="J10" s="14"/>
      <c r="K10" s="13">
        <v>6628</v>
      </c>
      <c r="L10" s="14"/>
      <c r="M10" s="13">
        <v>3297</v>
      </c>
      <c r="N10" s="14"/>
      <c r="O10" s="7">
        <v>199</v>
      </c>
      <c r="P10" s="8">
        <v>100</v>
      </c>
    </row>
    <row r="11" spans="1:16" ht="15.75" thickBot="1">
      <c r="A11" s="2"/>
      <c r="B11" s="4" t="s">
        <v>13</v>
      </c>
      <c r="C11" s="11">
        <v>2861</v>
      </c>
      <c r="D11" s="12"/>
      <c r="E11" s="11">
        <v>3026</v>
      </c>
      <c r="F11" s="12"/>
      <c r="G11" s="11">
        <v>5348</v>
      </c>
      <c r="H11" s="12"/>
      <c r="I11" s="13">
        <v>5172</v>
      </c>
      <c r="J11" s="14"/>
      <c r="K11" s="13">
        <v>3267</v>
      </c>
      <c r="L11" s="14"/>
      <c r="M11" s="13">
        <v>4607</v>
      </c>
      <c r="N11" s="14"/>
      <c r="O11" s="7">
        <v>75</v>
      </c>
      <c r="P11" s="8">
        <v>48</v>
      </c>
    </row>
    <row r="12" spans="1:16" ht="15.75" thickBot="1">
      <c r="A12" s="3"/>
      <c r="B12" s="4" t="s">
        <v>14</v>
      </c>
      <c r="C12" s="11">
        <v>3723</v>
      </c>
      <c r="D12" s="12"/>
      <c r="E12" s="11">
        <v>2823</v>
      </c>
      <c r="F12" s="12"/>
      <c r="G12" s="11">
        <v>4786</v>
      </c>
      <c r="H12" s="12"/>
      <c r="I12" s="13">
        <v>2512</v>
      </c>
      <c r="J12" s="14"/>
      <c r="K12" s="13">
        <v>3036</v>
      </c>
      <c r="L12" s="14"/>
      <c r="M12" s="13">
        <v>2509</v>
      </c>
      <c r="N12" s="14"/>
      <c r="O12" s="5">
        <v>190</v>
      </c>
      <c r="P12" s="6">
        <v>255</v>
      </c>
    </row>
    <row r="13" spans="1:16" ht="15.75" thickBot="1">
      <c r="A13" s="3"/>
      <c r="B13" s="4" t="s">
        <v>15</v>
      </c>
      <c r="C13" s="11">
        <v>5929</v>
      </c>
      <c r="D13" s="12"/>
      <c r="E13" s="11">
        <v>2491</v>
      </c>
      <c r="F13" s="12"/>
      <c r="G13" s="11">
        <v>5143</v>
      </c>
      <c r="H13" s="12"/>
      <c r="I13" s="13">
        <v>6613</v>
      </c>
      <c r="J13" s="14"/>
      <c r="K13" s="13">
        <v>4623</v>
      </c>
      <c r="L13" s="14"/>
      <c r="M13" s="13">
        <v>4054</v>
      </c>
      <c r="N13" s="14"/>
      <c r="O13" s="5">
        <v>165</v>
      </c>
      <c r="P13" s="6">
        <v>215</v>
      </c>
    </row>
    <row r="14" spans="1:16" ht="15.75" thickBot="1">
      <c r="A14" s="3"/>
      <c r="B14" s="4" t="s">
        <v>16</v>
      </c>
      <c r="C14" s="11">
        <v>3122</v>
      </c>
      <c r="D14" s="12"/>
      <c r="E14" s="11">
        <v>27</v>
      </c>
      <c r="F14" s="12"/>
      <c r="G14" s="11">
        <v>2846</v>
      </c>
      <c r="H14" s="12"/>
      <c r="I14" s="13">
        <v>5720</v>
      </c>
      <c r="J14" s="14"/>
      <c r="K14" s="13">
        <v>2883</v>
      </c>
      <c r="L14" s="14"/>
      <c r="M14" s="13">
        <v>2518</v>
      </c>
      <c r="N14" s="14"/>
      <c r="O14" s="5">
        <v>145</v>
      </c>
      <c r="P14" s="6">
        <v>170</v>
      </c>
    </row>
    <row r="15" spans="1:16" ht="15.75" thickBot="1">
      <c r="A15" s="2"/>
      <c r="B15" s="4" t="s">
        <v>17</v>
      </c>
      <c r="C15" s="11">
        <v>6707</v>
      </c>
      <c r="D15" s="12"/>
      <c r="E15" s="11">
        <v>5653</v>
      </c>
      <c r="F15" s="12"/>
      <c r="G15" s="11">
        <v>3130</v>
      </c>
      <c r="H15" s="12"/>
      <c r="I15" s="13">
        <v>6628</v>
      </c>
      <c r="J15" s="14"/>
      <c r="K15" s="13">
        <v>3883</v>
      </c>
      <c r="L15" s="14"/>
      <c r="M15" s="13">
        <v>525</v>
      </c>
      <c r="N15" s="14"/>
      <c r="O15" s="5">
        <v>125</v>
      </c>
      <c r="P15" s="6">
        <v>269</v>
      </c>
    </row>
    <row r="16" spans="1:16" ht="15.75" thickBot="1">
      <c r="A16" s="2"/>
      <c r="B16" s="4" t="s">
        <v>18</v>
      </c>
      <c r="C16" s="11">
        <v>5882</v>
      </c>
      <c r="D16" s="12"/>
      <c r="E16" s="11">
        <v>876</v>
      </c>
      <c r="F16" s="12"/>
      <c r="G16" s="11">
        <v>4226</v>
      </c>
      <c r="H16" s="12"/>
      <c r="I16" s="13">
        <v>2989</v>
      </c>
      <c r="J16" s="14"/>
      <c r="K16" s="13">
        <v>2987</v>
      </c>
      <c r="L16" s="14"/>
      <c r="M16" s="13">
        <v>2202</v>
      </c>
      <c r="N16" s="14"/>
      <c r="O16" s="5">
        <v>195</v>
      </c>
      <c r="P16" s="6">
        <v>217</v>
      </c>
    </row>
    <row r="17" spans="1:16" ht="15.75" thickBot="1">
      <c r="A17" s="2"/>
      <c r="B17" s="4" t="s">
        <v>19</v>
      </c>
      <c r="C17" s="11">
        <v>4506</v>
      </c>
      <c r="D17" s="12"/>
      <c r="E17" s="11">
        <v>2175</v>
      </c>
      <c r="F17" s="12"/>
      <c r="G17" s="11">
        <v>3367</v>
      </c>
      <c r="H17" s="12"/>
      <c r="I17" s="13">
        <v>5348</v>
      </c>
      <c r="J17" s="14"/>
      <c r="K17" s="13">
        <v>5595</v>
      </c>
      <c r="L17" s="14"/>
      <c r="M17" s="13">
        <v>2501</v>
      </c>
      <c r="N17" s="14"/>
      <c r="O17" s="5">
        <v>205</v>
      </c>
      <c r="P17" s="6">
        <v>215</v>
      </c>
    </row>
    <row r="18" spans="1:16" ht="15.75" thickBot="1">
      <c r="A18" s="2"/>
      <c r="B18" s="4" t="s">
        <v>20</v>
      </c>
      <c r="C18" s="11">
        <v>3723</v>
      </c>
      <c r="D18" s="12"/>
      <c r="E18" s="11">
        <v>3313</v>
      </c>
      <c r="F18" s="12"/>
      <c r="G18" s="11">
        <v>4623</v>
      </c>
      <c r="H18" s="12"/>
      <c r="I18" s="13">
        <v>3026</v>
      </c>
      <c r="J18" s="14"/>
      <c r="K18" s="13">
        <v>4656</v>
      </c>
      <c r="L18" s="14"/>
      <c r="M18" s="13">
        <v>5232</v>
      </c>
      <c r="N18" s="14"/>
      <c r="O18" s="7">
        <v>268</v>
      </c>
      <c r="P18" s="8">
        <v>90</v>
      </c>
    </row>
    <row r="19" spans="1:16" ht="15.75" thickBot="1">
      <c r="A19" s="3"/>
      <c r="B19" s="4" t="s">
        <v>21</v>
      </c>
      <c r="C19" s="11">
        <v>6613</v>
      </c>
      <c r="D19" s="12"/>
      <c r="E19" s="11">
        <v>6044</v>
      </c>
      <c r="F19" s="12"/>
      <c r="G19" s="11">
        <v>3036</v>
      </c>
      <c r="H19" s="12"/>
      <c r="I19" s="13">
        <v>4239</v>
      </c>
      <c r="J19" s="14"/>
      <c r="K19" s="13">
        <v>4607</v>
      </c>
      <c r="L19" s="14"/>
      <c r="M19" s="13">
        <v>4174</v>
      </c>
      <c r="N19" s="14"/>
      <c r="O19" s="7">
        <v>185</v>
      </c>
      <c r="P19" s="8">
        <v>95</v>
      </c>
    </row>
    <row r="20" spans="1:16" ht="15.75" thickBot="1">
      <c r="A20" s="2"/>
      <c r="B20" s="4" t="s">
        <v>22</v>
      </c>
      <c r="C20" s="11">
        <v>3297</v>
      </c>
      <c r="D20" s="12"/>
      <c r="E20" s="11">
        <v>3754</v>
      </c>
      <c r="F20" s="12"/>
      <c r="G20" s="11">
        <v>2502</v>
      </c>
      <c r="H20" s="12"/>
      <c r="I20" s="13">
        <v>1792</v>
      </c>
      <c r="J20" s="14"/>
      <c r="K20" s="13">
        <v>4786</v>
      </c>
      <c r="L20" s="14"/>
      <c r="M20" s="13">
        <v>5143</v>
      </c>
      <c r="N20" s="14"/>
      <c r="O20" s="7">
        <v>170</v>
      </c>
      <c r="P20" s="8">
        <v>101</v>
      </c>
    </row>
    <row r="21" spans="1:16" ht="15.75" thickBot="1">
      <c r="A21" s="2"/>
      <c r="B21" s="4" t="s">
        <v>23</v>
      </c>
      <c r="C21" s="11">
        <v>4859</v>
      </c>
      <c r="D21" s="12"/>
      <c r="E21" s="11">
        <v>2499</v>
      </c>
      <c r="F21" s="12"/>
      <c r="G21" s="11">
        <v>2509</v>
      </c>
      <c r="H21" s="12"/>
      <c r="I21" s="13">
        <v>2861</v>
      </c>
      <c r="J21" s="14"/>
      <c r="K21" s="13">
        <v>6758</v>
      </c>
      <c r="L21" s="14"/>
      <c r="M21" s="13">
        <v>5929</v>
      </c>
      <c r="N21" s="14"/>
      <c r="O21" s="7">
        <v>185</v>
      </c>
      <c r="P21" s="8">
        <v>120</v>
      </c>
    </row>
    <row r="22" spans="1:16" ht="15.75" thickBot="1">
      <c r="A22" s="3"/>
      <c r="B22" s="4" t="s">
        <v>24</v>
      </c>
      <c r="C22" s="11">
        <v>2512</v>
      </c>
      <c r="D22" s="12"/>
      <c r="E22" s="11">
        <v>877</v>
      </c>
      <c r="F22" s="12"/>
      <c r="G22" s="11">
        <v>4054</v>
      </c>
      <c r="H22" s="12"/>
      <c r="I22" s="13">
        <v>3267</v>
      </c>
      <c r="J22" s="14"/>
      <c r="K22" s="13">
        <v>4624</v>
      </c>
      <c r="L22" s="14"/>
      <c r="M22" s="13">
        <v>3212</v>
      </c>
      <c r="N22" s="14"/>
      <c r="O22" s="7">
        <v>240</v>
      </c>
      <c r="P22" s="8">
        <v>141</v>
      </c>
    </row>
    <row r="23" spans="1:16" ht="15.75" thickBot="1">
      <c r="A23" s="3"/>
      <c r="B23" s="4" t="s">
        <v>25</v>
      </c>
      <c r="C23" s="11">
        <v>2491</v>
      </c>
      <c r="D23" s="12"/>
      <c r="E23" s="11">
        <v>2823</v>
      </c>
      <c r="F23" s="12"/>
      <c r="G23" s="11">
        <v>6132</v>
      </c>
      <c r="H23" s="12"/>
      <c r="I23" s="13">
        <v>3298</v>
      </c>
      <c r="J23" s="14"/>
      <c r="K23" s="13">
        <v>4665</v>
      </c>
      <c r="L23" s="14"/>
      <c r="M23" s="13">
        <v>5172</v>
      </c>
      <c r="N23" s="14"/>
      <c r="O23" s="5">
        <v>92</v>
      </c>
      <c r="P23" s="6">
        <v>151</v>
      </c>
    </row>
    <row r="24" spans="1:16" ht="15.75" thickBot="1">
      <c r="A24" s="2"/>
      <c r="B24" s="4" t="s">
        <v>26</v>
      </c>
      <c r="C24" s="11">
        <v>3883</v>
      </c>
      <c r="D24" s="12"/>
      <c r="E24" s="11">
        <v>4623</v>
      </c>
      <c r="F24" s="12"/>
      <c r="G24" s="11">
        <v>5348</v>
      </c>
      <c r="H24" s="12"/>
      <c r="I24" s="13">
        <v>876</v>
      </c>
      <c r="J24" s="14"/>
      <c r="K24" s="13">
        <v>3036</v>
      </c>
      <c r="L24" s="14"/>
      <c r="M24" s="13">
        <v>5720</v>
      </c>
      <c r="N24" s="14"/>
      <c r="O24" s="7">
        <v>207</v>
      </c>
      <c r="P24" s="8">
        <v>155</v>
      </c>
    </row>
    <row r="25" spans="1:16" ht="15.75" thickBot="1">
      <c r="A25" s="3"/>
      <c r="B25" s="4" t="s">
        <v>27</v>
      </c>
      <c r="C25" s="11">
        <v>5653</v>
      </c>
      <c r="D25" s="12"/>
      <c r="E25" s="11">
        <v>4239</v>
      </c>
      <c r="F25" s="12"/>
      <c r="G25" s="11">
        <v>2175</v>
      </c>
      <c r="H25" s="12"/>
      <c r="I25" s="13">
        <v>5143</v>
      </c>
      <c r="J25" s="14"/>
      <c r="K25" s="13">
        <v>5882</v>
      </c>
      <c r="L25" s="14"/>
      <c r="M25" s="13">
        <v>5232</v>
      </c>
      <c r="N25" s="14"/>
      <c r="O25" s="7">
        <v>195</v>
      </c>
      <c r="P25" s="8">
        <v>40</v>
      </c>
    </row>
    <row r="26" spans="1:16" ht="15.75" thickBot="1">
      <c r="A26" s="2"/>
      <c r="B26" s="4" t="s">
        <v>28</v>
      </c>
      <c r="C26" s="11">
        <v>4786</v>
      </c>
      <c r="D26" s="12"/>
      <c r="E26" s="11">
        <v>3754</v>
      </c>
      <c r="F26" s="12"/>
      <c r="G26" s="11">
        <v>27</v>
      </c>
      <c r="H26" s="12"/>
      <c r="I26" s="13">
        <v>2202</v>
      </c>
      <c r="J26" s="14"/>
      <c r="K26" s="13">
        <v>4607</v>
      </c>
      <c r="L26" s="14"/>
      <c r="M26" s="13">
        <v>2861</v>
      </c>
      <c r="N26" s="14"/>
      <c r="O26" s="5">
        <v>145</v>
      </c>
      <c r="P26" s="6">
        <v>210</v>
      </c>
    </row>
    <row r="27" spans="1:16" ht="15.75" thickBot="1">
      <c r="A27" s="2"/>
      <c r="B27" s="4" t="s">
        <v>29</v>
      </c>
      <c r="C27" s="11">
        <v>4226</v>
      </c>
      <c r="D27" s="12"/>
      <c r="E27" s="11">
        <v>2499</v>
      </c>
      <c r="F27" s="12"/>
      <c r="G27" s="11">
        <v>1792</v>
      </c>
      <c r="H27" s="12"/>
      <c r="I27" s="13">
        <v>6613</v>
      </c>
      <c r="J27" s="14"/>
      <c r="K27" s="13">
        <v>3367</v>
      </c>
      <c r="L27" s="14"/>
      <c r="M27" s="13">
        <v>3267</v>
      </c>
      <c r="N27" s="14"/>
      <c r="O27" s="5">
        <v>191</v>
      </c>
      <c r="P27" s="6">
        <v>217</v>
      </c>
    </row>
    <row r="28" spans="1:16" ht="15.75" thickBot="1">
      <c r="A28" s="3"/>
      <c r="B28" s="4" t="s">
        <v>30</v>
      </c>
      <c r="C28" s="11">
        <v>6628</v>
      </c>
      <c r="D28" s="12"/>
      <c r="E28" s="11">
        <v>2509</v>
      </c>
      <c r="F28" s="12"/>
      <c r="G28" s="11">
        <v>4054</v>
      </c>
      <c r="H28" s="12"/>
      <c r="I28" s="13">
        <v>4665</v>
      </c>
      <c r="J28" s="14"/>
      <c r="K28" s="13">
        <v>2846</v>
      </c>
      <c r="L28" s="14"/>
      <c r="M28" s="13">
        <v>4656</v>
      </c>
      <c r="N28" s="14"/>
      <c r="O28" s="7">
        <v>115</v>
      </c>
      <c r="P28" s="8">
        <v>100</v>
      </c>
    </row>
    <row r="29" spans="1:16" ht="15.75" thickBot="1">
      <c r="A29" s="2"/>
      <c r="B29" s="4" t="s">
        <v>31</v>
      </c>
      <c r="C29" s="11">
        <v>2989</v>
      </c>
      <c r="D29" s="12"/>
      <c r="E29" s="11">
        <v>2501</v>
      </c>
      <c r="F29" s="12"/>
      <c r="G29" s="11">
        <v>4859</v>
      </c>
      <c r="H29" s="12"/>
      <c r="I29" s="13">
        <v>3298</v>
      </c>
      <c r="J29" s="14"/>
      <c r="K29" s="13">
        <v>2823</v>
      </c>
      <c r="L29" s="14"/>
      <c r="M29" s="13">
        <v>3026</v>
      </c>
      <c r="N29" s="14"/>
      <c r="O29" s="7">
        <v>165</v>
      </c>
      <c r="P29" s="8">
        <v>106</v>
      </c>
    </row>
    <row r="30" spans="1:16" ht="15.75" thickBot="1">
      <c r="A30" s="2"/>
      <c r="B30" s="4" t="s">
        <v>32</v>
      </c>
      <c r="C30" s="11">
        <v>3313</v>
      </c>
      <c r="D30" s="12"/>
      <c r="E30" s="11">
        <v>2987</v>
      </c>
      <c r="F30" s="12"/>
      <c r="G30" s="11">
        <v>4624</v>
      </c>
      <c r="H30" s="12"/>
      <c r="I30" s="13">
        <v>5929</v>
      </c>
      <c r="J30" s="14"/>
      <c r="K30" s="13">
        <v>4506</v>
      </c>
      <c r="L30" s="14"/>
      <c r="M30" s="13">
        <v>6132</v>
      </c>
      <c r="N30" s="14"/>
      <c r="O30" s="7">
        <v>201</v>
      </c>
      <c r="P30" s="8">
        <v>55</v>
      </c>
    </row>
    <row r="31" spans="1:16" ht="15.75" thickBot="1">
      <c r="A31" s="2"/>
      <c r="B31" s="4" t="s">
        <v>33</v>
      </c>
      <c r="C31" s="11">
        <v>3723</v>
      </c>
      <c r="D31" s="12"/>
      <c r="E31" s="11">
        <v>4174</v>
      </c>
      <c r="F31" s="12"/>
      <c r="G31" s="11">
        <v>2518</v>
      </c>
      <c r="H31" s="12"/>
      <c r="I31" s="13">
        <v>5172</v>
      </c>
      <c r="J31" s="14"/>
      <c r="K31" s="13">
        <v>3212</v>
      </c>
      <c r="L31" s="14"/>
      <c r="M31" s="13">
        <v>6707</v>
      </c>
      <c r="N31" s="14"/>
      <c r="O31" s="7">
        <v>195</v>
      </c>
      <c r="P31" s="8">
        <v>168</v>
      </c>
    </row>
    <row r="32" spans="1:16" ht="15.75" thickBot="1">
      <c r="A32" s="2"/>
      <c r="B32" s="4" t="s">
        <v>34</v>
      </c>
      <c r="C32" s="11">
        <v>2502</v>
      </c>
      <c r="D32" s="12"/>
      <c r="E32" s="11">
        <v>877</v>
      </c>
      <c r="F32" s="12"/>
      <c r="G32" s="11">
        <v>5595</v>
      </c>
      <c r="H32" s="12"/>
      <c r="I32" s="13">
        <v>2883</v>
      </c>
      <c r="J32" s="14"/>
      <c r="K32" s="13">
        <v>3297</v>
      </c>
      <c r="L32" s="14"/>
      <c r="M32" s="13">
        <v>3130</v>
      </c>
      <c r="N32" s="14"/>
      <c r="O32" s="5">
        <v>140</v>
      </c>
      <c r="P32" s="6">
        <v>148</v>
      </c>
    </row>
    <row r="33" spans="1:16" ht="15.75" thickBot="1">
      <c r="A33" s="3"/>
      <c r="B33" s="4" t="s">
        <v>35</v>
      </c>
      <c r="C33" s="11">
        <v>3122</v>
      </c>
      <c r="D33" s="12"/>
      <c r="E33" s="11">
        <v>6758</v>
      </c>
      <c r="F33" s="12"/>
      <c r="G33" s="11">
        <v>2512</v>
      </c>
      <c r="H33" s="12"/>
      <c r="I33" s="13">
        <v>2491</v>
      </c>
      <c r="J33" s="14"/>
      <c r="K33" s="13">
        <v>525</v>
      </c>
      <c r="L33" s="14"/>
      <c r="M33" s="13">
        <v>6044</v>
      </c>
      <c r="N33" s="14"/>
      <c r="O33" s="5">
        <v>75</v>
      </c>
      <c r="P33" s="6">
        <v>285</v>
      </c>
    </row>
    <row r="34" spans="1:16" ht="15.75" thickBot="1">
      <c r="A34" s="2"/>
      <c r="B34" s="4" t="s">
        <v>36</v>
      </c>
      <c r="C34" s="11">
        <v>4786</v>
      </c>
      <c r="D34" s="12"/>
      <c r="E34" s="11">
        <v>6613</v>
      </c>
      <c r="F34" s="12"/>
      <c r="G34" s="11">
        <v>5232</v>
      </c>
      <c r="H34" s="12"/>
      <c r="I34" s="13">
        <v>3883</v>
      </c>
      <c r="J34" s="14"/>
      <c r="K34" s="13">
        <v>3026</v>
      </c>
      <c r="L34" s="14"/>
      <c r="M34" s="13">
        <v>876</v>
      </c>
      <c r="N34" s="14"/>
      <c r="O34" s="5">
        <v>136</v>
      </c>
      <c r="P34" s="6">
        <v>145</v>
      </c>
    </row>
    <row r="35" spans="1:16" ht="15.75" thickBot="1">
      <c r="A35" s="2"/>
      <c r="B35" s="4" t="s">
        <v>37</v>
      </c>
      <c r="C35" s="11">
        <v>1792</v>
      </c>
      <c r="D35" s="12"/>
      <c r="E35" s="11">
        <v>2202</v>
      </c>
      <c r="F35" s="12"/>
      <c r="G35" s="11">
        <v>5929</v>
      </c>
      <c r="H35" s="12"/>
      <c r="I35" s="13">
        <v>2175</v>
      </c>
      <c r="J35" s="14"/>
      <c r="K35" s="13">
        <v>6628</v>
      </c>
      <c r="L35" s="14"/>
      <c r="M35" s="13">
        <v>3298</v>
      </c>
      <c r="N35" s="14"/>
      <c r="O35" s="7">
        <v>190</v>
      </c>
      <c r="P35" s="8">
        <v>160</v>
      </c>
    </row>
    <row r="36" spans="1:16" ht="15.75" thickBot="1">
      <c r="A36" s="2"/>
      <c r="B36" s="4" t="s">
        <v>38</v>
      </c>
      <c r="C36" s="11">
        <v>5653</v>
      </c>
      <c r="D36" s="12"/>
      <c r="E36" s="11">
        <v>3036</v>
      </c>
      <c r="F36" s="12"/>
      <c r="G36" s="11">
        <v>2499</v>
      </c>
      <c r="H36" s="12"/>
      <c r="I36" s="13">
        <v>3212</v>
      </c>
      <c r="J36" s="14"/>
      <c r="K36" s="13">
        <v>4656</v>
      </c>
      <c r="L36" s="14"/>
      <c r="M36" s="13">
        <v>2501</v>
      </c>
      <c r="N36" s="14"/>
      <c r="O36" s="7">
        <v>195</v>
      </c>
      <c r="P36" s="8">
        <v>146</v>
      </c>
    </row>
    <row r="37" spans="1:16" ht="15.75" thickBot="1">
      <c r="A37" s="2"/>
      <c r="B37" s="4" t="s">
        <v>39</v>
      </c>
      <c r="C37" s="11">
        <v>6132</v>
      </c>
      <c r="D37" s="12"/>
      <c r="E37" s="11">
        <v>4054</v>
      </c>
      <c r="F37" s="12"/>
      <c r="G37" s="11">
        <v>27</v>
      </c>
      <c r="H37" s="12"/>
      <c r="I37" s="13">
        <v>3297</v>
      </c>
      <c r="J37" s="14"/>
      <c r="K37" s="13">
        <v>4623</v>
      </c>
      <c r="L37" s="14"/>
      <c r="M37" s="13">
        <v>2989</v>
      </c>
      <c r="N37" s="14"/>
      <c r="O37" s="7">
        <v>197</v>
      </c>
      <c r="P37" s="8">
        <v>145</v>
      </c>
    </row>
    <row r="38" spans="1:16" ht="15.75" thickBot="1">
      <c r="A38" s="2"/>
      <c r="B38" s="4" t="s">
        <v>40</v>
      </c>
      <c r="C38" s="11">
        <v>4506</v>
      </c>
      <c r="D38" s="12"/>
      <c r="E38" s="11">
        <v>2502</v>
      </c>
      <c r="F38" s="12"/>
      <c r="G38" s="11">
        <v>3267</v>
      </c>
      <c r="H38" s="12"/>
      <c r="I38" s="13">
        <v>6707</v>
      </c>
      <c r="J38" s="14"/>
      <c r="K38" s="13">
        <v>5720</v>
      </c>
      <c r="L38" s="14"/>
      <c r="M38" s="13">
        <v>525</v>
      </c>
      <c r="N38" s="14"/>
      <c r="O38" s="7">
        <v>107</v>
      </c>
      <c r="P38" s="8">
        <v>90</v>
      </c>
    </row>
    <row r="39" spans="1:16" ht="15.75" thickBot="1">
      <c r="A39" s="2"/>
      <c r="B39" s="4" t="s">
        <v>41</v>
      </c>
      <c r="C39" s="11">
        <v>4624</v>
      </c>
      <c r="D39" s="12"/>
      <c r="E39" s="11">
        <v>3367</v>
      </c>
      <c r="F39" s="12"/>
      <c r="G39" s="11">
        <v>2883</v>
      </c>
      <c r="H39" s="12"/>
      <c r="I39" s="13">
        <v>6044</v>
      </c>
      <c r="J39" s="14"/>
      <c r="K39" s="13">
        <v>5172</v>
      </c>
      <c r="L39" s="14"/>
      <c r="M39" s="13">
        <v>2509</v>
      </c>
      <c r="N39" s="14"/>
      <c r="O39" s="7">
        <v>199</v>
      </c>
      <c r="P39" s="8">
        <v>173</v>
      </c>
    </row>
    <row r="40" spans="1:16" ht="15.75" thickBot="1">
      <c r="A40" s="3"/>
      <c r="B40" s="4" t="s">
        <v>42</v>
      </c>
      <c r="C40" s="11">
        <v>4174</v>
      </c>
      <c r="D40" s="12"/>
      <c r="E40" s="11">
        <v>2512</v>
      </c>
      <c r="F40" s="12"/>
      <c r="G40" s="11">
        <v>4859</v>
      </c>
      <c r="H40" s="12"/>
      <c r="I40" s="13">
        <v>3754</v>
      </c>
      <c r="J40" s="14"/>
      <c r="K40" s="13">
        <v>5348</v>
      </c>
      <c r="L40" s="14"/>
      <c r="M40" s="13">
        <v>4239</v>
      </c>
      <c r="N40" s="14"/>
      <c r="O40" s="7">
        <v>255</v>
      </c>
      <c r="P40" s="8">
        <v>55</v>
      </c>
    </row>
    <row r="41" spans="1:16" ht="15.75" thickBot="1">
      <c r="A41" s="3"/>
      <c r="B41" s="4" t="s">
        <v>43</v>
      </c>
      <c r="C41" s="11">
        <v>2846</v>
      </c>
      <c r="D41" s="12"/>
      <c r="E41" s="11">
        <v>4607</v>
      </c>
      <c r="F41" s="12"/>
      <c r="G41" s="11">
        <v>5595</v>
      </c>
      <c r="H41" s="12"/>
      <c r="I41" s="13">
        <v>3723</v>
      </c>
      <c r="J41" s="14"/>
      <c r="K41" s="13">
        <v>4226</v>
      </c>
      <c r="L41" s="14"/>
      <c r="M41" s="13">
        <v>2491</v>
      </c>
      <c r="N41" s="14"/>
      <c r="O41" s="5">
        <v>130</v>
      </c>
      <c r="P41" s="6">
        <v>190</v>
      </c>
    </row>
    <row r="42" spans="1:16" ht="15.75" thickBot="1">
      <c r="A42" s="2"/>
      <c r="B42" s="4" t="s">
        <v>44</v>
      </c>
      <c r="C42" s="11">
        <v>5882</v>
      </c>
      <c r="D42" s="12"/>
      <c r="E42" s="11">
        <v>4665</v>
      </c>
      <c r="F42" s="12"/>
      <c r="G42" s="11">
        <v>2861</v>
      </c>
      <c r="H42" s="12"/>
      <c r="I42" s="13">
        <v>3122</v>
      </c>
      <c r="J42" s="14"/>
      <c r="K42" s="13">
        <v>3313</v>
      </c>
      <c r="L42" s="14"/>
      <c r="M42" s="13">
        <v>877</v>
      </c>
      <c r="N42" s="14"/>
      <c r="O42" s="5">
        <v>47</v>
      </c>
      <c r="P42" s="6">
        <v>145</v>
      </c>
    </row>
    <row r="43" spans="1:16" ht="15.75" thickBot="1">
      <c r="A43" s="2"/>
      <c r="B43" s="4" t="s">
        <v>45</v>
      </c>
      <c r="C43" s="11">
        <v>2518</v>
      </c>
      <c r="D43" s="12"/>
      <c r="E43" s="11">
        <v>5143</v>
      </c>
      <c r="F43" s="12"/>
      <c r="G43" s="11">
        <v>2987</v>
      </c>
      <c r="H43" s="12"/>
      <c r="I43" s="13">
        <v>6758</v>
      </c>
      <c r="J43" s="14"/>
      <c r="K43" s="13">
        <v>3130</v>
      </c>
      <c r="L43" s="14"/>
      <c r="M43" s="13">
        <v>2823</v>
      </c>
      <c r="N43" s="14"/>
      <c r="O43" s="5">
        <v>190</v>
      </c>
      <c r="P43" s="6">
        <v>241</v>
      </c>
    </row>
    <row r="44" spans="1:16" ht="15.75" thickBot="1">
      <c r="A44" s="2"/>
      <c r="B44" s="4" t="s">
        <v>46</v>
      </c>
      <c r="C44" s="11">
        <v>2202</v>
      </c>
      <c r="D44" s="12"/>
      <c r="E44" s="11">
        <v>3297</v>
      </c>
      <c r="F44" s="12"/>
      <c r="G44" s="11">
        <v>6613</v>
      </c>
      <c r="H44" s="12"/>
      <c r="I44" s="13">
        <v>6707</v>
      </c>
      <c r="J44" s="14"/>
      <c r="K44" s="13">
        <v>2509</v>
      </c>
      <c r="L44" s="14"/>
      <c r="M44" s="13">
        <v>4624</v>
      </c>
      <c r="N44" s="14"/>
      <c r="O44" s="5">
        <v>140</v>
      </c>
      <c r="P44" s="6">
        <v>196</v>
      </c>
    </row>
    <row r="45" spans="1:16" ht="15.75" thickBot="1">
      <c r="A45" s="2"/>
      <c r="B45" s="4" t="s">
        <v>47</v>
      </c>
      <c r="C45" s="11">
        <v>3267</v>
      </c>
      <c r="D45" s="12"/>
      <c r="E45" s="11">
        <v>876</v>
      </c>
      <c r="F45" s="12"/>
      <c r="G45" s="11">
        <v>3298</v>
      </c>
      <c r="H45" s="12"/>
      <c r="I45" s="13">
        <v>3754</v>
      </c>
      <c r="J45" s="14"/>
      <c r="K45" s="13">
        <v>2175</v>
      </c>
      <c r="L45" s="14"/>
      <c r="M45" s="13">
        <v>6044</v>
      </c>
      <c r="N45" s="14"/>
      <c r="O45" s="5">
        <v>194</v>
      </c>
      <c r="P45" s="6">
        <v>235</v>
      </c>
    </row>
    <row r="46" spans="1:16" ht="15.75" thickBot="1">
      <c r="A46" s="2"/>
      <c r="B46" s="4" t="s">
        <v>48</v>
      </c>
      <c r="C46" s="11">
        <v>3026</v>
      </c>
      <c r="D46" s="12"/>
      <c r="E46" s="11">
        <v>3367</v>
      </c>
      <c r="F46" s="12"/>
      <c r="G46" s="11">
        <v>6132</v>
      </c>
      <c r="H46" s="12"/>
      <c r="I46" s="13">
        <v>2502</v>
      </c>
      <c r="J46" s="14"/>
      <c r="K46" s="13">
        <v>4174</v>
      </c>
      <c r="L46" s="14"/>
      <c r="M46" s="13">
        <v>6628</v>
      </c>
      <c r="N46" s="14"/>
      <c r="O46" s="5">
        <v>166</v>
      </c>
      <c r="P46" s="6">
        <v>198</v>
      </c>
    </row>
    <row r="47" spans="1:16" ht="15.75" thickBot="1">
      <c r="A47" s="3"/>
      <c r="B47" s="4" t="s">
        <v>49</v>
      </c>
      <c r="C47" s="11">
        <v>5172</v>
      </c>
      <c r="D47" s="12"/>
      <c r="E47" s="11">
        <v>525</v>
      </c>
      <c r="F47" s="12"/>
      <c r="G47" s="11">
        <v>2846</v>
      </c>
      <c r="H47" s="12"/>
      <c r="I47" s="13">
        <v>5882</v>
      </c>
      <c r="J47" s="14"/>
      <c r="K47" s="13">
        <v>5929</v>
      </c>
      <c r="L47" s="14"/>
      <c r="M47" s="13">
        <v>3036</v>
      </c>
      <c r="N47" s="14"/>
      <c r="O47" s="7">
        <v>280</v>
      </c>
      <c r="P47" s="8">
        <v>131</v>
      </c>
    </row>
    <row r="48" spans="1:16" ht="15.75" thickBot="1">
      <c r="A48" s="2"/>
      <c r="B48" s="4" t="s">
        <v>50</v>
      </c>
      <c r="C48" s="11">
        <v>4226</v>
      </c>
      <c r="D48" s="12"/>
      <c r="E48" s="11">
        <v>3883</v>
      </c>
      <c r="F48" s="12"/>
      <c r="G48" s="11">
        <v>3313</v>
      </c>
      <c r="H48" s="12"/>
      <c r="I48" s="13">
        <v>2823</v>
      </c>
      <c r="J48" s="14"/>
      <c r="K48" s="13">
        <v>5143</v>
      </c>
      <c r="L48" s="14"/>
      <c r="M48" s="13">
        <v>2883</v>
      </c>
      <c r="N48" s="14"/>
      <c r="O48" s="5">
        <v>160</v>
      </c>
      <c r="P48" s="6">
        <v>240</v>
      </c>
    </row>
    <row r="49" spans="1:16" ht="15.75" thickBot="1">
      <c r="A49" s="2"/>
      <c r="B49" s="4" t="s">
        <v>51</v>
      </c>
      <c r="C49" s="11">
        <v>3130</v>
      </c>
      <c r="D49" s="12"/>
      <c r="E49" s="11">
        <v>2989</v>
      </c>
      <c r="F49" s="12"/>
      <c r="G49" s="11">
        <v>3212</v>
      </c>
      <c r="H49" s="12"/>
      <c r="I49" s="13">
        <v>2491</v>
      </c>
      <c r="J49" s="14"/>
      <c r="K49" s="13">
        <v>5232</v>
      </c>
      <c r="L49" s="14"/>
      <c r="M49" s="13">
        <v>2861</v>
      </c>
      <c r="N49" s="14"/>
      <c r="O49" s="7">
        <v>135</v>
      </c>
      <c r="P49" s="8">
        <v>107</v>
      </c>
    </row>
    <row r="50" spans="1:16" ht="15.75" thickBot="1">
      <c r="A50" s="2"/>
      <c r="B50" s="4" t="s">
        <v>52</v>
      </c>
      <c r="C50" s="11">
        <v>4656</v>
      </c>
      <c r="D50" s="12"/>
      <c r="E50" s="11">
        <v>5720</v>
      </c>
      <c r="F50" s="12"/>
      <c r="G50" s="11">
        <v>4607</v>
      </c>
      <c r="H50" s="12"/>
      <c r="I50" s="13">
        <v>877</v>
      </c>
      <c r="J50" s="14"/>
      <c r="K50" s="13">
        <v>2987</v>
      </c>
      <c r="L50" s="14"/>
      <c r="M50" s="13">
        <v>4859</v>
      </c>
      <c r="N50" s="14"/>
      <c r="O50" s="5">
        <v>220</v>
      </c>
      <c r="P50" s="6">
        <v>284</v>
      </c>
    </row>
    <row r="51" spans="1:16" ht="15.75" thickBot="1">
      <c r="A51" s="2"/>
      <c r="B51" s="4" t="s">
        <v>53</v>
      </c>
      <c r="C51" s="11">
        <v>6758</v>
      </c>
      <c r="D51" s="12"/>
      <c r="E51" s="11">
        <v>3723</v>
      </c>
      <c r="F51" s="12"/>
      <c r="G51" s="11">
        <v>2501</v>
      </c>
      <c r="H51" s="12"/>
      <c r="I51" s="13">
        <v>4665</v>
      </c>
      <c r="J51" s="14"/>
      <c r="K51" s="13">
        <v>27</v>
      </c>
      <c r="L51" s="14"/>
      <c r="M51" s="13">
        <v>5348</v>
      </c>
      <c r="N51" s="14"/>
      <c r="O51" s="7">
        <v>195</v>
      </c>
      <c r="P51" s="8">
        <v>145</v>
      </c>
    </row>
    <row r="52" spans="1:16" ht="15.75" thickBot="1">
      <c r="A52" s="3"/>
      <c r="B52" s="4" t="s">
        <v>54</v>
      </c>
      <c r="C52" s="11">
        <v>5595</v>
      </c>
      <c r="D52" s="12"/>
      <c r="E52" s="11">
        <v>5653</v>
      </c>
      <c r="F52" s="12"/>
      <c r="G52" s="11">
        <v>4623</v>
      </c>
      <c r="H52" s="12"/>
      <c r="I52" s="13">
        <v>2518</v>
      </c>
      <c r="J52" s="14"/>
      <c r="K52" s="13">
        <v>1792</v>
      </c>
      <c r="L52" s="14"/>
      <c r="M52" s="13">
        <v>2512</v>
      </c>
      <c r="N52" s="14"/>
      <c r="O52" s="5">
        <v>210</v>
      </c>
      <c r="P52" s="6">
        <v>250</v>
      </c>
    </row>
    <row r="53" spans="1:16" ht="15.75" thickBot="1">
      <c r="A53" s="3"/>
      <c r="B53" s="4" t="s">
        <v>55</v>
      </c>
      <c r="C53" s="11">
        <v>4786</v>
      </c>
      <c r="D53" s="12"/>
      <c r="E53" s="11">
        <v>4054</v>
      </c>
      <c r="F53" s="12"/>
      <c r="G53" s="11">
        <v>4239</v>
      </c>
      <c r="H53" s="12"/>
      <c r="I53" s="13">
        <v>4506</v>
      </c>
      <c r="J53" s="14"/>
      <c r="K53" s="13">
        <v>3122</v>
      </c>
      <c r="L53" s="14"/>
      <c r="M53" s="13">
        <v>2499</v>
      </c>
      <c r="N53" s="14"/>
      <c r="O53" s="5">
        <v>145</v>
      </c>
      <c r="P53" s="6">
        <v>155</v>
      </c>
    </row>
    <row r="54" spans="1:16" ht="15.75" thickBot="1">
      <c r="A54" s="3"/>
      <c r="B54" s="4" t="s">
        <v>56</v>
      </c>
      <c r="C54" s="11">
        <v>2502</v>
      </c>
      <c r="D54" s="12"/>
      <c r="E54" s="11">
        <v>4624</v>
      </c>
      <c r="F54" s="12"/>
      <c r="G54" s="11">
        <v>2823</v>
      </c>
      <c r="H54" s="12"/>
      <c r="I54" s="13">
        <v>6628</v>
      </c>
      <c r="J54" s="14"/>
      <c r="K54" s="13">
        <v>5232</v>
      </c>
      <c r="L54" s="14"/>
      <c r="M54" s="13">
        <v>2846</v>
      </c>
      <c r="N54" s="14"/>
      <c r="O54" s="7">
        <v>157</v>
      </c>
      <c r="P54" s="8">
        <v>147</v>
      </c>
    </row>
    <row r="55" spans="1:16" ht="15.75" thickBot="1">
      <c r="A55" s="2"/>
      <c r="B55" s="4" t="s">
        <v>57</v>
      </c>
      <c r="C55" s="11">
        <v>3883</v>
      </c>
      <c r="D55" s="12"/>
      <c r="E55" s="11">
        <v>2509</v>
      </c>
      <c r="F55" s="12"/>
      <c r="G55" s="11">
        <v>4174</v>
      </c>
      <c r="H55" s="12"/>
      <c r="I55" s="13">
        <v>2989</v>
      </c>
      <c r="J55" s="14"/>
      <c r="K55" s="13">
        <v>5882</v>
      </c>
      <c r="L55" s="14"/>
      <c r="M55" s="13">
        <v>3267</v>
      </c>
      <c r="N55" s="14"/>
      <c r="O55" s="7">
        <v>285</v>
      </c>
      <c r="P55" s="8">
        <v>98</v>
      </c>
    </row>
    <row r="56" spans="1:16" ht="15.75" thickBot="1">
      <c r="A56" s="2"/>
      <c r="B56" s="4" t="s">
        <v>58</v>
      </c>
      <c r="C56" s="11">
        <v>2491</v>
      </c>
      <c r="D56" s="12"/>
      <c r="E56" s="11">
        <v>877</v>
      </c>
      <c r="F56" s="12"/>
      <c r="G56" s="11">
        <v>3026</v>
      </c>
      <c r="H56" s="12"/>
      <c r="I56" s="13">
        <v>3036</v>
      </c>
      <c r="J56" s="14"/>
      <c r="K56" s="13">
        <v>2202</v>
      </c>
      <c r="L56" s="14"/>
      <c r="M56" s="13">
        <v>3367</v>
      </c>
      <c r="N56" s="14"/>
      <c r="O56" s="7">
        <v>255</v>
      </c>
      <c r="P56" s="8">
        <v>245</v>
      </c>
    </row>
    <row r="57" spans="1:16" ht="15.75" thickBot="1">
      <c r="A57" s="3"/>
      <c r="B57" s="4" t="s">
        <v>59</v>
      </c>
      <c r="C57" s="11">
        <v>4656</v>
      </c>
      <c r="D57" s="12"/>
      <c r="E57" s="11">
        <v>6613</v>
      </c>
      <c r="F57" s="12"/>
      <c r="G57" s="11">
        <v>2883</v>
      </c>
      <c r="H57" s="12"/>
      <c r="I57" s="13">
        <v>2175</v>
      </c>
      <c r="J57" s="14"/>
      <c r="K57" s="13">
        <v>2861</v>
      </c>
      <c r="L57" s="14"/>
      <c r="M57" s="13">
        <v>2512</v>
      </c>
      <c r="N57" s="14"/>
      <c r="O57" s="7">
        <v>285</v>
      </c>
      <c r="P57" s="8">
        <v>265</v>
      </c>
    </row>
    <row r="58" spans="1:16" ht="15.75" thickBot="1">
      <c r="A58" s="2"/>
      <c r="B58" s="4" t="s">
        <v>60</v>
      </c>
      <c r="C58" s="11">
        <v>3298</v>
      </c>
      <c r="D58" s="12"/>
      <c r="E58" s="11">
        <v>3122</v>
      </c>
      <c r="F58" s="12"/>
      <c r="G58" s="11">
        <v>3297</v>
      </c>
      <c r="H58" s="12"/>
      <c r="I58" s="13">
        <v>3723</v>
      </c>
      <c r="J58" s="14"/>
      <c r="K58" s="13">
        <v>5653</v>
      </c>
      <c r="L58" s="14"/>
      <c r="M58" s="13">
        <v>2987</v>
      </c>
      <c r="N58" s="14"/>
      <c r="O58" s="5">
        <v>115</v>
      </c>
      <c r="P58" s="6">
        <v>270</v>
      </c>
    </row>
    <row r="59" spans="1:16" ht="15.75" thickBot="1">
      <c r="A59" s="2"/>
      <c r="B59" s="4" t="s">
        <v>61</v>
      </c>
      <c r="C59" s="11">
        <v>1792</v>
      </c>
      <c r="D59" s="12"/>
      <c r="E59" s="11">
        <v>5172</v>
      </c>
      <c r="F59" s="12"/>
      <c r="G59" s="11">
        <v>6758</v>
      </c>
      <c r="H59" s="12"/>
      <c r="I59" s="13">
        <v>5720</v>
      </c>
      <c r="J59" s="14"/>
      <c r="K59" s="13">
        <v>4054</v>
      </c>
      <c r="L59" s="14"/>
      <c r="M59" s="13">
        <v>2501</v>
      </c>
      <c r="N59" s="14"/>
      <c r="O59" s="7">
        <v>246</v>
      </c>
      <c r="P59" s="8">
        <v>55</v>
      </c>
    </row>
    <row r="60" spans="1:16" ht="15.75" thickBot="1">
      <c r="A60" s="2"/>
      <c r="B60" s="4" t="s">
        <v>62</v>
      </c>
      <c r="C60" s="11">
        <v>5595</v>
      </c>
      <c r="D60" s="12"/>
      <c r="E60" s="11">
        <v>4786</v>
      </c>
      <c r="F60" s="12"/>
      <c r="G60" s="11">
        <v>6044</v>
      </c>
      <c r="H60" s="12"/>
      <c r="I60" s="13">
        <v>4859</v>
      </c>
      <c r="J60" s="14"/>
      <c r="K60" s="13">
        <v>3313</v>
      </c>
      <c r="L60" s="14"/>
      <c r="M60" s="13">
        <v>6707</v>
      </c>
      <c r="N60" s="14"/>
      <c r="O60" s="5">
        <v>150</v>
      </c>
      <c r="P60" s="6">
        <v>190</v>
      </c>
    </row>
    <row r="61" spans="1:16" ht="15.75" thickBot="1">
      <c r="A61" s="2"/>
      <c r="B61" s="4" t="s">
        <v>63</v>
      </c>
      <c r="C61" s="11">
        <v>5143</v>
      </c>
      <c r="D61" s="12"/>
      <c r="E61" s="11">
        <v>27</v>
      </c>
      <c r="F61" s="12"/>
      <c r="G61" s="11">
        <v>525</v>
      </c>
      <c r="H61" s="12"/>
      <c r="I61" s="13">
        <v>876</v>
      </c>
      <c r="J61" s="14"/>
      <c r="K61" s="13">
        <v>3212</v>
      </c>
      <c r="L61" s="14"/>
      <c r="M61" s="13">
        <v>2499</v>
      </c>
      <c r="N61" s="14"/>
      <c r="O61" s="7">
        <v>165</v>
      </c>
      <c r="P61" s="8">
        <v>145</v>
      </c>
    </row>
    <row r="62" spans="1:16" ht="15.75" thickBot="1">
      <c r="A62" s="3"/>
      <c r="B62" s="4" t="s">
        <v>64</v>
      </c>
      <c r="C62" s="11">
        <v>5929</v>
      </c>
      <c r="D62" s="12"/>
      <c r="E62" s="11">
        <v>4226</v>
      </c>
      <c r="F62" s="12"/>
      <c r="G62" s="11">
        <v>4239</v>
      </c>
      <c r="H62" s="12"/>
      <c r="I62" s="13">
        <v>6132</v>
      </c>
      <c r="J62" s="14"/>
      <c r="K62" s="13">
        <v>2518</v>
      </c>
      <c r="L62" s="14"/>
      <c r="M62" s="13">
        <v>5348</v>
      </c>
      <c r="N62" s="14"/>
      <c r="O62" s="7">
        <v>195</v>
      </c>
      <c r="P62" s="8">
        <v>145</v>
      </c>
    </row>
    <row r="63" spans="1:16" ht="15.75" thickBot="1">
      <c r="A63" s="2"/>
      <c r="B63" s="4" t="s">
        <v>65</v>
      </c>
      <c r="C63" s="11">
        <v>4665</v>
      </c>
      <c r="D63" s="12"/>
      <c r="E63" s="11">
        <v>3130</v>
      </c>
      <c r="F63" s="12"/>
      <c r="G63" s="11">
        <v>4623</v>
      </c>
      <c r="H63" s="12"/>
      <c r="I63" s="13">
        <v>3754</v>
      </c>
      <c r="J63" s="14"/>
      <c r="K63" s="13">
        <v>4506</v>
      </c>
      <c r="L63" s="14"/>
      <c r="M63" s="13">
        <v>4607</v>
      </c>
      <c r="N63" s="14"/>
      <c r="O63" s="7">
        <v>296</v>
      </c>
      <c r="P63" s="8">
        <v>198</v>
      </c>
    </row>
    <row r="64" spans="1:16" ht="15.75" thickBot="1">
      <c r="A64" s="2"/>
      <c r="B64" s="4" t="s">
        <v>66</v>
      </c>
      <c r="C64" s="11">
        <v>4174</v>
      </c>
      <c r="D64" s="12"/>
      <c r="E64" s="11">
        <v>5232</v>
      </c>
      <c r="F64" s="12"/>
      <c r="G64" s="11">
        <v>2202</v>
      </c>
      <c r="H64" s="12"/>
      <c r="I64" s="13">
        <v>4054</v>
      </c>
      <c r="J64" s="14"/>
      <c r="K64" s="13">
        <v>2883</v>
      </c>
      <c r="L64" s="14"/>
      <c r="M64" s="13">
        <v>6758</v>
      </c>
      <c r="N64" s="14"/>
      <c r="O64" s="7">
        <v>225</v>
      </c>
      <c r="P64" s="8">
        <v>211</v>
      </c>
    </row>
    <row r="65" spans="1:16" ht="15.75" thickBot="1">
      <c r="A65" s="2"/>
      <c r="B65" s="4" t="s">
        <v>67</v>
      </c>
      <c r="C65" s="11">
        <v>2987</v>
      </c>
      <c r="D65" s="12"/>
      <c r="E65" s="11">
        <v>2491</v>
      </c>
      <c r="F65" s="12"/>
      <c r="G65" s="11">
        <v>2509</v>
      </c>
      <c r="H65" s="12"/>
      <c r="I65" s="13">
        <v>3883</v>
      </c>
      <c r="J65" s="14"/>
      <c r="K65" s="13">
        <v>2502</v>
      </c>
      <c r="L65" s="14"/>
      <c r="M65" s="13">
        <v>2175</v>
      </c>
      <c r="N65" s="14"/>
      <c r="O65" s="7">
        <v>289</v>
      </c>
      <c r="P65" s="8">
        <v>138</v>
      </c>
    </row>
    <row r="66" spans="1:16" ht="15.75" thickBot="1">
      <c r="A66" s="2"/>
      <c r="B66" s="4" t="s">
        <v>68</v>
      </c>
      <c r="C66" s="11">
        <v>3297</v>
      </c>
      <c r="D66" s="12"/>
      <c r="E66" s="11">
        <v>6044</v>
      </c>
      <c r="F66" s="12"/>
      <c r="G66" s="11">
        <v>2823</v>
      </c>
      <c r="H66" s="12"/>
      <c r="I66" s="13">
        <v>3026</v>
      </c>
      <c r="J66" s="14"/>
      <c r="K66" s="13">
        <v>5882</v>
      </c>
      <c r="L66" s="14"/>
      <c r="M66" s="13">
        <v>2499</v>
      </c>
      <c r="N66" s="14"/>
      <c r="O66" s="5">
        <v>145</v>
      </c>
      <c r="P66" s="6">
        <v>181</v>
      </c>
    </row>
    <row r="67" spans="1:16" ht="15.75" thickBot="1">
      <c r="A67" s="3"/>
      <c r="B67" s="4" t="s">
        <v>69</v>
      </c>
      <c r="C67" s="11">
        <v>6613</v>
      </c>
      <c r="D67" s="12"/>
      <c r="E67" s="11">
        <v>2846</v>
      </c>
      <c r="F67" s="12"/>
      <c r="G67" s="11">
        <v>3212</v>
      </c>
      <c r="H67" s="12"/>
      <c r="I67" s="13">
        <v>4786</v>
      </c>
      <c r="J67" s="14"/>
      <c r="K67" s="13">
        <v>5348</v>
      </c>
      <c r="L67" s="14"/>
      <c r="M67" s="13">
        <v>3298</v>
      </c>
      <c r="N67" s="14"/>
      <c r="O67" s="7">
        <v>235</v>
      </c>
      <c r="P67" s="8">
        <v>230</v>
      </c>
    </row>
    <row r="68" spans="1:16" ht="15.75" thickBot="1">
      <c r="A68" s="2"/>
      <c r="B68" s="4" t="s">
        <v>70</v>
      </c>
      <c r="C68" s="11">
        <v>6628</v>
      </c>
      <c r="D68" s="12"/>
      <c r="E68" s="11">
        <v>4859</v>
      </c>
      <c r="F68" s="12"/>
      <c r="G68" s="11">
        <v>4506</v>
      </c>
      <c r="H68" s="12"/>
      <c r="I68" s="13">
        <v>4226</v>
      </c>
      <c r="J68" s="14"/>
      <c r="K68" s="13">
        <v>5172</v>
      </c>
      <c r="L68" s="14"/>
      <c r="M68" s="13">
        <v>877</v>
      </c>
      <c r="N68" s="14"/>
      <c r="O68" s="5">
        <v>315</v>
      </c>
      <c r="P68" s="6">
        <v>355</v>
      </c>
    </row>
    <row r="69" spans="1:16" ht="15.75" thickBot="1">
      <c r="A69" s="3"/>
      <c r="B69" s="4" t="s">
        <v>71</v>
      </c>
      <c r="C69" s="11">
        <v>4607</v>
      </c>
      <c r="D69" s="12"/>
      <c r="E69" s="11">
        <v>6707</v>
      </c>
      <c r="F69" s="12"/>
      <c r="G69" s="11">
        <v>2501</v>
      </c>
      <c r="H69" s="12"/>
      <c r="I69" s="13">
        <v>5143</v>
      </c>
      <c r="J69" s="14"/>
      <c r="K69" s="13">
        <v>2512</v>
      </c>
      <c r="L69" s="14"/>
      <c r="M69" s="13">
        <v>6132</v>
      </c>
      <c r="N69" s="14"/>
      <c r="O69" s="5">
        <v>126</v>
      </c>
      <c r="P69" s="6">
        <v>235</v>
      </c>
    </row>
    <row r="70" spans="1:16" ht="15.75" thickBot="1">
      <c r="A70" s="2"/>
      <c r="B70" s="4" t="s">
        <v>72</v>
      </c>
      <c r="C70" s="11">
        <v>3122</v>
      </c>
      <c r="D70" s="12"/>
      <c r="E70" s="11">
        <v>4656</v>
      </c>
      <c r="F70" s="12"/>
      <c r="G70" s="11">
        <v>876</v>
      </c>
      <c r="H70" s="12"/>
      <c r="I70" s="13">
        <v>3130</v>
      </c>
      <c r="J70" s="14"/>
      <c r="K70" s="13">
        <v>4624</v>
      </c>
      <c r="L70" s="14"/>
      <c r="M70" s="13">
        <v>1792</v>
      </c>
      <c r="N70" s="14"/>
      <c r="O70" s="7">
        <v>286</v>
      </c>
      <c r="P70" s="8">
        <v>241</v>
      </c>
    </row>
    <row r="71" spans="1:16" ht="15.75" thickBot="1">
      <c r="A71" s="3"/>
      <c r="B71" s="4" t="s">
        <v>73</v>
      </c>
      <c r="C71" s="11">
        <v>4623</v>
      </c>
      <c r="D71" s="12"/>
      <c r="E71" s="11">
        <v>4239</v>
      </c>
      <c r="F71" s="12"/>
      <c r="G71" s="11">
        <v>2861</v>
      </c>
      <c r="H71" s="12"/>
      <c r="I71" s="13">
        <v>3367</v>
      </c>
      <c r="J71" s="14"/>
      <c r="K71" s="13">
        <v>3723</v>
      </c>
      <c r="L71" s="14"/>
      <c r="M71" s="13">
        <v>525</v>
      </c>
      <c r="N71" s="14"/>
      <c r="O71" s="5">
        <v>190</v>
      </c>
      <c r="P71" s="6">
        <v>255</v>
      </c>
    </row>
    <row r="72" spans="1:16" ht="15.75" thickBot="1">
      <c r="A72" s="2"/>
      <c r="B72" s="4" t="s">
        <v>74</v>
      </c>
      <c r="C72" s="11">
        <v>4665</v>
      </c>
      <c r="D72" s="12"/>
      <c r="E72" s="11">
        <v>3267</v>
      </c>
      <c r="F72" s="12"/>
      <c r="G72" s="11">
        <v>3036</v>
      </c>
      <c r="H72" s="12"/>
      <c r="I72" s="13">
        <v>27</v>
      </c>
      <c r="J72" s="14"/>
      <c r="K72" s="13">
        <v>5929</v>
      </c>
      <c r="L72" s="14"/>
      <c r="M72" s="13">
        <v>5595</v>
      </c>
      <c r="N72" s="14"/>
      <c r="O72" s="7">
        <v>115</v>
      </c>
      <c r="P72" s="8">
        <v>92</v>
      </c>
    </row>
    <row r="73" spans="1:16" ht="15.75" thickBot="1">
      <c r="A73" s="2"/>
      <c r="B73" s="4" t="s">
        <v>75</v>
      </c>
      <c r="C73" s="11">
        <v>3754</v>
      </c>
      <c r="D73" s="12"/>
      <c r="E73" s="11">
        <v>5720</v>
      </c>
      <c r="F73" s="12"/>
      <c r="G73" s="11">
        <v>2989</v>
      </c>
      <c r="H73" s="12"/>
      <c r="I73" s="13">
        <v>3313</v>
      </c>
      <c r="J73" s="14"/>
      <c r="K73" s="13">
        <v>2518</v>
      </c>
      <c r="L73" s="14"/>
      <c r="M73" s="13">
        <v>5653</v>
      </c>
      <c r="N73" s="14"/>
      <c r="O73" s="5">
        <v>180</v>
      </c>
      <c r="P73" s="6">
        <v>195</v>
      </c>
    </row>
    <row r="74" spans="1:16" ht="15.75" thickBot="1">
      <c r="A74" s="2"/>
      <c r="B74" s="4" t="s">
        <v>76</v>
      </c>
      <c r="C74" s="11">
        <v>2509</v>
      </c>
      <c r="D74" s="12"/>
      <c r="E74" s="11">
        <v>5348</v>
      </c>
      <c r="F74" s="12"/>
      <c r="G74" s="11">
        <v>5232</v>
      </c>
      <c r="H74" s="12"/>
      <c r="I74" s="13">
        <v>6044</v>
      </c>
      <c r="J74" s="14"/>
      <c r="K74" s="13">
        <v>3298</v>
      </c>
      <c r="L74" s="14"/>
      <c r="M74" s="13">
        <v>877</v>
      </c>
      <c r="N74" s="14"/>
      <c r="O74" s="7">
        <v>215</v>
      </c>
      <c r="P74" s="8">
        <v>90</v>
      </c>
    </row>
    <row r="75" spans="1:16" ht="15.75" thickBot="1">
      <c r="A75" s="3"/>
      <c r="B75" s="4" t="s">
        <v>77</v>
      </c>
      <c r="C75" s="11">
        <v>5172</v>
      </c>
      <c r="D75" s="12"/>
      <c r="E75" s="11">
        <v>3130</v>
      </c>
      <c r="F75" s="12"/>
      <c r="G75" s="11">
        <v>2512</v>
      </c>
      <c r="H75" s="12"/>
      <c r="I75" s="13">
        <v>2499</v>
      </c>
      <c r="J75" s="14"/>
      <c r="K75" s="13">
        <v>2846</v>
      </c>
      <c r="L75" s="14"/>
      <c r="M75" s="13">
        <v>2202</v>
      </c>
      <c r="N75" s="14"/>
      <c r="O75" s="7">
        <v>350</v>
      </c>
      <c r="P75" s="8">
        <v>185</v>
      </c>
    </row>
    <row r="76" spans="1:16" ht="15.75" thickBot="1">
      <c r="A76" s="3"/>
      <c r="B76" s="4" t="s">
        <v>78</v>
      </c>
      <c r="C76" s="11">
        <v>3212</v>
      </c>
      <c r="D76" s="12"/>
      <c r="E76" s="11">
        <v>3883</v>
      </c>
      <c r="F76" s="12"/>
      <c r="G76" s="11">
        <v>4607</v>
      </c>
      <c r="H76" s="12"/>
      <c r="I76" s="13">
        <v>6758</v>
      </c>
      <c r="J76" s="14"/>
      <c r="K76" s="13">
        <v>3297</v>
      </c>
      <c r="L76" s="14"/>
      <c r="M76" s="13">
        <v>4239</v>
      </c>
      <c r="N76" s="14"/>
      <c r="O76" s="5">
        <v>148</v>
      </c>
      <c r="P76" s="6">
        <v>165</v>
      </c>
    </row>
    <row r="77" spans="1:16" ht="15.75" thickBot="1">
      <c r="A77" s="2"/>
      <c r="B77" s="4" t="s">
        <v>79</v>
      </c>
      <c r="C77" s="11">
        <v>2883</v>
      </c>
      <c r="D77" s="12"/>
      <c r="E77" s="11">
        <v>2501</v>
      </c>
      <c r="F77" s="12"/>
      <c r="G77" s="11">
        <v>2987</v>
      </c>
      <c r="H77" s="12"/>
      <c r="I77" s="13">
        <v>4786</v>
      </c>
      <c r="J77" s="14"/>
      <c r="K77" s="13">
        <v>3267</v>
      </c>
      <c r="L77" s="14"/>
      <c r="M77" s="13">
        <v>4623</v>
      </c>
      <c r="N77" s="14"/>
      <c r="O77" s="7">
        <v>282</v>
      </c>
      <c r="P77" s="8">
        <v>237</v>
      </c>
    </row>
    <row r="78" spans="1:16" ht="15.75" thickBot="1">
      <c r="A78" s="2"/>
      <c r="B78" s="4" t="s">
        <v>80</v>
      </c>
      <c r="C78" s="11">
        <v>5720</v>
      </c>
      <c r="D78" s="12"/>
      <c r="E78" s="11">
        <v>6132</v>
      </c>
      <c r="F78" s="12"/>
      <c r="G78" s="11">
        <v>5882</v>
      </c>
      <c r="H78" s="12"/>
      <c r="I78" s="13">
        <v>5595</v>
      </c>
      <c r="J78" s="14"/>
      <c r="K78" s="13">
        <v>3723</v>
      </c>
      <c r="L78" s="14"/>
      <c r="M78" s="13">
        <v>6613</v>
      </c>
      <c r="N78" s="14"/>
      <c r="O78" s="7">
        <v>161</v>
      </c>
      <c r="P78" s="8">
        <v>150</v>
      </c>
    </row>
    <row r="79" spans="1:16" ht="15.75" thickBot="1">
      <c r="A79" s="2"/>
      <c r="B79" s="4" t="s">
        <v>81</v>
      </c>
      <c r="C79" s="11">
        <v>4506</v>
      </c>
      <c r="D79" s="12"/>
      <c r="E79" s="11">
        <v>1792</v>
      </c>
      <c r="F79" s="12"/>
      <c r="G79" s="11">
        <v>3313</v>
      </c>
      <c r="H79" s="12"/>
      <c r="I79" s="13">
        <v>4174</v>
      </c>
      <c r="J79" s="14"/>
      <c r="K79" s="13">
        <v>2491</v>
      </c>
      <c r="L79" s="14"/>
      <c r="M79" s="13">
        <v>27</v>
      </c>
      <c r="N79" s="14"/>
      <c r="O79" s="5">
        <v>165</v>
      </c>
      <c r="P79" s="6">
        <v>235</v>
      </c>
    </row>
    <row r="80" spans="1:16" ht="15.75" thickBot="1">
      <c r="A80" s="2"/>
      <c r="B80" s="4" t="s">
        <v>82</v>
      </c>
      <c r="C80" s="11">
        <v>3026</v>
      </c>
      <c r="D80" s="12"/>
      <c r="E80" s="11">
        <v>2175</v>
      </c>
      <c r="F80" s="12"/>
      <c r="G80" s="11">
        <v>2518</v>
      </c>
      <c r="H80" s="12"/>
      <c r="I80" s="13">
        <v>4624</v>
      </c>
      <c r="J80" s="14"/>
      <c r="K80" s="13">
        <v>525</v>
      </c>
      <c r="L80" s="14"/>
      <c r="M80" s="13">
        <v>4665</v>
      </c>
      <c r="N80" s="14"/>
      <c r="O80" s="5">
        <v>145</v>
      </c>
      <c r="P80" s="6">
        <v>204</v>
      </c>
    </row>
    <row r="81" spans="1:16" ht="15.75" thickBot="1">
      <c r="A81" s="2"/>
      <c r="B81" s="4" t="s">
        <v>83</v>
      </c>
      <c r="C81" s="11">
        <v>3367</v>
      </c>
      <c r="D81" s="12"/>
      <c r="E81" s="11">
        <v>5929</v>
      </c>
      <c r="F81" s="12"/>
      <c r="G81" s="11">
        <v>6707</v>
      </c>
      <c r="H81" s="12"/>
      <c r="I81" s="13">
        <v>4656</v>
      </c>
      <c r="J81" s="14"/>
      <c r="K81" s="13">
        <v>3754</v>
      </c>
      <c r="L81" s="14"/>
      <c r="M81" s="13">
        <v>2823</v>
      </c>
      <c r="N81" s="14"/>
      <c r="O81" s="5">
        <v>165</v>
      </c>
      <c r="P81" s="6">
        <v>197</v>
      </c>
    </row>
    <row r="82" spans="1:16" ht="15.75" thickBot="1">
      <c r="A82" s="3"/>
      <c r="B82" s="4" t="s">
        <v>84</v>
      </c>
      <c r="C82" s="11">
        <v>4054</v>
      </c>
      <c r="D82" s="12"/>
      <c r="E82" s="11">
        <v>2861</v>
      </c>
      <c r="F82" s="12"/>
      <c r="G82" s="11">
        <v>4226</v>
      </c>
      <c r="H82" s="12"/>
      <c r="I82" s="13">
        <v>5653</v>
      </c>
      <c r="J82" s="14"/>
      <c r="K82" s="13">
        <v>2502</v>
      </c>
      <c r="L82" s="14"/>
      <c r="M82" s="13">
        <v>876</v>
      </c>
      <c r="N82" s="14"/>
      <c r="O82" s="7">
        <v>190</v>
      </c>
      <c r="P82" s="8">
        <v>173</v>
      </c>
    </row>
    <row r="83" spans="1:16" ht="15.75" thickBot="1">
      <c r="A83" s="2"/>
      <c r="B83" s="4" t="s">
        <v>85</v>
      </c>
      <c r="C83" s="11">
        <v>5143</v>
      </c>
      <c r="D83" s="12"/>
      <c r="E83" s="11">
        <v>2989</v>
      </c>
      <c r="F83" s="12"/>
      <c r="G83" s="11">
        <v>6628</v>
      </c>
      <c r="H83" s="12"/>
      <c r="I83" s="13">
        <v>3122</v>
      </c>
      <c r="J83" s="14"/>
      <c r="K83" s="13">
        <v>4859</v>
      </c>
      <c r="L83" s="14"/>
      <c r="M83" s="13">
        <v>3036</v>
      </c>
      <c r="N83" s="14"/>
      <c r="O83" s="5">
        <v>95</v>
      </c>
      <c r="P83" s="6">
        <v>255</v>
      </c>
    </row>
  </sheetData>
  <mergeCells count="484">
    <mergeCell ref="C5:D5"/>
    <mergeCell ref="E5:F5"/>
    <mergeCell ref="G5:H5"/>
    <mergeCell ref="I5:J5"/>
    <mergeCell ref="K5:L5"/>
    <mergeCell ref="M5:N5"/>
    <mergeCell ref="C2:H2"/>
    <mergeCell ref="I2:N2"/>
    <mergeCell ref="O2:P2"/>
    <mergeCell ref="A3:P3"/>
    <mergeCell ref="C4:D4"/>
    <mergeCell ref="E4:F4"/>
    <mergeCell ref="G4:H4"/>
    <mergeCell ref="I4:J4"/>
    <mergeCell ref="K4:L4"/>
    <mergeCell ref="M4:N4"/>
    <mergeCell ref="C7:D7"/>
    <mergeCell ref="E7:F7"/>
    <mergeCell ref="G7:H7"/>
    <mergeCell ref="I7:J7"/>
    <mergeCell ref="K7:L7"/>
    <mergeCell ref="M7:N7"/>
    <mergeCell ref="C6:D6"/>
    <mergeCell ref="E6:F6"/>
    <mergeCell ref="G6:H6"/>
    <mergeCell ref="I6:J6"/>
    <mergeCell ref="K6:L6"/>
    <mergeCell ref="M6:N6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8:N8"/>
    <mergeCell ref="C11:D11"/>
    <mergeCell ref="E11:F11"/>
    <mergeCell ref="G11:H11"/>
    <mergeCell ref="I11:J11"/>
    <mergeCell ref="K11:L11"/>
    <mergeCell ref="M11:N11"/>
    <mergeCell ref="C10:D10"/>
    <mergeCell ref="E10:F10"/>
    <mergeCell ref="G10:H10"/>
    <mergeCell ref="I10:J10"/>
    <mergeCell ref="K10:L10"/>
    <mergeCell ref="M10:N10"/>
    <mergeCell ref="C13:D13"/>
    <mergeCell ref="E13:F13"/>
    <mergeCell ref="G13:H13"/>
    <mergeCell ref="I13:J13"/>
    <mergeCell ref="K13:L13"/>
    <mergeCell ref="M13:N13"/>
    <mergeCell ref="C12:D12"/>
    <mergeCell ref="E12:F12"/>
    <mergeCell ref="G12:H12"/>
    <mergeCell ref="I12:J12"/>
    <mergeCell ref="K12:L12"/>
    <mergeCell ref="M12:N12"/>
    <mergeCell ref="C15:D15"/>
    <mergeCell ref="E15:F15"/>
    <mergeCell ref="G15:H15"/>
    <mergeCell ref="I15:J15"/>
    <mergeCell ref="K15:L15"/>
    <mergeCell ref="M15:N15"/>
    <mergeCell ref="C14:D14"/>
    <mergeCell ref="E14:F14"/>
    <mergeCell ref="G14:H14"/>
    <mergeCell ref="I14:J14"/>
    <mergeCell ref="K14:L14"/>
    <mergeCell ref="M14:N14"/>
    <mergeCell ref="C17:D17"/>
    <mergeCell ref="E17:F17"/>
    <mergeCell ref="G17:H17"/>
    <mergeCell ref="I17:J17"/>
    <mergeCell ref="K17:L17"/>
    <mergeCell ref="M17:N17"/>
    <mergeCell ref="C16:D16"/>
    <mergeCell ref="E16:F16"/>
    <mergeCell ref="G16:H16"/>
    <mergeCell ref="I16:J16"/>
    <mergeCell ref="K16:L16"/>
    <mergeCell ref="M16:N16"/>
    <mergeCell ref="C19:D19"/>
    <mergeCell ref="E19:F19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C21:D21"/>
    <mergeCell ref="E21:F21"/>
    <mergeCell ref="G21:H21"/>
    <mergeCell ref="I21:J21"/>
    <mergeCell ref="K21:L21"/>
    <mergeCell ref="M21:N21"/>
    <mergeCell ref="C20:D20"/>
    <mergeCell ref="E20:F20"/>
    <mergeCell ref="G20:H20"/>
    <mergeCell ref="I20:J20"/>
    <mergeCell ref="K20:L20"/>
    <mergeCell ref="M20:N20"/>
    <mergeCell ref="C23:D23"/>
    <mergeCell ref="E23:F23"/>
    <mergeCell ref="G23:H23"/>
    <mergeCell ref="I23:J23"/>
    <mergeCell ref="K23:L23"/>
    <mergeCell ref="M23:N23"/>
    <mergeCell ref="C22:D22"/>
    <mergeCell ref="E22:F22"/>
    <mergeCell ref="G22:H22"/>
    <mergeCell ref="I22:J22"/>
    <mergeCell ref="K22:L22"/>
    <mergeCell ref="M22:N22"/>
    <mergeCell ref="C25:D25"/>
    <mergeCell ref="E25:F25"/>
    <mergeCell ref="G25:H25"/>
    <mergeCell ref="I25:J25"/>
    <mergeCell ref="K25:L25"/>
    <mergeCell ref="M25:N25"/>
    <mergeCell ref="C24:D24"/>
    <mergeCell ref="E24:F24"/>
    <mergeCell ref="G24:H24"/>
    <mergeCell ref="I24:J24"/>
    <mergeCell ref="K24:L24"/>
    <mergeCell ref="M24:N24"/>
    <mergeCell ref="C27:D27"/>
    <mergeCell ref="E27:F27"/>
    <mergeCell ref="G27:H27"/>
    <mergeCell ref="I27:J27"/>
    <mergeCell ref="K27:L27"/>
    <mergeCell ref="M27:N27"/>
    <mergeCell ref="C26:D26"/>
    <mergeCell ref="E26:F26"/>
    <mergeCell ref="G26:H26"/>
    <mergeCell ref="I26:J26"/>
    <mergeCell ref="K26:L26"/>
    <mergeCell ref="M26:N26"/>
    <mergeCell ref="C29:D29"/>
    <mergeCell ref="E29:F29"/>
    <mergeCell ref="G29:H29"/>
    <mergeCell ref="I29:J29"/>
    <mergeCell ref="K29:L29"/>
    <mergeCell ref="M29:N29"/>
    <mergeCell ref="C28:D28"/>
    <mergeCell ref="E28:F28"/>
    <mergeCell ref="G28:H28"/>
    <mergeCell ref="I28:J28"/>
    <mergeCell ref="K28:L28"/>
    <mergeCell ref="M28:N28"/>
    <mergeCell ref="C31:D31"/>
    <mergeCell ref="E31:F31"/>
    <mergeCell ref="G31:H31"/>
    <mergeCell ref="I31:J31"/>
    <mergeCell ref="K31:L31"/>
    <mergeCell ref="M31:N31"/>
    <mergeCell ref="C30:D30"/>
    <mergeCell ref="E30:F30"/>
    <mergeCell ref="G30:H30"/>
    <mergeCell ref="I30:J30"/>
    <mergeCell ref="K30:L30"/>
    <mergeCell ref="M30:N30"/>
    <mergeCell ref="C33:D33"/>
    <mergeCell ref="E33:F33"/>
    <mergeCell ref="G33:H33"/>
    <mergeCell ref="I33:J33"/>
    <mergeCell ref="K33:L33"/>
    <mergeCell ref="M33:N33"/>
    <mergeCell ref="C32:D32"/>
    <mergeCell ref="E32:F32"/>
    <mergeCell ref="G32:H32"/>
    <mergeCell ref="I32:J32"/>
    <mergeCell ref="K32:L32"/>
    <mergeCell ref="M32:N32"/>
    <mergeCell ref="C35:D35"/>
    <mergeCell ref="E35:F35"/>
    <mergeCell ref="G35:H35"/>
    <mergeCell ref="I35:J35"/>
    <mergeCell ref="K35:L35"/>
    <mergeCell ref="M35:N35"/>
    <mergeCell ref="C34:D34"/>
    <mergeCell ref="E34:F34"/>
    <mergeCell ref="G34:H34"/>
    <mergeCell ref="I34:J34"/>
    <mergeCell ref="K34:L34"/>
    <mergeCell ref="M34:N34"/>
    <mergeCell ref="C37:D37"/>
    <mergeCell ref="E37:F37"/>
    <mergeCell ref="G37:H37"/>
    <mergeCell ref="I37:J37"/>
    <mergeCell ref="K37:L37"/>
    <mergeCell ref="M37:N37"/>
    <mergeCell ref="C36:D36"/>
    <mergeCell ref="E36:F36"/>
    <mergeCell ref="G36:H36"/>
    <mergeCell ref="I36:J36"/>
    <mergeCell ref="K36:L36"/>
    <mergeCell ref="M36:N36"/>
    <mergeCell ref="C39:D39"/>
    <mergeCell ref="E39:F39"/>
    <mergeCell ref="G39:H39"/>
    <mergeCell ref="I39:J39"/>
    <mergeCell ref="K39:L39"/>
    <mergeCell ref="M39:N39"/>
    <mergeCell ref="C38:D38"/>
    <mergeCell ref="E38:F38"/>
    <mergeCell ref="G38:H38"/>
    <mergeCell ref="I38:J38"/>
    <mergeCell ref="K38:L38"/>
    <mergeCell ref="M38:N38"/>
    <mergeCell ref="C41:D41"/>
    <mergeCell ref="E41:F41"/>
    <mergeCell ref="G41:H41"/>
    <mergeCell ref="I41:J41"/>
    <mergeCell ref="K41:L41"/>
    <mergeCell ref="M41:N41"/>
    <mergeCell ref="C40:D40"/>
    <mergeCell ref="E40:F40"/>
    <mergeCell ref="G40:H40"/>
    <mergeCell ref="I40:J40"/>
    <mergeCell ref="K40:L40"/>
    <mergeCell ref="M40:N40"/>
    <mergeCell ref="C43:D43"/>
    <mergeCell ref="E43:F43"/>
    <mergeCell ref="G43:H43"/>
    <mergeCell ref="I43:J43"/>
    <mergeCell ref="K43:L43"/>
    <mergeCell ref="M43:N43"/>
    <mergeCell ref="C42:D42"/>
    <mergeCell ref="E42:F42"/>
    <mergeCell ref="G42:H42"/>
    <mergeCell ref="I42:J42"/>
    <mergeCell ref="K42:L42"/>
    <mergeCell ref="M42:N42"/>
    <mergeCell ref="C45:D45"/>
    <mergeCell ref="E45:F45"/>
    <mergeCell ref="G45:H45"/>
    <mergeCell ref="I45:J45"/>
    <mergeCell ref="K45:L45"/>
    <mergeCell ref="M45:N45"/>
    <mergeCell ref="C44:D44"/>
    <mergeCell ref="E44:F44"/>
    <mergeCell ref="G44:H44"/>
    <mergeCell ref="I44:J44"/>
    <mergeCell ref="K44:L44"/>
    <mergeCell ref="M44:N44"/>
    <mergeCell ref="C47:D47"/>
    <mergeCell ref="E47:F47"/>
    <mergeCell ref="G47:H47"/>
    <mergeCell ref="I47:J47"/>
    <mergeCell ref="K47:L47"/>
    <mergeCell ref="M47:N47"/>
    <mergeCell ref="C46:D46"/>
    <mergeCell ref="E46:F46"/>
    <mergeCell ref="G46:H46"/>
    <mergeCell ref="I46:J46"/>
    <mergeCell ref="K46:L46"/>
    <mergeCell ref="M46:N46"/>
    <mergeCell ref="C49:D49"/>
    <mergeCell ref="E49:F49"/>
    <mergeCell ref="G49:H49"/>
    <mergeCell ref="I49:J49"/>
    <mergeCell ref="K49:L49"/>
    <mergeCell ref="M49:N49"/>
    <mergeCell ref="C48:D48"/>
    <mergeCell ref="E48:F48"/>
    <mergeCell ref="G48:H48"/>
    <mergeCell ref="I48:J48"/>
    <mergeCell ref="K48:L48"/>
    <mergeCell ref="M48:N48"/>
    <mergeCell ref="C51:D51"/>
    <mergeCell ref="E51:F51"/>
    <mergeCell ref="G51:H51"/>
    <mergeCell ref="I51:J51"/>
    <mergeCell ref="K51:L51"/>
    <mergeCell ref="M51:N51"/>
    <mergeCell ref="C50:D50"/>
    <mergeCell ref="E50:F50"/>
    <mergeCell ref="G50:H50"/>
    <mergeCell ref="I50:J50"/>
    <mergeCell ref="K50:L50"/>
    <mergeCell ref="M50:N50"/>
    <mergeCell ref="C53:D53"/>
    <mergeCell ref="E53:F53"/>
    <mergeCell ref="G53:H53"/>
    <mergeCell ref="I53:J53"/>
    <mergeCell ref="K53:L53"/>
    <mergeCell ref="M53:N53"/>
    <mergeCell ref="C52:D52"/>
    <mergeCell ref="E52:F52"/>
    <mergeCell ref="G52:H52"/>
    <mergeCell ref="I52:J52"/>
    <mergeCell ref="K52:L52"/>
    <mergeCell ref="M52:N52"/>
    <mergeCell ref="C55:D55"/>
    <mergeCell ref="E55:F55"/>
    <mergeCell ref="G55:H55"/>
    <mergeCell ref="I55:J55"/>
    <mergeCell ref="K55:L55"/>
    <mergeCell ref="M55:N55"/>
    <mergeCell ref="C54:D54"/>
    <mergeCell ref="E54:F54"/>
    <mergeCell ref="G54:H54"/>
    <mergeCell ref="I54:J54"/>
    <mergeCell ref="K54:L54"/>
    <mergeCell ref="M54:N54"/>
    <mergeCell ref="C57:D57"/>
    <mergeCell ref="E57:F57"/>
    <mergeCell ref="G57:H57"/>
    <mergeCell ref="I57:J57"/>
    <mergeCell ref="K57:L57"/>
    <mergeCell ref="M57:N57"/>
    <mergeCell ref="C56:D56"/>
    <mergeCell ref="E56:F56"/>
    <mergeCell ref="G56:H56"/>
    <mergeCell ref="I56:J56"/>
    <mergeCell ref="K56:L56"/>
    <mergeCell ref="M56:N56"/>
    <mergeCell ref="C59:D59"/>
    <mergeCell ref="E59:F59"/>
    <mergeCell ref="G59:H59"/>
    <mergeCell ref="I59:J59"/>
    <mergeCell ref="K59:L59"/>
    <mergeCell ref="M59:N59"/>
    <mergeCell ref="C58:D58"/>
    <mergeCell ref="E58:F58"/>
    <mergeCell ref="G58:H58"/>
    <mergeCell ref="I58:J58"/>
    <mergeCell ref="K58:L58"/>
    <mergeCell ref="M58:N58"/>
    <mergeCell ref="C61:D61"/>
    <mergeCell ref="E61:F61"/>
    <mergeCell ref="G61:H61"/>
    <mergeCell ref="I61:J61"/>
    <mergeCell ref="K61:L61"/>
    <mergeCell ref="M61:N61"/>
    <mergeCell ref="C60:D60"/>
    <mergeCell ref="E60:F60"/>
    <mergeCell ref="G60:H60"/>
    <mergeCell ref="I60:J60"/>
    <mergeCell ref="K60:L60"/>
    <mergeCell ref="M60:N60"/>
    <mergeCell ref="C63:D63"/>
    <mergeCell ref="E63:F63"/>
    <mergeCell ref="G63:H63"/>
    <mergeCell ref="I63:J63"/>
    <mergeCell ref="K63:L63"/>
    <mergeCell ref="M63:N63"/>
    <mergeCell ref="C62:D62"/>
    <mergeCell ref="E62:F62"/>
    <mergeCell ref="G62:H62"/>
    <mergeCell ref="I62:J62"/>
    <mergeCell ref="K62:L62"/>
    <mergeCell ref="M62:N62"/>
    <mergeCell ref="C65:D65"/>
    <mergeCell ref="E65:F65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7:D67"/>
    <mergeCell ref="E67:F67"/>
    <mergeCell ref="G67:H67"/>
    <mergeCell ref="I67:J67"/>
    <mergeCell ref="K67:L67"/>
    <mergeCell ref="M67:N67"/>
    <mergeCell ref="C66:D66"/>
    <mergeCell ref="E66:F66"/>
    <mergeCell ref="G66:H66"/>
    <mergeCell ref="I66:J66"/>
    <mergeCell ref="K66:L66"/>
    <mergeCell ref="M66:N66"/>
    <mergeCell ref="C69:D69"/>
    <mergeCell ref="E69:F69"/>
    <mergeCell ref="G69:H69"/>
    <mergeCell ref="I69:J69"/>
    <mergeCell ref="K69:L69"/>
    <mergeCell ref="M69:N69"/>
    <mergeCell ref="C68:D68"/>
    <mergeCell ref="E68:F68"/>
    <mergeCell ref="G68:H68"/>
    <mergeCell ref="I68:J68"/>
    <mergeCell ref="K68:L68"/>
    <mergeCell ref="M68:N68"/>
    <mergeCell ref="C71:D71"/>
    <mergeCell ref="E71:F71"/>
    <mergeCell ref="G71:H71"/>
    <mergeCell ref="I71:J71"/>
    <mergeCell ref="K71:L71"/>
    <mergeCell ref="M71:N71"/>
    <mergeCell ref="C70:D70"/>
    <mergeCell ref="E70:F70"/>
    <mergeCell ref="G70:H70"/>
    <mergeCell ref="I70:J70"/>
    <mergeCell ref="K70:L70"/>
    <mergeCell ref="M70:N70"/>
    <mergeCell ref="C73:D73"/>
    <mergeCell ref="E73:F73"/>
    <mergeCell ref="G73:H73"/>
    <mergeCell ref="I73:J73"/>
    <mergeCell ref="K73:L73"/>
    <mergeCell ref="M73:N73"/>
    <mergeCell ref="C72:D72"/>
    <mergeCell ref="E72:F72"/>
    <mergeCell ref="G72:H72"/>
    <mergeCell ref="I72:J72"/>
    <mergeCell ref="K72:L72"/>
    <mergeCell ref="M72:N72"/>
    <mergeCell ref="C75:D75"/>
    <mergeCell ref="E75:F75"/>
    <mergeCell ref="G75:H75"/>
    <mergeCell ref="I75:J75"/>
    <mergeCell ref="K75:L75"/>
    <mergeCell ref="M75:N75"/>
    <mergeCell ref="C74:D74"/>
    <mergeCell ref="E74:F74"/>
    <mergeCell ref="G74:H74"/>
    <mergeCell ref="I74:J74"/>
    <mergeCell ref="K74:L74"/>
    <mergeCell ref="M74:N74"/>
    <mergeCell ref="C77:D77"/>
    <mergeCell ref="E77:F77"/>
    <mergeCell ref="G77:H77"/>
    <mergeCell ref="I77:J77"/>
    <mergeCell ref="K77:L77"/>
    <mergeCell ref="M77:N77"/>
    <mergeCell ref="C76:D76"/>
    <mergeCell ref="E76:F76"/>
    <mergeCell ref="G76:H76"/>
    <mergeCell ref="I76:J76"/>
    <mergeCell ref="K76:L76"/>
    <mergeCell ref="M76:N76"/>
    <mergeCell ref="C79:D79"/>
    <mergeCell ref="E79:F79"/>
    <mergeCell ref="G79:H79"/>
    <mergeCell ref="I79:J79"/>
    <mergeCell ref="K79:L79"/>
    <mergeCell ref="M79:N79"/>
    <mergeCell ref="C78:D78"/>
    <mergeCell ref="E78:F78"/>
    <mergeCell ref="G78:H78"/>
    <mergeCell ref="I78:J78"/>
    <mergeCell ref="K78:L78"/>
    <mergeCell ref="M78:N78"/>
    <mergeCell ref="C81:D81"/>
    <mergeCell ref="E81:F81"/>
    <mergeCell ref="G81:H81"/>
    <mergeCell ref="I81:J81"/>
    <mergeCell ref="K81:L81"/>
    <mergeCell ref="M81:N81"/>
    <mergeCell ref="C80:D80"/>
    <mergeCell ref="E80:F80"/>
    <mergeCell ref="G80:H80"/>
    <mergeCell ref="I80:J80"/>
    <mergeCell ref="K80:L80"/>
    <mergeCell ref="M80:N80"/>
    <mergeCell ref="C83:D83"/>
    <mergeCell ref="E83:F83"/>
    <mergeCell ref="G83:H83"/>
    <mergeCell ref="I83:J83"/>
    <mergeCell ref="K83:L83"/>
    <mergeCell ref="M83:N83"/>
    <mergeCell ref="C82:D82"/>
    <mergeCell ref="E82:F82"/>
    <mergeCell ref="G82:H82"/>
    <mergeCell ref="I82:J82"/>
    <mergeCell ref="K82:L82"/>
    <mergeCell ref="M82:N82"/>
  </mergeCells>
  <hyperlinks>
    <hyperlink ref="A4" r:id="rId1" tooltip="Watch video" display="https://www.thebluealliance.com/match/2017mndu2_qm1"/>
    <hyperlink ref="B4" r:id="rId2" display="https://www.thebluealliance.com/match/2017mndu2_qm1"/>
    <hyperlink ref="C4" r:id="rId3" display="https://www.thebluealliance.com/team/2883/2017"/>
    <hyperlink ref="E4" r:id="rId4" display="https://www.thebluealliance.com/team/6707/2017"/>
    <hyperlink ref="G4" r:id="rId5" display="https://www.thebluealliance.com/team/4665/2017"/>
    <hyperlink ref="I4" r:id="rId6" display="https://www.thebluealliance.com/team/1792/2017"/>
    <hyperlink ref="K4" r:id="rId7" display="https://www.thebluealliance.com/team/2989/2017"/>
    <hyperlink ref="M4" r:id="rId8" display="https://www.thebluealliance.com/team/4239/2017"/>
    <hyperlink ref="B5" r:id="rId9" display="https://www.thebluealliance.com/match/2017mndu2_qm2"/>
    <hyperlink ref="C5" r:id="rId10" display="https://www.thebluealliance.com/team/5720/2017"/>
    <hyperlink ref="E5" r:id="rId11" display="https://www.thebluealliance.com/team/3298/2017"/>
    <hyperlink ref="G5" r:id="rId12" display="https://www.thebluealliance.com/team/4624/2017"/>
    <hyperlink ref="I5" r:id="rId13" display="https://www.thebluealliance.com/team/4174/2017"/>
    <hyperlink ref="K5" r:id="rId14" display="https://www.thebluealliance.com/team/4226/2017"/>
    <hyperlink ref="M5" r:id="rId15" display="https://www.thebluealliance.com/team/3130/2017"/>
    <hyperlink ref="B6" r:id="rId16" display="https://www.thebluealliance.com/match/2017mndu2_qm3"/>
    <hyperlink ref="C6" r:id="rId17" display="https://www.thebluealliance.com/team/27/2017"/>
    <hyperlink ref="E6" r:id="rId18" display="https://www.thebluealliance.com/team/3212/2017"/>
    <hyperlink ref="G6" r:id="rId19" display="https://www.thebluealliance.com/team/5882/2017"/>
    <hyperlink ref="I6" r:id="rId20" display="https://www.thebluealliance.com/team/3367/2017"/>
    <hyperlink ref="K6" r:id="rId21" display="https://www.thebluealliance.com/team/4859/2017"/>
    <hyperlink ref="M6" r:id="rId22" display="https://www.thebluealliance.com/team/2502/2017"/>
    <hyperlink ref="B7" r:id="rId23" display="https://www.thebluealliance.com/match/2017mndu2_qm4"/>
    <hyperlink ref="C7" r:id="rId24" display="https://www.thebluealliance.com/team/5232/2017"/>
    <hyperlink ref="E7" r:id="rId25" display="https://www.thebluealliance.com/team/5595/2017"/>
    <hyperlink ref="G7" r:id="rId26" display="https://www.thebluealliance.com/team/2499/2017"/>
    <hyperlink ref="I7" r:id="rId27" display="https://www.thebluealliance.com/team/2987/2017"/>
    <hyperlink ref="K7" r:id="rId28" display="https://www.thebluealliance.com/team/3122/2017"/>
    <hyperlink ref="M7" r:id="rId29" display="https://www.thebluealliance.com/team/3754/2017"/>
    <hyperlink ref="A8" r:id="rId30" tooltip="Watch video" display="https://www.thebluealliance.com/match/2017mndu2_qm5"/>
    <hyperlink ref="B8" r:id="rId31" display="https://www.thebluealliance.com/match/2017mndu2_qm5"/>
    <hyperlink ref="C8" r:id="rId32" display="https://www.thebluealliance.com/team/2175/2017"/>
    <hyperlink ref="E8" r:id="rId33" display="https://www.thebluealliance.com/team/6758/2017"/>
    <hyperlink ref="G8" r:id="rId34" display="https://www.thebluealliance.com/team/877/2017"/>
    <hyperlink ref="I8" r:id="rId35" display="https://www.thebluealliance.com/team/5653/2017"/>
    <hyperlink ref="K8" r:id="rId36" display="https://www.thebluealliance.com/team/6132/2017"/>
    <hyperlink ref="M8" r:id="rId37" display="https://www.thebluealliance.com/team/2846/2017"/>
    <hyperlink ref="B9" r:id="rId38" display="https://www.thebluealliance.com/match/2017mndu2_qm6"/>
    <hyperlink ref="C9" r:id="rId39" display="https://www.thebluealliance.com/team/2518/2017"/>
    <hyperlink ref="E9" r:id="rId40" display="https://www.thebluealliance.com/team/6044/2017"/>
    <hyperlink ref="G9" r:id="rId41" display="https://www.thebluealliance.com/team/4656/2017"/>
    <hyperlink ref="I9" r:id="rId42" display="https://www.thebluealliance.com/team/2202/2017"/>
    <hyperlink ref="K9" r:id="rId43" display="https://www.thebluealliance.com/team/4506/2017"/>
    <hyperlink ref="M9" r:id="rId44" display="https://www.thebluealliance.com/team/3883/2017"/>
    <hyperlink ref="B10" r:id="rId45" display="https://www.thebluealliance.com/match/2017mndu2_qm7"/>
    <hyperlink ref="C10" r:id="rId46" display="https://www.thebluealliance.com/team/3313/2017"/>
    <hyperlink ref="E10" r:id="rId47" display="https://www.thebluealliance.com/team/876/2017"/>
    <hyperlink ref="G10" r:id="rId48" display="https://www.thebluealliance.com/team/525/2017"/>
    <hyperlink ref="I10" r:id="rId49" display="https://www.thebluealliance.com/team/2501/2017"/>
    <hyperlink ref="K10" r:id="rId50" display="https://www.thebluealliance.com/team/6628/2017"/>
    <hyperlink ref="M10" r:id="rId51" display="https://www.thebluealliance.com/team/3297/2017"/>
    <hyperlink ref="B11" r:id="rId52" display="https://www.thebluealliance.com/match/2017mndu2_qm8"/>
    <hyperlink ref="C11" r:id="rId53" display="https://www.thebluealliance.com/team/2861/2017"/>
    <hyperlink ref="E11" r:id="rId54" display="https://www.thebluealliance.com/team/3026/2017"/>
    <hyperlink ref="G11" r:id="rId55" display="https://www.thebluealliance.com/team/5348/2017"/>
    <hyperlink ref="I11" r:id="rId56" display="https://www.thebluealliance.com/team/5172/2017"/>
    <hyperlink ref="K11" r:id="rId57" display="https://www.thebluealliance.com/team/3267/2017"/>
    <hyperlink ref="M11" r:id="rId58" display="https://www.thebluealliance.com/team/4607/2017"/>
    <hyperlink ref="A12" r:id="rId59" tooltip="Watch video" display="https://www.thebluealliance.com/match/2017mndu2_qm9"/>
    <hyperlink ref="B12" r:id="rId60" display="https://www.thebluealliance.com/match/2017mndu2_qm9"/>
    <hyperlink ref="C12" r:id="rId61" display="https://www.thebluealliance.com/team/3723/2017"/>
    <hyperlink ref="E12" r:id="rId62" display="https://www.thebluealliance.com/team/2823/2017"/>
    <hyperlink ref="G12" r:id="rId63" display="https://www.thebluealliance.com/team/4786/2017"/>
    <hyperlink ref="I12" r:id="rId64" display="https://www.thebluealliance.com/team/2512/2017"/>
    <hyperlink ref="K12" r:id="rId65" display="https://www.thebluealliance.com/team/3036/2017"/>
    <hyperlink ref="M12" r:id="rId66" display="https://www.thebluealliance.com/team/2509/2017"/>
    <hyperlink ref="A13" r:id="rId67" tooltip="Watch video" display="https://www.thebluealliance.com/match/2017mndu2_qm10"/>
    <hyperlink ref="B13" r:id="rId68" display="https://www.thebluealliance.com/match/2017mndu2_qm10"/>
    <hyperlink ref="C13" r:id="rId69" display="https://www.thebluealliance.com/team/5929/2017"/>
    <hyperlink ref="E13" r:id="rId70" display="https://www.thebluealliance.com/team/2491/2017"/>
    <hyperlink ref="G13" r:id="rId71" display="https://www.thebluealliance.com/team/5143/2017"/>
    <hyperlink ref="I13" r:id="rId72" display="https://www.thebluealliance.com/team/6613/2017"/>
    <hyperlink ref="K13" r:id="rId73" display="https://www.thebluealliance.com/team/4623/2017"/>
    <hyperlink ref="M13" r:id="rId74" display="https://www.thebluealliance.com/team/4054/2017"/>
    <hyperlink ref="A14" r:id="rId75" tooltip="Watch video" display="https://www.thebluealliance.com/match/2017mndu2_qm11"/>
    <hyperlink ref="B14" r:id="rId76" display="https://www.thebluealliance.com/match/2017mndu2_qm11"/>
    <hyperlink ref="C14" r:id="rId77" display="https://www.thebluealliance.com/team/3122/2017"/>
    <hyperlink ref="E14" r:id="rId78" display="https://www.thebluealliance.com/team/27/2017"/>
    <hyperlink ref="G14" r:id="rId79" display="https://www.thebluealliance.com/team/2846/2017"/>
    <hyperlink ref="I14" r:id="rId80" display="https://www.thebluealliance.com/team/5720/2017"/>
    <hyperlink ref="K14" r:id="rId81" display="https://www.thebluealliance.com/team/2883/2017"/>
    <hyperlink ref="M14" r:id="rId82" display="https://www.thebluealliance.com/team/2518/2017"/>
    <hyperlink ref="B15" r:id="rId83" display="https://www.thebluealliance.com/match/2017mndu2_qm12"/>
    <hyperlink ref="C15" r:id="rId84" display="https://www.thebluealliance.com/team/6707/2017"/>
    <hyperlink ref="E15" r:id="rId85" display="https://www.thebluealliance.com/team/5653/2017"/>
    <hyperlink ref="G15" r:id="rId86" display="https://www.thebluealliance.com/team/3130/2017"/>
    <hyperlink ref="I15" r:id="rId87" display="https://www.thebluealliance.com/team/6628/2017"/>
    <hyperlink ref="K15" r:id="rId88" display="https://www.thebluealliance.com/team/3883/2017"/>
    <hyperlink ref="M15" r:id="rId89" display="https://www.thebluealliance.com/team/525/2017"/>
    <hyperlink ref="B16" r:id="rId90" display="https://www.thebluealliance.com/match/2017mndu2_qm13"/>
    <hyperlink ref="C16" r:id="rId91" display="https://www.thebluealliance.com/team/5882/2017"/>
    <hyperlink ref="E16" r:id="rId92" display="https://www.thebluealliance.com/team/876/2017"/>
    <hyperlink ref="G16" r:id="rId93" display="https://www.thebluealliance.com/team/4226/2017"/>
    <hyperlink ref="I16" r:id="rId94" display="https://www.thebluealliance.com/team/2989/2017"/>
    <hyperlink ref="K16" r:id="rId95" display="https://www.thebluealliance.com/team/2987/2017"/>
    <hyperlink ref="M16" r:id="rId96" display="https://www.thebluealliance.com/team/2202/2017"/>
    <hyperlink ref="B17" r:id="rId97" display="https://www.thebluealliance.com/match/2017mndu2_qm14"/>
    <hyperlink ref="C17" r:id="rId98" display="https://www.thebluealliance.com/team/4506/2017"/>
    <hyperlink ref="E17" r:id="rId99" display="https://www.thebluealliance.com/team/2175/2017"/>
    <hyperlink ref="G17" r:id="rId100" display="https://www.thebluealliance.com/team/3367/2017"/>
    <hyperlink ref="I17" r:id="rId101" display="https://www.thebluealliance.com/team/5348/2017"/>
    <hyperlink ref="K17" r:id="rId102" display="https://www.thebluealliance.com/team/5595/2017"/>
    <hyperlink ref="M17" r:id="rId103" display="https://www.thebluealliance.com/team/2501/2017"/>
    <hyperlink ref="B18" r:id="rId104" display="https://www.thebluealliance.com/match/2017mndu2_qm15"/>
    <hyperlink ref="C18" r:id="rId105" display="https://www.thebluealliance.com/team/3723/2017"/>
    <hyperlink ref="E18" r:id="rId106" display="https://www.thebluealliance.com/team/3313/2017"/>
    <hyperlink ref="G18" r:id="rId107" display="https://www.thebluealliance.com/team/4623/2017"/>
    <hyperlink ref="I18" r:id="rId108" display="https://www.thebluealliance.com/team/3026/2017"/>
    <hyperlink ref="K18" r:id="rId109" display="https://www.thebluealliance.com/team/4656/2017"/>
    <hyperlink ref="M18" r:id="rId110" display="https://www.thebluealliance.com/team/5232/2017"/>
    <hyperlink ref="A19" r:id="rId111" tooltip="Watch video" display="https://www.thebluealliance.com/match/2017mndu2_qm16"/>
    <hyperlink ref="B19" r:id="rId112" display="https://www.thebluealliance.com/match/2017mndu2_qm16"/>
    <hyperlink ref="C19" r:id="rId113" display="https://www.thebluealliance.com/team/6613/2017"/>
    <hyperlink ref="E19" r:id="rId114" display="https://www.thebluealliance.com/team/6044/2017"/>
    <hyperlink ref="G19" r:id="rId115" display="https://www.thebluealliance.com/team/3036/2017"/>
    <hyperlink ref="I19" r:id="rId116" display="https://www.thebluealliance.com/team/4239/2017"/>
    <hyperlink ref="K19" r:id="rId117" display="https://www.thebluealliance.com/team/4607/2017"/>
    <hyperlink ref="M19" r:id="rId118" display="https://www.thebluealliance.com/team/4174/2017"/>
    <hyperlink ref="B20" r:id="rId119" display="https://www.thebluealliance.com/match/2017mndu2_qm17"/>
    <hyperlink ref="C20" r:id="rId120" display="https://www.thebluealliance.com/team/3297/2017"/>
    <hyperlink ref="E20" r:id="rId121" display="https://www.thebluealliance.com/team/3754/2017"/>
    <hyperlink ref="G20" r:id="rId122" display="https://www.thebluealliance.com/team/2502/2017"/>
    <hyperlink ref="I20" r:id="rId123" display="https://www.thebluealliance.com/team/1792/2017"/>
    <hyperlink ref="K20" r:id="rId124" display="https://www.thebluealliance.com/team/4786/2017"/>
    <hyperlink ref="M20" r:id="rId125" display="https://www.thebluealliance.com/team/5143/2017"/>
    <hyperlink ref="B21" r:id="rId126" display="https://www.thebluealliance.com/match/2017mndu2_qm18"/>
    <hyperlink ref="C21" r:id="rId127" display="https://www.thebluealliance.com/team/4859/2017"/>
    <hyperlink ref="E21" r:id="rId128" display="https://www.thebluealliance.com/team/2499/2017"/>
    <hyperlink ref="G21" r:id="rId129" display="https://www.thebluealliance.com/team/2509/2017"/>
    <hyperlink ref="I21" r:id="rId130" display="https://www.thebluealliance.com/team/2861/2017"/>
    <hyperlink ref="K21" r:id="rId131" display="https://www.thebluealliance.com/team/6758/2017"/>
    <hyperlink ref="M21" r:id="rId132" display="https://www.thebluealliance.com/team/5929/2017"/>
    <hyperlink ref="A22" r:id="rId133" tooltip="Watch video" display="https://www.thebluealliance.com/match/2017mndu2_qm19"/>
    <hyperlink ref="B22" r:id="rId134" display="https://www.thebluealliance.com/match/2017mndu2_qm19"/>
    <hyperlink ref="C22" r:id="rId135" display="https://www.thebluealliance.com/team/2512/2017"/>
    <hyperlink ref="E22" r:id="rId136" display="https://www.thebluealliance.com/team/877/2017"/>
    <hyperlink ref="G22" r:id="rId137" display="https://www.thebluealliance.com/team/4054/2017"/>
    <hyperlink ref="I22" r:id="rId138" display="https://www.thebluealliance.com/team/3267/2017"/>
    <hyperlink ref="K22" r:id="rId139" display="https://www.thebluealliance.com/team/4624/2017"/>
    <hyperlink ref="M22" r:id="rId140" display="https://www.thebluealliance.com/team/3212/2017"/>
    <hyperlink ref="A23" r:id="rId141" tooltip="Watch video" display="https://www.thebluealliance.com/match/2017mndu2_qm20"/>
    <hyperlink ref="B23" r:id="rId142" display="https://www.thebluealliance.com/match/2017mndu2_qm20"/>
    <hyperlink ref="C23" r:id="rId143" display="https://www.thebluealliance.com/team/2491/2017"/>
    <hyperlink ref="E23" r:id="rId144" display="https://www.thebluealliance.com/team/2823/2017"/>
    <hyperlink ref="G23" r:id="rId145" display="https://www.thebluealliance.com/team/6132/2017"/>
    <hyperlink ref="I23" r:id="rId146" display="https://www.thebluealliance.com/team/3298/2017"/>
    <hyperlink ref="K23" r:id="rId147" display="https://www.thebluealliance.com/team/4665/2017"/>
    <hyperlink ref="M23" r:id="rId148" display="https://www.thebluealliance.com/team/5172/2017"/>
    <hyperlink ref="B24" r:id="rId149" display="https://www.thebluealliance.com/match/2017mndu2_qm21"/>
    <hyperlink ref="C24" r:id="rId150" display="https://www.thebluealliance.com/team/3883/2017"/>
    <hyperlink ref="E24" r:id="rId151" display="https://www.thebluealliance.com/team/4623/2017"/>
    <hyperlink ref="G24" r:id="rId152" display="https://www.thebluealliance.com/team/5348/2017"/>
    <hyperlink ref="I24" r:id="rId153" display="https://www.thebluealliance.com/team/876/2017"/>
    <hyperlink ref="K24" r:id="rId154" display="https://www.thebluealliance.com/team/3036/2017"/>
    <hyperlink ref="M24" r:id="rId155" display="https://www.thebluealliance.com/team/5720/2017"/>
    <hyperlink ref="A25" r:id="rId156" tooltip="Watch video" display="https://www.thebluealliance.com/match/2017mndu2_qm22"/>
    <hyperlink ref="B25" r:id="rId157" display="https://www.thebluealliance.com/match/2017mndu2_qm22"/>
    <hyperlink ref="C25" r:id="rId158" display="https://www.thebluealliance.com/team/5653/2017"/>
    <hyperlink ref="E25" r:id="rId159" display="https://www.thebluealliance.com/team/4239/2017"/>
    <hyperlink ref="G25" r:id="rId160" display="https://www.thebluealliance.com/team/2175/2017"/>
    <hyperlink ref="I25" r:id="rId161" display="https://www.thebluealliance.com/team/5143/2017"/>
    <hyperlink ref="K25" r:id="rId162" display="https://www.thebluealliance.com/team/5882/2017"/>
    <hyperlink ref="M25" r:id="rId163" display="https://www.thebluealliance.com/team/5232/2017"/>
    <hyperlink ref="B26" r:id="rId164" display="https://www.thebluealliance.com/match/2017mndu2_qm23"/>
    <hyperlink ref="C26" r:id="rId165" display="https://www.thebluealliance.com/team/4786/2017"/>
    <hyperlink ref="E26" r:id="rId166" display="https://www.thebluealliance.com/team/3754/2017"/>
    <hyperlink ref="G26" r:id="rId167" display="https://www.thebluealliance.com/team/27/2017"/>
    <hyperlink ref="I26" r:id="rId168" display="https://www.thebluealliance.com/team/2202/2017"/>
    <hyperlink ref="K26" r:id="rId169" display="https://www.thebluealliance.com/team/4607/2017"/>
    <hyperlink ref="M26" r:id="rId170" display="https://www.thebluealliance.com/team/2861/2017"/>
    <hyperlink ref="B27" r:id="rId171" display="https://www.thebluealliance.com/match/2017mndu2_qm24"/>
    <hyperlink ref="C27" r:id="rId172" display="https://www.thebluealliance.com/team/4226/2017"/>
    <hyperlink ref="E27" r:id="rId173" display="https://www.thebluealliance.com/team/2499/2017"/>
    <hyperlink ref="G27" r:id="rId174" display="https://www.thebluealliance.com/team/1792/2017"/>
    <hyperlink ref="I27" r:id="rId175" display="https://www.thebluealliance.com/team/6613/2017"/>
    <hyperlink ref="K27" r:id="rId176" display="https://www.thebluealliance.com/team/3367/2017"/>
    <hyperlink ref="M27" r:id="rId177" display="https://www.thebluealliance.com/team/3267/2017"/>
    <hyperlink ref="A28" r:id="rId178" tooltip="Watch video" display="https://www.thebluealliance.com/match/2017mndu2_qm25"/>
    <hyperlink ref="B28" r:id="rId179" display="https://www.thebluealliance.com/match/2017mndu2_qm25"/>
    <hyperlink ref="C28" r:id="rId180" display="https://www.thebluealliance.com/team/6628/2017"/>
    <hyperlink ref="E28" r:id="rId181" display="https://www.thebluealliance.com/team/2509/2017"/>
    <hyperlink ref="G28" r:id="rId182" display="https://www.thebluealliance.com/team/4054/2017"/>
    <hyperlink ref="I28" r:id="rId183" display="https://www.thebluealliance.com/team/4665/2017"/>
    <hyperlink ref="K28" r:id="rId184" display="https://www.thebluealliance.com/team/2846/2017"/>
    <hyperlink ref="M28" r:id="rId185" display="https://www.thebluealliance.com/team/4656/2017"/>
    <hyperlink ref="B29" r:id="rId186" display="https://www.thebluealliance.com/match/2017mndu2_qm26"/>
    <hyperlink ref="C29" r:id="rId187" display="https://www.thebluealliance.com/team/2989/2017"/>
    <hyperlink ref="E29" r:id="rId188" display="https://www.thebluealliance.com/team/2501/2017"/>
    <hyperlink ref="G29" r:id="rId189" display="https://www.thebluealliance.com/team/4859/2017"/>
    <hyperlink ref="I29" r:id="rId190" display="https://www.thebluealliance.com/team/3298/2017"/>
    <hyperlink ref="K29" r:id="rId191" display="https://www.thebluealliance.com/team/2823/2017"/>
    <hyperlink ref="M29" r:id="rId192" display="https://www.thebluealliance.com/team/3026/2017"/>
    <hyperlink ref="B30" r:id="rId193" display="https://www.thebluealliance.com/match/2017mndu2_qm27"/>
    <hyperlink ref="C30" r:id="rId194" display="https://www.thebluealliance.com/team/3313/2017"/>
    <hyperlink ref="E30" r:id="rId195" display="https://www.thebluealliance.com/team/2987/2017"/>
    <hyperlink ref="G30" r:id="rId196" display="https://www.thebluealliance.com/team/4624/2017"/>
    <hyperlink ref="I30" r:id="rId197" display="https://www.thebluealliance.com/team/5929/2017"/>
    <hyperlink ref="K30" r:id="rId198" display="https://www.thebluealliance.com/team/4506/2017"/>
    <hyperlink ref="M30" r:id="rId199" display="https://www.thebluealliance.com/team/6132/2017"/>
    <hyperlink ref="B31" r:id="rId200" display="https://www.thebluealliance.com/match/2017mndu2_qm28"/>
    <hyperlink ref="C31" r:id="rId201" display="https://www.thebluealliance.com/team/3723/2017"/>
    <hyperlink ref="E31" r:id="rId202" display="https://www.thebluealliance.com/team/4174/2017"/>
    <hyperlink ref="G31" r:id="rId203" display="https://www.thebluealliance.com/team/2518/2017"/>
    <hyperlink ref="I31" r:id="rId204" display="https://www.thebluealliance.com/team/5172/2017"/>
    <hyperlink ref="K31" r:id="rId205" display="https://www.thebluealliance.com/team/3212/2017"/>
    <hyperlink ref="M31" r:id="rId206" display="https://www.thebluealliance.com/team/6707/2017"/>
    <hyperlink ref="B32" r:id="rId207" display="https://www.thebluealliance.com/match/2017mndu2_qm29"/>
    <hyperlink ref="C32" r:id="rId208" display="https://www.thebluealliance.com/team/2502/2017"/>
    <hyperlink ref="E32" r:id="rId209" display="https://www.thebluealliance.com/team/877/2017"/>
    <hyperlink ref="G32" r:id="rId210" display="https://www.thebluealliance.com/team/5595/2017"/>
    <hyperlink ref="I32" r:id="rId211" display="https://www.thebluealliance.com/team/2883/2017"/>
    <hyperlink ref="K32" r:id="rId212" display="https://www.thebluealliance.com/team/3297/2017"/>
    <hyperlink ref="M32" r:id="rId213" display="https://www.thebluealliance.com/team/3130/2017"/>
    <hyperlink ref="A33" r:id="rId214" tooltip="Watch video" display="https://www.thebluealliance.com/match/2017mndu2_qm30"/>
    <hyperlink ref="B33" r:id="rId215" display="https://www.thebluealliance.com/match/2017mndu2_qm30"/>
    <hyperlink ref="C33" r:id="rId216" display="https://www.thebluealliance.com/team/3122/2017"/>
    <hyperlink ref="E33" r:id="rId217" display="https://www.thebluealliance.com/team/6758/2017"/>
    <hyperlink ref="G33" r:id="rId218" display="https://www.thebluealliance.com/team/2512/2017"/>
    <hyperlink ref="I33" r:id="rId219" display="https://www.thebluealliance.com/team/2491/2017"/>
    <hyperlink ref="K33" r:id="rId220" display="https://www.thebluealliance.com/team/525/2017"/>
    <hyperlink ref="M33" r:id="rId221" display="https://www.thebluealliance.com/team/6044/2017"/>
    <hyperlink ref="B34" r:id="rId222" display="https://www.thebluealliance.com/match/2017mndu2_qm31"/>
    <hyperlink ref="C34" r:id="rId223" display="https://www.thebluealliance.com/team/4786/2017"/>
    <hyperlink ref="E34" r:id="rId224" display="https://www.thebluealliance.com/team/6613/2017"/>
    <hyperlink ref="G34" r:id="rId225" display="https://www.thebluealliance.com/team/5232/2017"/>
    <hyperlink ref="I34" r:id="rId226" display="https://www.thebluealliance.com/team/3883/2017"/>
    <hyperlink ref="K34" r:id="rId227" display="https://www.thebluealliance.com/team/3026/2017"/>
    <hyperlink ref="M34" r:id="rId228" display="https://www.thebluealliance.com/team/876/2017"/>
    <hyperlink ref="B35" r:id="rId229" display="https://www.thebluealliance.com/match/2017mndu2_qm32"/>
    <hyperlink ref="C35" r:id="rId230" display="https://www.thebluealliance.com/team/1792/2017"/>
    <hyperlink ref="E35" r:id="rId231" display="https://www.thebluealliance.com/team/2202/2017"/>
    <hyperlink ref="G35" r:id="rId232" display="https://www.thebluealliance.com/team/5929/2017"/>
    <hyperlink ref="I35" r:id="rId233" display="https://www.thebluealliance.com/team/2175/2017"/>
    <hyperlink ref="K35" r:id="rId234" display="https://www.thebluealliance.com/team/6628/2017"/>
    <hyperlink ref="M35" r:id="rId235" display="https://www.thebluealliance.com/team/3298/2017"/>
    <hyperlink ref="B36" r:id="rId236" display="https://www.thebluealliance.com/match/2017mndu2_qm33"/>
    <hyperlink ref="C36" r:id="rId237" display="https://www.thebluealliance.com/team/5653/2017"/>
    <hyperlink ref="E36" r:id="rId238" display="https://www.thebluealliance.com/team/3036/2017"/>
    <hyperlink ref="G36" r:id="rId239" display="https://www.thebluealliance.com/team/2499/2017"/>
    <hyperlink ref="I36" r:id="rId240" display="https://www.thebluealliance.com/team/3212/2017"/>
    <hyperlink ref="K36" r:id="rId241" display="https://www.thebluealliance.com/team/4656/2017"/>
    <hyperlink ref="M36" r:id="rId242" display="https://www.thebluealliance.com/team/2501/2017"/>
    <hyperlink ref="B37" r:id="rId243" display="https://www.thebluealliance.com/match/2017mndu2_qm34"/>
    <hyperlink ref="C37" r:id="rId244" display="https://www.thebluealliance.com/team/6132/2017"/>
    <hyperlink ref="E37" r:id="rId245" display="https://www.thebluealliance.com/team/4054/2017"/>
    <hyperlink ref="G37" r:id="rId246" display="https://www.thebluealliance.com/team/27/2017"/>
    <hyperlink ref="I37" r:id="rId247" display="https://www.thebluealliance.com/team/3297/2017"/>
    <hyperlink ref="K37" r:id="rId248" display="https://www.thebluealliance.com/team/4623/2017"/>
    <hyperlink ref="M37" r:id="rId249" display="https://www.thebluealliance.com/team/2989/2017"/>
    <hyperlink ref="B38" r:id="rId250" display="https://www.thebluealliance.com/match/2017mndu2_qm35"/>
    <hyperlink ref="C38" r:id="rId251" display="https://www.thebluealliance.com/team/4506/2017"/>
    <hyperlink ref="E38" r:id="rId252" display="https://www.thebluealliance.com/team/2502/2017"/>
    <hyperlink ref="G38" r:id="rId253" display="https://www.thebluealliance.com/team/3267/2017"/>
    <hyperlink ref="I38" r:id="rId254" display="https://www.thebluealliance.com/team/6707/2017"/>
    <hyperlink ref="K38" r:id="rId255" display="https://www.thebluealliance.com/team/5720/2017"/>
    <hyperlink ref="M38" r:id="rId256" display="https://www.thebluealliance.com/team/525/2017"/>
    <hyperlink ref="B39" r:id="rId257" display="https://www.thebluealliance.com/match/2017mndu2_qm36"/>
    <hyperlink ref="C39" r:id="rId258" display="https://www.thebluealliance.com/team/4624/2017"/>
    <hyperlink ref="E39" r:id="rId259" display="https://www.thebluealliance.com/team/3367/2017"/>
    <hyperlink ref="G39" r:id="rId260" display="https://www.thebluealliance.com/team/2883/2017"/>
    <hyperlink ref="I39" r:id="rId261" display="https://www.thebluealliance.com/team/6044/2017"/>
    <hyperlink ref="K39" r:id="rId262" display="https://www.thebluealliance.com/team/5172/2017"/>
    <hyperlink ref="M39" r:id="rId263" display="https://www.thebluealliance.com/team/2509/2017"/>
    <hyperlink ref="A40" r:id="rId264" tooltip="Watch video" display="https://www.thebluealliance.com/match/2017mndu2_qm37"/>
    <hyperlink ref="B40" r:id="rId265" display="https://www.thebluealliance.com/match/2017mndu2_qm37"/>
    <hyperlink ref="C40" r:id="rId266" display="https://www.thebluealliance.com/team/4174/2017"/>
    <hyperlink ref="E40" r:id="rId267" display="https://www.thebluealliance.com/team/2512/2017"/>
    <hyperlink ref="G40" r:id="rId268" display="https://www.thebluealliance.com/team/4859/2017"/>
    <hyperlink ref="I40" r:id="rId269" display="https://www.thebluealliance.com/team/3754/2017"/>
    <hyperlink ref="K40" r:id="rId270" display="https://www.thebluealliance.com/team/5348/2017"/>
    <hyperlink ref="M40" r:id="rId271" display="https://www.thebluealliance.com/team/4239/2017"/>
    <hyperlink ref="A41" r:id="rId272" tooltip="Watch video" display="https://www.thebluealliance.com/match/2017mndu2_qm38"/>
    <hyperlink ref="B41" r:id="rId273" display="https://www.thebluealliance.com/match/2017mndu2_qm38"/>
    <hyperlink ref="C41" r:id="rId274" display="https://www.thebluealliance.com/team/2846/2017"/>
    <hyperlink ref="E41" r:id="rId275" display="https://www.thebluealliance.com/team/4607/2017"/>
    <hyperlink ref="G41" r:id="rId276" display="https://www.thebluealliance.com/team/5595/2017"/>
    <hyperlink ref="I41" r:id="rId277" display="https://www.thebluealliance.com/team/3723/2017"/>
    <hyperlink ref="K41" r:id="rId278" display="https://www.thebluealliance.com/team/4226/2017"/>
    <hyperlink ref="M41" r:id="rId279" display="https://www.thebluealliance.com/team/2491/2017"/>
    <hyperlink ref="B42" r:id="rId280" display="https://www.thebluealliance.com/match/2017mndu2_qm39"/>
    <hyperlink ref="C42" r:id="rId281" display="https://www.thebluealliance.com/team/5882/2017"/>
    <hyperlink ref="E42" r:id="rId282" display="https://www.thebluealliance.com/team/4665/2017"/>
    <hyperlink ref="G42" r:id="rId283" display="https://www.thebluealliance.com/team/2861/2017"/>
    <hyperlink ref="I42" r:id="rId284" display="https://www.thebluealliance.com/team/3122/2017"/>
    <hyperlink ref="K42" r:id="rId285" display="https://www.thebluealliance.com/team/3313/2017"/>
    <hyperlink ref="M42" r:id="rId286" display="https://www.thebluealliance.com/team/877/2017"/>
    <hyperlink ref="B43" r:id="rId287" display="https://www.thebluealliance.com/match/2017mndu2_qm40"/>
    <hyperlink ref="C43" r:id="rId288" display="https://www.thebluealliance.com/team/2518/2017"/>
    <hyperlink ref="E43" r:id="rId289" display="https://www.thebluealliance.com/team/5143/2017"/>
    <hyperlink ref="G43" r:id="rId290" display="https://www.thebluealliance.com/team/2987/2017"/>
    <hyperlink ref="I43" r:id="rId291" display="https://www.thebluealliance.com/team/6758/2017"/>
    <hyperlink ref="K43" r:id="rId292" display="https://www.thebluealliance.com/team/3130/2017"/>
    <hyperlink ref="M43" r:id="rId293" display="https://www.thebluealliance.com/team/2823/2017"/>
    <hyperlink ref="B44" r:id="rId294" display="https://www.thebluealliance.com/match/2017mndu2_qm41"/>
    <hyperlink ref="C44" r:id="rId295" display="https://www.thebluealliance.com/team/2202/2017"/>
    <hyperlink ref="E44" r:id="rId296" display="https://www.thebluealliance.com/team/3297/2017"/>
    <hyperlink ref="G44" r:id="rId297" display="https://www.thebluealliance.com/team/6613/2017"/>
    <hyperlink ref="I44" r:id="rId298" display="https://www.thebluealliance.com/team/6707/2017"/>
    <hyperlink ref="K44" r:id="rId299" display="https://www.thebluealliance.com/team/2509/2017"/>
    <hyperlink ref="M44" r:id="rId300" display="https://www.thebluealliance.com/team/4624/2017"/>
    <hyperlink ref="B45" r:id="rId301" display="https://www.thebluealliance.com/match/2017mndu2_qm42"/>
    <hyperlink ref="C45" r:id="rId302" display="https://www.thebluealliance.com/team/3267/2017"/>
    <hyperlink ref="E45" r:id="rId303" display="https://www.thebluealliance.com/team/876/2017"/>
    <hyperlink ref="G45" r:id="rId304" display="https://www.thebluealliance.com/team/3298/2017"/>
    <hyperlink ref="I45" r:id="rId305" display="https://www.thebluealliance.com/team/3754/2017"/>
    <hyperlink ref="K45" r:id="rId306" display="https://www.thebluealliance.com/team/2175/2017"/>
    <hyperlink ref="M45" r:id="rId307" display="https://www.thebluealliance.com/team/6044/2017"/>
    <hyperlink ref="B46" r:id="rId308" display="https://www.thebluealliance.com/match/2017mndu2_qm43"/>
    <hyperlink ref="C46" r:id="rId309" display="https://www.thebluealliance.com/team/3026/2017"/>
    <hyperlink ref="E46" r:id="rId310" display="https://www.thebluealliance.com/team/3367/2017"/>
    <hyperlink ref="G46" r:id="rId311" display="https://www.thebluealliance.com/team/6132/2017"/>
    <hyperlink ref="I46" r:id="rId312" display="https://www.thebluealliance.com/team/2502/2017"/>
    <hyperlink ref="K46" r:id="rId313" display="https://www.thebluealliance.com/team/4174/2017"/>
    <hyperlink ref="M46" r:id="rId314" display="https://www.thebluealliance.com/team/6628/2017"/>
    <hyperlink ref="A47" r:id="rId315" tooltip="Watch video" display="https://www.thebluealliance.com/match/2017mndu2_qm44"/>
    <hyperlink ref="B47" r:id="rId316" display="https://www.thebluealliance.com/match/2017mndu2_qm44"/>
    <hyperlink ref="C47" r:id="rId317" display="https://www.thebluealliance.com/team/5172/2017"/>
    <hyperlink ref="E47" r:id="rId318" display="https://www.thebluealliance.com/team/525/2017"/>
    <hyperlink ref="G47" r:id="rId319" display="https://www.thebluealliance.com/team/2846/2017"/>
    <hyperlink ref="I47" r:id="rId320" display="https://www.thebluealliance.com/team/5882/2017"/>
    <hyperlink ref="K47" r:id="rId321" display="https://www.thebluealliance.com/team/5929/2017"/>
    <hyperlink ref="M47" r:id="rId322" display="https://www.thebluealliance.com/team/3036/2017"/>
    <hyperlink ref="B48" r:id="rId323" display="https://www.thebluealliance.com/match/2017mndu2_qm45"/>
    <hyperlink ref="C48" r:id="rId324" display="https://www.thebluealliance.com/team/4226/2017"/>
    <hyperlink ref="E48" r:id="rId325" display="https://www.thebluealliance.com/team/3883/2017"/>
    <hyperlink ref="G48" r:id="rId326" display="https://www.thebluealliance.com/team/3313/2017"/>
    <hyperlink ref="I48" r:id="rId327" display="https://www.thebluealliance.com/team/2823/2017"/>
    <hyperlink ref="K48" r:id="rId328" display="https://www.thebluealliance.com/team/5143/2017"/>
    <hyperlink ref="M48" r:id="rId329" display="https://www.thebluealliance.com/team/2883/2017"/>
    <hyperlink ref="B49" r:id="rId330" display="https://www.thebluealliance.com/match/2017mndu2_qm46"/>
    <hyperlink ref="C49" r:id="rId331" display="https://www.thebluealliance.com/team/3130/2017"/>
    <hyperlink ref="E49" r:id="rId332" display="https://www.thebluealliance.com/team/2989/2017"/>
    <hyperlink ref="G49" r:id="rId333" display="https://www.thebluealliance.com/team/3212/2017"/>
    <hyperlink ref="I49" r:id="rId334" display="https://www.thebluealliance.com/team/2491/2017"/>
    <hyperlink ref="K49" r:id="rId335" display="https://www.thebluealliance.com/team/5232/2017"/>
    <hyperlink ref="M49" r:id="rId336" display="https://www.thebluealliance.com/team/2861/2017"/>
    <hyperlink ref="B50" r:id="rId337" display="https://www.thebluealliance.com/match/2017mndu2_qm47"/>
    <hyperlink ref="C50" r:id="rId338" display="https://www.thebluealliance.com/team/4656/2017"/>
    <hyperlink ref="E50" r:id="rId339" display="https://www.thebluealliance.com/team/5720/2017"/>
    <hyperlink ref="G50" r:id="rId340" display="https://www.thebluealliance.com/team/4607/2017"/>
    <hyperlink ref="I50" r:id="rId341" display="https://www.thebluealliance.com/team/877/2017"/>
    <hyperlink ref="K50" r:id="rId342" display="https://www.thebluealliance.com/team/2987/2017"/>
    <hyperlink ref="M50" r:id="rId343" display="https://www.thebluealliance.com/team/4859/2017"/>
    <hyperlink ref="B51" r:id="rId344" display="https://www.thebluealliance.com/match/2017mndu2_qm48"/>
    <hyperlink ref="C51" r:id="rId345" display="https://www.thebluealliance.com/team/6758/2017"/>
    <hyperlink ref="E51" r:id="rId346" display="https://www.thebluealliance.com/team/3723/2017"/>
    <hyperlink ref="G51" r:id="rId347" display="https://www.thebluealliance.com/team/2501/2017"/>
    <hyperlink ref="I51" r:id="rId348" display="https://www.thebluealliance.com/team/4665/2017"/>
    <hyperlink ref="K51" r:id="rId349" display="https://www.thebluealliance.com/team/27/2017"/>
    <hyperlink ref="M51" r:id="rId350" display="https://www.thebluealliance.com/team/5348/2017"/>
    <hyperlink ref="A52" r:id="rId351" tooltip="Watch video" display="https://www.thebluealliance.com/match/2017mndu2_qm49"/>
    <hyperlink ref="B52" r:id="rId352" display="https://www.thebluealliance.com/match/2017mndu2_qm49"/>
    <hyperlink ref="C52" r:id="rId353" display="https://www.thebluealliance.com/team/5595/2017"/>
    <hyperlink ref="E52" r:id="rId354" display="https://www.thebluealliance.com/team/5653/2017"/>
    <hyperlink ref="G52" r:id="rId355" display="https://www.thebluealliance.com/team/4623/2017"/>
    <hyperlink ref="I52" r:id="rId356" display="https://www.thebluealliance.com/team/2518/2017"/>
    <hyperlink ref="K52" r:id="rId357" display="https://www.thebluealliance.com/team/1792/2017"/>
    <hyperlink ref="M52" r:id="rId358" display="https://www.thebluealliance.com/team/2512/2017"/>
    <hyperlink ref="A53" r:id="rId359" tooltip="Watch video" display="https://www.thebluealliance.com/match/2017mndu2_qm50"/>
    <hyperlink ref="B53" r:id="rId360" display="https://www.thebluealliance.com/match/2017mndu2_qm50"/>
    <hyperlink ref="C53" r:id="rId361" display="https://www.thebluealliance.com/team/4786/2017"/>
    <hyperlink ref="E53" r:id="rId362" display="https://www.thebluealliance.com/team/4054/2017"/>
    <hyperlink ref="G53" r:id="rId363" display="https://www.thebluealliance.com/team/4239/2017"/>
    <hyperlink ref="I53" r:id="rId364" display="https://www.thebluealliance.com/team/4506/2017"/>
    <hyperlink ref="K53" r:id="rId365" display="https://www.thebluealliance.com/team/3122/2017"/>
    <hyperlink ref="M53" r:id="rId366" display="https://www.thebluealliance.com/team/2499/2017"/>
    <hyperlink ref="A54" r:id="rId367" tooltip="Watch video" display="https://www.thebluealliance.com/match/2017mndu2_qm51"/>
    <hyperlink ref="B54" r:id="rId368" display="https://www.thebluealliance.com/match/2017mndu2_qm51"/>
    <hyperlink ref="C54" r:id="rId369" display="https://www.thebluealliance.com/team/2502/2017"/>
    <hyperlink ref="E54" r:id="rId370" display="https://www.thebluealliance.com/team/4624/2017"/>
    <hyperlink ref="G54" r:id="rId371" display="https://www.thebluealliance.com/team/2823/2017"/>
    <hyperlink ref="I54" r:id="rId372" display="https://www.thebluealliance.com/team/6628/2017"/>
    <hyperlink ref="K54" r:id="rId373" display="https://www.thebluealliance.com/team/5232/2017"/>
    <hyperlink ref="M54" r:id="rId374" display="https://www.thebluealliance.com/team/2846/2017"/>
    <hyperlink ref="B55" r:id="rId375" display="https://www.thebluealliance.com/match/2017mndu2_qm52"/>
    <hyperlink ref="C55" r:id="rId376" display="https://www.thebluealliance.com/team/3883/2017"/>
    <hyperlink ref="E55" r:id="rId377" display="https://www.thebluealliance.com/team/2509/2017"/>
    <hyperlink ref="G55" r:id="rId378" display="https://www.thebluealliance.com/team/4174/2017"/>
    <hyperlink ref="I55" r:id="rId379" display="https://www.thebluealliance.com/team/2989/2017"/>
    <hyperlink ref="K55" r:id="rId380" display="https://www.thebluealliance.com/team/5882/2017"/>
    <hyperlink ref="M55" r:id="rId381" display="https://www.thebluealliance.com/team/3267/2017"/>
    <hyperlink ref="B56" r:id="rId382" display="https://www.thebluealliance.com/match/2017mndu2_qm53"/>
    <hyperlink ref="C56" r:id="rId383" display="https://www.thebluealliance.com/team/2491/2017"/>
    <hyperlink ref="E56" r:id="rId384" display="https://www.thebluealliance.com/team/877/2017"/>
    <hyperlink ref="G56" r:id="rId385" display="https://www.thebluealliance.com/team/3026/2017"/>
    <hyperlink ref="I56" r:id="rId386" display="https://www.thebluealliance.com/team/3036/2017"/>
    <hyperlink ref="K56" r:id="rId387" display="https://www.thebluealliance.com/team/2202/2017"/>
    <hyperlink ref="M56" r:id="rId388" display="https://www.thebluealliance.com/team/3367/2017"/>
    <hyperlink ref="A57" r:id="rId389" tooltip="Watch video" display="https://www.thebluealliance.com/match/2017mndu2_qm54"/>
    <hyperlink ref="B57" r:id="rId390" display="https://www.thebluealliance.com/match/2017mndu2_qm54"/>
    <hyperlink ref="C57" r:id="rId391" display="https://www.thebluealliance.com/team/4656/2017"/>
    <hyperlink ref="E57" r:id="rId392" display="https://www.thebluealliance.com/team/6613/2017"/>
    <hyperlink ref="G57" r:id="rId393" display="https://www.thebluealliance.com/team/2883/2017"/>
    <hyperlink ref="I57" r:id="rId394" display="https://www.thebluealliance.com/team/2175/2017"/>
    <hyperlink ref="K57" r:id="rId395" display="https://www.thebluealliance.com/team/2861/2017"/>
    <hyperlink ref="M57" r:id="rId396" display="https://www.thebluealliance.com/team/2512/2017"/>
    <hyperlink ref="B58" r:id="rId397" display="https://www.thebluealliance.com/match/2017mndu2_qm55"/>
    <hyperlink ref="C58" r:id="rId398" display="https://www.thebluealliance.com/team/3298/2017"/>
    <hyperlink ref="E58" r:id="rId399" display="https://www.thebluealliance.com/team/3122/2017"/>
    <hyperlink ref="G58" r:id="rId400" display="https://www.thebluealliance.com/team/3297/2017"/>
    <hyperlink ref="I58" r:id="rId401" display="https://www.thebluealliance.com/team/3723/2017"/>
    <hyperlink ref="K58" r:id="rId402" display="https://www.thebluealliance.com/team/5653/2017"/>
    <hyperlink ref="M58" r:id="rId403" display="https://www.thebluealliance.com/team/2987/2017"/>
    <hyperlink ref="B59" r:id="rId404" display="https://www.thebluealliance.com/match/2017mndu2_qm56"/>
    <hyperlink ref="C59" r:id="rId405" display="https://www.thebluealliance.com/team/1792/2017"/>
    <hyperlink ref="E59" r:id="rId406" display="https://www.thebluealliance.com/team/5172/2017"/>
    <hyperlink ref="G59" r:id="rId407" display="https://www.thebluealliance.com/team/6758/2017"/>
    <hyperlink ref="I59" r:id="rId408" display="https://www.thebluealliance.com/team/5720/2017"/>
    <hyperlink ref="K59" r:id="rId409" display="https://www.thebluealliance.com/team/4054/2017"/>
    <hyperlink ref="M59" r:id="rId410" display="https://www.thebluealliance.com/team/2501/2017"/>
    <hyperlink ref="B60" r:id="rId411" display="https://www.thebluealliance.com/match/2017mndu2_qm57"/>
    <hyperlink ref="C60" r:id="rId412" display="https://www.thebluealliance.com/team/5595/2017"/>
    <hyperlink ref="E60" r:id="rId413" display="https://www.thebluealliance.com/team/4786/2017"/>
    <hyperlink ref="G60" r:id="rId414" display="https://www.thebluealliance.com/team/6044/2017"/>
    <hyperlink ref="I60" r:id="rId415" display="https://www.thebluealliance.com/team/4859/2017"/>
    <hyperlink ref="K60" r:id="rId416" display="https://www.thebluealliance.com/team/3313/2017"/>
    <hyperlink ref="M60" r:id="rId417" display="https://www.thebluealliance.com/team/6707/2017"/>
    <hyperlink ref="B61" r:id="rId418" display="https://www.thebluealliance.com/match/2017mndu2_qm58"/>
    <hyperlink ref="C61" r:id="rId419" display="https://www.thebluealliance.com/team/5143/2017"/>
    <hyperlink ref="E61" r:id="rId420" display="https://www.thebluealliance.com/team/27/2017"/>
    <hyperlink ref="G61" r:id="rId421" display="https://www.thebluealliance.com/team/525/2017"/>
    <hyperlink ref="I61" r:id="rId422" display="https://www.thebluealliance.com/team/876/2017"/>
    <hyperlink ref="K61" r:id="rId423" display="https://www.thebluealliance.com/team/3212/2017"/>
    <hyperlink ref="M61" r:id="rId424" display="https://www.thebluealliance.com/team/2499/2017"/>
    <hyperlink ref="A62" r:id="rId425" tooltip="Watch video" display="https://www.thebluealliance.com/match/2017mndu2_qm59"/>
    <hyperlink ref="B62" r:id="rId426" display="https://www.thebluealliance.com/match/2017mndu2_qm59"/>
    <hyperlink ref="C62" r:id="rId427" display="https://www.thebluealliance.com/team/5929/2017"/>
    <hyperlink ref="E62" r:id="rId428" display="https://www.thebluealliance.com/team/4226/2017"/>
    <hyperlink ref="G62" r:id="rId429" display="https://www.thebluealliance.com/team/4239/2017"/>
    <hyperlink ref="I62" r:id="rId430" display="https://www.thebluealliance.com/team/6132/2017"/>
    <hyperlink ref="K62" r:id="rId431" display="https://www.thebluealliance.com/team/2518/2017"/>
    <hyperlink ref="M62" r:id="rId432" display="https://www.thebluealliance.com/team/5348/2017"/>
    <hyperlink ref="B63" r:id="rId433" display="https://www.thebluealliance.com/match/2017mndu2_qm60"/>
    <hyperlink ref="C63" r:id="rId434" display="https://www.thebluealliance.com/team/4665/2017"/>
    <hyperlink ref="E63" r:id="rId435" display="https://www.thebluealliance.com/team/3130/2017"/>
    <hyperlink ref="G63" r:id="rId436" display="https://www.thebluealliance.com/team/4623/2017"/>
    <hyperlink ref="I63" r:id="rId437" display="https://www.thebluealliance.com/team/3754/2017"/>
    <hyperlink ref="K63" r:id="rId438" display="https://www.thebluealliance.com/team/4506/2017"/>
    <hyperlink ref="M63" r:id="rId439" display="https://www.thebluealliance.com/team/4607/2017"/>
    <hyperlink ref="B64" r:id="rId440" display="https://www.thebluealliance.com/match/2017mndu2_qm61"/>
    <hyperlink ref="C64" r:id="rId441" display="https://www.thebluealliance.com/team/4174/2017"/>
    <hyperlink ref="E64" r:id="rId442" display="https://www.thebluealliance.com/team/5232/2017"/>
    <hyperlink ref="G64" r:id="rId443" display="https://www.thebluealliance.com/team/2202/2017"/>
    <hyperlink ref="I64" r:id="rId444" display="https://www.thebluealliance.com/team/4054/2017"/>
    <hyperlink ref="K64" r:id="rId445" display="https://www.thebluealliance.com/team/2883/2017"/>
    <hyperlink ref="M64" r:id="rId446" display="https://www.thebluealliance.com/team/6758/2017"/>
    <hyperlink ref="B65" r:id="rId447" display="https://www.thebluealliance.com/match/2017mndu2_qm62"/>
    <hyperlink ref="C65" r:id="rId448" display="https://www.thebluealliance.com/team/2987/2017"/>
    <hyperlink ref="E65" r:id="rId449" display="https://www.thebluealliance.com/team/2491/2017"/>
    <hyperlink ref="G65" r:id="rId450" display="https://www.thebluealliance.com/team/2509/2017"/>
    <hyperlink ref="I65" r:id="rId451" display="https://www.thebluealliance.com/team/3883/2017"/>
    <hyperlink ref="K65" r:id="rId452" display="https://www.thebluealliance.com/team/2502/2017"/>
    <hyperlink ref="M65" r:id="rId453" display="https://www.thebluealliance.com/team/2175/2017"/>
    <hyperlink ref="B66" r:id="rId454" display="https://www.thebluealliance.com/match/2017mndu2_qm63"/>
    <hyperlink ref="C66" r:id="rId455" display="https://www.thebluealliance.com/team/3297/2017"/>
    <hyperlink ref="E66" r:id="rId456" display="https://www.thebluealliance.com/team/6044/2017"/>
    <hyperlink ref="G66" r:id="rId457" display="https://www.thebluealliance.com/team/2823/2017"/>
    <hyperlink ref="I66" r:id="rId458" display="https://www.thebluealliance.com/team/3026/2017"/>
    <hyperlink ref="K66" r:id="rId459" display="https://www.thebluealliance.com/team/5882/2017"/>
    <hyperlink ref="M66" r:id="rId460" display="https://www.thebluealliance.com/team/2499/2017"/>
    <hyperlink ref="A67" r:id="rId461" tooltip="Watch video" display="https://www.thebluealliance.com/match/2017mndu2_qm64"/>
    <hyperlink ref="B67" r:id="rId462" display="https://www.thebluealliance.com/match/2017mndu2_qm64"/>
    <hyperlink ref="C67" r:id="rId463" display="https://www.thebluealliance.com/team/6613/2017"/>
    <hyperlink ref="E67" r:id="rId464" display="https://www.thebluealliance.com/team/2846/2017"/>
    <hyperlink ref="G67" r:id="rId465" display="https://www.thebluealliance.com/team/3212/2017"/>
    <hyperlink ref="I67" r:id="rId466" display="https://www.thebluealliance.com/team/4786/2017"/>
    <hyperlink ref="K67" r:id="rId467" display="https://www.thebluealliance.com/team/5348/2017"/>
    <hyperlink ref="M67" r:id="rId468" display="https://www.thebluealliance.com/team/3298/2017"/>
    <hyperlink ref="B68" r:id="rId469" display="https://www.thebluealliance.com/match/2017mndu2_qm65"/>
    <hyperlink ref="C68" r:id="rId470" display="https://www.thebluealliance.com/team/6628/2017"/>
    <hyperlink ref="E68" r:id="rId471" display="https://www.thebluealliance.com/team/4859/2017"/>
    <hyperlink ref="G68" r:id="rId472" display="https://www.thebluealliance.com/team/4506/2017"/>
    <hyperlink ref="I68" r:id="rId473" display="https://www.thebluealliance.com/team/4226/2017"/>
    <hyperlink ref="K68" r:id="rId474" display="https://www.thebluealliance.com/team/5172/2017"/>
    <hyperlink ref="M68" r:id="rId475" display="https://www.thebluealliance.com/team/877/2017"/>
    <hyperlink ref="A69" r:id="rId476" tooltip="Watch video" display="https://www.thebluealliance.com/match/2017mndu2_qm66"/>
    <hyperlink ref="B69" r:id="rId477" display="https://www.thebluealliance.com/match/2017mndu2_qm66"/>
    <hyperlink ref="C69" r:id="rId478" display="https://www.thebluealliance.com/team/4607/2017"/>
    <hyperlink ref="E69" r:id="rId479" display="https://www.thebluealliance.com/team/6707/2017"/>
    <hyperlink ref="G69" r:id="rId480" display="https://www.thebluealliance.com/team/2501/2017"/>
    <hyperlink ref="I69" r:id="rId481" display="https://www.thebluealliance.com/team/5143/2017"/>
    <hyperlink ref="K69" r:id="rId482" display="https://www.thebluealliance.com/team/2512/2017"/>
    <hyperlink ref="M69" r:id="rId483" display="https://www.thebluealliance.com/team/6132/2017"/>
    <hyperlink ref="B70" r:id="rId484" display="https://www.thebluealliance.com/match/2017mndu2_qm67"/>
    <hyperlink ref="C70" r:id="rId485" display="https://www.thebluealliance.com/team/3122/2017"/>
    <hyperlink ref="E70" r:id="rId486" display="https://www.thebluealliance.com/team/4656/2017"/>
    <hyperlink ref="G70" r:id="rId487" display="https://www.thebluealliance.com/team/876/2017"/>
    <hyperlink ref="I70" r:id="rId488" display="https://www.thebluealliance.com/team/3130/2017"/>
    <hyperlink ref="K70" r:id="rId489" display="https://www.thebluealliance.com/team/4624/2017"/>
    <hyperlink ref="M70" r:id="rId490" display="https://www.thebluealliance.com/team/1792/2017"/>
    <hyperlink ref="A71" r:id="rId491" tooltip="Watch video" display="https://www.thebluealliance.com/match/2017mndu2_qm68"/>
    <hyperlink ref="B71" r:id="rId492" display="https://www.thebluealliance.com/match/2017mndu2_qm68"/>
    <hyperlink ref="C71" r:id="rId493" display="https://www.thebluealliance.com/team/4623/2017"/>
    <hyperlink ref="E71" r:id="rId494" display="https://www.thebluealliance.com/team/4239/2017"/>
    <hyperlink ref="G71" r:id="rId495" display="https://www.thebluealliance.com/team/2861/2017"/>
    <hyperlink ref="I71" r:id="rId496" display="https://www.thebluealliance.com/team/3367/2017"/>
    <hyperlink ref="K71" r:id="rId497" display="https://www.thebluealliance.com/team/3723/2017"/>
    <hyperlink ref="M71" r:id="rId498" display="https://www.thebluealliance.com/team/525/2017"/>
    <hyperlink ref="B72" r:id="rId499" display="https://www.thebluealliance.com/match/2017mndu2_qm69"/>
    <hyperlink ref="C72" r:id="rId500" display="https://www.thebluealliance.com/team/4665/2017"/>
    <hyperlink ref="E72" r:id="rId501" display="https://www.thebluealliance.com/team/3267/2017"/>
    <hyperlink ref="G72" r:id="rId502" display="https://www.thebluealliance.com/team/3036/2017"/>
    <hyperlink ref="I72" r:id="rId503" display="https://www.thebluealliance.com/team/27/2017"/>
    <hyperlink ref="K72" r:id="rId504" display="https://www.thebluealliance.com/team/5929/2017"/>
    <hyperlink ref="M72" r:id="rId505" display="https://www.thebluealliance.com/team/5595/2017"/>
    <hyperlink ref="B73" r:id="rId506" display="https://www.thebluealliance.com/match/2017mndu2_qm70"/>
    <hyperlink ref="C73" r:id="rId507" display="https://www.thebluealliance.com/team/3754/2017"/>
    <hyperlink ref="E73" r:id="rId508" display="https://www.thebluealliance.com/team/5720/2017"/>
    <hyperlink ref="G73" r:id="rId509" display="https://www.thebluealliance.com/team/2989/2017"/>
    <hyperlink ref="I73" r:id="rId510" display="https://www.thebluealliance.com/team/3313/2017"/>
    <hyperlink ref="K73" r:id="rId511" display="https://www.thebluealliance.com/team/2518/2017"/>
    <hyperlink ref="M73" r:id="rId512" display="https://www.thebluealliance.com/team/5653/2017"/>
    <hyperlink ref="B74" r:id="rId513" display="https://www.thebluealliance.com/match/2017mndu2_qm71"/>
    <hyperlink ref="C74" r:id="rId514" display="https://www.thebluealliance.com/team/2509/2017"/>
    <hyperlink ref="E74" r:id="rId515" display="https://www.thebluealliance.com/team/5348/2017"/>
    <hyperlink ref="G74" r:id="rId516" display="https://www.thebluealliance.com/team/5232/2017"/>
    <hyperlink ref="I74" r:id="rId517" display="https://www.thebluealliance.com/team/6044/2017"/>
    <hyperlink ref="K74" r:id="rId518" display="https://www.thebluealliance.com/team/3298/2017"/>
    <hyperlink ref="M74" r:id="rId519" display="https://www.thebluealliance.com/team/877/2017"/>
    <hyperlink ref="A75" r:id="rId520" tooltip="Watch video" display="https://www.thebluealliance.com/match/2017mndu2_qm72"/>
    <hyperlink ref="B75" r:id="rId521" display="https://www.thebluealliance.com/match/2017mndu2_qm72"/>
    <hyperlink ref="C75" r:id="rId522" display="https://www.thebluealliance.com/team/5172/2017"/>
    <hyperlink ref="E75" r:id="rId523" display="https://www.thebluealliance.com/team/3130/2017"/>
    <hyperlink ref="G75" r:id="rId524" display="https://www.thebluealliance.com/team/2512/2017"/>
    <hyperlink ref="I75" r:id="rId525" display="https://www.thebluealliance.com/team/2499/2017"/>
    <hyperlink ref="K75" r:id="rId526" display="https://www.thebluealliance.com/team/2846/2017"/>
    <hyperlink ref="M75" r:id="rId527" display="https://www.thebluealliance.com/team/2202/2017"/>
    <hyperlink ref="A76" r:id="rId528" tooltip="Watch video" display="https://www.thebluealliance.com/match/2017mndu2_qm73"/>
    <hyperlink ref="B76" r:id="rId529" display="https://www.thebluealliance.com/match/2017mndu2_qm73"/>
    <hyperlink ref="C76" r:id="rId530" display="https://www.thebluealliance.com/team/3212/2017"/>
    <hyperlink ref="E76" r:id="rId531" display="https://www.thebluealliance.com/team/3883/2017"/>
    <hyperlink ref="G76" r:id="rId532" display="https://www.thebluealliance.com/team/4607/2017"/>
    <hyperlink ref="I76" r:id="rId533" display="https://www.thebluealliance.com/team/6758/2017"/>
    <hyperlink ref="K76" r:id="rId534" display="https://www.thebluealliance.com/team/3297/2017"/>
    <hyperlink ref="M76" r:id="rId535" display="https://www.thebluealliance.com/team/4239/2017"/>
    <hyperlink ref="B77" r:id="rId536" display="https://www.thebluealliance.com/match/2017mndu2_qm74"/>
    <hyperlink ref="C77" r:id="rId537" display="https://www.thebluealliance.com/team/2883/2017"/>
    <hyperlink ref="E77" r:id="rId538" display="https://www.thebluealliance.com/team/2501/2017"/>
    <hyperlink ref="G77" r:id="rId539" display="https://www.thebluealliance.com/team/2987/2017"/>
    <hyperlink ref="I77" r:id="rId540" display="https://www.thebluealliance.com/team/4786/2017"/>
    <hyperlink ref="K77" r:id="rId541" display="https://www.thebluealliance.com/team/3267/2017"/>
    <hyperlink ref="M77" r:id="rId542" display="https://www.thebluealliance.com/team/4623/2017"/>
    <hyperlink ref="B78" r:id="rId543" display="https://www.thebluealliance.com/match/2017mndu2_qm75"/>
    <hyperlink ref="C78" r:id="rId544" display="https://www.thebluealliance.com/team/5720/2017"/>
    <hyperlink ref="E78" r:id="rId545" display="https://www.thebluealliance.com/team/6132/2017"/>
    <hyperlink ref="G78" r:id="rId546" display="https://www.thebluealliance.com/team/5882/2017"/>
    <hyperlink ref="I78" r:id="rId547" display="https://www.thebluealliance.com/team/5595/2017"/>
    <hyperlink ref="K78" r:id="rId548" display="https://www.thebluealliance.com/team/3723/2017"/>
    <hyperlink ref="M78" r:id="rId549" display="https://www.thebluealliance.com/team/6613/2017"/>
    <hyperlink ref="B79" r:id="rId550" display="https://www.thebluealliance.com/match/2017mndu2_qm76"/>
    <hyperlink ref="C79" r:id="rId551" display="https://www.thebluealliance.com/team/4506/2017"/>
    <hyperlink ref="E79" r:id="rId552" display="https://www.thebluealliance.com/team/1792/2017"/>
    <hyperlink ref="G79" r:id="rId553" display="https://www.thebluealliance.com/team/3313/2017"/>
    <hyperlink ref="I79" r:id="rId554" display="https://www.thebluealliance.com/team/4174/2017"/>
    <hyperlink ref="K79" r:id="rId555" display="https://www.thebluealliance.com/team/2491/2017"/>
    <hyperlink ref="M79" r:id="rId556" display="https://www.thebluealliance.com/team/27/2017"/>
    <hyperlink ref="B80" r:id="rId557" display="https://www.thebluealliance.com/match/2017mndu2_qm77"/>
    <hyperlink ref="C80" r:id="rId558" display="https://www.thebluealliance.com/team/3026/2017"/>
    <hyperlink ref="E80" r:id="rId559" display="https://www.thebluealliance.com/team/2175/2017"/>
    <hyperlink ref="G80" r:id="rId560" display="https://www.thebluealliance.com/team/2518/2017"/>
    <hyperlink ref="I80" r:id="rId561" display="https://www.thebluealliance.com/team/4624/2017"/>
    <hyperlink ref="K80" r:id="rId562" display="https://www.thebluealliance.com/team/525/2017"/>
    <hyperlink ref="M80" r:id="rId563" display="https://www.thebluealliance.com/team/4665/2017"/>
    <hyperlink ref="B81" r:id="rId564" display="https://www.thebluealliance.com/match/2017mndu2_qm78"/>
    <hyperlink ref="C81" r:id="rId565" display="https://www.thebluealliance.com/team/3367/2017"/>
    <hyperlink ref="E81" r:id="rId566" display="https://www.thebluealliance.com/team/5929/2017"/>
    <hyperlink ref="G81" r:id="rId567" display="https://www.thebluealliance.com/team/6707/2017"/>
    <hyperlink ref="I81" r:id="rId568" display="https://www.thebluealliance.com/team/4656/2017"/>
    <hyperlink ref="K81" r:id="rId569" display="https://www.thebluealliance.com/team/3754/2017"/>
    <hyperlink ref="M81" r:id="rId570" display="https://www.thebluealliance.com/team/2823/2017"/>
    <hyperlink ref="A82" r:id="rId571" tooltip="Watch video" display="https://www.thebluealliance.com/match/2017mndu2_qm79"/>
    <hyperlink ref="B82" r:id="rId572" display="https://www.thebluealliance.com/match/2017mndu2_qm79"/>
    <hyperlink ref="C82" r:id="rId573" display="https://www.thebluealliance.com/team/4054/2017"/>
    <hyperlink ref="E82" r:id="rId574" display="https://www.thebluealliance.com/team/2861/2017"/>
    <hyperlink ref="G82" r:id="rId575" display="https://www.thebluealliance.com/team/4226/2017"/>
    <hyperlink ref="I82" r:id="rId576" display="https://www.thebluealliance.com/team/5653/2017"/>
    <hyperlink ref="K82" r:id="rId577" display="https://www.thebluealliance.com/team/2502/2017"/>
    <hyperlink ref="M82" r:id="rId578" display="https://www.thebluealliance.com/team/876/2017"/>
    <hyperlink ref="B83" r:id="rId579" display="https://www.thebluealliance.com/match/2017mndu2_qm80"/>
    <hyperlink ref="C83" r:id="rId580" display="https://www.thebluealliance.com/team/5143/2017"/>
    <hyperlink ref="E83" r:id="rId581" display="https://www.thebluealliance.com/team/2989/2017"/>
    <hyperlink ref="G83" r:id="rId582" display="https://www.thebluealliance.com/team/6628/2017"/>
    <hyperlink ref="I83" r:id="rId583" display="https://www.thebluealliance.com/team/3122/2017"/>
    <hyperlink ref="K83" r:id="rId584" display="https://www.thebluealliance.com/team/4859/2017"/>
    <hyperlink ref="M83" r:id="rId585" display="https://www.thebluealliance.com/team/3036/2017"/>
  </hyperlinks>
  <pageMargins left="0.7" right="0.7" top="0.75" bottom="0.75" header="0.3" footer="0.3"/>
  <pageSetup orientation="portrait" r:id="rId5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2" sqref="A2:K60"/>
    </sheetView>
  </sheetViews>
  <sheetFormatPr defaultRowHeight="15"/>
  <cols>
    <col min="1" max="1" width="60.85546875" bestFit="1" customWidth="1"/>
    <col min="2" max="2" width="5" bestFit="1" customWidth="1"/>
    <col min="3" max="3" width="2" bestFit="1" customWidth="1"/>
    <col min="4" max="4" width="47.42578125" bestFit="1" customWidth="1"/>
    <col min="5" max="5" width="1.5703125" bestFit="1" customWidth="1"/>
    <col min="6" max="6" width="9.28515625" bestFit="1" customWidth="1"/>
    <col min="7" max="7" width="1.5703125" bestFit="1" customWidth="1"/>
    <col min="8" max="8" width="18.7109375" bestFit="1" customWidth="1"/>
    <col min="9" max="9" width="1.5703125" bestFit="1" customWidth="1"/>
    <col min="10" max="10" width="5.42578125" bestFit="1" customWidth="1"/>
    <col min="11" max="11" width="2.28515625" bestFit="1" customWidth="1"/>
  </cols>
  <sheetData>
    <row r="1" spans="1:11">
      <c r="B1" t="s">
        <v>86</v>
      </c>
      <c r="D1" t="s">
        <v>87</v>
      </c>
      <c r="F1" t="s">
        <v>88</v>
      </c>
      <c r="H1" t="s">
        <v>89</v>
      </c>
      <c r="J1" t="s">
        <v>90</v>
      </c>
    </row>
    <row r="2" spans="1:11">
      <c r="A2" t="s">
        <v>215</v>
      </c>
      <c r="B2">
        <v>27</v>
      </c>
      <c r="C2" t="s">
        <v>216</v>
      </c>
      <c r="D2" t="s">
        <v>97</v>
      </c>
      <c r="E2" s="23" t="s">
        <v>217</v>
      </c>
      <c r="F2" t="s">
        <v>214</v>
      </c>
      <c r="G2" t="s">
        <v>217</v>
      </c>
      <c r="H2" t="s">
        <v>149</v>
      </c>
      <c r="I2" t="s">
        <v>217</v>
      </c>
      <c r="J2" t="s">
        <v>150</v>
      </c>
      <c r="K2" t="s">
        <v>218</v>
      </c>
    </row>
    <row r="3" spans="1:11">
      <c r="A3" t="s">
        <v>215</v>
      </c>
      <c r="B3">
        <v>525</v>
      </c>
      <c r="C3" t="s">
        <v>216</v>
      </c>
      <c r="D3" t="s">
        <v>98</v>
      </c>
      <c r="E3" s="23" t="s">
        <v>217</v>
      </c>
      <c r="F3" t="s">
        <v>214</v>
      </c>
      <c r="G3" t="s">
        <v>217</v>
      </c>
      <c r="H3" t="s">
        <v>219</v>
      </c>
      <c r="I3" t="s">
        <v>217</v>
      </c>
      <c r="J3" t="s">
        <v>220</v>
      </c>
      <c r="K3" t="s">
        <v>218</v>
      </c>
    </row>
    <row r="4" spans="1:11">
      <c r="A4" t="s">
        <v>215</v>
      </c>
      <c r="B4">
        <v>876</v>
      </c>
      <c r="C4" t="s">
        <v>216</v>
      </c>
      <c r="D4" t="s">
        <v>99</v>
      </c>
      <c r="E4" s="23" t="s">
        <v>217</v>
      </c>
      <c r="F4" t="s">
        <v>214</v>
      </c>
      <c r="G4" t="s">
        <v>217</v>
      </c>
      <c r="H4" t="s">
        <v>151</v>
      </c>
      <c r="I4" t="s">
        <v>217</v>
      </c>
      <c r="J4" t="s">
        <v>152</v>
      </c>
      <c r="K4" t="s">
        <v>218</v>
      </c>
    </row>
    <row r="5" spans="1:11">
      <c r="A5" t="s">
        <v>215</v>
      </c>
      <c r="B5">
        <v>877</v>
      </c>
      <c r="C5" t="s">
        <v>216</v>
      </c>
      <c r="D5" t="s">
        <v>100</v>
      </c>
      <c r="E5" s="23" t="s">
        <v>217</v>
      </c>
      <c r="F5" t="s">
        <v>214</v>
      </c>
      <c r="G5" t="s">
        <v>217</v>
      </c>
      <c r="H5" t="s">
        <v>153</v>
      </c>
      <c r="I5" t="s">
        <v>217</v>
      </c>
      <c r="J5" t="s">
        <v>152</v>
      </c>
      <c r="K5" t="s">
        <v>218</v>
      </c>
    </row>
    <row r="6" spans="1:11">
      <c r="A6" t="s">
        <v>215</v>
      </c>
      <c r="B6">
        <v>1792</v>
      </c>
      <c r="C6" t="s">
        <v>216</v>
      </c>
      <c r="D6" t="s">
        <v>101</v>
      </c>
      <c r="E6" s="23" t="s">
        <v>217</v>
      </c>
      <c r="F6" t="s">
        <v>214</v>
      </c>
      <c r="G6" t="s">
        <v>217</v>
      </c>
      <c r="H6" t="s">
        <v>154</v>
      </c>
      <c r="I6" t="s">
        <v>217</v>
      </c>
      <c r="J6" t="s">
        <v>155</v>
      </c>
      <c r="K6" t="s">
        <v>218</v>
      </c>
    </row>
    <row r="7" spans="1:11">
      <c r="A7" t="s">
        <v>215</v>
      </c>
      <c r="B7">
        <v>2175</v>
      </c>
      <c r="C7" t="s">
        <v>216</v>
      </c>
      <c r="D7" t="s">
        <v>102</v>
      </c>
      <c r="E7" s="23" t="s">
        <v>217</v>
      </c>
      <c r="F7" t="s">
        <v>214</v>
      </c>
      <c r="G7" t="s">
        <v>217</v>
      </c>
      <c r="H7" t="s">
        <v>156</v>
      </c>
      <c r="I7" t="s">
        <v>217</v>
      </c>
      <c r="J7" t="s">
        <v>157</v>
      </c>
      <c r="K7" t="s">
        <v>218</v>
      </c>
    </row>
    <row r="8" spans="1:11">
      <c r="A8" t="s">
        <v>215</v>
      </c>
      <c r="B8">
        <v>2202</v>
      </c>
      <c r="C8" t="s">
        <v>216</v>
      </c>
      <c r="D8" t="s">
        <v>103</v>
      </c>
      <c r="E8" s="23" t="s">
        <v>217</v>
      </c>
      <c r="F8" t="s">
        <v>214</v>
      </c>
      <c r="G8" t="s">
        <v>217</v>
      </c>
      <c r="H8" t="s">
        <v>158</v>
      </c>
      <c r="I8" t="s">
        <v>217</v>
      </c>
      <c r="J8" t="s">
        <v>155</v>
      </c>
      <c r="K8" t="s">
        <v>218</v>
      </c>
    </row>
    <row r="9" spans="1:11">
      <c r="A9" t="s">
        <v>215</v>
      </c>
      <c r="B9">
        <v>2491</v>
      </c>
      <c r="C9" t="s">
        <v>216</v>
      </c>
      <c r="D9" t="s">
        <v>104</v>
      </c>
      <c r="E9" s="23" t="s">
        <v>217</v>
      </c>
      <c r="F9" t="s">
        <v>214</v>
      </c>
      <c r="G9" t="s">
        <v>217</v>
      </c>
      <c r="H9" t="s">
        <v>156</v>
      </c>
      <c r="I9" t="s">
        <v>217</v>
      </c>
      <c r="J9" t="s">
        <v>157</v>
      </c>
      <c r="K9" t="s">
        <v>218</v>
      </c>
    </row>
    <row r="10" spans="1:11">
      <c r="A10" t="s">
        <v>215</v>
      </c>
      <c r="B10">
        <v>2499</v>
      </c>
      <c r="C10" t="s">
        <v>216</v>
      </c>
      <c r="D10" t="s">
        <v>105</v>
      </c>
      <c r="E10" s="23" t="s">
        <v>217</v>
      </c>
      <c r="F10" t="s">
        <v>214</v>
      </c>
      <c r="G10" t="s">
        <v>217</v>
      </c>
      <c r="H10" t="s">
        <v>159</v>
      </c>
      <c r="I10" t="s">
        <v>217</v>
      </c>
      <c r="J10" t="s">
        <v>157</v>
      </c>
      <c r="K10" t="s">
        <v>218</v>
      </c>
    </row>
    <row r="11" spans="1:11">
      <c r="A11" t="s">
        <v>215</v>
      </c>
      <c r="B11">
        <v>2501</v>
      </c>
      <c r="C11" t="s">
        <v>216</v>
      </c>
      <c r="D11" t="s">
        <v>106</v>
      </c>
      <c r="E11" s="23" t="s">
        <v>217</v>
      </c>
      <c r="F11" t="s">
        <v>214</v>
      </c>
      <c r="G11" t="s">
        <v>217</v>
      </c>
      <c r="H11" t="s">
        <v>160</v>
      </c>
      <c r="I11" t="s">
        <v>217</v>
      </c>
      <c r="J11" t="s">
        <v>157</v>
      </c>
      <c r="K11" t="s">
        <v>218</v>
      </c>
    </row>
    <row r="12" spans="1:11">
      <c r="A12" t="s">
        <v>215</v>
      </c>
      <c r="B12">
        <v>2502</v>
      </c>
      <c r="C12" t="s">
        <v>216</v>
      </c>
      <c r="D12" t="s">
        <v>107</v>
      </c>
      <c r="E12" s="23" t="s">
        <v>217</v>
      </c>
      <c r="F12" t="s">
        <v>214</v>
      </c>
      <c r="G12" t="s">
        <v>217</v>
      </c>
      <c r="H12" t="s">
        <v>161</v>
      </c>
      <c r="I12" t="s">
        <v>217</v>
      </c>
      <c r="J12" t="s">
        <v>157</v>
      </c>
      <c r="K12" t="s">
        <v>218</v>
      </c>
    </row>
    <row r="13" spans="1:11">
      <c r="A13" t="s">
        <v>215</v>
      </c>
      <c r="B13">
        <v>2509</v>
      </c>
      <c r="C13" t="s">
        <v>216</v>
      </c>
      <c r="D13" t="s">
        <v>108</v>
      </c>
      <c r="E13" s="23" t="s">
        <v>217</v>
      </c>
      <c r="F13" t="s">
        <v>214</v>
      </c>
      <c r="G13" t="s">
        <v>217</v>
      </c>
      <c r="H13" t="s">
        <v>162</v>
      </c>
      <c r="I13" t="s">
        <v>217</v>
      </c>
      <c r="J13" t="s">
        <v>157</v>
      </c>
      <c r="K13" t="s">
        <v>218</v>
      </c>
    </row>
    <row r="14" spans="1:11">
      <c r="A14" t="s">
        <v>215</v>
      </c>
      <c r="B14">
        <v>2512</v>
      </c>
      <c r="C14" t="s">
        <v>216</v>
      </c>
      <c r="D14" t="s">
        <v>109</v>
      </c>
      <c r="E14" s="23" t="s">
        <v>217</v>
      </c>
      <c r="F14" t="s">
        <v>214</v>
      </c>
      <c r="G14" t="s">
        <v>217</v>
      </c>
      <c r="H14" t="s">
        <v>163</v>
      </c>
      <c r="I14" t="s">
        <v>217</v>
      </c>
      <c r="J14" t="s">
        <v>157</v>
      </c>
      <c r="K14" t="s">
        <v>218</v>
      </c>
    </row>
    <row r="15" spans="1:11">
      <c r="A15" t="s">
        <v>215</v>
      </c>
      <c r="B15">
        <v>2518</v>
      </c>
      <c r="C15" t="s">
        <v>216</v>
      </c>
      <c r="D15" t="s">
        <v>110</v>
      </c>
      <c r="E15" s="23" t="s">
        <v>217</v>
      </c>
      <c r="F15" t="s">
        <v>214</v>
      </c>
      <c r="G15" t="s">
        <v>217</v>
      </c>
      <c r="H15" t="s">
        <v>164</v>
      </c>
      <c r="I15" t="s">
        <v>217</v>
      </c>
      <c r="J15" t="s">
        <v>157</v>
      </c>
      <c r="K15" t="s">
        <v>218</v>
      </c>
    </row>
    <row r="16" spans="1:11">
      <c r="A16" t="s">
        <v>215</v>
      </c>
      <c r="B16">
        <v>2823</v>
      </c>
      <c r="C16" t="s">
        <v>216</v>
      </c>
      <c r="D16" t="s">
        <v>165</v>
      </c>
      <c r="E16" s="23" t="s">
        <v>217</v>
      </c>
      <c r="F16" t="s">
        <v>214</v>
      </c>
      <c r="G16" t="s">
        <v>217</v>
      </c>
      <c r="H16" t="s">
        <v>156</v>
      </c>
      <c r="I16" t="s">
        <v>217</v>
      </c>
      <c r="J16" t="s">
        <v>157</v>
      </c>
      <c r="K16" t="s">
        <v>218</v>
      </c>
    </row>
    <row r="17" spans="1:11">
      <c r="A17" t="s">
        <v>215</v>
      </c>
      <c r="B17">
        <v>2846</v>
      </c>
      <c r="C17" t="s">
        <v>216</v>
      </c>
      <c r="D17" t="s">
        <v>111</v>
      </c>
      <c r="E17" s="23" t="s">
        <v>217</v>
      </c>
      <c r="F17" t="s">
        <v>214</v>
      </c>
      <c r="G17" t="s">
        <v>217</v>
      </c>
      <c r="H17" t="s">
        <v>156</v>
      </c>
      <c r="I17" t="s">
        <v>217</v>
      </c>
      <c r="J17" t="s">
        <v>157</v>
      </c>
      <c r="K17" t="s">
        <v>218</v>
      </c>
    </row>
    <row r="18" spans="1:11">
      <c r="A18" t="s">
        <v>215</v>
      </c>
      <c r="B18">
        <v>2861</v>
      </c>
      <c r="C18" t="s">
        <v>216</v>
      </c>
      <c r="D18" t="s">
        <v>166</v>
      </c>
      <c r="E18" s="23" t="s">
        <v>217</v>
      </c>
      <c r="F18" t="s">
        <v>214</v>
      </c>
      <c r="G18" t="s">
        <v>217</v>
      </c>
      <c r="H18" t="s">
        <v>167</v>
      </c>
      <c r="I18" t="s">
        <v>217</v>
      </c>
      <c r="J18" t="s">
        <v>157</v>
      </c>
      <c r="K18" t="s">
        <v>218</v>
      </c>
    </row>
    <row r="19" spans="1:11">
      <c r="A19" t="s">
        <v>215</v>
      </c>
      <c r="B19">
        <v>2883</v>
      </c>
      <c r="C19" t="s">
        <v>216</v>
      </c>
      <c r="D19" t="s">
        <v>112</v>
      </c>
      <c r="E19" s="23" t="s">
        <v>217</v>
      </c>
      <c r="F19" t="s">
        <v>214</v>
      </c>
      <c r="G19" t="s">
        <v>217</v>
      </c>
      <c r="H19" t="s">
        <v>168</v>
      </c>
      <c r="I19" t="s">
        <v>217</v>
      </c>
      <c r="J19" t="s">
        <v>157</v>
      </c>
      <c r="K19" t="s">
        <v>218</v>
      </c>
    </row>
    <row r="20" spans="1:11">
      <c r="A20" t="s">
        <v>215</v>
      </c>
      <c r="B20">
        <v>2987</v>
      </c>
      <c r="C20" t="s">
        <v>216</v>
      </c>
      <c r="D20" t="s">
        <v>113</v>
      </c>
      <c r="E20" s="23" t="s">
        <v>217</v>
      </c>
      <c r="F20" t="s">
        <v>214</v>
      </c>
      <c r="G20" t="s">
        <v>217</v>
      </c>
      <c r="H20" t="s">
        <v>169</v>
      </c>
      <c r="I20" t="s">
        <v>217</v>
      </c>
      <c r="J20" t="s">
        <v>157</v>
      </c>
      <c r="K20" t="s">
        <v>218</v>
      </c>
    </row>
    <row r="21" spans="1:11">
      <c r="A21" t="s">
        <v>215</v>
      </c>
      <c r="B21">
        <v>2989</v>
      </c>
      <c r="C21" t="s">
        <v>216</v>
      </c>
      <c r="D21" t="s">
        <v>114</v>
      </c>
      <c r="E21" s="23" t="s">
        <v>217</v>
      </c>
      <c r="F21" t="s">
        <v>214</v>
      </c>
      <c r="G21" t="s">
        <v>217</v>
      </c>
      <c r="H21" t="s">
        <v>170</v>
      </c>
      <c r="I21" t="s">
        <v>217</v>
      </c>
      <c r="J21" t="s">
        <v>157</v>
      </c>
      <c r="K21" t="s">
        <v>218</v>
      </c>
    </row>
    <row r="22" spans="1:11">
      <c r="A22" t="s">
        <v>215</v>
      </c>
      <c r="B22">
        <v>3026</v>
      </c>
      <c r="C22" t="s">
        <v>216</v>
      </c>
      <c r="D22" t="s">
        <v>115</v>
      </c>
      <c r="E22" s="23" t="s">
        <v>217</v>
      </c>
      <c r="F22" t="s">
        <v>214</v>
      </c>
      <c r="G22" t="s">
        <v>217</v>
      </c>
      <c r="H22" t="s">
        <v>171</v>
      </c>
      <c r="I22" t="s">
        <v>217</v>
      </c>
      <c r="J22" t="s">
        <v>157</v>
      </c>
      <c r="K22" t="s">
        <v>218</v>
      </c>
    </row>
    <row r="23" spans="1:11">
      <c r="A23" t="s">
        <v>215</v>
      </c>
      <c r="B23">
        <v>3036</v>
      </c>
      <c r="C23" t="s">
        <v>216</v>
      </c>
      <c r="D23" t="s">
        <v>116</v>
      </c>
      <c r="E23" s="23" t="s">
        <v>217</v>
      </c>
      <c r="F23" t="s">
        <v>214</v>
      </c>
      <c r="G23" t="s">
        <v>217</v>
      </c>
      <c r="H23" t="s">
        <v>172</v>
      </c>
      <c r="I23" t="s">
        <v>217</v>
      </c>
      <c r="J23" t="s">
        <v>157</v>
      </c>
      <c r="K23" t="s">
        <v>218</v>
      </c>
    </row>
    <row r="24" spans="1:11">
      <c r="A24" t="s">
        <v>215</v>
      </c>
      <c r="B24">
        <v>3122</v>
      </c>
      <c r="C24" t="s">
        <v>216</v>
      </c>
      <c r="D24" t="s">
        <v>173</v>
      </c>
      <c r="E24" s="23" t="s">
        <v>217</v>
      </c>
      <c r="F24" t="s">
        <v>214</v>
      </c>
      <c r="G24" t="s">
        <v>217</v>
      </c>
      <c r="H24" t="s">
        <v>174</v>
      </c>
      <c r="I24" t="s">
        <v>217</v>
      </c>
      <c r="J24" t="s">
        <v>157</v>
      </c>
      <c r="K24" t="s">
        <v>218</v>
      </c>
    </row>
    <row r="25" spans="1:11">
      <c r="A25" t="s">
        <v>215</v>
      </c>
      <c r="B25">
        <v>3130</v>
      </c>
      <c r="C25" t="s">
        <v>216</v>
      </c>
      <c r="D25" t="s">
        <v>117</v>
      </c>
      <c r="E25" s="23" t="s">
        <v>217</v>
      </c>
      <c r="F25" t="s">
        <v>214</v>
      </c>
      <c r="G25" t="s">
        <v>217</v>
      </c>
      <c r="H25" t="s">
        <v>175</v>
      </c>
      <c r="I25" t="s">
        <v>217</v>
      </c>
      <c r="J25" t="s">
        <v>157</v>
      </c>
      <c r="K25" t="s">
        <v>218</v>
      </c>
    </row>
    <row r="26" spans="1:11">
      <c r="A26" t="s">
        <v>215</v>
      </c>
      <c r="B26">
        <v>3212</v>
      </c>
      <c r="C26" t="s">
        <v>216</v>
      </c>
      <c r="D26" t="s">
        <v>118</v>
      </c>
      <c r="E26" s="23" t="s">
        <v>217</v>
      </c>
      <c r="F26" t="s">
        <v>214</v>
      </c>
      <c r="G26" t="s">
        <v>217</v>
      </c>
      <c r="H26" t="s">
        <v>176</v>
      </c>
      <c r="I26" t="s">
        <v>217</v>
      </c>
      <c r="J26" t="s">
        <v>157</v>
      </c>
      <c r="K26" t="s">
        <v>218</v>
      </c>
    </row>
    <row r="27" spans="1:11">
      <c r="A27" t="s">
        <v>215</v>
      </c>
      <c r="B27">
        <v>3267</v>
      </c>
      <c r="C27" t="s">
        <v>216</v>
      </c>
      <c r="D27" t="s">
        <v>120</v>
      </c>
      <c r="E27" s="23" t="s">
        <v>217</v>
      </c>
      <c r="F27" t="s">
        <v>214</v>
      </c>
      <c r="G27" t="s">
        <v>217</v>
      </c>
      <c r="H27" t="s">
        <v>177</v>
      </c>
      <c r="I27" t="s">
        <v>217</v>
      </c>
      <c r="J27" t="s">
        <v>157</v>
      </c>
      <c r="K27" t="s">
        <v>218</v>
      </c>
    </row>
    <row r="28" spans="1:11">
      <c r="A28" t="s">
        <v>215</v>
      </c>
      <c r="B28">
        <v>3297</v>
      </c>
      <c r="C28" t="s">
        <v>216</v>
      </c>
      <c r="D28" t="s">
        <v>119</v>
      </c>
      <c r="E28" s="23" t="s">
        <v>217</v>
      </c>
      <c r="F28" t="s">
        <v>214</v>
      </c>
      <c r="G28" t="s">
        <v>217</v>
      </c>
      <c r="H28" t="s">
        <v>178</v>
      </c>
      <c r="I28" t="s">
        <v>217</v>
      </c>
      <c r="J28" t="s">
        <v>157</v>
      </c>
      <c r="K28" t="s">
        <v>218</v>
      </c>
    </row>
    <row r="29" spans="1:11">
      <c r="A29" t="s">
        <v>215</v>
      </c>
      <c r="B29">
        <v>3298</v>
      </c>
      <c r="C29" t="s">
        <v>216</v>
      </c>
      <c r="D29" t="s">
        <v>121</v>
      </c>
      <c r="E29" s="23" t="s">
        <v>217</v>
      </c>
      <c r="F29" t="s">
        <v>214</v>
      </c>
      <c r="G29" t="s">
        <v>217</v>
      </c>
      <c r="H29" t="s">
        <v>179</v>
      </c>
      <c r="I29" t="s">
        <v>217</v>
      </c>
      <c r="J29" t="s">
        <v>157</v>
      </c>
      <c r="K29" t="s">
        <v>218</v>
      </c>
    </row>
    <row r="30" spans="1:11">
      <c r="A30" t="s">
        <v>215</v>
      </c>
      <c r="B30">
        <v>3313</v>
      </c>
      <c r="C30" t="s">
        <v>216</v>
      </c>
      <c r="D30" t="s">
        <v>122</v>
      </c>
      <c r="E30" s="23" t="s">
        <v>217</v>
      </c>
      <c r="F30" t="s">
        <v>214</v>
      </c>
      <c r="G30" t="s">
        <v>217</v>
      </c>
      <c r="H30" t="s">
        <v>180</v>
      </c>
      <c r="I30" t="s">
        <v>217</v>
      </c>
      <c r="J30" t="s">
        <v>157</v>
      </c>
      <c r="K30" t="s">
        <v>218</v>
      </c>
    </row>
    <row r="31" spans="1:11">
      <c r="A31" t="s">
        <v>215</v>
      </c>
      <c r="B31">
        <v>3367</v>
      </c>
      <c r="C31" t="s">
        <v>216</v>
      </c>
      <c r="D31" t="s">
        <v>181</v>
      </c>
      <c r="E31" s="23" t="s">
        <v>217</v>
      </c>
      <c r="F31" t="s">
        <v>214</v>
      </c>
      <c r="G31" t="s">
        <v>217</v>
      </c>
      <c r="H31" t="s">
        <v>182</v>
      </c>
      <c r="I31" t="s">
        <v>217</v>
      </c>
      <c r="J31" t="s">
        <v>157</v>
      </c>
      <c r="K31" t="s">
        <v>218</v>
      </c>
    </row>
    <row r="32" spans="1:11">
      <c r="A32" t="s">
        <v>215</v>
      </c>
      <c r="B32">
        <v>3723</v>
      </c>
      <c r="C32" t="s">
        <v>216</v>
      </c>
      <c r="D32" t="s">
        <v>123</v>
      </c>
      <c r="E32" s="23" t="s">
        <v>217</v>
      </c>
      <c r="F32" t="s">
        <v>214</v>
      </c>
      <c r="G32" t="s">
        <v>217</v>
      </c>
      <c r="H32" t="s">
        <v>183</v>
      </c>
      <c r="I32" t="s">
        <v>217</v>
      </c>
      <c r="J32" t="s">
        <v>157</v>
      </c>
      <c r="K32" t="s">
        <v>218</v>
      </c>
    </row>
    <row r="33" spans="1:11">
      <c r="A33" t="s">
        <v>215</v>
      </c>
      <c r="B33">
        <v>3754</v>
      </c>
      <c r="C33" t="s">
        <v>216</v>
      </c>
      <c r="D33" t="s">
        <v>124</v>
      </c>
      <c r="E33" s="23" t="s">
        <v>217</v>
      </c>
      <c r="F33" t="s">
        <v>214</v>
      </c>
      <c r="G33" t="s">
        <v>217</v>
      </c>
      <c r="H33" t="s">
        <v>184</v>
      </c>
      <c r="I33" t="s">
        <v>217</v>
      </c>
      <c r="J33" t="s">
        <v>157</v>
      </c>
      <c r="K33" t="s">
        <v>218</v>
      </c>
    </row>
    <row r="34" spans="1:11">
      <c r="A34" t="s">
        <v>215</v>
      </c>
      <c r="B34">
        <v>3883</v>
      </c>
      <c r="C34" t="s">
        <v>216</v>
      </c>
      <c r="D34" t="s">
        <v>125</v>
      </c>
      <c r="E34" s="23" t="s">
        <v>217</v>
      </c>
      <c r="F34" t="s">
        <v>214</v>
      </c>
      <c r="G34" t="s">
        <v>217</v>
      </c>
      <c r="H34" t="s">
        <v>185</v>
      </c>
      <c r="I34" t="s">
        <v>217</v>
      </c>
      <c r="J34" t="s">
        <v>157</v>
      </c>
      <c r="K34" t="s">
        <v>218</v>
      </c>
    </row>
    <row r="35" spans="1:11">
      <c r="A35" t="s">
        <v>215</v>
      </c>
      <c r="B35">
        <v>4054</v>
      </c>
      <c r="C35" t="s">
        <v>216</v>
      </c>
      <c r="D35" t="s">
        <v>126</v>
      </c>
      <c r="E35" s="23" t="s">
        <v>217</v>
      </c>
      <c r="F35" t="s">
        <v>214</v>
      </c>
      <c r="G35" t="s">
        <v>217</v>
      </c>
      <c r="H35" t="s">
        <v>186</v>
      </c>
      <c r="I35" t="s">
        <v>217</v>
      </c>
      <c r="J35" t="s">
        <v>155</v>
      </c>
      <c r="K35" t="s">
        <v>218</v>
      </c>
    </row>
    <row r="36" spans="1:11">
      <c r="A36" t="s">
        <v>215</v>
      </c>
      <c r="B36">
        <v>4174</v>
      </c>
      <c r="C36" t="s">
        <v>216</v>
      </c>
      <c r="D36" t="s">
        <v>187</v>
      </c>
      <c r="E36" s="23" t="s">
        <v>217</v>
      </c>
      <c r="F36" t="s">
        <v>214</v>
      </c>
      <c r="G36" t="s">
        <v>217</v>
      </c>
      <c r="H36" t="s">
        <v>188</v>
      </c>
      <c r="I36" t="s">
        <v>217</v>
      </c>
      <c r="J36" t="s">
        <v>157</v>
      </c>
      <c r="K36" t="s">
        <v>218</v>
      </c>
    </row>
    <row r="37" spans="1:11">
      <c r="A37" t="s">
        <v>215</v>
      </c>
      <c r="B37">
        <v>4226</v>
      </c>
      <c r="C37" t="s">
        <v>216</v>
      </c>
      <c r="D37" t="s">
        <v>127</v>
      </c>
      <c r="E37" s="23" t="s">
        <v>217</v>
      </c>
      <c r="F37" t="s">
        <v>214</v>
      </c>
      <c r="G37" t="s">
        <v>217</v>
      </c>
      <c r="H37" t="s">
        <v>189</v>
      </c>
      <c r="I37" t="s">
        <v>217</v>
      </c>
      <c r="J37" t="s">
        <v>157</v>
      </c>
      <c r="K37" t="s">
        <v>218</v>
      </c>
    </row>
    <row r="38" spans="1:11">
      <c r="A38" t="s">
        <v>215</v>
      </c>
      <c r="B38">
        <v>4239</v>
      </c>
      <c r="C38" t="s">
        <v>216</v>
      </c>
      <c r="D38" t="s">
        <v>128</v>
      </c>
      <c r="E38" s="23" t="s">
        <v>217</v>
      </c>
      <c r="F38" t="s">
        <v>214</v>
      </c>
      <c r="G38" t="s">
        <v>217</v>
      </c>
      <c r="H38" t="s">
        <v>190</v>
      </c>
      <c r="I38" t="s">
        <v>217</v>
      </c>
      <c r="J38" t="s">
        <v>157</v>
      </c>
      <c r="K38" t="s">
        <v>218</v>
      </c>
    </row>
    <row r="39" spans="1:11">
      <c r="A39" t="s">
        <v>215</v>
      </c>
      <c r="B39">
        <v>4506</v>
      </c>
      <c r="C39" t="s">
        <v>216</v>
      </c>
      <c r="D39" t="s">
        <v>129</v>
      </c>
      <c r="E39" s="23" t="s">
        <v>217</v>
      </c>
      <c r="F39" t="s">
        <v>214</v>
      </c>
      <c r="G39" t="s">
        <v>217</v>
      </c>
      <c r="H39" t="s">
        <v>156</v>
      </c>
      <c r="I39" t="s">
        <v>217</v>
      </c>
      <c r="J39" t="s">
        <v>157</v>
      </c>
      <c r="K39" t="s">
        <v>218</v>
      </c>
    </row>
    <row r="40" spans="1:11">
      <c r="A40" t="s">
        <v>215</v>
      </c>
      <c r="B40">
        <v>4607</v>
      </c>
      <c r="C40" t="s">
        <v>216</v>
      </c>
      <c r="D40" t="s">
        <v>130</v>
      </c>
      <c r="E40" s="23" t="s">
        <v>217</v>
      </c>
      <c r="F40" t="s">
        <v>214</v>
      </c>
      <c r="G40" t="s">
        <v>217</v>
      </c>
      <c r="H40" t="s">
        <v>191</v>
      </c>
      <c r="I40" t="s">
        <v>217</v>
      </c>
      <c r="J40" t="s">
        <v>157</v>
      </c>
      <c r="K40" t="s">
        <v>218</v>
      </c>
    </row>
    <row r="41" spans="1:11">
      <c r="A41" t="s">
        <v>215</v>
      </c>
      <c r="B41">
        <v>4623</v>
      </c>
      <c r="C41" t="s">
        <v>216</v>
      </c>
      <c r="D41" t="s">
        <v>131</v>
      </c>
      <c r="E41" s="23" t="s">
        <v>217</v>
      </c>
      <c r="F41" t="s">
        <v>214</v>
      </c>
      <c r="G41" t="s">
        <v>217</v>
      </c>
      <c r="H41" t="s">
        <v>192</v>
      </c>
      <c r="I41" t="s">
        <v>217</v>
      </c>
      <c r="J41" t="s">
        <v>157</v>
      </c>
      <c r="K41" t="s">
        <v>218</v>
      </c>
    </row>
    <row r="42" spans="1:11">
      <c r="A42" t="s">
        <v>215</v>
      </c>
      <c r="B42">
        <v>4624</v>
      </c>
      <c r="C42" t="s">
        <v>216</v>
      </c>
      <c r="D42" t="s">
        <v>132</v>
      </c>
      <c r="E42" s="23" t="s">
        <v>217</v>
      </c>
      <c r="F42" t="s">
        <v>214</v>
      </c>
      <c r="G42" t="s">
        <v>217</v>
      </c>
      <c r="H42" t="s">
        <v>193</v>
      </c>
      <c r="I42" t="s">
        <v>217</v>
      </c>
      <c r="J42" t="s">
        <v>157</v>
      </c>
      <c r="K42" t="s">
        <v>218</v>
      </c>
    </row>
    <row r="43" spans="1:11">
      <c r="A43" t="s">
        <v>215</v>
      </c>
      <c r="B43">
        <v>4656</v>
      </c>
      <c r="C43" t="s">
        <v>216</v>
      </c>
      <c r="D43" t="s">
        <v>133</v>
      </c>
      <c r="E43" s="23" t="s">
        <v>217</v>
      </c>
      <c r="F43" t="s">
        <v>214</v>
      </c>
      <c r="G43" t="s">
        <v>217</v>
      </c>
      <c r="H43" t="s">
        <v>194</v>
      </c>
      <c r="I43" t="s">
        <v>217</v>
      </c>
      <c r="J43" t="s">
        <v>157</v>
      </c>
      <c r="K43" t="s">
        <v>218</v>
      </c>
    </row>
    <row r="44" spans="1:11">
      <c r="A44" t="s">
        <v>215</v>
      </c>
      <c r="B44">
        <v>4665</v>
      </c>
      <c r="C44" t="s">
        <v>216</v>
      </c>
      <c r="D44" t="s">
        <v>134</v>
      </c>
      <c r="E44" s="23" t="s">
        <v>217</v>
      </c>
      <c r="F44" t="s">
        <v>214</v>
      </c>
      <c r="G44" t="s">
        <v>217</v>
      </c>
      <c r="H44" t="s">
        <v>195</v>
      </c>
      <c r="I44" t="s">
        <v>217</v>
      </c>
      <c r="J44" t="s">
        <v>157</v>
      </c>
      <c r="K44" t="s">
        <v>218</v>
      </c>
    </row>
    <row r="45" spans="1:11">
      <c r="A45" t="s">
        <v>215</v>
      </c>
      <c r="B45">
        <v>4786</v>
      </c>
      <c r="C45" t="s">
        <v>216</v>
      </c>
      <c r="D45" t="s">
        <v>135</v>
      </c>
      <c r="E45" s="23" t="s">
        <v>217</v>
      </c>
      <c r="F45" t="s">
        <v>214</v>
      </c>
      <c r="G45" t="s">
        <v>217</v>
      </c>
      <c r="H45" t="s">
        <v>196</v>
      </c>
      <c r="I45" t="s">
        <v>217</v>
      </c>
      <c r="J45" t="s">
        <v>157</v>
      </c>
      <c r="K45" t="s">
        <v>218</v>
      </c>
    </row>
    <row r="46" spans="1:11">
      <c r="A46" t="s">
        <v>215</v>
      </c>
      <c r="B46">
        <v>4859</v>
      </c>
      <c r="C46" t="s">
        <v>216</v>
      </c>
      <c r="D46" t="s">
        <v>136</v>
      </c>
      <c r="E46" s="23" t="s">
        <v>217</v>
      </c>
      <c r="F46" t="s">
        <v>214</v>
      </c>
      <c r="G46" t="s">
        <v>217</v>
      </c>
      <c r="H46" t="s">
        <v>197</v>
      </c>
      <c r="I46" t="s">
        <v>217</v>
      </c>
      <c r="J46" t="s">
        <v>157</v>
      </c>
      <c r="K46" t="s">
        <v>218</v>
      </c>
    </row>
    <row r="47" spans="1:11">
      <c r="A47" t="s">
        <v>215</v>
      </c>
      <c r="B47">
        <v>5143</v>
      </c>
      <c r="C47" t="s">
        <v>216</v>
      </c>
      <c r="D47" t="s">
        <v>198</v>
      </c>
      <c r="E47" s="23" t="s">
        <v>217</v>
      </c>
      <c r="F47" t="s">
        <v>214</v>
      </c>
      <c r="G47" t="s">
        <v>217</v>
      </c>
      <c r="H47" t="s">
        <v>199</v>
      </c>
      <c r="I47" t="s">
        <v>217</v>
      </c>
      <c r="J47" t="s">
        <v>157</v>
      </c>
      <c r="K47" t="s">
        <v>218</v>
      </c>
    </row>
    <row r="48" spans="1:11">
      <c r="A48" t="s">
        <v>215</v>
      </c>
      <c r="B48">
        <v>5172</v>
      </c>
      <c r="C48" t="s">
        <v>216</v>
      </c>
      <c r="D48" t="s">
        <v>137</v>
      </c>
      <c r="E48" s="23" t="s">
        <v>217</v>
      </c>
      <c r="F48" t="s">
        <v>214</v>
      </c>
      <c r="G48" t="s">
        <v>217</v>
      </c>
      <c r="H48" t="s">
        <v>200</v>
      </c>
      <c r="I48" t="s">
        <v>217</v>
      </c>
      <c r="J48" t="s">
        <v>157</v>
      </c>
      <c r="K48" t="s">
        <v>218</v>
      </c>
    </row>
    <row r="49" spans="1:11">
      <c r="A49" t="s">
        <v>215</v>
      </c>
      <c r="B49">
        <v>5232</v>
      </c>
      <c r="C49" t="s">
        <v>216</v>
      </c>
      <c r="D49" t="s">
        <v>138</v>
      </c>
      <c r="E49" s="23" t="s">
        <v>217</v>
      </c>
      <c r="F49" t="s">
        <v>214</v>
      </c>
      <c r="G49" t="s">
        <v>217</v>
      </c>
      <c r="H49" t="s">
        <v>201</v>
      </c>
      <c r="I49" t="s">
        <v>217</v>
      </c>
      <c r="J49" t="s">
        <v>157</v>
      </c>
      <c r="K49" t="s">
        <v>218</v>
      </c>
    </row>
    <row r="50" spans="1:11">
      <c r="A50" t="s">
        <v>215</v>
      </c>
      <c r="B50">
        <v>5348</v>
      </c>
      <c r="C50" t="s">
        <v>216</v>
      </c>
      <c r="D50" t="s">
        <v>139</v>
      </c>
      <c r="E50" s="23" t="s">
        <v>217</v>
      </c>
      <c r="F50" t="s">
        <v>214</v>
      </c>
      <c r="G50" t="s">
        <v>217</v>
      </c>
      <c r="H50" t="s">
        <v>202</v>
      </c>
      <c r="I50" t="s">
        <v>217</v>
      </c>
      <c r="J50" t="s">
        <v>157</v>
      </c>
      <c r="K50" t="s">
        <v>218</v>
      </c>
    </row>
    <row r="51" spans="1:11">
      <c r="A51" t="s">
        <v>215</v>
      </c>
      <c r="B51">
        <v>5595</v>
      </c>
      <c r="C51" t="s">
        <v>216</v>
      </c>
      <c r="D51" t="s">
        <v>140</v>
      </c>
      <c r="E51" s="23" t="s">
        <v>217</v>
      </c>
      <c r="F51" t="s">
        <v>214</v>
      </c>
      <c r="G51" t="s">
        <v>217</v>
      </c>
      <c r="H51" t="s">
        <v>203</v>
      </c>
      <c r="I51" t="s">
        <v>217</v>
      </c>
      <c r="J51" t="s">
        <v>157</v>
      </c>
      <c r="K51" t="s">
        <v>218</v>
      </c>
    </row>
    <row r="52" spans="1:11">
      <c r="A52" t="s">
        <v>215</v>
      </c>
      <c r="B52">
        <v>5653</v>
      </c>
      <c r="C52" t="s">
        <v>216</v>
      </c>
      <c r="D52" t="s">
        <v>141</v>
      </c>
      <c r="E52" s="23" t="s">
        <v>217</v>
      </c>
      <c r="F52" t="s">
        <v>214</v>
      </c>
      <c r="G52" t="s">
        <v>217</v>
      </c>
      <c r="H52" t="s">
        <v>204</v>
      </c>
      <c r="I52" t="s">
        <v>217</v>
      </c>
      <c r="J52" t="s">
        <v>157</v>
      </c>
      <c r="K52" t="s">
        <v>218</v>
      </c>
    </row>
    <row r="53" spans="1:11">
      <c r="A53" t="s">
        <v>215</v>
      </c>
      <c r="B53">
        <v>5720</v>
      </c>
      <c r="C53" t="s">
        <v>216</v>
      </c>
      <c r="D53" t="s">
        <v>142</v>
      </c>
      <c r="E53" s="23" t="s">
        <v>217</v>
      </c>
      <c r="F53" t="s">
        <v>214</v>
      </c>
      <c r="G53" t="s">
        <v>217</v>
      </c>
      <c r="H53" t="s">
        <v>205</v>
      </c>
      <c r="I53" t="s">
        <v>217</v>
      </c>
      <c r="J53" t="s">
        <v>157</v>
      </c>
      <c r="K53" t="s">
        <v>218</v>
      </c>
    </row>
    <row r="54" spans="1:11">
      <c r="A54" t="s">
        <v>215</v>
      </c>
      <c r="B54">
        <v>5882</v>
      </c>
      <c r="C54" t="s">
        <v>216</v>
      </c>
      <c r="D54" t="s">
        <v>143</v>
      </c>
      <c r="E54" s="23" t="s">
        <v>217</v>
      </c>
      <c r="F54" t="s">
        <v>214</v>
      </c>
      <c r="G54" t="s">
        <v>217</v>
      </c>
      <c r="H54" t="s">
        <v>206</v>
      </c>
      <c r="I54" t="s">
        <v>217</v>
      </c>
      <c r="J54" t="s">
        <v>157</v>
      </c>
      <c r="K54" t="s">
        <v>218</v>
      </c>
    </row>
    <row r="55" spans="1:11">
      <c r="A55" t="s">
        <v>215</v>
      </c>
      <c r="B55">
        <v>5929</v>
      </c>
      <c r="C55" t="s">
        <v>216</v>
      </c>
      <c r="D55" t="s">
        <v>144</v>
      </c>
      <c r="E55" s="23" t="s">
        <v>217</v>
      </c>
      <c r="F55" t="s">
        <v>214</v>
      </c>
      <c r="G55" t="s">
        <v>217</v>
      </c>
      <c r="H55" t="s">
        <v>207</v>
      </c>
      <c r="I55" t="s">
        <v>217</v>
      </c>
      <c r="J55" t="s">
        <v>157</v>
      </c>
      <c r="K55" t="s">
        <v>218</v>
      </c>
    </row>
    <row r="56" spans="1:11">
      <c r="A56" t="s">
        <v>215</v>
      </c>
      <c r="B56">
        <v>6044</v>
      </c>
      <c r="C56" t="s">
        <v>216</v>
      </c>
      <c r="D56" t="s">
        <v>145</v>
      </c>
      <c r="E56" s="23" t="s">
        <v>217</v>
      </c>
      <c r="F56" t="s">
        <v>214</v>
      </c>
      <c r="G56" t="s">
        <v>217</v>
      </c>
      <c r="H56" t="s">
        <v>208</v>
      </c>
      <c r="I56" t="s">
        <v>217</v>
      </c>
      <c r="J56" t="s">
        <v>157</v>
      </c>
      <c r="K56" t="s">
        <v>218</v>
      </c>
    </row>
    <row r="57" spans="1:11">
      <c r="A57" t="s">
        <v>215</v>
      </c>
      <c r="B57">
        <v>6132</v>
      </c>
      <c r="C57" t="s">
        <v>216</v>
      </c>
      <c r="D57" t="s">
        <v>146</v>
      </c>
      <c r="E57" s="23" t="s">
        <v>217</v>
      </c>
      <c r="F57" t="s">
        <v>214</v>
      </c>
      <c r="G57" t="s">
        <v>217</v>
      </c>
      <c r="H57" t="s">
        <v>209</v>
      </c>
      <c r="I57" t="s">
        <v>217</v>
      </c>
      <c r="J57" t="s">
        <v>157</v>
      </c>
      <c r="K57" t="s">
        <v>218</v>
      </c>
    </row>
    <row r="58" spans="1:11">
      <c r="A58" t="s">
        <v>215</v>
      </c>
      <c r="B58">
        <v>6628</v>
      </c>
      <c r="C58" t="s">
        <v>216</v>
      </c>
      <c r="D58" t="s">
        <v>210</v>
      </c>
      <c r="E58" s="23" t="s">
        <v>217</v>
      </c>
      <c r="F58" t="s">
        <v>214</v>
      </c>
      <c r="G58" t="s">
        <v>217</v>
      </c>
      <c r="H58" t="s">
        <v>211</v>
      </c>
      <c r="I58" t="s">
        <v>217</v>
      </c>
      <c r="J58" t="s">
        <v>157</v>
      </c>
      <c r="K58" t="s">
        <v>218</v>
      </c>
    </row>
    <row r="59" spans="1:11">
      <c r="A59" t="s">
        <v>215</v>
      </c>
      <c r="B59">
        <v>6707</v>
      </c>
      <c r="C59" t="s">
        <v>216</v>
      </c>
      <c r="D59" t="s">
        <v>147</v>
      </c>
      <c r="E59" s="23" t="s">
        <v>217</v>
      </c>
      <c r="F59" t="s">
        <v>214</v>
      </c>
      <c r="G59" t="s">
        <v>217</v>
      </c>
      <c r="H59" t="s">
        <v>212</v>
      </c>
      <c r="I59" t="s">
        <v>217</v>
      </c>
      <c r="J59" t="s">
        <v>157</v>
      </c>
      <c r="K59" t="s">
        <v>218</v>
      </c>
    </row>
    <row r="60" spans="1:11">
      <c r="A60" t="s">
        <v>215</v>
      </c>
      <c r="B60">
        <v>6758</v>
      </c>
      <c r="C60" t="s">
        <v>216</v>
      </c>
      <c r="D60" t="s">
        <v>148</v>
      </c>
      <c r="E60" s="23" t="s">
        <v>217</v>
      </c>
      <c r="F60" t="s">
        <v>214</v>
      </c>
      <c r="G60" t="s">
        <v>217</v>
      </c>
      <c r="H60" t="s">
        <v>213</v>
      </c>
      <c r="I60" t="s">
        <v>217</v>
      </c>
      <c r="J60" t="s">
        <v>157</v>
      </c>
      <c r="K60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7" workbookViewId="0">
      <selection activeCell="A2" sqref="A2:J81"/>
    </sheetView>
  </sheetViews>
  <sheetFormatPr defaultRowHeight="15"/>
  <cols>
    <col min="1" max="1" width="72.5703125" bestFit="1" customWidth="1"/>
    <col min="2" max="2" width="8.85546875" bestFit="1" customWidth="1"/>
    <col min="3" max="3" width="1.5703125" bestFit="1" customWidth="1"/>
    <col min="4" max="4" width="10" bestFit="1" customWidth="1"/>
    <col min="5" max="5" width="10.140625" style="22" bestFit="1" customWidth="1"/>
    <col min="6" max="6" width="1.5703125" style="22" bestFit="1" customWidth="1"/>
    <col min="7" max="7" width="14.5703125" bestFit="1" customWidth="1"/>
    <col min="8" max="8" width="1.5703125" bestFit="1" customWidth="1"/>
    <col min="9" max="9" width="8.5703125" bestFit="1" customWidth="1"/>
    <col min="10" max="10" width="2.28515625" bestFit="1" customWidth="1"/>
  </cols>
  <sheetData>
    <row r="1" spans="1:10">
      <c r="B1" t="s">
        <v>91</v>
      </c>
      <c r="D1" t="s">
        <v>96</v>
      </c>
      <c r="E1" s="22" t="s">
        <v>92</v>
      </c>
      <c r="G1" t="s">
        <v>93</v>
      </c>
      <c r="I1" t="s">
        <v>94</v>
      </c>
    </row>
    <row r="2" spans="1:10">
      <c r="A2" t="s">
        <v>221</v>
      </c>
      <c r="B2">
        <v>1</v>
      </c>
      <c r="C2" t="s">
        <v>217</v>
      </c>
      <c r="D2" s="21">
        <v>42797</v>
      </c>
      <c r="E2" s="22">
        <v>0.375</v>
      </c>
      <c r="F2" s="22" t="s">
        <v>217</v>
      </c>
      <c r="G2">
        <v>1</v>
      </c>
      <c r="H2" t="s">
        <v>217</v>
      </c>
      <c r="I2" t="s">
        <v>95</v>
      </c>
      <c r="J2" t="s">
        <v>218</v>
      </c>
    </row>
    <row r="3" spans="1:10">
      <c r="A3" t="s">
        <v>221</v>
      </c>
      <c r="B3">
        <v>1</v>
      </c>
      <c r="C3" t="s">
        <v>217</v>
      </c>
      <c r="D3" s="21">
        <v>42797</v>
      </c>
      <c r="E3" s="22">
        <f>E2+0.01</f>
        <v>0.38500000000000001</v>
      </c>
      <c r="F3" s="22" t="s">
        <v>217</v>
      </c>
      <c r="G3">
        <f>G2+1</f>
        <v>2</v>
      </c>
      <c r="H3" t="s">
        <v>217</v>
      </c>
      <c r="I3" t="s">
        <v>95</v>
      </c>
      <c r="J3" t="s">
        <v>218</v>
      </c>
    </row>
    <row r="4" spans="1:10">
      <c r="A4" t="s">
        <v>221</v>
      </c>
      <c r="B4">
        <v>1</v>
      </c>
      <c r="C4" t="s">
        <v>217</v>
      </c>
      <c r="D4" s="21">
        <v>42797</v>
      </c>
      <c r="E4" s="22">
        <f t="shared" ref="E4:E37" si="0">E3+0.01</f>
        <v>0.39500000000000002</v>
      </c>
      <c r="F4" s="22" t="s">
        <v>217</v>
      </c>
      <c r="G4">
        <f t="shared" ref="G4:G28" si="1">G3+1</f>
        <v>3</v>
      </c>
      <c r="H4" t="s">
        <v>217</v>
      </c>
      <c r="I4" t="s">
        <v>95</v>
      </c>
      <c r="J4" t="s">
        <v>218</v>
      </c>
    </row>
    <row r="5" spans="1:10">
      <c r="A5" t="s">
        <v>221</v>
      </c>
      <c r="B5">
        <v>1</v>
      </c>
      <c r="C5" t="s">
        <v>217</v>
      </c>
      <c r="D5" s="21">
        <v>42797</v>
      </c>
      <c r="E5" s="22">
        <f t="shared" si="0"/>
        <v>0.40500000000000003</v>
      </c>
      <c r="F5" s="22" t="s">
        <v>217</v>
      </c>
      <c r="G5">
        <f t="shared" si="1"/>
        <v>4</v>
      </c>
      <c r="H5" t="s">
        <v>217</v>
      </c>
      <c r="I5" t="s">
        <v>95</v>
      </c>
      <c r="J5" t="s">
        <v>218</v>
      </c>
    </row>
    <row r="6" spans="1:10">
      <c r="A6" t="s">
        <v>221</v>
      </c>
      <c r="B6">
        <v>1</v>
      </c>
      <c r="C6" t="s">
        <v>217</v>
      </c>
      <c r="D6" s="21">
        <v>42797</v>
      </c>
      <c r="E6" s="22">
        <f t="shared" si="0"/>
        <v>0.41500000000000004</v>
      </c>
      <c r="F6" s="22" t="s">
        <v>217</v>
      </c>
      <c r="G6">
        <f t="shared" si="1"/>
        <v>5</v>
      </c>
      <c r="H6" t="s">
        <v>217</v>
      </c>
      <c r="I6" t="s">
        <v>95</v>
      </c>
      <c r="J6" t="s">
        <v>218</v>
      </c>
    </row>
    <row r="7" spans="1:10">
      <c r="A7" t="s">
        <v>221</v>
      </c>
      <c r="B7">
        <v>1</v>
      </c>
      <c r="C7" t="s">
        <v>217</v>
      </c>
      <c r="D7" s="21">
        <v>42797</v>
      </c>
      <c r="E7" s="22">
        <f t="shared" si="0"/>
        <v>0.42500000000000004</v>
      </c>
      <c r="F7" s="22" t="s">
        <v>217</v>
      </c>
      <c r="G7">
        <f t="shared" si="1"/>
        <v>6</v>
      </c>
      <c r="H7" t="s">
        <v>217</v>
      </c>
      <c r="I7" t="s">
        <v>95</v>
      </c>
      <c r="J7" t="s">
        <v>218</v>
      </c>
    </row>
    <row r="8" spans="1:10">
      <c r="A8" t="s">
        <v>221</v>
      </c>
      <c r="B8">
        <v>1</v>
      </c>
      <c r="C8" t="s">
        <v>217</v>
      </c>
      <c r="D8" s="21">
        <v>42797</v>
      </c>
      <c r="E8" s="22">
        <f t="shared" si="0"/>
        <v>0.43500000000000005</v>
      </c>
      <c r="F8" s="22" t="s">
        <v>217</v>
      </c>
      <c r="G8">
        <f t="shared" si="1"/>
        <v>7</v>
      </c>
      <c r="H8" t="s">
        <v>217</v>
      </c>
      <c r="I8" t="s">
        <v>95</v>
      </c>
      <c r="J8" t="s">
        <v>218</v>
      </c>
    </row>
    <row r="9" spans="1:10">
      <c r="A9" t="s">
        <v>221</v>
      </c>
      <c r="B9">
        <v>1</v>
      </c>
      <c r="C9" t="s">
        <v>217</v>
      </c>
      <c r="D9" s="21">
        <v>42797</v>
      </c>
      <c r="E9" s="22">
        <f t="shared" si="0"/>
        <v>0.44500000000000006</v>
      </c>
      <c r="F9" s="22" t="s">
        <v>217</v>
      </c>
      <c r="G9">
        <f t="shared" si="1"/>
        <v>8</v>
      </c>
      <c r="H9" t="s">
        <v>217</v>
      </c>
      <c r="I9" t="s">
        <v>95</v>
      </c>
      <c r="J9" t="s">
        <v>218</v>
      </c>
    </row>
    <row r="10" spans="1:10">
      <c r="A10" t="s">
        <v>221</v>
      </c>
      <c r="B10">
        <v>1</v>
      </c>
      <c r="C10" t="s">
        <v>217</v>
      </c>
      <c r="D10" s="21">
        <v>42797</v>
      </c>
      <c r="E10" s="22">
        <f t="shared" si="0"/>
        <v>0.45500000000000007</v>
      </c>
      <c r="F10" s="22" t="s">
        <v>217</v>
      </c>
      <c r="G10">
        <f t="shared" si="1"/>
        <v>9</v>
      </c>
      <c r="H10" t="s">
        <v>217</v>
      </c>
      <c r="I10" t="s">
        <v>95</v>
      </c>
      <c r="J10" t="s">
        <v>218</v>
      </c>
    </row>
    <row r="11" spans="1:10">
      <c r="A11" t="s">
        <v>221</v>
      </c>
      <c r="B11">
        <v>1</v>
      </c>
      <c r="C11" t="s">
        <v>217</v>
      </c>
      <c r="D11" s="21">
        <v>42797</v>
      </c>
      <c r="E11" s="22">
        <f t="shared" si="0"/>
        <v>0.46500000000000008</v>
      </c>
      <c r="F11" s="22" t="s">
        <v>217</v>
      </c>
      <c r="G11">
        <f t="shared" si="1"/>
        <v>10</v>
      </c>
      <c r="H11" t="s">
        <v>217</v>
      </c>
      <c r="I11" t="s">
        <v>95</v>
      </c>
      <c r="J11" t="s">
        <v>218</v>
      </c>
    </row>
    <row r="12" spans="1:10">
      <c r="A12" t="s">
        <v>221</v>
      </c>
      <c r="B12">
        <v>1</v>
      </c>
      <c r="C12" t="s">
        <v>217</v>
      </c>
      <c r="D12" s="21">
        <v>42797</v>
      </c>
      <c r="E12" s="22">
        <f t="shared" si="0"/>
        <v>0.47500000000000009</v>
      </c>
      <c r="F12" s="22" t="s">
        <v>217</v>
      </c>
      <c r="G12">
        <f t="shared" si="1"/>
        <v>11</v>
      </c>
      <c r="H12" t="s">
        <v>217</v>
      </c>
      <c r="I12" t="s">
        <v>95</v>
      </c>
      <c r="J12" t="s">
        <v>218</v>
      </c>
    </row>
    <row r="13" spans="1:10">
      <c r="A13" t="s">
        <v>221</v>
      </c>
      <c r="B13">
        <v>1</v>
      </c>
      <c r="C13" t="s">
        <v>217</v>
      </c>
      <c r="D13" s="21">
        <v>42797</v>
      </c>
      <c r="E13" s="22">
        <f t="shared" si="0"/>
        <v>0.4850000000000001</v>
      </c>
      <c r="F13" s="22" t="s">
        <v>217</v>
      </c>
      <c r="G13">
        <f t="shared" si="1"/>
        <v>12</v>
      </c>
      <c r="H13" t="s">
        <v>217</v>
      </c>
      <c r="I13" t="s">
        <v>95</v>
      </c>
      <c r="J13" t="s">
        <v>218</v>
      </c>
    </row>
    <row r="14" spans="1:10">
      <c r="A14" t="s">
        <v>221</v>
      </c>
      <c r="B14">
        <v>1</v>
      </c>
      <c r="C14" t="s">
        <v>217</v>
      </c>
      <c r="D14" s="21">
        <v>42797</v>
      </c>
      <c r="E14" s="22">
        <f t="shared" si="0"/>
        <v>0.49500000000000011</v>
      </c>
      <c r="F14" s="22" t="s">
        <v>217</v>
      </c>
      <c r="G14">
        <f t="shared" si="1"/>
        <v>13</v>
      </c>
      <c r="H14" t="s">
        <v>217</v>
      </c>
      <c r="I14" t="s">
        <v>95</v>
      </c>
      <c r="J14" t="s">
        <v>218</v>
      </c>
    </row>
    <row r="15" spans="1:10">
      <c r="A15" t="s">
        <v>221</v>
      </c>
      <c r="B15">
        <v>1</v>
      </c>
      <c r="C15" t="s">
        <v>217</v>
      </c>
      <c r="D15" s="21">
        <v>42797</v>
      </c>
      <c r="E15" s="22">
        <f t="shared" si="0"/>
        <v>0.50500000000000012</v>
      </c>
      <c r="F15" s="22" t="s">
        <v>217</v>
      </c>
      <c r="G15">
        <f t="shared" si="1"/>
        <v>14</v>
      </c>
      <c r="H15" t="s">
        <v>217</v>
      </c>
      <c r="I15" t="s">
        <v>95</v>
      </c>
      <c r="J15" t="s">
        <v>218</v>
      </c>
    </row>
    <row r="16" spans="1:10">
      <c r="A16" t="s">
        <v>221</v>
      </c>
      <c r="B16">
        <v>1</v>
      </c>
      <c r="C16" t="s">
        <v>217</v>
      </c>
      <c r="D16" s="21">
        <v>42797</v>
      </c>
      <c r="E16" s="22">
        <f t="shared" si="0"/>
        <v>0.51500000000000012</v>
      </c>
      <c r="F16" s="22" t="s">
        <v>217</v>
      </c>
      <c r="G16">
        <f t="shared" si="1"/>
        <v>15</v>
      </c>
      <c r="H16" t="s">
        <v>217</v>
      </c>
      <c r="I16" t="s">
        <v>95</v>
      </c>
      <c r="J16" t="s">
        <v>218</v>
      </c>
    </row>
    <row r="17" spans="1:10">
      <c r="A17" t="s">
        <v>221</v>
      </c>
      <c r="B17">
        <v>1</v>
      </c>
      <c r="C17" t="s">
        <v>217</v>
      </c>
      <c r="D17" s="21">
        <v>42797</v>
      </c>
      <c r="E17" s="22">
        <f t="shared" si="0"/>
        <v>0.52500000000000013</v>
      </c>
      <c r="F17" s="22" t="s">
        <v>217</v>
      </c>
      <c r="G17">
        <f t="shared" si="1"/>
        <v>16</v>
      </c>
      <c r="H17" t="s">
        <v>217</v>
      </c>
      <c r="I17" t="s">
        <v>95</v>
      </c>
      <c r="J17" t="s">
        <v>218</v>
      </c>
    </row>
    <row r="18" spans="1:10">
      <c r="A18" t="s">
        <v>221</v>
      </c>
      <c r="B18">
        <v>1</v>
      </c>
      <c r="C18" t="s">
        <v>217</v>
      </c>
      <c r="D18" s="21">
        <v>42797</v>
      </c>
      <c r="E18" s="22">
        <f t="shared" si="0"/>
        <v>0.53500000000000014</v>
      </c>
      <c r="F18" s="22" t="s">
        <v>217</v>
      </c>
      <c r="G18">
        <f t="shared" si="1"/>
        <v>17</v>
      </c>
      <c r="H18" t="s">
        <v>217</v>
      </c>
      <c r="I18" t="s">
        <v>95</v>
      </c>
      <c r="J18" t="s">
        <v>218</v>
      </c>
    </row>
    <row r="19" spans="1:10">
      <c r="A19" t="s">
        <v>221</v>
      </c>
      <c r="B19">
        <v>1</v>
      </c>
      <c r="C19" t="s">
        <v>217</v>
      </c>
      <c r="D19" s="21">
        <v>42797</v>
      </c>
      <c r="E19" s="22">
        <f t="shared" si="0"/>
        <v>0.54500000000000015</v>
      </c>
      <c r="F19" s="22" t="s">
        <v>217</v>
      </c>
      <c r="G19">
        <f t="shared" si="1"/>
        <v>18</v>
      </c>
      <c r="H19" t="s">
        <v>217</v>
      </c>
      <c r="I19" t="s">
        <v>95</v>
      </c>
      <c r="J19" t="s">
        <v>218</v>
      </c>
    </row>
    <row r="20" spans="1:10">
      <c r="A20" t="s">
        <v>221</v>
      </c>
      <c r="B20">
        <v>1</v>
      </c>
      <c r="C20" t="s">
        <v>217</v>
      </c>
      <c r="D20" s="21">
        <v>42797</v>
      </c>
      <c r="E20" s="22">
        <f t="shared" si="0"/>
        <v>0.55500000000000016</v>
      </c>
      <c r="F20" s="22" t="s">
        <v>217</v>
      </c>
      <c r="G20">
        <f t="shared" si="1"/>
        <v>19</v>
      </c>
      <c r="H20" t="s">
        <v>217</v>
      </c>
      <c r="I20" t="s">
        <v>95</v>
      </c>
      <c r="J20" t="s">
        <v>218</v>
      </c>
    </row>
    <row r="21" spans="1:10">
      <c r="A21" t="s">
        <v>221</v>
      </c>
      <c r="B21">
        <v>1</v>
      </c>
      <c r="C21" t="s">
        <v>217</v>
      </c>
      <c r="D21" s="21">
        <v>42797</v>
      </c>
      <c r="E21" s="22">
        <f t="shared" si="0"/>
        <v>0.56500000000000017</v>
      </c>
      <c r="F21" s="22" t="s">
        <v>217</v>
      </c>
      <c r="G21">
        <f t="shared" si="1"/>
        <v>20</v>
      </c>
      <c r="H21" t="s">
        <v>217</v>
      </c>
      <c r="I21" t="s">
        <v>95</v>
      </c>
      <c r="J21" t="s">
        <v>218</v>
      </c>
    </row>
    <row r="22" spans="1:10">
      <c r="A22" t="s">
        <v>221</v>
      </c>
      <c r="B22">
        <v>1</v>
      </c>
      <c r="C22" t="s">
        <v>217</v>
      </c>
      <c r="D22" s="21">
        <v>42797</v>
      </c>
      <c r="E22" s="22">
        <f t="shared" si="0"/>
        <v>0.57500000000000018</v>
      </c>
      <c r="F22" s="22" t="s">
        <v>217</v>
      </c>
      <c r="G22">
        <f t="shared" si="1"/>
        <v>21</v>
      </c>
      <c r="H22" t="s">
        <v>217</v>
      </c>
      <c r="I22" t="s">
        <v>95</v>
      </c>
      <c r="J22" t="s">
        <v>218</v>
      </c>
    </row>
    <row r="23" spans="1:10">
      <c r="A23" t="s">
        <v>221</v>
      </c>
      <c r="B23">
        <v>1</v>
      </c>
      <c r="C23" t="s">
        <v>217</v>
      </c>
      <c r="D23" s="21">
        <v>42797</v>
      </c>
      <c r="E23" s="22">
        <f t="shared" si="0"/>
        <v>0.58500000000000019</v>
      </c>
      <c r="F23" s="22" t="s">
        <v>217</v>
      </c>
      <c r="G23">
        <f t="shared" si="1"/>
        <v>22</v>
      </c>
      <c r="H23" t="s">
        <v>217</v>
      </c>
      <c r="I23" t="s">
        <v>95</v>
      </c>
      <c r="J23" t="s">
        <v>218</v>
      </c>
    </row>
    <row r="24" spans="1:10">
      <c r="A24" t="s">
        <v>221</v>
      </c>
      <c r="B24">
        <v>1</v>
      </c>
      <c r="C24" t="s">
        <v>217</v>
      </c>
      <c r="D24" s="21">
        <v>42797</v>
      </c>
      <c r="E24" s="22">
        <f t="shared" si="0"/>
        <v>0.5950000000000002</v>
      </c>
      <c r="F24" s="22" t="s">
        <v>217</v>
      </c>
      <c r="G24">
        <f t="shared" si="1"/>
        <v>23</v>
      </c>
      <c r="H24" t="s">
        <v>217</v>
      </c>
      <c r="I24" t="s">
        <v>95</v>
      </c>
      <c r="J24" t="s">
        <v>218</v>
      </c>
    </row>
    <row r="25" spans="1:10">
      <c r="A25" t="s">
        <v>221</v>
      </c>
      <c r="B25">
        <v>1</v>
      </c>
      <c r="C25" t="s">
        <v>217</v>
      </c>
      <c r="D25" s="21">
        <v>42797</v>
      </c>
      <c r="E25" s="22">
        <f t="shared" si="0"/>
        <v>0.6050000000000002</v>
      </c>
      <c r="F25" s="22" t="s">
        <v>217</v>
      </c>
      <c r="G25">
        <f t="shared" si="1"/>
        <v>24</v>
      </c>
      <c r="H25" t="s">
        <v>217</v>
      </c>
      <c r="I25" t="s">
        <v>95</v>
      </c>
      <c r="J25" t="s">
        <v>218</v>
      </c>
    </row>
    <row r="26" spans="1:10">
      <c r="A26" t="s">
        <v>221</v>
      </c>
      <c r="B26">
        <v>1</v>
      </c>
      <c r="C26" t="s">
        <v>217</v>
      </c>
      <c r="D26" s="21">
        <v>42797</v>
      </c>
      <c r="E26" s="22">
        <f t="shared" si="0"/>
        <v>0.61500000000000021</v>
      </c>
      <c r="F26" s="22" t="s">
        <v>217</v>
      </c>
      <c r="G26">
        <f t="shared" si="1"/>
        <v>25</v>
      </c>
      <c r="H26" t="s">
        <v>217</v>
      </c>
      <c r="I26" t="s">
        <v>95</v>
      </c>
      <c r="J26" t="s">
        <v>218</v>
      </c>
    </row>
    <row r="27" spans="1:10">
      <c r="A27" t="s">
        <v>221</v>
      </c>
      <c r="B27">
        <v>1</v>
      </c>
      <c r="C27" t="s">
        <v>217</v>
      </c>
      <c r="D27" s="21">
        <v>42797</v>
      </c>
      <c r="E27" s="22">
        <f t="shared" si="0"/>
        <v>0.62500000000000022</v>
      </c>
      <c r="F27" s="22" t="s">
        <v>217</v>
      </c>
      <c r="G27">
        <f t="shared" si="1"/>
        <v>26</v>
      </c>
      <c r="H27" t="s">
        <v>217</v>
      </c>
      <c r="I27" t="s">
        <v>95</v>
      </c>
      <c r="J27" t="s">
        <v>218</v>
      </c>
    </row>
    <row r="28" spans="1:10">
      <c r="A28" t="s">
        <v>221</v>
      </c>
      <c r="B28">
        <v>1</v>
      </c>
      <c r="C28" t="s">
        <v>217</v>
      </c>
      <c r="D28" s="21">
        <v>42797</v>
      </c>
      <c r="E28" s="22">
        <f t="shared" si="0"/>
        <v>0.63500000000000023</v>
      </c>
      <c r="F28" s="22" t="s">
        <v>217</v>
      </c>
      <c r="G28">
        <f t="shared" si="1"/>
        <v>27</v>
      </c>
      <c r="H28" t="s">
        <v>217</v>
      </c>
      <c r="I28" t="s">
        <v>95</v>
      </c>
      <c r="J28" t="s">
        <v>218</v>
      </c>
    </row>
    <row r="29" spans="1:10">
      <c r="A29" t="s">
        <v>221</v>
      </c>
      <c r="B29">
        <v>1</v>
      </c>
      <c r="C29" t="s">
        <v>217</v>
      </c>
      <c r="D29" s="21">
        <v>42797</v>
      </c>
      <c r="E29" s="22">
        <f t="shared" si="0"/>
        <v>0.64500000000000024</v>
      </c>
      <c r="F29" s="22" t="s">
        <v>217</v>
      </c>
      <c r="G29">
        <f>G28+1</f>
        <v>28</v>
      </c>
      <c r="H29" t="s">
        <v>217</v>
      </c>
      <c r="I29" t="s">
        <v>95</v>
      </c>
      <c r="J29" t="s">
        <v>218</v>
      </c>
    </row>
    <row r="30" spans="1:10">
      <c r="A30" t="s">
        <v>221</v>
      </c>
      <c r="B30">
        <v>1</v>
      </c>
      <c r="C30" t="s">
        <v>217</v>
      </c>
      <c r="D30" s="21">
        <v>42798</v>
      </c>
      <c r="E30" s="22">
        <f>E29+0.01</f>
        <v>0.65500000000000025</v>
      </c>
      <c r="F30" s="22" t="s">
        <v>217</v>
      </c>
      <c r="G30">
        <f t="shared" ref="G30:G49" si="2">G29+1</f>
        <v>29</v>
      </c>
      <c r="H30" t="s">
        <v>217</v>
      </c>
      <c r="I30" t="s">
        <v>95</v>
      </c>
      <c r="J30" t="s">
        <v>218</v>
      </c>
    </row>
    <row r="31" spans="1:10">
      <c r="A31" t="s">
        <v>221</v>
      </c>
      <c r="B31">
        <v>1</v>
      </c>
      <c r="C31" t="s">
        <v>217</v>
      </c>
      <c r="D31" s="21">
        <v>42798</v>
      </c>
      <c r="E31" s="22">
        <f t="shared" si="0"/>
        <v>0.66500000000000026</v>
      </c>
      <c r="F31" s="22" t="s">
        <v>217</v>
      </c>
      <c r="G31">
        <f t="shared" si="2"/>
        <v>30</v>
      </c>
      <c r="H31" t="s">
        <v>217</v>
      </c>
      <c r="I31" t="s">
        <v>95</v>
      </c>
      <c r="J31" t="s">
        <v>218</v>
      </c>
    </row>
    <row r="32" spans="1:10">
      <c r="A32" t="s">
        <v>221</v>
      </c>
      <c r="B32">
        <v>1</v>
      </c>
      <c r="C32" t="s">
        <v>217</v>
      </c>
      <c r="D32" s="21">
        <v>42798</v>
      </c>
      <c r="E32" s="22">
        <f t="shared" si="0"/>
        <v>0.67500000000000027</v>
      </c>
      <c r="F32" s="22" t="s">
        <v>217</v>
      </c>
      <c r="G32">
        <f t="shared" si="2"/>
        <v>31</v>
      </c>
      <c r="H32" t="s">
        <v>217</v>
      </c>
      <c r="I32" t="s">
        <v>95</v>
      </c>
      <c r="J32" t="s">
        <v>218</v>
      </c>
    </row>
    <row r="33" spans="1:10">
      <c r="A33" t="s">
        <v>221</v>
      </c>
      <c r="B33">
        <v>1</v>
      </c>
      <c r="C33" t="s">
        <v>217</v>
      </c>
      <c r="D33" s="21">
        <v>42798</v>
      </c>
      <c r="E33" s="22">
        <f t="shared" si="0"/>
        <v>0.68500000000000028</v>
      </c>
      <c r="F33" s="22" t="s">
        <v>217</v>
      </c>
      <c r="G33">
        <f t="shared" si="2"/>
        <v>32</v>
      </c>
      <c r="H33" t="s">
        <v>217</v>
      </c>
      <c r="I33" t="s">
        <v>95</v>
      </c>
      <c r="J33" t="s">
        <v>218</v>
      </c>
    </row>
    <row r="34" spans="1:10">
      <c r="A34" t="s">
        <v>221</v>
      </c>
      <c r="B34">
        <v>1</v>
      </c>
      <c r="C34" t="s">
        <v>217</v>
      </c>
      <c r="D34" s="21">
        <v>42798</v>
      </c>
      <c r="E34" s="22">
        <f t="shared" si="0"/>
        <v>0.69500000000000028</v>
      </c>
      <c r="F34" s="22" t="s">
        <v>217</v>
      </c>
      <c r="G34">
        <f t="shared" si="2"/>
        <v>33</v>
      </c>
      <c r="H34" t="s">
        <v>217</v>
      </c>
      <c r="I34" t="s">
        <v>95</v>
      </c>
      <c r="J34" t="s">
        <v>218</v>
      </c>
    </row>
    <row r="35" spans="1:10">
      <c r="A35" t="s">
        <v>221</v>
      </c>
      <c r="B35">
        <v>1</v>
      </c>
      <c r="C35" t="s">
        <v>217</v>
      </c>
      <c r="D35" s="21">
        <v>42798</v>
      </c>
      <c r="E35" s="22">
        <f t="shared" si="0"/>
        <v>0.70500000000000029</v>
      </c>
      <c r="F35" s="22" t="s">
        <v>217</v>
      </c>
      <c r="G35">
        <f t="shared" si="2"/>
        <v>34</v>
      </c>
      <c r="H35" t="s">
        <v>217</v>
      </c>
      <c r="I35" t="s">
        <v>95</v>
      </c>
      <c r="J35" t="s">
        <v>218</v>
      </c>
    </row>
    <row r="36" spans="1:10">
      <c r="A36" t="s">
        <v>221</v>
      </c>
      <c r="B36">
        <v>1</v>
      </c>
      <c r="C36" t="s">
        <v>217</v>
      </c>
      <c r="D36" s="21">
        <v>42798</v>
      </c>
      <c r="E36" s="22">
        <f t="shared" si="0"/>
        <v>0.7150000000000003</v>
      </c>
      <c r="F36" s="22" t="s">
        <v>217</v>
      </c>
      <c r="G36">
        <f t="shared" si="2"/>
        <v>35</v>
      </c>
      <c r="H36" t="s">
        <v>217</v>
      </c>
      <c r="I36" t="s">
        <v>95</v>
      </c>
      <c r="J36" t="s">
        <v>218</v>
      </c>
    </row>
    <row r="37" spans="1:10">
      <c r="A37" t="s">
        <v>221</v>
      </c>
      <c r="B37">
        <v>1</v>
      </c>
      <c r="C37" t="s">
        <v>217</v>
      </c>
      <c r="D37" s="21">
        <v>42798</v>
      </c>
      <c r="E37" s="22">
        <f t="shared" si="0"/>
        <v>0.72500000000000031</v>
      </c>
      <c r="F37" s="22" t="s">
        <v>217</v>
      </c>
      <c r="G37">
        <f t="shared" si="2"/>
        <v>36</v>
      </c>
      <c r="H37" t="s">
        <v>217</v>
      </c>
      <c r="I37" t="s">
        <v>95</v>
      </c>
      <c r="J37" t="s">
        <v>218</v>
      </c>
    </row>
    <row r="38" spans="1:10">
      <c r="A38" t="s">
        <v>221</v>
      </c>
      <c r="B38">
        <v>1</v>
      </c>
      <c r="C38" t="s">
        <v>217</v>
      </c>
      <c r="D38" s="21">
        <v>42798</v>
      </c>
      <c r="E38" s="22">
        <f t="shared" ref="E30:E49" si="3">E37+0.014</f>
        <v>0.73900000000000032</v>
      </c>
      <c r="F38" s="22" t="s">
        <v>217</v>
      </c>
      <c r="G38">
        <f t="shared" si="2"/>
        <v>37</v>
      </c>
      <c r="H38" t="s">
        <v>217</v>
      </c>
      <c r="I38" t="s">
        <v>95</v>
      </c>
      <c r="J38" t="s">
        <v>218</v>
      </c>
    </row>
    <row r="39" spans="1:10">
      <c r="A39" t="s">
        <v>221</v>
      </c>
      <c r="B39">
        <v>1</v>
      </c>
      <c r="C39" t="s">
        <v>217</v>
      </c>
      <c r="D39" s="21">
        <v>42798</v>
      </c>
      <c r="E39" s="22">
        <v>0.375</v>
      </c>
      <c r="F39" s="22" t="s">
        <v>217</v>
      </c>
      <c r="G39">
        <f t="shared" si="2"/>
        <v>38</v>
      </c>
      <c r="H39" t="s">
        <v>217</v>
      </c>
      <c r="I39" t="s">
        <v>95</v>
      </c>
      <c r="J39" t="s">
        <v>218</v>
      </c>
    </row>
    <row r="40" spans="1:10">
      <c r="A40" t="s">
        <v>221</v>
      </c>
      <c r="B40">
        <v>1</v>
      </c>
      <c r="C40" t="s">
        <v>217</v>
      </c>
      <c r="D40" s="21">
        <v>42798</v>
      </c>
      <c r="E40" s="22">
        <f t="shared" si="3"/>
        <v>0.38900000000000001</v>
      </c>
      <c r="F40" s="22" t="s">
        <v>217</v>
      </c>
      <c r="G40">
        <f t="shared" si="2"/>
        <v>39</v>
      </c>
      <c r="H40" t="s">
        <v>217</v>
      </c>
      <c r="I40" t="s">
        <v>95</v>
      </c>
      <c r="J40" t="s">
        <v>218</v>
      </c>
    </row>
    <row r="41" spans="1:10">
      <c r="A41" t="s">
        <v>221</v>
      </c>
      <c r="B41">
        <v>1</v>
      </c>
      <c r="C41" t="s">
        <v>217</v>
      </c>
      <c r="D41" s="21">
        <v>42798</v>
      </c>
      <c r="E41" s="22">
        <f t="shared" si="3"/>
        <v>0.40300000000000002</v>
      </c>
      <c r="F41" s="22" t="s">
        <v>217</v>
      </c>
      <c r="G41">
        <f t="shared" si="2"/>
        <v>40</v>
      </c>
      <c r="H41" t="s">
        <v>217</v>
      </c>
      <c r="I41" t="s">
        <v>95</v>
      </c>
      <c r="J41" t="s">
        <v>218</v>
      </c>
    </row>
    <row r="42" spans="1:10">
      <c r="A42" t="s">
        <v>221</v>
      </c>
      <c r="B42">
        <v>1</v>
      </c>
      <c r="C42" t="s">
        <v>217</v>
      </c>
      <c r="D42" s="21">
        <v>42798</v>
      </c>
      <c r="E42" s="22">
        <f t="shared" si="3"/>
        <v>0.41700000000000004</v>
      </c>
      <c r="F42" s="22" t="s">
        <v>217</v>
      </c>
      <c r="G42">
        <f t="shared" si="2"/>
        <v>41</v>
      </c>
      <c r="H42" t="s">
        <v>217</v>
      </c>
      <c r="I42" t="s">
        <v>95</v>
      </c>
      <c r="J42" t="s">
        <v>218</v>
      </c>
    </row>
    <row r="43" spans="1:10">
      <c r="A43" t="s">
        <v>221</v>
      </c>
      <c r="B43">
        <v>1</v>
      </c>
      <c r="C43" t="s">
        <v>217</v>
      </c>
      <c r="D43" s="21">
        <v>42798</v>
      </c>
      <c r="E43" s="22">
        <f t="shared" si="3"/>
        <v>0.43100000000000005</v>
      </c>
      <c r="F43" s="22" t="s">
        <v>217</v>
      </c>
      <c r="G43">
        <f t="shared" si="2"/>
        <v>42</v>
      </c>
      <c r="H43" t="s">
        <v>217</v>
      </c>
      <c r="I43" t="s">
        <v>95</v>
      </c>
      <c r="J43" t="s">
        <v>218</v>
      </c>
    </row>
    <row r="44" spans="1:10">
      <c r="A44" t="s">
        <v>221</v>
      </c>
      <c r="B44">
        <v>1</v>
      </c>
      <c r="C44" t="s">
        <v>217</v>
      </c>
      <c r="D44" s="21">
        <v>42798</v>
      </c>
      <c r="E44" s="22">
        <f t="shared" si="3"/>
        <v>0.44500000000000006</v>
      </c>
      <c r="F44" s="22" t="s">
        <v>217</v>
      </c>
      <c r="G44">
        <f t="shared" si="2"/>
        <v>43</v>
      </c>
      <c r="H44" t="s">
        <v>217</v>
      </c>
      <c r="I44" t="s">
        <v>95</v>
      </c>
      <c r="J44" t="s">
        <v>218</v>
      </c>
    </row>
    <row r="45" spans="1:10">
      <c r="A45" t="s">
        <v>221</v>
      </c>
      <c r="B45">
        <v>1</v>
      </c>
      <c r="C45" t="s">
        <v>217</v>
      </c>
      <c r="D45" s="21">
        <v>42798</v>
      </c>
      <c r="E45" s="22">
        <f t="shared" si="3"/>
        <v>0.45900000000000007</v>
      </c>
      <c r="F45" s="22" t="s">
        <v>217</v>
      </c>
      <c r="G45">
        <f t="shared" si="2"/>
        <v>44</v>
      </c>
      <c r="H45" t="s">
        <v>217</v>
      </c>
      <c r="I45" t="s">
        <v>95</v>
      </c>
      <c r="J45" t="s">
        <v>218</v>
      </c>
    </row>
    <row r="46" spans="1:10">
      <c r="A46" t="s">
        <v>221</v>
      </c>
      <c r="B46">
        <v>1</v>
      </c>
      <c r="C46" t="s">
        <v>217</v>
      </c>
      <c r="D46" s="21">
        <v>42798</v>
      </c>
      <c r="E46" s="22">
        <f t="shared" si="3"/>
        <v>0.47300000000000009</v>
      </c>
      <c r="F46" s="22" t="s">
        <v>217</v>
      </c>
      <c r="G46">
        <f t="shared" si="2"/>
        <v>45</v>
      </c>
      <c r="H46" t="s">
        <v>217</v>
      </c>
      <c r="I46" t="s">
        <v>95</v>
      </c>
      <c r="J46" t="s">
        <v>218</v>
      </c>
    </row>
    <row r="47" spans="1:10">
      <c r="A47" t="s">
        <v>221</v>
      </c>
      <c r="B47">
        <v>1</v>
      </c>
      <c r="C47" t="s">
        <v>217</v>
      </c>
      <c r="D47" s="21">
        <v>42798</v>
      </c>
      <c r="E47" s="22">
        <f t="shared" si="3"/>
        <v>0.4870000000000001</v>
      </c>
      <c r="F47" s="22" t="s">
        <v>217</v>
      </c>
      <c r="G47">
        <f t="shared" si="2"/>
        <v>46</v>
      </c>
      <c r="H47" t="s">
        <v>217</v>
      </c>
      <c r="I47" t="s">
        <v>95</v>
      </c>
      <c r="J47" t="s">
        <v>218</v>
      </c>
    </row>
    <row r="48" spans="1:10">
      <c r="A48" t="s">
        <v>221</v>
      </c>
      <c r="B48">
        <v>1</v>
      </c>
      <c r="C48" t="s">
        <v>217</v>
      </c>
      <c r="D48" s="21">
        <v>42798</v>
      </c>
      <c r="E48" s="22">
        <f t="shared" si="3"/>
        <v>0.50100000000000011</v>
      </c>
      <c r="F48" s="22" t="s">
        <v>217</v>
      </c>
      <c r="G48">
        <f t="shared" si="2"/>
        <v>47</v>
      </c>
      <c r="H48" t="s">
        <v>217</v>
      </c>
      <c r="I48" t="s">
        <v>95</v>
      </c>
      <c r="J48" t="s">
        <v>218</v>
      </c>
    </row>
    <row r="49" spans="1:10">
      <c r="A49" t="s">
        <v>221</v>
      </c>
      <c r="B49">
        <v>1</v>
      </c>
      <c r="C49" t="s">
        <v>217</v>
      </c>
      <c r="D49" s="21">
        <v>42798</v>
      </c>
      <c r="E49" s="22">
        <f t="shared" si="3"/>
        <v>0.51500000000000012</v>
      </c>
      <c r="F49" s="22" t="s">
        <v>217</v>
      </c>
      <c r="G49">
        <f t="shared" si="2"/>
        <v>48</v>
      </c>
      <c r="H49" t="s">
        <v>217</v>
      </c>
      <c r="I49" t="s">
        <v>95</v>
      </c>
      <c r="J49" t="s">
        <v>218</v>
      </c>
    </row>
    <row r="50" spans="1:10">
      <c r="A50" t="s">
        <v>221</v>
      </c>
      <c r="B50">
        <v>1</v>
      </c>
      <c r="C50" t="s">
        <v>217</v>
      </c>
      <c r="D50" s="21">
        <v>42798</v>
      </c>
      <c r="E50" s="22">
        <f>E49+0.014</f>
        <v>0.52900000000000014</v>
      </c>
      <c r="F50" s="22" t="s">
        <v>217</v>
      </c>
      <c r="G50">
        <f>G49+1</f>
        <v>49</v>
      </c>
      <c r="H50" t="s">
        <v>217</v>
      </c>
      <c r="I50" t="s">
        <v>95</v>
      </c>
      <c r="J50" t="s">
        <v>218</v>
      </c>
    </row>
    <row r="51" spans="1:10">
      <c r="A51" t="s">
        <v>221</v>
      </c>
      <c r="B51">
        <v>1</v>
      </c>
      <c r="C51" t="s">
        <v>217</v>
      </c>
      <c r="D51" s="21">
        <v>42798</v>
      </c>
      <c r="E51" s="22">
        <f t="shared" ref="E51:E67" si="4">E50+0.014</f>
        <v>0.54300000000000015</v>
      </c>
      <c r="F51" s="22" t="s">
        <v>217</v>
      </c>
      <c r="G51">
        <f t="shared" ref="G51:G67" si="5">G50+1</f>
        <v>50</v>
      </c>
      <c r="H51" t="s">
        <v>217</v>
      </c>
      <c r="I51" t="s">
        <v>95</v>
      </c>
      <c r="J51" t="s">
        <v>218</v>
      </c>
    </row>
    <row r="52" spans="1:10">
      <c r="A52" t="s">
        <v>221</v>
      </c>
      <c r="B52">
        <v>1</v>
      </c>
      <c r="C52" t="s">
        <v>217</v>
      </c>
      <c r="D52" s="21">
        <v>42798</v>
      </c>
      <c r="E52" s="22">
        <f t="shared" si="4"/>
        <v>0.55700000000000016</v>
      </c>
      <c r="F52" s="22" t="s">
        <v>217</v>
      </c>
      <c r="G52">
        <f t="shared" si="5"/>
        <v>51</v>
      </c>
      <c r="H52" t="s">
        <v>217</v>
      </c>
      <c r="I52" t="s">
        <v>95</v>
      </c>
      <c r="J52" t="s">
        <v>218</v>
      </c>
    </row>
    <row r="53" spans="1:10">
      <c r="A53" t="s">
        <v>221</v>
      </c>
      <c r="B53">
        <v>1</v>
      </c>
      <c r="C53" t="s">
        <v>217</v>
      </c>
      <c r="D53" s="21">
        <v>42798</v>
      </c>
      <c r="E53" s="22">
        <f t="shared" si="4"/>
        <v>0.57100000000000017</v>
      </c>
      <c r="F53" s="22" t="s">
        <v>217</v>
      </c>
      <c r="G53">
        <f t="shared" si="5"/>
        <v>52</v>
      </c>
      <c r="H53" t="s">
        <v>217</v>
      </c>
      <c r="I53" t="s">
        <v>95</v>
      </c>
      <c r="J53" t="s">
        <v>218</v>
      </c>
    </row>
    <row r="54" spans="1:10">
      <c r="A54" t="s">
        <v>221</v>
      </c>
      <c r="B54">
        <v>1</v>
      </c>
      <c r="C54" t="s">
        <v>217</v>
      </c>
      <c r="D54" s="21">
        <v>42798</v>
      </c>
      <c r="E54" s="22">
        <f t="shared" si="4"/>
        <v>0.58500000000000019</v>
      </c>
      <c r="F54" s="22" t="s">
        <v>217</v>
      </c>
      <c r="G54">
        <f t="shared" si="5"/>
        <v>53</v>
      </c>
      <c r="H54" t="s">
        <v>217</v>
      </c>
      <c r="I54" t="s">
        <v>95</v>
      </c>
      <c r="J54" t="s">
        <v>218</v>
      </c>
    </row>
    <row r="55" spans="1:10">
      <c r="A55" t="s">
        <v>221</v>
      </c>
      <c r="B55">
        <v>1</v>
      </c>
      <c r="C55" t="s">
        <v>217</v>
      </c>
      <c r="D55" s="21">
        <v>42798</v>
      </c>
      <c r="E55" s="22">
        <f t="shared" si="4"/>
        <v>0.5990000000000002</v>
      </c>
      <c r="F55" s="22" t="s">
        <v>217</v>
      </c>
      <c r="G55">
        <f t="shared" si="5"/>
        <v>54</v>
      </c>
      <c r="H55" t="s">
        <v>217</v>
      </c>
      <c r="I55" t="s">
        <v>95</v>
      </c>
      <c r="J55" t="s">
        <v>218</v>
      </c>
    </row>
    <row r="56" spans="1:10">
      <c r="A56" t="s">
        <v>221</v>
      </c>
      <c r="B56">
        <v>1</v>
      </c>
      <c r="C56" t="s">
        <v>217</v>
      </c>
      <c r="D56" s="21">
        <v>42798</v>
      </c>
      <c r="E56" s="22">
        <f t="shared" si="4"/>
        <v>0.61300000000000021</v>
      </c>
      <c r="F56" s="22" t="s">
        <v>217</v>
      </c>
      <c r="G56">
        <f t="shared" si="5"/>
        <v>55</v>
      </c>
      <c r="H56" t="s">
        <v>217</v>
      </c>
      <c r="I56" t="s">
        <v>95</v>
      </c>
      <c r="J56" t="s">
        <v>218</v>
      </c>
    </row>
    <row r="57" spans="1:10">
      <c r="A57" t="s">
        <v>221</v>
      </c>
      <c r="B57">
        <v>1</v>
      </c>
      <c r="C57" t="s">
        <v>217</v>
      </c>
      <c r="D57" s="21">
        <v>42798</v>
      </c>
      <c r="E57" s="22">
        <f t="shared" si="4"/>
        <v>0.62700000000000022</v>
      </c>
      <c r="F57" s="22" t="s">
        <v>217</v>
      </c>
      <c r="G57">
        <f t="shared" si="5"/>
        <v>56</v>
      </c>
      <c r="H57" t="s">
        <v>217</v>
      </c>
      <c r="I57" t="s">
        <v>95</v>
      </c>
      <c r="J57" t="s">
        <v>218</v>
      </c>
    </row>
    <row r="58" spans="1:10">
      <c r="A58" t="s">
        <v>221</v>
      </c>
      <c r="B58">
        <v>1</v>
      </c>
      <c r="C58" t="s">
        <v>217</v>
      </c>
      <c r="D58" s="21">
        <v>42798</v>
      </c>
      <c r="E58" s="22">
        <f t="shared" si="4"/>
        <v>0.64100000000000024</v>
      </c>
      <c r="F58" s="22" t="s">
        <v>217</v>
      </c>
      <c r="G58">
        <f t="shared" si="5"/>
        <v>57</v>
      </c>
      <c r="H58" t="s">
        <v>217</v>
      </c>
      <c r="I58" t="s">
        <v>95</v>
      </c>
      <c r="J58" t="s">
        <v>218</v>
      </c>
    </row>
    <row r="59" spans="1:10">
      <c r="A59" t="s">
        <v>221</v>
      </c>
      <c r="B59">
        <v>1</v>
      </c>
      <c r="C59" t="s">
        <v>217</v>
      </c>
      <c r="D59" s="21">
        <v>42798</v>
      </c>
      <c r="E59" s="22">
        <f t="shared" si="4"/>
        <v>0.65500000000000025</v>
      </c>
      <c r="F59" s="22" t="s">
        <v>217</v>
      </c>
      <c r="G59">
        <f t="shared" si="5"/>
        <v>58</v>
      </c>
      <c r="H59" t="s">
        <v>217</v>
      </c>
      <c r="I59" t="s">
        <v>95</v>
      </c>
      <c r="J59" t="s">
        <v>218</v>
      </c>
    </row>
    <row r="60" spans="1:10">
      <c r="A60" t="s">
        <v>221</v>
      </c>
      <c r="B60">
        <v>1</v>
      </c>
      <c r="C60" t="s">
        <v>217</v>
      </c>
      <c r="D60" s="21">
        <v>42798</v>
      </c>
      <c r="E60" s="22">
        <f t="shared" si="4"/>
        <v>0.66900000000000026</v>
      </c>
      <c r="F60" s="22" t="s">
        <v>217</v>
      </c>
      <c r="G60">
        <f t="shared" si="5"/>
        <v>59</v>
      </c>
      <c r="H60" t="s">
        <v>217</v>
      </c>
      <c r="I60" t="s">
        <v>95</v>
      </c>
      <c r="J60" t="s">
        <v>218</v>
      </c>
    </row>
    <row r="61" spans="1:10">
      <c r="A61" t="s">
        <v>221</v>
      </c>
      <c r="B61">
        <v>1</v>
      </c>
      <c r="C61" t="s">
        <v>217</v>
      </c>
      <c r="D61" s="21">
        <v>42798</v>
      </c>
      <c r="E61" s="22">
        <f t="shared" si="4"/>
        <v>0.68300000000000027</v>
      </c>
      <c r="F61" s="22" t="s">
        <v>217</v>
      </c>
      <c r="G61">
        <f t="shared" si="5"/>
        <v>60</v>
      </c>
      <c r="H61" t="s">
        <v>217</v>
      </c>
      <c r="I61" t="s">
        <v>95</v>
      </c>
      <c r="J61" t="s">
        <v>218</v>
      </c>
    </row>
    <row r="62" spans="1:10">
      <c r="A62" t="s">
        <v>221</v>
      </c>
      <c r="B62">
        <v>1</v>
      </c>
      <c r="C62" t="s">
        <v>217</v>
      </c>
      <c r="D62" s="21">
        <v>42798</v>
      </c>
      <c r="E62" s="22">
        <f t="shared" si="4"/>
        <v>0.69700000000000029</v>
      </c>
      <c r="F62" s="22" t="s">
        <v>217</v>
      </c>
      <c r="G62">
        <f t="shared" si="5"/>
        <v>61</v>
      </c>
      <c r="H62" t="s">
        <v>217</v>
      </c>
      <c r="I62" t="s">
        <v>95</v>
      </c>
      <c r="J62" t="s">
        <v>218</v>
      </c>
    </row>
    <row r="63" spans="1:10">
      <c r="A63" t="s">
        <v>221</v>
      </c>
      <c r="B63">
        <v>1</v>
      </c>
      <c r="C63" t="s">
        <v>217</v>
      </c>
      <c r="D63" s="21">
        <v>42798</v>
      </c>
      <c r="E63" s="22">
        <f t="shared" si="4"/>
        <v>0.7110000000000003</v>
      </c>
      <c r="F63" s="22" t="s">
        <v>217</v>
      </c>
      <c r="G63">
        <f t="shared" si="5"/>
        <v>62</v>
      </c>
      <c r="H63" t="s">
        <v>217</v>
      </c>
      <c r="I63" t="s">
        <v>95</v>
      </c>
      <c r="J63" t="s">
        <v>218</v>
      </c>
    </row>
    <row r="64" spans="1:10">
      <c r="A64" t="s">
        <v>221</v>
      </c>
      <c r="B64">
        <v>1</v>
      </c>
      <c r="C64" t="s">
        <v>217</v>
      </c>
      <c r="D64" s="21">
        <v>42798</v>
      </c>
      <c r="E64" s="22">
        <f t="shared" si="4"/>
        <v>0.72500000000000031</v>
      </c>
      <c r="F64" s="22" t="s">
        <v>217</v>
      </c>
      <c r="G64">
        <f t="shared" si="5"/>
        <v>63</v>
      </c>
      <c r="H64" t="s">
        <v>217</v>
      </c>
      <c r="I64" t="s">
        <v>95</v>
      </c>
      <c r="J64" t="s">
        <v>218</v>
      </c>
    </row>
    <row r="65" spans="1:10">
      <c r="A65" t="s">
        <v>221</v>
      </c>
      <c r="B65">
        <v>1</v>
      </c>
      <c r="C65" t="s">
        <v>217</v>
      </c>
      <c r="D65" s="21">
        <v>42798</v>
      </c>
      <c r="E65" s="22">
        <f t="shared" si="4"/>
        <v>0.73900000000000032</v>
      </c>
      <c r="F65" s="22" t="s">
        <v>217</v>
      </c>
      <c r="G65">
        <f t="shared" si="5"/>
        <v>64</v>
      </c>
      <c r="H65" t="s">
        <v>217</v>
      </c>
      <c r="I65" t="s">
        <v>95</v>
      </c>
      <c r="J65" t="s">
        <v>218</v>
      </c>
    </row>
    <row r="66" spans="1:10">
      <c r="A66" t="s">
        <v>221</v>
      </c>
      <c r="B66">
        <v>1</v>
      </c>
      <c r="C66" t="s">
        <v>217</v>
      </c>
      <c r="D66" s="21">
        <v>42798</v>
      </c>
      <c r="E66" s="22">
        <f t="shared" si="4"/>
        <v>0.75300000000000034</v>
      </c>
      <c r="F66" s="22" t="s">
        <v>217</v>
      </c>
      <c r="G66">
        <f t="shared" si="5"/>
        <v>65</v>
      </c>
      <c r="H66" t="s">
        <v>217</v>
      </c>
      <c r="I66" t="s">
        <v>95</v>
      </c>
      <c r="J66" t="s">
        <v>218</v>
      </c>
    </row>
    <row r="67" spans="1:10">
      <c r="A67" t="s">
        <v>221</v>
      </c>
      <c r="B67">
        <v>1</v>
      </c>
      <c r="C67" t="s">
        <v>217</v>
      </c>
      <c r="D67" s="21">
        <v>42798</v>
      </c>
      <c r="E67" s="22">
        <f t="shared" si="4"/>
        <v>0.76700000000000035</v>
      </c>
      <c r="F67" s="22" t="s">
        <v>217</v>
      </c>
      <c r="G67">
        <f t="shared" si="5"/>
        <v>66</v>
      </c>
      <c r="H67" t="s">
        <v>217</v>
      </c>
      <c r="I67" t="s">
        <v>95</v>
      </c>
      <c r="J67" t="s">
        <v>218</v>
      </c>
    </row>
    <row r="68" spans="1:10">
      <c r="A68" t="s">
        <v>221</v>
      </c>
      <c r="B68">
        <v>1</v>
      </c>
      <c r="C68" t="s">
        <v>217</v>
      </c>
      <c r="D68" s="21">
        <v>42798</v>
      </c>
      <c r="E68" s="22">
        <f>E67+0.014</f>
        <v>0.78100000000000036</v>
      </c>
      <c r="F68" s="22" t="s">
        <v>217</v>
      </c>
      <c r="G68">
        <f>G67+1</f>
        <v>67</v>
      </c>
      <c r="H68" t="s">
        <v>217</v>
      </c>
      <c r="I68" t="s">
        <v>95</v>
      </c>
      <c r="J68" t="s">
        <v>218</v>
      </c>
    </row>
    <row r="69" spans="1:10">
      <c r="A69" t="s">
        <v>221</v>
      </c>
      <c r="B69">
        <v>1</v>
      </c>
      <c r="C69" t="s">
        <v>217</v>
      </c>
      <c r="D69" s="21">
        <v>42798</v>
      </c>
      <c r="E69" s="22">
        <f t="shared" ref="E69:E81" si="6">E68+0.014</f>
        <v>0.79500000000000037</v>
      </c>
      <c r="F69" s="22" t="s">
        <v>217</v>
      </c>
      <c r="G69">
        <f t="shared" ref="G69:G81" si="7">G68+1</f>
        <v>68</v>
      </c>
      <c r="H69" t="s">
        <v>217</v>
      </c>
      <c r="I69" t="s">
        <v>95</v>
      </c>
      <c r="J69" t="s">
        <v>218</v>
      </c>
    </row>
    <row r="70" spans="1:10">
      <c r="A70" t="s">
        <v>221</v>
      </c>
      <c r="B70">
        <v>1</v>
      </c>
      <c r="C70" t="s">
        <v>217</v>
      </c>
      <c r="D70" s="21">
        <v>42798</v>
      </c>
      <c r="E70" s="22">
        <f t="shared" si="6"/>
        <v>0.80900000000000039</v>
      </c>
      <c r="F70" s="22" t="s">
        <v>217</v>
      </c>
      <c r="G70">
        <f t="shared" si="7"/>
        <v>69</v>
      </c>
      <c r="H70" t="s">
        <v>217</v>
      </c>
      <c r="I70" t="s">
        <v>95</v>
      </c>
      <c r="J70" t="s">
        <v>218</v>
      </c>
    </row>
    <row r="71" spans="1:10">
      <c r="A71" t="s">
        <v>221</v>
      </c>
      <c r="B71">
        <v>1</v>
      </c>
      <c r="C71" t="s">
        <v>217</v>
      </c>
      <c r="D71" s="21">
        <v>42798</v>
      </c>
      <c r="E71" s="22">
        <f t="shared" si="6"/>
        <v>0.8230000000000004</v>
      </c>
      <c r="F71" s="22" t="s">
        <v>217</v>
      </c>
      <c r="G71">
        <f t="shared" si="7"/>
        <v>70</v>
      </c>
      <c r="H71" t="s">
        <v>217</v>
      </c>
      <c r="I71" t="s">
        <v>95</v>
      </c>
      <c r="J71" t="s">
        <v>218</v>
      </c>
    </row>
    <row r="72" spans="1:10">
      <c r="A72" t="s">
        <v>221</v>
      </c>
      <c r="B72">
        <v>1</v>
      </c>
      <c r="C72" t="s">
        <v>217</v>
      </c>
      <c r="D72" s="21">
        <v>42798</v>
      </c>
      <c r="E72" s="22">
        <f t="shared" si="6"/>
        <v>0.83700000000000041</v>
      </c>
      <c r="F72" s="22" t="s">
        <v>217</v>
      </c>
      <c r="G72">
        <f t="shared" si="7"/>
        <v>71</v>
      </c>
      <c r="H72" t="s">
        <v>217</v>
      </c>
      <c r="I72" t="s">
        <v>95</v>
      </c>
      <c r="J72" t="s">
        <v>218</v>
      </c>
    </row>
    <row r="73" spans="1:10">
      <c r="A73" t="s">
        <v>221</v>
      </c>
      <c r="B73">
        <v>1</v>
      </c>
      <c r="C73" t="s">
        <v>217</v>
      </c>
      <c r="D73" s="21">
        <v>42798</v>
      </c>
      <c r="E73" s="22">
        <f t="shared" si="6"/>
        <v>0.85100000000000042</v>
      </c>
      <c r="F73" s="22" t="s">
        <v>217</v>
      </c>
      <c r="G73">
        <f t="shared" si="7"/>
        <v>72</v>
      </c>
      <c r="H73" t="s">
        <v>217</v>
      </c>
      <c r="I73" t="s">
        <v>95</v>
      </c>
      <c r="J73" t="s">
        <v>218</v>
      </c>
    </row>
    <row r="74" spans="1:10">
      <c r="A74" t="s">
        <v>221</v>
      </c>
      <c r="B74">
        <v>1</v>
      </c>
      <c r="C74" t="s">
        <v>217</v>
      </c>
      <c r="D74" s="21">
        <v>42798</v>
      </c>
      <c r="E74" s="22">
        <f t="shared" si="6"/>
        <v>0.86500000000000044</v>
      </c>
      <c r="F74" s="22" t="s">
        <v>217</v>
      </c>
      <c r="G74">
        <f t="shared" si="7"/>
        <v>73</v>
      </c>
      <c r="H74" t="s">
        <v>217</v>
      </c>
      <c r="I74" t="s">
        <v>95</v>
      </c>
      <c r="J74" t="s">
        <v>218</v>
      </c>
    </row>
    <row r="75" spans="1:10">
      <c r="A75" t="s">
        <v>221</v>
      </c>
      <c r="B75">
        <v>1</v>
      </c>
      <c r="C75" t="s">
        <v>217</v>
      </c>
      <c r="D75" s="21">
        <v>42798</v>
      </c>
      <c r="E75" s="22">
        <f t="shared" si="6"/>
        <v>0.87900000000000045</v>
      </c>
      <c r="F75" s="22" t="s">
        <v>217</v>
      </c>
      <c r="G75">
        <f t="shared" si="7"/>
        <v>74</v>
      </c>
      <c r="H75" t="s">
        <v>217</v>
      </c>
      <c r="I75" t="s">
        <v>95</v>
      </c>
      <c r="J75" t="s">
        <v>218</v>
      </c>
    </row>
    <row r="76" spans="1:10">
      <c r="A76" t="s">
        <v>221</v>
      </c>
      <c r="B76">
        <v>1</v>
      </c>
      <c r="C76" t="s">
        <v>217</v>
      </c>
      <c r="D76" s="21">
        <v>42798</v>
      </c>
      <c r="E76" s="22">
        <f t="shared" si="6"/>
        <v>0.89300000000000046</v>
      </c>
      <c r="F76" s="22" t="s">
        <v>217</v>
      </c>
      <c r="G76">
        <f t="shared" si="7"/>
        <v>75</v>
      </c>
      <c r="H76" t="s">
        <v>217</v>
      </c>
      <c r="I76" t="s">
        <v>95</v>
      </c>
      <c r="J76" t="s">
        <v>218</v>
      </c>
    </row>
    <row r="77" spans="1:10">
      <c r="A77" t="s">
        <v>221</v>
      </c>
      <c r="B77">
        <v>1</v>
      </c>
      <c r="C77" t="s">
        <v>217</v>
      </c>
      <c r="D77" s="21">
        <v>42798</v>
      </c>
      <c r="E77" s="22">
        <f t="shared" si="6"/>
        <v>0.90700000000000047</v>
      </c>
      <c r="F77" s="22" t="s">
        <v>217</v>
      </c>
      <c r="G77">
        <f t="shared" si="7"/>
        <v>76</v>
      </c>
      <c r="H77" t="s">
        <v>217</v>
      </c>
      <c r="I77" t="s">
        <v>95</v>
      </c>
      <c r="J77" t="s">
        <v>218</v>
      </c>
    </row>
    <row r="78" spans="1:10">
      <c r="A78" t="s">
        <v>221</v>
      </c>
      <c r="B78">
        <v>1</v>
      </c>
      <c r="C78" t="s">
        <v>217</v>
      </c>
      <c r="D78" s="21">
        <v>42798</v>
      </c>
      <c r="E78" s="22">
        <f t="shared" si="6"/>
        <v>0.92100000000000048</v>
      </c>
      <c r="F78" s="22" t="s">
        <v>217</v>
      </c>
      <c r="G78">
        <f t="shared" si="7"/>
        <v>77</v>
      </c>
      <c r="H78" t="s">
        <v>217</v>
      </c>
      <c r="I78" t="s">
        <v>95</v>
      </c>
      <c r="J78" t="s">
        <v>218</v>
      </c>
    </row>
    <row r="79" spans="1:10">
      <c r="A79" t="s">
        <v>221</v>
      </c>
      <c r="B79">
        <v>1</v>
      </c>
      <c r="C79" t="s">
        <v>217</v>
      </c>
      <c r="D79" s="21">
        <v>42798</v>
      </c>
      <c r="E79" s="22">
        <f t="shared" si="6"/>
        <v>0.9350000000000005</v>
      </c>
      <c r="F79" s="22" t="s">
        <v>217</v>
      </c>
      <c r="G79">
        <f t="shared" si="7"/>
        <v>78</v>
      </c>
      <c r="H79" t="s">
        <v>217</v>
      </c>
      <c r="I79" t="s">
        <v>95</v>
      </c>
      <c r="J79" t="s">
        <v>218</v>
      </c>
    </row>
    <row r="80" spans="1:10">
      <c r="A80" t="s">
        <v>221</v>
      </c>
      <c r="B80">
        <v>1</v>
      </c>
      <c r="C80" t="s">
        <v>217</v>
      </c>
      <c r="D80" s="21">
        <v>42798</v>
      </c>
      <c r="E80" s="22">
        <f t="shared" si="6"/>
        <v>0.94900000000000051</v>
      </c>
      <c r="F80" s="22" t="s">
        <v>217</v>
      </c>
      <c r="G80">
        <f t="shared" si="7"/>
        <v>79</v>
      </c>
      <c r="H80" t="s">
        <v>217</v>
      </c>
      <c r="I80" t="s">
        <v>95</v>
      </c>
      <c r="J80" t="s">
        <v>218</v>
      </c>
    </row>
    <row r="81" spans="1:10">
      <c r="A81" t="s">
        <v>221</v>
      </c>
      <c r="B81">
        <v>1</v>
      </c>
      <c r="C81" t="s">
        <v>217</v>
      </c>
      <c r="D81" s="21">
        <v>42798</v>
      </c>
      <c r="E81" s="22">
        <f t="shared" si="6"/>
        <v>0.96300000000000052</v>
      </c>
      <c r="F81" s="22" t="s">
        <v>217</v>
      </c>
      <c r="G81">
        <f t="shared" si="7"/>
        <v>80</v>
      </c>
      <c r="H81" t="s">
        <v>217</v>
      </c>
      <c r="I81" t="s">
        <v>95</v>
      </c>
      <c r="J81" t="s">
        <v>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Team</vt:lpstr>
      <vt:lpstr>matchup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2018-01-23T04:55:01Z</dcterms:modified>
</cp:coreProperties>
</file>