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\BOBanker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B3" i="2"/>
  <c r="B4" i="2"/>
  <c r="B5" i="2"/>
  <c r="B2" i="2"/>
  <c r="A1" i="1"/>
</calcChain>
</file>

<file path=xl/sharedStrings.xml><?xml version="1.0" encoding="utf-8"?>
<sst xmlns="http://schemas.openxmlformats.org/spreadsheetml/2006/main" count="164" uniqueCount="86">
  <si>
    <r>
      <t xml:space="preserve">    CONTROL         </t>
    </r>
    <r>
      <rPr>
        <sz val="8"/>
        <color rgb="FFA31515"/>
        <rFont val="Consolas"/>
        <family val="3"/>
      </rPr>
      <t>"Albany"</t>
    </r>
  </si>
  <si>
    <t>IDC_XS0</t>
  </si>
  <si>
    <t>"Button"</t>
  </si>
  <si>
    <t>BS_AUTOCHECKBOX | WS_TABSTOP</t>
  </si>
  <si>
    <r>
      <t xml:space="preserve">    CONTROL         </t>
    </r>
    <r>
      <rPr>
        <sz val="8"/>
        <color rgb="FFA31515"/>
        <rFont val="Consolas"/>
        <family val="3"/>
      </rPr>
      <t>"Augusta"</t>
    </r>
  </si>
  <si>
    <t>IDC_XS1</t>
  </si>
  <si>
    <r>
      <t xml:space="preserve">    CONTROL         </t>
    </r>
    <r>
      <rPr>
        <sz val="8"/>
        <color rgb="FFA31515"/>
        <rFont val="Consolas"/>
        <family val="3"/>
      </rPr>
      <t>"Baltimore"</t>
    </r>
  </si>
  <si>
    <t>IDC_XS2</t>
  </si>
  <si>
    <r>
      <t xml:space="preserve">    CONTROL         </t>
    </r>
    <r>
      <rPr>
        <sz val="8"/>
        <color rgb="FFA31515"/>
        <rFont val="Consolas"/>
        <family val="3"/>
      </rPr>
      <t>"Boston"</t>
    </r>
  </si>
  <si>
    <t>IDC_XS3</t>
  </si>
  <si>
    <r>
      <t xml:space="preserve">    CONTROL         </t>
    </r>
    <r>
      <rPr>
        <sz val="8"/>
        <color rgb="FFA31515"/>
        <rFont val="Consolas"/>
        <family val="3"/>
      </rPr>
      <t>"Buffalo"</t>
    </r>
  </si>
  <si>
    <t>IDC_XS4</t>
  </si>
  <si>
    <r>
      <t xml:space="preserve">    CONTROL         </t>
    </r>
    <r>
      <rPr>
        <sz val="8"/>
        <color rgb="FFA31515"/>
        <rFont val="Consolas"/>
        <family val="3"/>
      </rPr>
      <t>"Burlington"</t>
    </r>
  </si>
  <si>
    <t>IDC_XS5</t>
  </si>
  <si>
    <r>
      <t xml:space="preserve">    CONTROL         </t>
    </r>
    <r>
      <rPr>
        <sz val="8"/>
        <color rgb="FFA31515"/>
        <rFont val="Consolas"/>
        <family val="3"/>
      </rPr>
      <t>"Cairo"</t>
    </r>
  </si>
  <si>
    <t>IDC_XS6</t>
  </si>
  <si>
    <r>
      <t xml:space="preserve">    CONTROL         </t>
    </r>
    <r>
      <rPr>
        <sz val="8"/>
        <color rgb="FFA31515"/>
        <rFont val="Consolas"/>
        <family val="3"/>
      </rPr>
      <t>"Chicago"</t>
    </r>
  </si>
  <si>
    <t>IDC_XS7</t>
  </si>
  <si>
    <r>
      <t xml:space="preserve">    CONTROL         </t>
    </r>
    <r>
      <rPr>
        <sz val="8"/>
        <color rgb="FFA31515"/>
        <rFont val="Consolas"/>
        <family val="3"/>
      </rPr>
      <t>"Cincinnati"</t>
    </r>
  </si>
  <si>
    <t>IDC_XS8</t>
  </si>
  <si>
    <r>
      <t xml:space="preserve">    CONTROL         </t>
    </r>
    <r>
      <rPr>
        <sz val="8"/>
        <color rgb="FFA31515"/>
        <rFont val="Consolas"/>
        <family val="3"/>
      </rPr>
      <t>"Cleveland"</t>
    </r>
  </si>
  <si>
    <t>IDC_XS9</t>
  </si>
  <si>
    <r>
      <t xml:space="preserve">    CONTROL         </t>
    </r>
    <r>
      <rPr>
        <sz val="8"/>
        <color rgb="FFA31515"/>
        <rFont val="Consolas"/>
        <family val="3"/>
      </rPr>
      <t>"Concord"</t>
    </r>
  </si>
  <si>
    <t>IDC_XS10</t>
  </si>
  <si>
    <r>
      <t xml:space="preserve">    CONTROL         </t>
    </r>
    <r>
      <rPr>
        <sz val="8"/>
        <color rgb="FFA31515"/>
        <rFont val="Consolas"/>
        <family val="3"/>
      </rPr>
      <t>"Detroit"</t>
    </r>
  </si>
  <si>
    <t>IDC_XS11</t>
  </si>
  <si>
    <r>
      <t xml:space="preserve">    CONTROL         </t>
    </r>
    <r>
      <rPr>
        <sz val="8"/>
        <color rgb="FFA31515"/>
        <rFont val="Consolas"/>
        <family val="3"/>
      </rPr>
      <t>"Dover"</t>
    </r>
  </si>
  <si>
    <t>IDC_XS12</t>
  </si>
  <si>
    <r>
      <t xml:space="preserve">    CONTROL         </t>
    </r>
    <r>
      <rPr>
        <sz val="8"/>
        <color rgb="FFA31515"/>
        <rFont val="Consolas"/>
        <family val="3"/>
      </rPr>
      <t>"FortWayne"</t>
    </r>
  </si>
  <si>
    <t>IDC_XS13</t>
  </si>
  <si>
    <r>
      <t xml:space="preserve">    CONTROL         </t>
    </r>
    <r>
      <rPr>
        <sz val="8"/>
        <color rgb="FFA31515"/>
        <rFont val="Consolas"/>
        <family val="3"/>
      </rPr>
      <t>"Harrisburg"</t>
    </r>
  </si>
  <si>
    <t>IDC_XS14</t>
  </si>
  <si>
    <r>
      <t xml:space="preserve">    CONTROL         </t>
    </r>
    <r>
      <rPr>
        <sz val="8"/>
        <color rgb="FFA31515"/>
        <rFont val="Consolas"/>
        <family val="3"/>
      </rPr>
      <t>"Hartford"</t>
    </r>
  </si>
  <si>
    <t>IDC_XS15</t>
  </si>
  <si>
    <r>
      <t xml:space="preserve">    CONTROL         </t>
    </r>
    <r>
      <rPr>
        <sz val="8"/>
        <color rgb="FFA31515"/>
        <rFont val="Consolas"/>
        <family val="3"/>
      </rPr>
      <t>"Hunington"</t>
    </r>
  </si>
  <si>
    <t>IDC_XS16</t>
  </si>
  <si>
    <r>
      <t xml:space="preserve">    CONTROL         </t>
    </r>
    <r>
      <rPr>
        <sz val="8"/>
        <color rgb="FFA31515"/>
        <rFont val="Consolas"/>
        <family val="3"/>
      </rPr>
      <t>"Indianapolis"</t>
    </r>
  </si>
  <si>
    <t>IDC_XS17</t>
  </si>
  <si>
    <r>
      <t xml:space="preserve">    CONTROL         </t>
    </r>
    <r>
      <rPr>
        <sz val="8"/>
        <color rgb="FFA31515"/>
        <rFont val="Consolas"/>
        <family val="3"/>
      </rPr>
      <t>"Lexington"</t>
    </r>
  </si>
  <si>
    <t>IDC_XS18</t>
  </si>
  <si>
    <r>
      <t xml:space="preserve">    CONTROL         </t>
    </r>
    <r>
      <rPr>
        <sz val="8"/>
        <color rgb="FFA31515"/>
        <rFont val="Consolas"/>
        <family val="3"/>
      </rPr>
      <t>"Louisville"</t>
    </r>
  </si>
  <si>
    <t>IDC_XS19</t>
  </si>
  <si>
    <r>
      <t xml:space="preserve">    CONTROL         </t>
    </r>
    <r>
      <rPr>
        <sz val="8"/>
        <color rgb="FFA31515"/>
        <rFont val="Consolas"/>
        <family val="3"/>
      </rPr>
      <t>"NewHaven"</t>
    </r>
  </si>
  <si>
    <t>IDC_XS20</t>
  </si>
  <si>
    <r>
      <t xml:space="preserve">    CONTROL         </t>
    </r>
    <r>
      <rPr>
        <sz val="8"/>
        <color rgb="FFA31515"/>
        <rFont val="Consolas"/>
        <family val="3"/>
      </rPr>
      <t>"NewYork"</t>
    </r>
  </si>
  <si>
    <t>IDC_XS21</t>
  </si>
  <si>
    <r>
      <t xml:space="preserve">    CONTROL         </t>
    </r>
    <r>
      <rPr>
        <sz val="8"/>
        <color rgb="FFA31515"/>
        <rFont val="Consolas"/>
        <family val="3"/>
      </rPr>
      <t>"Norfolk"</t>
    </r>
  </si>
  <si>
    <t>IDC_XS22</t>
  </si>
  <si>
    <r>
      <t xml:space="preserve">    CONTROL         </t>
    </r>
    <r>
      <rPr>
        <sz val="8"/>
        <color rgb="FFA31515"/>
        <rFont val="Consolas"/>
        <family val="3"/>
      </rPr>
      <t>"Philadelphia"</t>
    </r>
  </si>
  <si>
    <t>IDC_XS23</t>
  </si>
  <si>
    <r>
      <t xml:space="preserve">    CONTROL         </t>
    </r>
    <r>
      <rPr>
        <sz val="8"/>
        <color rgb="FFA31515"/>
        <rFont val="Consolas"/>
        <family val="3"/>
      </rPr>
      <t>"Pittsburg"</t>
    </r>
  </si>
  <si>
    <t>IDC_XS24</t>
  </si>
  <si>
    <r>
      <t xml:space="preserve">    CONTROL         </t>
    </r>
    <r>
      <rPr>
        <sz val="8"/>
        <color rgb="FFA31515"/>
        <rFont val="Consolas"/>
        <family val="3"/>
      </rPr>
      <t>"Portsmouth"</t>
    </r>
  </si>
  <si>
    <t>IDC_XS25</t>
  </si>
  <si>
    <r>
      <t xml:space="preserve">    CONTROL         </t>
    </r>
    <r>
      <rPr>
        <sz val="8"/>
        <color rgb="FFA31515"/>
        <rFont val="Consolas"/>
        <family val="3"/>
      </rPr>
      <t>"Providence"</t>
    </r>
  </si>
  <si>
    <t>IDC_XS26</t>
  </si>
  <si>
    <r>
      <t xml:space="preserve">    CONTROL         </t>
    </r>
    <r>
      <rPr>
        <sz val="8"/>
        <color rgb="FFA31515"/>
        <rFont val="Consolas"/>
        <family val="3"/>
      </rPr>
      <t>"Richmond"</t>
    </r>
  </si>
  <si>
    <t>IDC_XS27</t>
  </si>
  <si>
    <r>
      <t xml:space="preserve">    CONTROL         </t>
    </r>
    <r>
      <rPr>
        <sz val="8"/>
        <color rgb="FFA31515"/>
        <rFont val="Consolas"/>
        <family val="3"/>
      </rPr>
      <t>"Roanoke"</t>
    </r>
  </si>
  <si>
    <t>IDC_XS28</t>
  </si>
  <si>
    <r>
      <t xml:space="preserve">    CONTROL         </t>
    </r>
    <r>
      <rPr>
        <sz val="8"/>
        <color rgb="FFA31515"/>
        <rFont val="Consolas"/>
        <family val="3"/>
      </rPr>
      <t>"SaintLouis"</t>
    </r>
  </si>
  <si>
    <t>IDC_XS29</t>
  </si>
  <si>
    <r>
      <t xml:space="preserve">    CONTROL         </t>
    </r>
    <r>
      <rPr>
        <sz val="8"/>
        <color rgb="FFA31515"/>
        <rFont val="Consolas"/>
        <family val="3"/>
      </rPr>
      <t>"Springfield"</t>
    </r>
  </si>
  <si>
    <t>IDC_XS30</t>
  </si>
  <si>
    <r>
      <t xml:space="preserve">    CONTROL         </t>
    </r>
    <r>
      <rPr>
        <sz val="8"/>
        <color rgb="FFA31515"/>
        <rFont val="Consolas"/>
        <family val="3"/>
      </rPr>
      <t>"Syracuse"</t>
    </r>
  </si>
  <si>
    <t>IDC_XS31</t>
  </si>
  <si>
    <r>
      <t xml:space="preserve">    CONTROL         </t>
    </r>
    <r>
      <rPr>
        <sz val="8"/>
        <color rgb="FFA31515"/>
        <rFont val="Consolas"/>
        <family val="3"/>
      </rPr>
      <t>"Utica"</t>
    </r>
  </si>
  <si>
    <t>IDC_XS32</t>
  </si>
  <si>
    <r>
      <t xml:space="preserve">    CONTROL         </t>
    </r>
    <r>
      <rPr>
        <sz val="8"/>
        <color rgb="FFA31515"/>
        <rFont val="Consolas"/>
        <family val="3"/>
      </rPr>
      <t>"Washington"</t>
    </r>
  </si>
  <si>
    <t>IDC_XS33</t>
  </si>
  <si>
    <r>
      <t xml:space="preserve">    CONTROL         </t>
    </r>
    <r>
      <rPr>
        <sz val="8"/>
        <color rgb="FFA31515"/>
        <rFont val="Consolas"/>
        <family val="3"/>
      </rPr>
      <t>"Wheeling"</t>
    </r>
  </si>
  <si>
    <t>IDC_XS34</t>
  </si>
  <si>
    <r>
      <t xml:space="preserve">    CONTROL         </t>
    </r>
    <r>
      <rPr>
        <sz val="8"/>
        <color rgb="FFA31515"/>
        <rFont val="Consolas"/>
        <family val="3"/>
      </rPr>
      <t>"Coal1"</t>
    </r>
  </si>
  <si>
    <t>IDC_XC0</t>
  </si>
  <si>
    <r>
      <t xml:space="preserve">    CONTROL         </t>
    </r>
    <r>
      <rPr>
        <sz val="8"/>
        <color rgb="FFA31515"/>
        <rFont val="Consolas"/>
        <family val="3"/>
      </rPr>
      <t>"Coal2"</t>
    </r>
  </si>
  <si>
    <t>IDC_XC1</t>
  </si>
  <si>
    <r>
      <t xml:space="preserve">    CONTROL         </t>
    </r>
    <r>
      <rPr>
        <sz val="8"/>
        <color rgb="FFA31515"/>
        <rFont val="Consolas"/>
        <family val="3"/>
      </rPr>
      <t>"Coal3"</t>
    </r>
  </si>
  <si>
    <t>IDC_XC2</t>
  </si>
  <si>
    <r>
      <t xml:space="preserve">    CONTROL         </t>
    </r>
    <r>
      <rPr>
        <sz val="8"/>
        <color rgb="FFA31515"/>
        <rFont val="Consolas"/>
        <family val="3"/>
      </rPr>
      <t>"Coal4"</t>
    </r>
  </si>
  <si>
    <t>IDC_XC3</t>
  </si>
  <si>
    <r>
      <t xml:space="preserve">    CONTROL         </t>
    </r>
    <r>
      <rPr>
        <sz val="8"/>
        <color rgb="FFA31515"/>
        <rFont val="Consolas"/>
        <family val="3"/>
      </rPr>
      <t>"Coal5"</t>
    </r>
  </si>
  <si>
    <t>IDC_XC4</t>
  </si>
  <si>
    <t>COL</t>
  </si>
  <si>
    <t>ROW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</si>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</sst>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22" workbookViewId="0">
      <selection activeCell="F2" sqref="F2:F41"/>
    </sheetView>
  </sheetViews>
  <sheetFormatPr defaultRowHeight="15" x14ac:dyDescent="0.25"/>
  <cols>
    <col min="1" max="1" width="33.7109375" customWidth="1"/>
    <col min="4" max="4" width="27.5703125" customWidth="1"/>
    <col min="6" max="6" width="10.42578125" bestFit="1" customWidth="1"/>
  </cols>
  <sheetData>
    <row r="1" spans="1:17" x14ac:dyDescent="0.25">
      <c r="A1" s="1" t="e">
        <f>+J9A1:Q33</f>
        <v>#NAME?</v>
      </c>
      <c r="B1" s="1"/>
      <c r="C1" s="1"/>
      <c r="D1" s="1"/>
      <c r="E1" s="1"/>
      <c r="F1" s="1"/>
      <c r="G1" s="1"/>
      <c r="H1" s="1"/>
      <c r="I1" s="1"/>
      <c r="J1" s="1"/>
      <c r="P1" s="1" t="s">
        <v>82</v>
      </c>
      <c r="Q1" s="1" t="s">
        <v>83</v>
      </c>
    </row>
    <row r="2" spans="1:17" x14ac:dyDescent="0.25">
      <c r="A2" s="2" t="s">
        <v>4</v>
      </c>
      <c r="B2" s="2" t="s">
        <v>5</v>
      </c>
      <c r="C2" s="4" t="s">
        <v>2</v>
      </c>
      <c r="D2" s="2" t="s">
        <v>3</v>
      </c>
      <c r="E2" s="2">
        <f>P2*12</f>
        <v>372</v>
      </c>
      <c r="F2" s="2">
        <f>ROUND(Q2*SQRT(3)*12,0)</f>
        <v>21</v>
      </c>
      <c r="G2" s="2">
        <v>48</v>
      </c>
      <c r="H2" s="2">
        <v>12</v>
      </c>
      <c r="I2" s="1"/>
      <c r="J2" s="1"/>
      <c r="P2" s="3">
        <v>31</v>
      </c>
      <c r="Q2" s="3">
        <v>1</v>
      </c>
    </row>
    <row r="3" spans="1:17" x14ac:dyDescent="0.25">
      <c r="A3" s="2" t="s">
        <v>12</v>
      </c>
      <c r="B3" s="2" t="s">
        <v>13</v>
      </c>
      <c r="C3" s="4" t="s">
        <v>2</v>
      </c>
      <c r="D3" s="2" t="s">
        <v>3</v>
      </c>
      <c r="E3" s="2">
        <f t="shared" ref="E3:E41" si="0">P3*12</f>
        <v>336</v>
      </c>
      <c r="F3" s="2">
        <f t="shared" ref="F3:F41" si="1">ROUND(Q3*SQRT(3)*12,0)</f>
        <v>42</v>
      </c>
      <c r="G3" s="2">
        <v>48</v>
      </c>
      <c r="H3" s="2">
        <v>12</v>
      </c>
      <c r="I3" s="1"/>
      <c r="J3" s="1"/>
      <c r="P3" s="3">
        <v>28</v>
      </c>
      <c r="Q3" s="3">
        <v>2</v>
      </c>
    </row>
    <row r="4" spans="1:17" x14ac:dyDescent="0.25">
      <c r="A4" s="2" t="s">
        <v>22</v>
      </c>
      <c r="B4" s="2" t="s">
        <v>23</v>
      </c>
      <c r="C4" s="4" t="s">
        <v>2</v>
      </c>
      <c r="D4" s="2" t="s">
        <v>3</v>
      </c>
      <c r="E4" s="2">
        <f t="shared" si="0"/>
        <v>348</v>
      </c>
      <c r="F4" s="2">
        <f t="shared" si="1"/>
        <v>62</v>
      </c>
      <c r="G4" s="2">
        <v>48</v>
      </c>
      <c r="H4" s="2">
        <v>12</v>
      </c>
      <c r="I4" s="1"/>
      <c r="J4" s="1"/>
      <c r="P4" s="1">
        <v>29</v>
      </c>
      <c r="Q4" s="1">
        <v>3</v>
      </c>
    </row>
    <row r="5" spans="1:17" x14ac:dyDescent="0.25">
      <c r="A5" s="2" t="s">
        <v>52</v>
      </c>
      <c r="B5" s="2" t="s">
        <v>53</v>
      </c>
      <c r="C5" s="4" t="s">
        <v>2</v>
      </c>
      <c r="D5" s="2" t="s">
        <v>3</v>
      </c>
      <c r="E5" s="2">
        <f t="shared" si="0"/>
        <v>372</v>
      </c>
      <c r="F5" s="2">
        <f t="shared" si="1"/>
        <v>62</v>
      </c>
      <c r="G5" s="2">
        <v>48</v>
      </c>
      <c r="H5" s="2">
        <v>12</v>
      </c>
      <c r="I5" s="1"/>
      <c r="J5" s="1"/>
      <c r="P5" s="1">
        <v>31</v>
      </c>
      <c r="Q5" s="1">
        <v>3</v>
      </c>
    </row>
    <row r="6" spans="1:17" x14ac:dyDescent="0.25">
      <c r="A6" s="2" t="s">
        <v>10</v>
      </c>
      <c r="B6" s="2" t="s">
        <v>11</v>
      </c>
      <c r="C6" s="4" t="s">
        <v>2</v>
      </c>
      <c r="D6" s="2" t="s">
        <v>3</v>
      </c>
      <c r="E6" s="2">
        <f t="shared" si="0"/>
        <v>240</v>
      </c>
      <c r="F6" s="2">
        <f t="shared" si="1"/>
        <v>83</v>
      </c>
      <c r="G6" s="2">
        <v>48</v>
      </c>
      <c r="H6" s="2">
        <v>12</v>
      </c>
      <c r="I6" s="1"/>
      <c r="J6" s="1"/>
      <c r="P6" s="1">
        <v>20</v>
      </c>
      <c r="Q6" s="1">
        <v>4</v>
      </c>
    </row>
    <row r="7" spans="1:17" x14ac:dyDescent="0.25">
      <c r="A7" s="2" t="s">
        <v>64</v>
      </c>
      <c r="B7" s="2" t="s">
        <v>65</v>
      </c>
      <c r="C7" s="4" t="s">
        <v>2</v>
      </c>
      <c r="D7" s="2" t="s">
        <v>3</v>
      </c>
      <c r="E7" s="2">
        <f t="shared" si="0"/>
        <v>264</v>
      </c>
      <c r="F7" s="2">
        <f t="shared" si="1"/>
        <v>83</v>
      </c>
      <c r="G7" s="2">
        <v>48</v>
      </c>
      <c r="H7" s="2">
        <v>12</v>
      </c>
      <c r="I7" s="1"/>
      <c r="J7" s="1"/>
      <c r="P7" s="1">
        <v>22</v>
      </c>
      <c r="Q7" s="1">
        <v>4</v>
      </c>
    </row>
    <row r="8" spans="1:17" x14ac:dyDescent="0.25">
      <c r="A8" s="2" t="s">
        <v>66</v>
      </c>
      <c r="B8" s="2" t="s">
        <v>67</v>
      </c>
      <c r="C8" s="4" t="s">
        <v>2</v>
      </c>
      <c r="D8" s="2" t="s">
        <v>3</v>
      </c>
      <c r="E8" s="2">
        <f t="shared" si="0"/>
        <v>288</v>
      </c>
      <c r="F8" s="2">
        <f t="shared" si="1"/>
        <v>83</v>
      </c>
      <c r="G8" s="2">
        <v>48</v>
      </c>
      <c r="H8" s="2">
        <v>12</v>
      </c>
      <c r="I8" s="1"/>
      <c r="J8" s="1"/>
      <c r="P8" s="1">
        <v>24</v>
      </c>
      <c r="Q8" s="1">
        <v>4</v>
      </c>
    </row>
    <row r="9" spans="1:17" x14ac:dyDescent="0.25">
      <c r="A9" s="2" t="s">
        <v>0</v>
      </c>
      <c r="B9" s="2" t="s">
        <v>1</v>
      </c>
      <c r="C9" s="4" t="s">
        <v>2</v>
      </c>
      <c r="D9" s="2" t="s">
        <v>3</v>
      </c>
      <c r="E9" s="2">
        <f t="shared" si="0"/>
        <v>312</v>
      </c>
      <c r="F9" s="2">
        <f t="shared" si="1"/>
        <v>83</v>
      </c>
      <c r="G9" s="2">
        <v>48</v>
      </c>
      <c r="H9" s="2">
        <v>12</v>
      </c>
      <c r="I9" s="1"/>
      <c r="J9" s="1"/>
      <c r="P9" s="3">
        <v>26</v>
      </c>
      <c r="Q9" s="1">
        <v>4</v>
      </c>
    </row>
    <row r="10" spans="1:17" x14ac:dyDescent="0.25">
      <c r="A10" s="2" t="s">
        <v>8</v>
      </c>
      <c r="B10" s="2" t="s">
        <v>9</v>
      </c>
      <c r="C10" s="4" t="s">
        <v>2</v>
      </c>
      <c r="D10" s="2" t="s">
        <v>3</v>
      </c>
      <c r="E10" s="2">
        <f t="shared" si="0"/>
        <v>360</v>
      </c>
      <c r="F10" s="2">
        <f t="shared" si="1"/>
        <v>83</v>
      </c>
      <c r="G10" s="2">
        <v>48</v>
      </c>
      <c r="H10" s="2">
        <v>12</v>
      </c>
      <c r="I10" s="1"/>
      <c r="J10" s="1"/>
      <c r="P10" s="1">
        <v>30</v>
      </c>
      <c r="Q10" s="1">
        <v>4</v>
      </c>
    </row>
    <row r="11" spans="1:17" x14ac:dyDescent="0.25">
      <c r="A11" s="2" t="s">
        <v>16</v>
      </c>
      <c r="B11" s="2" t="s">
        <v>17</v>
      </c>
      <c r="C11" s="4" t="s">
        <v>2</v>
      </c>
      <c r="D11" s="2" t="s">
        <v>3</v>
      </c>
      <c r="E11" s="2">
        <f t="shared" si="0"/>
        <v>60</v>
      </c>
      <c r="F11" s="2">
        <f t="shared" si="1"/>
        <v>104</v>
      </c>
      <c r="G11" s="2">
        <v>48</v>
      </c>
      <c r="H11" s="2">
        <v>12</v>
      </c>
      <c r="I11" s="1"/>
      <c r="J11" s="1"/>
      <c r="P11" s="1">
        <v>5</v>
      </c>
      <c r="Q11" s="1">
        <v>5</v>
      </c>
    </row>
    <row r="12" spans="1:17" x14ac:dyDescent="0.25">
      <c r="A12" s="2" t="s">
        <v>24</v>
      </c>
      <c r="B12" s="2" t="s">
        <v>25</v>
      </c>
      <c r="C12" s="4" t="s">
        <v>2</v>
      </c>
      <c r="D12" s="2" t="s">
        <v>3</v>
      </c>
      <c r="E12" s="2">
        <f t="shared" si="0"/>
        <v>156</v>
      </c>
      <c r="F12" s="2">
        <f t="shared" si="1"/>
        <v>104</v>
      </c>
      <c r="G12" s="2">
        <v>48</v>
      </c>
      <c r="H12" s="2">
        <v>12</v>
      </c>
      <c r="I12" s="1"/>
      <c r="J12" s="1"/>
      <c r="P12" s="1">
        <v>13</v>
      </c>
      <c r="Q12" s="1">
        <v>5</v>
      </c>
    </row>
    <row r="13" spans="1:17" x14ac:dyDescent="0.25">
      <c r="A13" s="2" t="s">
        <v>32</v>
      </c>
      <c r="B13" s="2" t="s">
        <v>33</v>
      </c>
      <c r="C13" s="4" t="s">
        <v>2</v>
      </c>
      <c r="D13" s="2" t="s">
        <v>3</v>
      </c>
      <c r="E13" s="2">
        <f t="shared" si="0"/>
        <v>348</v>
      </c>
      <c r="F13" s="2">
        <f t="shared" si="1"/>
        <v>104</v>
      </c>
      <c r="G13" s="2">
        <v>48</v>
      </c>
      <c r="H13" s="2">
        <v>12</v>
      </c>
      <c r="I13" s="1"/>
      <c r="J13" s="1"/>
      <c r="P13" s="1">
        <v>29</v>
      </c>
      <c r="Q13" s="1">
        <v>5</v>
      </c>
    </row>
    <row r="14" spans="1:17" x14ac:dyDescent="0.25">
      <c r="A14" s="2" t="s">
        <v>54</v>
      </c>
      <c r="B14" s="2" t="s">
        <v>55</v>
      </c>
      <c r="C14" s="4" t="s">
        <v>2</v>
      </c>
      <c r="D14" s="2" t="s">
        <v>3</v>
      </c>
      <c r="E14" s="2">
        <f t="shared" si="0"/>
        <v>372</v>
      </c>
      <c r="F14" s="2">
        <f t="shared" si="1"/>
        <v>104</v>
      </c>
      <c r="G14" s="2">
        <v>48</v>
      </c>
      <c r="H14" s="2">
        <v>12</v>
      </c>
      <c r="I14" s="1"/>
      <c r="J14" s="1"/>
      <c r="P14" s="1">
        <v>31</v>
      </c>
      <c r="Q14" s="1">
        <v>5</v>
      </c>
    </row>
    <row r="15" spans="1:17" x14ac:dyDescent="0.25">
      <c r="A15" s="2" t="s">
        <v>20</v>
      </c>
      <c r="B15" s="2" t="s">
        <v>21</v>
      </c>
      <c r="C15" s="4" t="s">
        <v>2</v>
      </c>
      <c r="D15" s="2" t="s">
        <v>3</v>
      </c>
      <c r="E15" s="2">
        <f t="shared" si="0"/>
        <v>168</v>
      </c>
      <c r="F15" s="2">
        <f t="shared" si="1"/>
        <v>125</v>
      </c>
      <c r="G15" s="2">
        <v>48</v>
      </c>
      <c r="H15" s="2">
        <v>12</v>
      </c>
      <c r="I15" s="1"/>
      <c r="J15" s="1"/>
      <c r="P15" s="1">
        <v>14</v>
      </c>
      <c r="Q15" s="1">
        <v>6</v>
      </c>
    </row>
    <row r="16" spans="1:17" x14ac:dyDescent="0.25">
      <c r="A16" s="2" t="s">
        <v>44</v>
      </c>
      <c r="B16" s="2" t="s">
        <v>45</v>
      </c>
      <c r="C16" s="4" t="s">
        <v>2</v>
      </c>
      <c r="D16" s="2" t="s">
        <v>3</v>
      </c>
      <c r="E16" s="2">
        <f t="shared" si="0"/>
        <v>312</v>
      </c>
      <c r="F16" s="2">
        <f t="shared" si="1"/>
        <v>125</v>
      </c>
      <c r="G16" s="2">
        <v>48</v>
      </c>
      <c r="H16" s="2">
        <v>12</v>
      </c>
      <c r="I16" s="1"/>
      <c r="J16" s="1"/>
      <c r="P16" s="1">
        <v>26</v>
      </c>
      <c r="Q16" s="1">
        <v>6</v>
      </c>
    </row>
    <row r="17" spans="1:17" x14ac:dyDescent="0.25">
      <c r="A17" s="2" t="s">
        <v>42</v>
      </c>
      <c r="B17" s="2" t="s">
        <v>43</v>
      </c>
      <c r="C17" s="4" t="s">
        <v>2</v>
      </c>
      <c r="D17" s="2" t="s">
        <v>3</v>
      </c>
      <c r="E17" s="2">
        <f t="shared" si="0"/>
        <v>336</v>
      </c>
      <c r="F17" s="2">
        <f t="shared" si="1"/>
        <v>125</v>
      </c>
      <c r="G17" s="2">
        <v>48</v>
      </c>
      <c r="H17" s="2">
        <v>12</v>
      </c>
      <c r="I17" s="1"/>
      <c r="J17" s="1"/>
      <c r="P17" s="1">
        <v>28</v>
      </c>
      <c r="Q17" s="1">
        <v>6</v>
      </c>
    </row>
    <row r="18" spans="1:17" x14ac:dyDescent="0.25">
      <c r="A18" s="2" t="s">
        <v>62</v>
      </c>
      <c r="B18" s="2" t="s">
        <v>63</v>
      </c>
      <c r="C18" s="4" t="s">
        <v>2</v>
      </c>
      <c r="D18" s="2" t="s">
        <v>3</v>
      </c>
      <c r="E18" s="2">
        <f t="shared" si="0"/>
        <v>36</v>
      </c>
      <c r="F18" s="2">
        <f t="shared" si="1"/>
        <v>145</v>
      </c>
      <c r="G18" s="2">
        <v>48</v>
      </c>
      <c r="H18" s="2">
        <v>12</v>
      </c>
      <c r="I18" s="1"/>
      <c r="J18" s="1"/>
      <c r="P18" s="1">
        <v>3</v>
      </c>
      <c r="Q18" s="1">
        <v>7</v>
      </c>
    </row>
    <row r="19" spans="1:17" x14ac:dyDescent="0.25">
      <c r="A19" s="2" t="s">
        <v>28</v>
      </c>
      <c r="B19" s="2" t="s">
        <v>29</v>
      </c>
      <c r="C19" s="4" t="s">
        <v>2</v>
      </c>
      <c r="D19" s="2" t="s">
        <v>3</v>
      </c>
      <c r="E19" s="2">
        <f t="shared" si="0"/>
        <v>108</v>
      </c>
      <c r="F19" s="2">
        <f t="shared" si="1"/>
        <v>145</v>
      </c>
      <c r="G19" s="2">
        <v>48</v>
      </c>
      <c r="H19" s="2">
        <v>12</v>
      </c>
      <c r="I19" s="1"/>
      <c r="J19" s="1"/>
      <c r="P19" s="1">
        <v>9</v>
      </c>
      <c r="Q19" s="1">
        <v>7</v>
      </c>
    </row>
    <row r="20" spans="1:17" x14ac:dyDescent="0.25">
      <c r="A20" s="2" t="s">
        <v>50</v>
      </c>
      <c r="B20" s="2" t="s">
        <v>51</v>
      </c>
      <c r="C20" s="4" t="s">
        <v>2</v>
      </c>
      <c r="D20" s="2" t="s">
        <v>3</v>
      </c>
      <c r="E20" s="2">
        <f t="shared" si="0"/>
        <v>228</v>
      </c>
      <c r="F20" s="2">
        <f t="shared" si="1"/>
        <v>145</v>
      </c>
      <c r="G20" s="2">
        <v>48</v>
      </c>
      <c r="H20" s="2">
        <v>12</v>
      </c>
      <c r="I20" s="1"/>
      <c r="J20" s="1"/>
      <c r="P20" s="1">
        <v>19</v>
      </c>
      <c r="Q20" s="1">
        <v>7</v>
      </c>
    </row>
    <row r="21" spans="1:17" x14ac:dyDescent="0.25">
      <c r="A21" s="2" t="s">
        <v>72</v>
      </c>
      <c r="B21" s="2" t="s">
        <v>73</v>
      </c>
      <c r="C21" s="4" t="s">
        <v>2</v>
      </c>
      <c r="D21" s="2" t="s">
        <v>3</v>
      </c>
      <c r="E21" s="2">
        <f t="shared" si="0"/>
        <v>228</v>
      </c>
      <c r="F21" s="2">
        <f t="shared" si="1"/>
        <v>145</v>
      </c>
      <c r="G21" s="2">
        <v>48</v>
      </c>
      <c r="H21" s="2">
        <v>12</v>
      </c>
      <c r="I21" s="1"/>
      <c r="J21" s="1"/>
      <c r="P21" s="1">
        <v>19</v>
      </c>
      <c r="Q21" s="1">
        <v>7</v>
      </c>
    </row>
    <row r="22" spans="1:17" x14ac:dyDescent="0.25">
      <c r="A22" s="2" t="s">
        <v>30</v>
      </c>
      <c r="B22" s="2" t="s">
        <v>31</v>
      </c>
      <c r="C22" s="4" t="s">
        <v>2</v>
      </c>
      <c r="D22" s="2" t="s">
        <v>3</v>
      </c>
      <c r="E22" s="2">
        <f t="shared" si="0"/>
        <v>252</v>
      </c>
      <c r="F22" s="2">
        <f t="shared" si="1"/>
        <v>145</v>
      </c>
      <c r="G22" s="2">
        <v>48</v>
      </c>
      <c r="H22" s="2">
        <v>12</v>
      </c>
      <c r="I22" s="1"/>
      <c r="J22" s="1"/>
      <c r="P22" s="1">
        <v>21</v>
      </c>
      <c r="Q22" s="1">
        <v>7</v>
      </c>
    </row>
    <row r="23" spans="1:17" x14ac:dyDescent="0.25">
      <c r="A23" s="2" t="s">
        <v>48</v>
      </c>
      <c r="B23" s="2" t="s">
        <v>49</v>
      </c>
      <c r="C23" s="4" t="s">
        <v>2</v>
      </c>
      <c r="D23" s="2" t="s">
        <v>3</v>
      </c>
      <c r="E23" s="2">
        <f t="shared" si="0"/>
        <v>300</v>
      </c>
      <c r="F23" s="2">
        <f t="shared" si="1"/>
        <v>145</v>
      </c>
      <c r="G23" s="2">
        <v>48</v>
      </c>
      <c r="H23" s="2">
        <v>12</v>
      </c>
      <c r="I23" s="1"/>
      <c r="J23" s="1"/>
      <c r="P23" s="1">
        <v>25</v>
      </c>
      <c r="Q23" s="1">
        <v>7</v>
      </c>
    </row>
    <row r="24" spans="1:17" x14ac:dyDescent="0.25">
      <c r="A24" s="2" t="s">
        <v>36</v>
      </c>
      <c r="B24" s="2" t="s">
        <v>37</v>
      </c>
      <c r="C24" s="4" t="s">
        <v>2</v>
      </c>
      <c r="D24" s="2" t="s">
        <v>3</v>
      </c>
      <c r="E24" s="2">
        <f t="shared" si="0"/>
        <v>96</v>
      </c>
      <c r="F24" s="2">
        <f t="shared" si="1"/>
        <v>166</v>
      </c>
      <c r="G24" s="2">
        <v>48</v>
      </c>
      <c r="H24" s="2">
        <v>12</v>
      </c>
      <c r="I24" s="1"/>
      <c r="J24" s="1"/>
      <c r="P24" s="1">
        <v>8</v>
      </c>
      <c r="Q24" s="1">
        <v>8</v>
      </c>
    </row>
    <row r="25" spans="1:17" x14ac:dyDescent="0.25">
      <c r="A25" s="2" t="s">
        <v>70</v>
      </c>
      <c r="B25" s="2" t="s">
        <v>71</v>
      </c>
      <c r="C25" s="4" t="s">
        <v>2</v>
      </c>
      <c r="D25" s="2" t="s">
        <v>3</v>
      </c>
      <c r="E25" s="2">
        <f t="shared" si="0"/>
        <v>192</v>
      </c>
      <c r="F25" s="2">
        <f t="shared" si="1"/>
        <v>166</v>
      </c>
      <c r="G25" s="2">
        <v>48</v>
      </c>
      <c r="H25" s="2">
        <v>12</v>
      </c>
      <c r="I25" s="1"/>
      <c r="J25" s="1"/>
      <c r="P25" s="1">
        <v>16</v>
      </c>
      <c r="Q25" s="1">
        <v>8</v>
      </c>
    </row>
    <row r="26" spans="1:17" x14ac:dyDescent="0.25">
      <c r="A26" s="2" t="s">
        <v>74</v>
      </c>
      <c r="B26" s="2" t="s">
        <v>75</v>
      </c>
      <c r="C26" s="4" t="s">
        <v>2</v>
      </c>
      <c r="D26" s="2" t="s">
        <v>3</v>
      </c>
      <c r="E26" s="2">
        <f t="shared" si="0"/>
        <v>216</v>
      </c>
      <c r="F26" s="2">
        <f t="shared" si="1"/>
        <v>166</v>
      </c>
      <c r="G26" s="2">
        <v>48</v>
      </c>
      <c r="H26" s="2">
        <v>12</v>
      </c>
      <c r="I26" s="1"/>
      <c r="J26" s="1"/>
      <c r="P26" s="1">
        <v>18</v>
      </c>
      <c r="Q26" s="1">
        <v>8</v>
      </c>
    </row>
    <row r="27" spans="1:17" x14ac:dyDescent="0.25">
      <c r="A27" s="2" t="s">
        <v>6</v>
      </c>
      <c r="B27" s="2" t="s">
        <v>7</v>
      </c>
      <c r="C27" s="4" t="s">
        <v>2</v>
      </c>
      <c r="D27" s="2" t="s">
        <v>3</v>
      </c>
      <c r="E27" s="2">
        <f t="shared" si="0"/>
        <v>288</v>
      </c>
      <c r="F27" s="2">
        <f t="shared" si="1"/>
        <v>166</v>
      </c>
      <c r="G27" s="2">
        <v>48</v>
      </c>
      <c r="H27" s="2">
        <v>12</v>
      </c>
      <c r="I27" s="1"/>
      <c r="J27" s="1"/>
      <c r="P27" s="1">
        <v>24</v>
      </c>
      <c r="Q27" s="1">
        <v>8</v>
      </c>
    </row>
    <row r="28" spans="1:17" x14ac:dyDescent="0.25">
      <c r="A28" s="2" t="s">
        <v>60</v>
      </c>
      <c r="B28" s="2" t="s">
        <v>61</v>
      </c>
      <c r="C28" s="4" t="s">
        <v>2</v>
      </c>
      <c r="D28" s="2" t="s">
        <v>3</v>
      </c>
      <c r="E28" s="2">
        <f t="shared" si="0"/>
        <v>12</v>
      </c>
      <c r="F28" s="2">
        <f t="shared" si="1"/>
        <v>187</v>
      </c>
      <c r="G28" s="2">
        <v>48</v>
      </c>
      <c r="H28" s="2">
        <v>12</v>
      </c>
      <c r="I28" s="1"/>
      <c r="J28" s="1"/>
      <c r="P28" s="1">
        <v>1</v>
      </c>
      <c r="Q28" s="1">
        <v>9</v>
      </c>
    </row>
    <row r="29" spans="1:17" x14ac:dyDescent="0.25">
      <c r="A29" s="2" t="s">
        <v>18</v>
      </c>
      <c r="B29" s="2" t="s">
        <v>19</v>
      </c>
      <c r="C29" s="4" t="s">
        <v>2</v>
      </c>
      <c r="D29" s="2" t="s">
        <v>3</v>
      </c>
      <c r="E29" s="2">
        <f t="shared" si="0"/>
        <v>132</v>
      </c>
      <c r="F29" s="2">
        <f t="shared" si="1"/>
        <v>187</v>
      </c>
      <c r="G29" s="2">
        <v>48</v>
      </c>
      <c r="H29" s="2">
        <v>12</v>
      </c>
      <c r="I29" s="1"/>
      <c r="J29" s="1"/>
      <c r="P29" s="1">
        <v>11</v>
      </c>
      <c r="Q29" s="1">
        <v>9</v>
      </c>
    </row>
    <row r="30" spans="1:17" x14ac:dyDescent="0.25">
      <c r="A30" s="2" t="s">
        <v>76</v>
      </c>
      <c r="B30" s="2" t="s">
        <v>77</v>
      </c>
      <c r="C30" s="4" t="s">
        <v>2</v>
      </c>
      <c r="D30" s="2" t="s">
        <v>3</v>
      </c>
      <c r="E30" s="2">
        <f t="shared" si="0"/>
        <v>204</v>
      </c>
      <c r="F30" s="2">
        <f t="shared" si="1"/>
        <v>187</v>
      </c>
      <c r="G30" s="2">
        <v>48</v>
      </c>
      <c r="H30" s="2">
        <v>12</v>
      </c>
      <c r="I30" s="1"/>
      <c r="J30" s="1"/>
      <c r="P30" s="1">
        <v>17</v>
      </c>
      <c r="Q30" s="1">
        <v>9</v>
      </c>
    </row>
    <row r="31" spans="1:17" x14ac:dyDescent="0.25">
      <c r="A31" s="2" t="s">
        <v>40</v>
      </c>
      <c r="B31" s="2" t="s">
        <v>41</v>
      </c>
      <c r="C31" s="4" t="s">
        <v>2</v>
      </c>
      <c r="D31" s="2" t="s">
        <v>3</v>
      </c>
      <c r="E31" s="2">
        <f t="shared" si="0"/>
        <v>96</v>
      </c>
      <c r="F31" s="2">
        <f t="shared" si="1"/>
        <v>208</v>
      </c>
      <c r="G31" s="2">
        <v>48</v>
      </c>
      <c r="H31" s="2">
        <v>12</v>
      </c>
      <c r="I31" s="1"/>
      <c r="J31" s="1"/>
      <c r="P31" s="1">
        <v>8</v>
      </c>
      <c r="Q31" s="1">
        <v>10</v>
      </c>
    </row>
    <row r="32" spans="1:17" x14ac:dyDescent="0.25">
      <c r="A32" s="2" t="s">
        <v>34</v>
      </c>
      <c r="B32" s="2" t="s">
        <v>35</v>
      </c>
      <c r="C32" s="4" t="s">
        <v>2</v>
      </c>
      <c r="D32" s="2" t="s">
        <v>3</v>
      </c>
      <c r="E32" s="2">
        <f t="shared" si="0"/>
        <v>168</v>
      </c>
      <c r="F32" s="2">
        <f t="shared" si="1"/>
        <v>208</v>
      </c>
      <c r="G32" s="2">
        <v>48</v>
      </c>
      <c r="H32" s="2">
        <v>12</v>
      </c>
      <c r="I32" s="1"/>
      <c r="J32" s="1"/>
      <c r="P32" s="1">
        <v>14</v>
      </c>
      <c r="Q32" s="1">
        <v>10</v>
      </c>
    </row>
    <row r="33" spans="1:17" x14ac:dyDescent="0.25">
      <c r="A33" s="2" t="s">
        <v>78</v>
      </c>
      <c r="B33" s="2" t="s">
        <v>79</v>
      </c>
      <c r="C33" s="4" t="s">
        <v>2</v>
      </c>
      <c r="D33" s="2" t="s">
        <v>3</v>
      </c>
      <c r="E33" s="2">
        <f t="shared" si="0"/>
        <v>192</v>
      </c>
      <c r="F33" s="2">
        <f t="shared" si="1"/>
        <v>208</v>
      </c>
      <c r="G33" s="2">
        <v>48</v>
      </c>
      <c r="H33" s="2">
        <v>12</v>
      </c>
      <c r="I33" s="1"/>
      <c r="J33" s="1"/>
      <c r="P33" s="1">
        <v>16</v>
      </c>
      <c r="Q33" s="1">
        <v>10</v>
      </c>
    </row>
    <row r="34" spans="1:17" x14ac:dyDescent="0.25">
      <c r="A34" s="2" t="s">
        <v>56</v>
      </c>
      <c r="B34" s="2" t="s">
        <v>57</v>
      </c>
      <c r="C34" s="4" t="s">
        <v>2</v>
      </c>
      <c r="D34" s="2" t="s">
        <v>3</v>
      </c>
      <c r="E34" s="2">
        <f t="shared" si="0"/>
        <v>264</v>
      </c>
      <c r="F34" s="2">
        <f t="shared" si="1"/>
        <v>208</v>
      </c>
      <c r="G34" s="2">
        <v>48</v>
      </c>
      <c r="H34" s="2">
        <v>12</v>
      </c>
      <c r="I34" s="1"/>
      <c r="J34" s="1"/>
      <c r="P34" s="1">
        <v>22</v>
      </c>
      <c r="Q34" s="1">
        <v>10</v>
      </c>
    </row>
    <row r="35" spans="1:17" x14ac:dyDescent="0.25">
      <c r="A35" s="2" t="s">
        <v>14</v>
      </c>
      <c r="B35" s="2" t="s">
        <v>15</v>
      </c>
      <c r="C35" s="4" t="s">
        <v>2</v>
      </c>
      <c r="D35" s="2" t="s">
        <v>3</v>
      </c>
      <c r="E35" s="2">
        <f t="shared" si="0"/>
        <v>36</v>
      </c>
      <c r="F35" s="2">
        <f t="shared" si="1"/>
        <v>229</v>
      </c>
      <c r="G35" s="2">
        <v>48</v>
      </c>
      <c r="H35" s="2">
        <v>12</v>
      </c>
      <c r="I35" s="1"/>
      <c r="J35" s="1"/>
      <c r="P35" s="1">
        <v>3</v>
      </c>
      <c r="Q35" s="1">
        <v>11</v>
      </c>
    </row>
    <row r="36" spans="1:17" x14ac:dyDescent="0.25">
      <c r="A36" s="2" t="s">
        <v>38</v>
      </c>
      <c r="B36" s="2" t="s">
        <v>39</v>
      </c>
      <c r="C36" s="4" t="s">
        <v>2</v>
      </c>
      <c r="D36" s="2" t="s">
        <v>3</v>
      </c>
      <c r="E36" s="2">
        <f t="shared" si="0"/>
        <v>132</v>
      </c>
      <c r="F36" s="2">
        <f t="shared" si="1"/>
        <v>229</v>
      </c>
      <c r="G36" s="2">
        <v>48</v>
      </c>
      <c r="H36" s="2">
        <v>12</v>
      </c>
      <c r="I36" s="1"/>
      <c r="J36" s="1"/>
      <c r="P36" s="1">
        <v>11</v>
      </c>
      <c r="Q36" s="1">
        <v>11</v>
      </c>
    </row>
    <row r="37" spans="1:17" x14ac:dyDescent="0.25">
      <c r="A37" s="2" t="s">
        <v>80</v>
      </c>
      <c r="B37" s="2" t="s">
        <v>81</v>
      </c>
      <c r="C37" s="4" t="s">
        <v>2</v>
      </c>
      <c r="D37" s="2" t="s">
        <v>3</v>
      </c>
      <c r="E37" s="2">
        <f t="shared" si="0"/>
        <v>180</v>
      </c>
      <c r="F37" s="2">
        <f t="shared" si="1"/>
        <v>229</v>
      </c>
      <c r="G37" s="2">
        <v>48</v>
      </c>
      <c r="H37" s="2">
        <v>12</v>
      </c>
      <c r="I37" s="1"/>
      <c r="J37" s="1"/>
      <c r="P37" s="1">
        <v>15</v>
      </c>
      <c r="Q37" s="1">
        <v>11</v>
      </c>
    </row>
    <row r="38" spans="1:17" x14ac:dyDescent="0.25">
      <c r="A38" s="2" t="s">
        <v>58</v>
      </c>
      <c r="B38" s="2" t="s">
        <v>59</v>
      </c>
      <c r="C38" s="4" t="s">
        <v>2</v>
      </c>
      <c r="D38" s="2" t="s">
        <v>3</v>
      </c>
      <c r="E38" s="2">
        <f t="shared" si="0"/>
        <v>204</v>
      </c>
      <c r="F38" s="2">
        <f t="shared" si="1"/>
        <v>229</v>
      </c>
      <c r="G38" s="2">
        <v>48</v>
      </c>
      <c r="H38" s="2">
        <v>12</v>
      </c>
      <c r="I38" s="1"/>
      <c r="J38" s="1"/>
      <c r="P38" s="1">
        <v>17</v>
      </c>
      <c r="Q38" s="1">
        <v>11</v>
      </c>
    </row>
    <row r="39" spans="1:17" x14ac:dyDescent="0.25">
      <c r="A39" s="2" t="s">
        <v>68</v>
      </c>
      <c r="B39" s="2" t="s">
        <v>69</v>
      </c>
      <c r="C39" s="4" t="s">
        <v>2</v>
      </c>
      <c r="D39" s="2" t="s">
        <v>3</v>
      </c>
      <c r="E39" s="2">
        <f t="shared" si="0"/>
        <v>276</v>
      </c>
      <c r="F39" s="2">
        <f t="shared" si="1"/>
        <v>187</v>
      </c>
      <c r="G39" s="2">
        <v>48</v>
      </c>
      <c r="H39" s="2">
        <v>12</v>
      </c>
      <c r="I39" s="1"/>
      <c r="J39" s="1"/>
      <c r="P39" s="1">
        <v>23</v>
      </c>
      <c r="Q39" s="1">
        <v>9</v>
      </c>
    </row>
    <row r="40" spans="1:17" x14ac:dyDescent="0.25">
      <c r="A40" s="2" t="s">
        <v>46</v>
      </c>
      <c r="B40" s="2" t="s">
        <v>47</v>
      </c>
      <c r="C40" s="4" t="s">
        <v>2</v>
      </c>
      <c r="D40" s="2" t="s">
        <v>3</v>
      </c>
      <c r="E40" s="2">
        <f t="shared" si="0"/>
        <v>276</v>
      </c>
      <c r="F40" s="2">
        <f t="shared" si="1"/>
        <v>229</v>
      </c>
      <c r="G40" s="2">
        <v>48</v>
      </c>
      <c r="H40" s="2">
        <v>12</v>
      </c>
      <c r="I40" s="1"/>
      <c r="J40" s="1"/>
      <c r="P40" s="1">
        <v>23</v>
      </c>
      <c r="Q40" s="1">
        <v>11</v>
      </c>
    </row>
    <row r="41" spans="1:17" x14ac:dyDescent="0.25">
      <c r="A41" s="2" t="s">
        <v>26</v>
      </c>
      <c r="B41" s="2" t="s">
        <v>27</v>
      </c>
      <c r="C41" s="4" t="s">
        <v>2</v>
      </c>
      <c r="D41" s="2" t="s">
        <v>3</v>
      </c>
      <c r="E41" s="2">
        <f t="shared" si="0"/>
        <v>300</v>
      </c>
      <c r="F41" s="2">
        <f t="shared" si="1"/>
        <v>187</v>
      </c>
      <c r="G41" s="2">
        <v>48</v>
      </c>
      <c r="H41" s="2">
        <v>12</v>
      </c>
      <c r="I41" s="1"/>
      <c r="J41" s="1"/>
      <c r="P41" s="1">
        <v>25</v>
      </c>
      <c r="Q41" s="1">
        <v>9</v>
      </c>
    </row>
  </sheetData>
  <sortState ref="A2:M41">
    <sortCondition ref="C2:C41"/>
    <sortCondition ref="B2:B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sheetData>
    <row r="1" spans="1:2" x14ac:dyDescent="0.25">
      <c r="A1" t="s">
        <v>84</v>
      </c>
      <c r="B1" t="s">
        <v>85</v>
      </c>
    </row>
    <row r="2" spans="1:2" x14ac:dyDescent="0.25">
      <c r="A2">
        <v>10</v>
      </c>
      <c r="B2">
        <f>A2*SQRT(3)</f>
        <v>17.320508075688771</v>
      </c>
    </row>
    <row r="3" spans="1:2" x14ac:dyDescent="0.25">
      <c r="A3">
        <v>11</v>
      </c>
      <c r="B3">
        <f t="shared" ref="B3:B5" si="0">A3*SQRT(3)</f>
        <v>19.05255888325765</v>
      </c>
    </row>
    <row r="4" spans="1:2" x14ac:dyDescent="0.25">
      <c r="A4">
        <v>12</v>
      </c>
      <c r="B4">
        <f t="shared" si="0"/>
        <v>20.784609690826528</v>
      </c>
    </row>
    <row r="5" spans="1:2" x14ac:dyDescent="0.25">
      <c r="A5">
        <v>13</v>
      </c>
      <c r="B5">
        <f t="shared" si="0"/>
        <v>22.516660498395403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2018-05-23T19:48:01Z</dcterms:created>
  <dcterms:modified xsi:type="dcterms:W3CDTF">2018-05-23T20:25:08Z</dcterms:modified>
</cp:coreProperties>
</file>