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age\OneDrive\IU Fall 2019 Semester\I300 HCI\"/>
    </mc:Choice>
  </mc:AlternateContent>
  <xr:revisionPtr revIDLastSave="0" documentId="13_ncr:1_{A2E23130-046E-4586-AE78-60E436A6784F}" xr6:coauthVersionLast="45" xr6:coauthVersionMax="45" xr10:uidLastSave="{00000000-0000-0000-0000-000000000000}"/>
  <bookViews>
    <workbookView xWindow="3072" yWindow="744" windowWidth="17796" windowHeight="10596" activeTab="1" xr2:uid="{00000000-000D-0000-FFFF-FFFF00000000}"/>
  </bookViews>
  <sheets>
    <sheet name="Presentation" sheetId="1" r:id="rId1"/>
    <sheet name="Analysis" sheetId="2" r:id="rId2"/>
    <sheet name="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2" l="1"/>
  <c r="C14" i="2"/>
  <c r="B14" i="2"/>
  <c r="C13" i="2"/>
  <c r="B13" i="2"/>
  <c r="C11" i="2"/>
  <c r="C10" i="2"/>
  <c r="C9" i="2"/>
  <c r="C8" i="2"/>
  <c r="C7" i="2"/>
  <c r="C6" i="2"/>
  <c r="C5" i="2"/>
  <c r="C4" i="2"/>
  <c r="C3" i="2"/>
  <c r="C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<sst xmlns="http://schemas.openxmlformats.org/spreadsheetml/2006/main" count="28" uniqueCount="10">
  <si>
    <t>Participant</t>
  </si>
  <si>
    <t>A</t>
  </si>
  <si>
    <t>B</t>
  </si>
  <si>
    <t>Time on Task (seconds)</t>
  </si>
  <si>
    <t>Prototype</t>
  </si>
  <si>
    <t>Prototype A</t>
  </si>
  <si>
    <t>Prototype B</t>
  </si>
  <si>
    <t>Mean</t>
  </si>
  <si>
    <t>Standard Error</t>
  </si>
  <si>
    <t>t test: p value=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</si>
</sst>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Time on Task for Prototypes A and B</a:t>
            </a:r>
          </a:p>
          <a:p>
            <a:pPr>
              <a:defRPr/>
            </a:pPr>
            <a:r>
              <a:rPr lang="en-US" baseline="0"/>
              <a:t>(Error bars represent standard errors)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Analysis!$B$14</c:f>
                <c:numCache>
                  <c:formatCode>General</c:formatCode>
                  <c:ptCount val="1"/>
                  <c:pt idx="0">
                    <c:v>7.4572112750008639</c:v>
                  </c:pt>
                </c:numCache>
              </c:numRef>
            </c:plus>
            <c:minus>
              <c:numRef>
                <c:f>Analysis!$B$14</c:f>
                <c:numCache>
                  <c:formatCode>General</c:formatCode>
                  <c:ptCount val="1"/>
                  <c:pt idx="0">
                    <c:v>7.4572112750008639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(Analysis!$B$13,Analysis!$C$13)</c:f>
              <c:numCache>
                <c:formatCode>General</c:formatCode>
                <c:ptCount val="2"/>
                <c:pt idx="0">
                  <c:v>57.1</c:v>
                </c:pt>
                <c:pt idx="1">
                  <c:v>86.8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63-4FC2-B5BC-F5E1B9BCF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60224"/>
        <c:axId val="151242896"/>
      </c:barChart>
      <c:catAx>
        <c:axId val="1908602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Prototype A                                            Prototype</a:t>
                </a:r>
                <a:r>
                  <a:rPr lang="en-US" baseline="0"/>
                  <a:t> B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66998687664042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51242896"/>
        <c:crosses val="autoZero"/>
        <c:auto val="1"/>
        <c:lblAlgn val="ctr"/>
        <c:lblOffset val="100"/>
        <c:noMultiLvlLbl val="0"/>
      </c:catAx>
      <c:valAx>
        <c:axId val="1512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on Task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6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FCCED6CA-3D47-479B-A6D4-A661E0FD8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workbookViewId="0">
      <selection activeCell="J12" sqref="J12"/>
    </sheetView>
  </sheetViews>
  <sheetFormatPr defaultRowHeight="14.4" x14ac:dyDescent="0.3"/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I9" sqref="I9"/>
    </sheetView>
  </sheetViews>
  <sheetFormatPr defaultRowHeight="14.4" x14ac:dyDescent="0.3"/>
  <cols>
    <col min="1" max="2" width="15.44140625" customWidth="1"/>
    <col min="3" max="3" width="15.44140625" bestFit="1" customWidth="1"/>
    <col min="4" max="6" width="15.88671875" bestFit="1" customWidth="1"/>
  </cols>
  <sheetData>
    <row r="1" spans="1:3" x14ac:dyDescent="0.3">
      <c r="B1" t="s">
        <v>5</v>
      </c>
      <c r="C1" t="s">
        <v>6</v>
      </c>
    </row>
    <row r="2" spans="1:3" x14ac:dyDescent="0.3">
      <c r="B2">
        <f>Data!C2</f>
        <v>59</v>
      </c>
      <c r="C2">
        <f>Data!C3</f>
        <v>54</v>
      </c>
    </row>
    <row r="3" spans="1:3" x14ac:dyDescent="0.3">
      <c r="B3">
        <f>Data!C5</f>
        <v>32</v>
      </c>
      <c r="C3">
        <f>Data!C4</f>
        <v>107</v>
      </c>
    </row>
    <row r="4" spans="1:3" x14ac:dyDescent="0.3">
      <c r="B4">
        <f>Data!C6</f>
        <v>78</v>
      </c>
      <c r="C4">
        <f>Data!C7</f>
        <v>124</v>
      </c>
    </row>
    <row r="5" spans="1:3" x14ac:dyDescent="0.3">
      <c r="B5">
        <f>Data!C9</f>
        <v>65</v>
      </c>
      <c r="C5">
        <f>Data!C8</f>
        <v>78</v>
      </c>
    </row>
    <row r="6" spans="1:3" x14ac:dyDescent="0.3">
      <c r="B6">
        <f>Data!C10</f>
        <v>44</v>
      </c>
      <c r="C6">
        <f>Data!C11</f>
        <v>73</v>
      </c>
    </row>
    <row r="7" spans="1:3" x14ac:dyDescent="0.3">
      <c r="B7">
        <f>Data!C13</f>
        <v>92</v>
      </c>
      <c r="C7">
        <f>Data!C12</f>
        <v>96</v>
      </c>
    </row>
    <row r="8" spans="1:3" x14ac:dyDescent="0.3">
      <c r="B8">
        <f>Data!C14</f>
        <v>33</v>
      </c>
      <c r="C8">
        <f>Data!C15</f>
        <v>100</v>
      </c>
    </row>
    <row r="9" spans="1:3" x14ac:dyDescent="0.3">
      <c r="B9">
        <f>Data!C17</f>
        <v>84</v>
      </c>
      <c r="C9">
        <f>Data!C16</f>
        <v>115</v>
      </c>
    </row>
    <row r="10" spans="1:3" x14ac:dyDescent="0.3">
      <c r="B10">
        <f>Data!C18</f>
        <v>23</v>
      </c>
      <c r="C10">
        <f>Data!C19</f>
        <v>74</v>
      </c>
    </row>
    <row r="11" spans="1:3" x14ac:dyDescent="0.3">
      <c r="B11">
        <f>Data!C21</f>
        <v>61</v>
      </c>
      <c r="C11">
        <f>Data!C20</f>
        <v>47</v>
      </c>
    </row>
    <row r="13" spans="1:3" x14ac:dyDescent="0.3">
      <c r="A13" t="s">
        <v>7</v>
      </c>
      <c r="B13">
        <f>AVERAGE(B2:B11)</f>
        <v>57.1</v>
      </c>
      <c r="C13">
        <f>AVERAGE(C2:C11)</f>
        <v>86.8</v>
      </c>
    </row>
    <row r="14" spans="1:3" x14ac:dyDescent="0.3">
      <c r="A14" t="s">
        <v>8</v>
      </c>
      <c r="B14">
        <f>(STDEV(B2:B11))/(SQRT(COUNT(B2:B11)))</f>
        <v>7.4572112750008639</v>
      </c>
      <c r="C14">
        <f>(STDEV(C2:C11))/(SQRT(COUNT(C2:C11)))</f>
        <v>8.1223970189429551</v>
      </c>
    </row>
    <row r="16" spans="1:3" x14ac:dyDescent="0.3">
      <c r="A16" t="s">
        <v>9</v>
      </c>
      <c r="B16">
        <f>TTEST(B2:B11,C2:C11,2,2)</f>
        <v>1.4854779781312912E-2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C5" sqref="C5"/>
    </sheetView>
  </sheetViews>
  <sheetFormatPr defaultRowHeight="14.4" x14ac:dyDescent="0.3"/>
  <cols>
    <col min="1" max="1" width="10.5546875" bestFit="1" customWidth="1"/>
    <col min="2" max="2" width="13.33203125" style="4" customWidth="1"/>
    <col min="3" max="3" width="21.88671875" style="4" bestFit="1" customWidth="1"/>
    <col min="10" max="13" width="10.109375" bestFit="1" customWidth="1"/>
  </cols>
  <sheetData>
    <row r="1" spans="1:3" x14ac:dyDescent="0.3">
      <c r="A1" s="2" t="s">
        <v>0</v>
      </c>
      <c r="B1" s="2" t="s">
        <v>4</v>
      </c>
      <c r="C1" s="2" t="s">
        <v>3</v>
      </c>
    </row>
    <row r="2" spans="1:3" x14ac:dyDescent="0.3">
      <c r="A2" s="3">
        <v>1</v>
      </c>
      <c r="B2" s="4" t="s">
        <v>1</v>
      </c>
      <c r="C2" s="4">
        <v>59</v>
      </c>
    </row>
    <row r="3" spans="1:3" x14ac:dyDescent="0.3">
      <c r="A3" s="3">
        <v>2</v>
      </c>
      <c r="B3" s="4" t="s">
        <v>2</v>
      </c>
      <c r="C3" s="4">
        <v>54</v>
      </c>
    </row>
    <row r="4" spans="1:3" x14ac:dyDescent="0.3">
      <c r="A4" s="3">
        <v>3</v>
      </c>
      <c r="B4" s="4" t="s">
        <v>2</v>
      </c>
      <c r="C4" s="4">
        <v>107</v>
      </c>
    </row>
    <row r="5" spans="1:3" x14ac:dyDescent="0.3">
      <c r="A5" s="3">
        <v>4</v>
      </c>
      <c r="B5" s="4" t="s">
        <v>1</v>
      </c>
      <c r="C5" s="4">
        <v>32</v>
      </c>
    </row>
    <row r="6" spans="1:3" x14ac:dyDescent="0.3">
      <c r="A6" s="3">
        <v>5</v>
      </c>
      <c r="B6" s="4" t="s">
        <v>1</v>
      </c>
      <c r="C6" s="4">
        <v>78</v>
      </c>
    </row>
    <row r="7" spans="1:3" x14ac:dyDescent="0.3">
      <c r="A7" s="3">
        <v>6</v>
      </c>
      <c r="B7" s="4" t="s">
        <v>2</v>
      </c>
      <c r="C7" s="4">
        <v>124</v>
      </c>
    </row>
    <row r="8" spans="1:3" x14ac:dyDescent="0.3">
      <c r="A8" s="3">
        <v>7</v>
      </c>
      <c r="B8" s="4" t="s">
        <v>2</v>
      </c>
      <c r="C8" s="4">
        <v>78</v>
      </c>
    </row>
    <row r="9" spans="1:3" x14ac:dyDescent="0.3">
      <c r="A9" s="3">
        <v>8</v>
      </c>
      <c r="B9" s="4" t="s">
        <v>1</v>
      </c>
      <c r="C9" s="4">
        <v>65</v>
      </c>
    </row>
    <row r="10" spans="1:3" x14ac:dyDescent="0.3">
      <c r="A10" s="3">
        <v>9</v>
      </c>
      <c r="B10" s="4" t="s">
        <v>1</v>
      </c>
      <c r="C10" s="4">
        <v>44</v>
      </c>
    </row>
    <row r="11" spans="1:3" x14ac:dyDescent="0.3">
      <c r="A11" s="3">
        <v>10</v>
      </c>
      <c r="B11" s="4" t="s">
        <v>2</v>
      </c>
      <c r="C11" s="4">
        <v>73</v>
      </c>
    </row>
    <row r="12" spans="1:3" x14ac:dyDescent="0.3">
      <c r="A12" s="3">
        <v>11</v>
      </c>
      <c r="B12" s="4" t="s">
        <v>2</v>
      </c>
      <c r="C12" s="4">
        <v>96</v>
      </c>
    </row>
    <row r="13" spans="1:3" x14ac:dyDescent="0.3">
      <c r="A13" s="3">
        <v>12</v>
      </c>
      <c r="B13" s="4" t="s">
        <v>1</v>
      </c>
      <c r="C13" s="4">
        <v>92</v>
      </c>
    </row>
    <row r="14" spans="1:3" x14ac:dyDescent="0.3">
      <c r="A14" s="3">
        <v>13</v>
      </c>
      <c r="B14" s="4" t="s">
        <v>1</v>
      </c>
      <c r="C14" s="4">
        <v>33</v>
      </c>
    </row>
    <row r="15" spans="1:3" x14ac:dyDescent="0.3">
      <c r="A15" s="3">
        <v>14</v>
      </c>
      <c r="B15" s="4" t="s">
        <v>2</v>
      </c>
      <c r="C15" s="4">
        <v>100</v>
      </c>
    </row>
    <row r="16" spans="1:3" x14ac:dyDescent="0.3">
      <c r="A16" s="3">
        <v>15</v>
      </c>
      <c r="B16" s="4" t="s">
        <v>2</v>
      </c>
      <c r="C16" s="4">
        <v>115</v>
      </c>
    </row>
    <row r="17" spans="1:3" x14ac:dyDescent="0.3">
      <c r="A17" s="3">
        <v>16</v>
      </c>
      <c r="B17" s="4" t="s">
        <v>1</v>
      </c>
      <c r="C17" s="4">
        <v>84</v>
      </c>
    </row>
    <row r="18" spans="1:3" x14ac:dyDescent="0.3">
      <c r="A18" s="3">
        <v>17</v>
      </c>
      <c r="B18" s="4" t="s">
        <v>1</v>
      </c>
      <c r="C18" s="4">
        <v>23</v>
      </c>
    </row>
    <row r="19" spans="1:3" x14ac:dyDescent="0.3">
      <c r="A19" s="3">
        <v>18</v>
      </c>
      <c r="B19" s="4" t="s">
        <v>2</v>
      </c>
      <c r="C19" s="4">
        <v>74</v>
      </c>
    </row>
    <row r="20" spans="1:3" x14ac:dyDescent="0.3">
      <c r="A20" s="3">
        <v>19</v>
      </c>
      <c r="B20" s="4" t="s">
        <v>2</v>
      </c>
      <c r="C20" s="4">
        <v>47</v>
      </c>
    </row>
    <row r="21" spans="1:3" x14ac:dyDescent="0.3">
      <c r="A21" s="3">
        <v>20</v>
      </c>
      <c r="B21" s="4" t="s">
        <v>1</v>
      </c>
      <c r="C21" s="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Presentation</vt:lpstr>
      <vt:lpstr>Analysis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Matt Mills</cp:lastModifiedBy>
  <dcterms:created xsi:type="dcterms:W3CDTF">2010-12-19T15:20:53Z</dcterms:created>
  <dcterms:modified xsi:type="dcterms:W3CDTF">2019-10-28T16:18:35Z</dcterms:modified>
</cp:coreProperties>
</file>