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alcChain>
</file>

<file path=xl/sharedStrings.xml><?xml version="1.0" encoding="utf-8"?>
<sst xmlns="http://schemas.openxmlformats.org/spreadsheetml/2006/main" count="5434" uniqueCount="2836">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</sst>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9">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37"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5.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6.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jpe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jpe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pn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microsoft.com/office/2007/relationships/hdphoto" Target="../media/hdphoto26.wdp"/><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jpe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jpe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microsoft.com/office/2007/relationships/hdphoto" Target="../media/hdphoto23.wdp"/><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jpeg"/><Relationship Id="rId645" Type="http://schemas.openxmlformats.org/officeDocument/2006/relationships/image" Target="../media/image617.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jpe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jpe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jpe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png"/><Relationship Id="rId638" Type="http://schemas.openxmlformats.org/officeDocument/2006/relationships/image" Target="../media/image611.jpe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jpe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51.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jpe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891" Type="http://schemas.openxmlformats.org/officeDocument/2006/relationships/image" Target="../media/image862.pn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microsoft.com/office/2007/relationships/hdphoto" Target="../media/hdphoto28.wdp"/><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microsoft.com/office/2007/relationships/hdphoto" Target="../media/hdphoto27.wdp"/><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jpe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microsoft.com/office/2007/relationships/hdphoto" Target="../media/hdphoto22.wdp"/><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microsoft.com/office/2007/relationships/hdphoto" Target="../media/hdphoto24.wdp"/><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microsoft.com/office/2007/relationships/hdphoto" Target="../media/hdphoto29.wdp"/><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890" Type="http://schemas.openxmlformats.org/officeDocument/2006/relationships/image" Target="../media/image861.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5.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854</xdr:row>
      <xdr:rowOff>47624</xdr:rowOff>
    </xdr:from>
    <xdr:to>
      <xdr:col>1</xdr:col>
      <xdr:colOff>1169187</xdr:colOff>
      <xdr:row>854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57174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276225</xdr:colOff>
      <xdr:row>811</xdr:row>
      <xdr:rowOff>47625</xdr:rowOff>
    </xdr:from>
    <xdr:to>
      <xdr:col>1</xdr:col>
      <xdr:colOff>1228725</xdr:colOff>
      <xdr:row>811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9435450"/>
          <a:ext cx="952500" cy="952500"/>
        </a:xfrm>
        <a:prstGeom prst="rect">
          <a:avLst/>
        </a:prstGeom>
      </xdr:spPr>
    </xdr:pic>
    <xdr:clientData/>
  </xdr:twoCellAnchor>
  <xdr:twoCellAnchor>
    <xdr:from>
      <xdr:col>1</xdr:col>
      <xdr:colOff>278604</xdr:colOff>
      <xdr:row>812</xdr:row>
      <xdr:rowOff>47625</xdr:rowOff>
    </xdr:from>
    <xdr:to>
      <xdr:col>1</xdr:col>
      <xdr:colOff>1231104</xdr:colOff>
      <xdr:row>812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0511775"/>
          <a:ext cx="952500" cy="952500"/>
        </a:xfrm>
        <a:prstGeom prst="rect">
          <a:avLst/>
        </a:prstGeom>
      </xdr:spPr>
    </xdr:pic>
    <xdr:clientData/>
  </xdr:twoCellAnchor>
  <xdr:twoCellAnchor>
    <xdr:from>
      <xdr:col>1</xdr:col>
      <xdr:colOff>304800</xdr:colOff>
      <xdr:row>813</xdr:row>
      <xdr:rowOff>61119</xdr:rowOff>
    </xdr:from>
    <xdr:to>
      <xdr:col>1</xdr:col>
      <xdr:colOff>1257300</xdr:colOff>
      <xdr:row>813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1601594"/>
          <a:ext cx="952500" cy="952500"/>
        </a:xfrm>
        <a:prstGeom prst="rect">
          <a:avLst/>
        </a:prstGeom>
      </xdr:spPr>
    </xdr:pic>
    <xdr:clientData/>
  </xdr:twoCellAnchor>
  <xdr:twoCellAnchor>
    <xdr:from>
      <xdr:col>1</xdr:col>
      <xdr:colOff>288924</xdr:colOff>
      <xdr:row>814</xdr:row>
      <xdr:rowOff>59531</xdr:rowOff>
    </xdr:from>
    <xdr:to>
      <xdr:col>1</xdr:col>
      <xdr:colOff>1241424</xdr:colOff>
      <xdr:row>814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72676331"/>
          <a:ext cx="952500" cy="952500"/>
        </a:xfrm>
        <a:prstGeom prst="rect">
          <a:avLst/>
        </a:prstGeom>
      </xdr:spPr>
    </xdr:pic>
    <xdr:clientData/>
  </xdr:twoCellAnchor>
  <xdr:twoCellAnchor>
    <xdr:from>
      <xdr:col>1</xdr:col>
      <xdr:colOff>265113</xdr:colOff>
      <xdr:row>815</xdr:row>
      <xdr:rowOff>61119</xdr:rowOff>
    </xdr:from>
    <xdr:to>
      <xdr:col>1</xdr:col>
      <xdr:colOff>1217613</xdr:colOff>
      <xdr:row>815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73754244"/>
          <a:ext cx="952500" cy="952500"/>
        </a:xfrm>
        <a:prstGeom prst="rect">
          <a:avLst/>
        </a:prstGeom>
      </xdr:spPr>
    </xdr:pic>
    <xdr:clientData/>
  </xdr:twoCellAnchor>
  <xdr:twoCellAnchor>
    <xdr:from>
      <xdr:col>1</xdr:col>
      <xdr:colOff>281781</xdr:colOff>
      <xdr:row>816</xdr:row>
      <xdr:rowOff>49212</xdr:rowOff>
    </xdr:from>
    <xdr:to>
      <xdr:col>1</xdr:col>
      <xdr:colOff>1234281</xdr:colOff>
      <xdr:row>816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74818662"/>
          <a:ext cx="952500" cy="952500"/>
        </a:xfrm>
        <a:prstGeom prst="rect">
          <a:avLst/>
        </a:prstGeom>
      </xdr:spPr>
    </xdr:pic>
    <xdr:clientData/>
  </xdr:twoCellAnchor>
  <xdr:twoCellAnchor>
    <xdr:from>
      <xdr:col>1</xdr:col>
      <xdr:colOff>305594</xdr:colOff>
      <xdr:row>817</xdr:row>
      <xdr:rowOff>47625</xdr:rowOff>
    </xdr:from>
    <xdr:to>
      <xdr:col>1</xdr:col>
      <xdr:colOff>1258094</xdr:colOff>
      <xdr:row>817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5893400"/>
          <a:ext cx="952500" cy="960120"/>
        </a:xfrm>
        <a:prstGeom prst="rect">
          <a:avLst/>
        </a:prstGeom>
      </xdr:spPr>
    </xdr:pic>
    <xdr:clientData/>
  </xdr:twoCellAnchor>
  <xdr:twoCellAnchor>
    <xdr:from>
      <xdr:col>1</xdr:col>
      <xdr:colOff>280988</xdr:colOff>
      <xdr:row>818</xdr:row>
      <xdr:rowOff>48419</xdr:rowOff>
    </xdr:from>
    <xdr:to>
      <xdr:col>1</xdr:col>
      <xdr:colOff>1248728</xdr:colOff>
      <xdr:row>818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6970519"/>
          <a:ext cx="967740" cy="967740"/>
        </a:xfrm>
        <a:prstGeom prst="rect">
          <a:avLst/>
        </a:prstGeom>
      </xdr:spPr>
    </xdr:pic>
    <xdr:clientData/>
  </xdr:twoCellAnchor>
  <xdr:twoCellAnchor>
    <xdr:from>
      <xdr:col>1</xdr:col>
      <xdr:colOff>290513</xdr:colOff>
      <xdr:row>819</xdr:row>
      <xdr:rowOff>48419</xdr:rowOff>
    </xdr:from>
    <xdr:to>
      <xdr:col>1</xdr:col>
      <xdr:colOff>1243013</xdr:colOff>
      <xdr:row>819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8046844"/>
          <a:ext cx="952500" cy="952500"/>
        </a:xfrm>
        <a:prstGeom prst="rect">
          <a:avLst/>
        </a:prstGeom>
      </xdr:spPr>
    </xdr:pic>
    <xdr:clientData/>
  </xdr:twoCellAnchor>
  <xdr:twoCellAnchor>
    <xdr:from>
      <xdr:col>1</xdr:col>
      <xdr:colOff>290512</xdr:colOff>
      <xdr:row>820</xdr:row>
      <xdr:rowOff>36513</xdr:rowOff>
    </xdr:from>
    <xdr:to>
      <xdr:col>1</xdr:col>
      <xdr:colOff>1250632</xdr:colOff>
      <xdr:row>820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9111263"/>
          <a:ext cx="960120" cy="960120"/>
        </a:xfrm>
        <a:prstGeom prst="rect">
          <a:avLst/>
        </a:prstGeom>
      </xdr:spPr>
    </xdr:pic>
    <xdr:clientData/>
  </xdr:twoCellAnchor>
  <xdr:twoCellAnchor>
    <xdr:from>
      <xdr:col>1</xdr:col>
      <xdr:colOff>350044</xdr:colOff>
      <xdr:row>821</xdr:row>
      <xdr:rowOff>60325</xdr:rowOff>
    </xdr:from>
    <xdr:to>
      <xdr:col>1</xdr:col>
      <xdr:colOff>1249204</xdr:colOff>
      <xdr:row>821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0211400"/>
          <a:ext cx="899160" cy="899160"/>
        </a:xfrm>
        <a:prstGeom prst="rect">
          <a:avLst/>
        </a:prstGeom>
      </xdr:spPr>
    </xdr:pic>
    <xdr:clientData/>
  </xdr:twoCellAnchor>
  <xdr:twoCellAnchor>
    <xdr:from>
      <xdr:col>1</xdr:col>
      <xdr:colOff>302419</xdr:colOff>
      <xdr:row>822</xdr:row>
      <xdr:rowOff>48419</xdr:rowOff>
    </xdr:from>
    <xdr:to>
      <xdr:col>1</xdr:col>
      <xdr:colOff>1239679</xdr:colOff>
      <xdr:row>822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81275819"/>
          <a:ext cx="937260" cy="937260"/>
        </a:xfrm>
        <a:prstGeom prst="rect">
          <a:avLst/>
        </a:prstGeom>
      </xdr:spPr>
    </xdr:pic>
    <xdr:clientData/>
  </xdr:twoCellAnchor>
  <xdr:twoCellAnchor>
    <xdr:from>
      <xdr:col>1</xdr:col>
      <xdr:colOff>288927</xdr:colOff>
      <xdr:row>823</xdr:row>
      <xdr:rowOff>48418</xdr:rowOff>
    </xdr:from>
    <xdr:to>
      <xdr:col>1</xdr:col>
      <xdr:colOff>1287147</xdr:colOff>
      <xdr:row>823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82352143"/>
          <a:ext cx="998220" cy="99822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857</xdr:row>
      <xdr:rowOff>71438</xdr:rowOff>
    </xdr:from>
    <xdr:to>
      <xdr:col>1</xdr:col>
      <xdr:colOff>1252537</xdr:colOff>
      <xdr:row>857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8970213"/>
          <a:ext cx="952500" cy="952500"/>
        </a:xfrm>
        <a:prstGeom prst="rect">
          <a:avLst/>
        </a:prstGeom>
      </xdr:spPr>
    </xdr:pic>
    <xdr:clientData/>
  </xdr:twoCellAnchor>
  <xdr:twoCellAnchor>
    <xdr:from>
      <xdr:col>1</xdr:col>
      <xdr:colOff>184379</xdr:colOff>
      <xdr:row>860</xdr:row>
      <xdr:rowOff>47625</xdr:rowOff>
    </xdr:from>
    <xdr:to>
      <xdr:col>1</xdr:col>
      <xdr:colOff>1127354</xdr:colOff>
      <xdr:row>860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22175375"/>
          <a:ext cx="942975" cy="952500"/>
        </a:xfrm>
        <a:prstGeom prst="rect">
          <a:avLst/>
        </a:prstGeom>
      </xdr:spPr>
    </xdr:pic>
    <xdr:clientData/>
  </xdr:twoCellAnchor>
  <xdr:twoCellAnchor>
    <xdr:from>
      <xdr:col>1</xdr:col>
      <xdr:colOff>288131</xdr:colOff>
      <xdr:row>861</xdr:row>
      <xdr:rowOff>47625</xdr:rowOff>
    </xdr:from>
    <xdr:to>
      <xdr:col>1</xdr:col>
      <xdr:colOff>1240631</xdr:colOff>
      <xdr:row>861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3251700"/>
          <a:ext cx="952500" cy="952500"/>
        </a:xfrm>
        <a:prstGeom prst="rect">
          <a:avLst/>
        </a:prstGeom>
      </xdr:spPr>
    </xdr:pic>
    <xdr:clientData/>
  </xdr:twoCellAnchor>
  <xdr:twoCellAnchor>
    <xdr:from>
      <xdr:col>1</xdr:col>
      <xdr:colOff>371475</xdr:colOff>
      <xdr:row>862</xdr:row>
      <xdr:rowOff>83344</xdr:rowOff>
    </xdr:from>
    <xdr:to>
      <xdr:col>1</xdr:col>
      <xdr:colOff>1323975</xdr:colOff>
      <xdr:row>862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4363744"/>
          <a:ext cx="923925" cy="952500"/>
        </a:xfrm>
        <a:prstGeom prst="rect">
          <a:avLst/>
        </a:prstGeom>
      </xdr:spPr>
    </xdr:pic>
    <xdr:clientData/>
  </xdr:twoCellAnchor>
  <xdr:twoCellAnchor>
    <xdr:from>
      <xdr:col>1</xdr:col>
      <xdr:colOff>155463</xdr:colOff>
      <xdr:row>884</xdr:row>
      <xdr:rowOff>102054</xdr:rowOff>
    </xdr:from>
    <xdr:to>
      <xdr:col>1</xdr:col>
      <xdr:colOff>1161303</xdr:colOff>
      <xdr:row>884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8061604"/>
          <a:ext cx="1005840" cy="861060"/>
        </a:xfrm>
        <a:prstGeom prst="rect">
          <a:avLst/>
        </a:prstGeom>
      </xdr:spPr>
    </xdr:pic>
    <xdr:clientData/>
  </xdr:twoCellAnchor>
  <xdr:twoCellAnchor>
    <xdr:from>
      <xdr:col>1</xdr:col>
      <xdr:colOff>71401</xdr:colOff>
      <xdr:row>887</xdr:row>
      <xdr:rowOff>144576</xdr:rowOff>
    </xdr:from>
    <xdr:to>
      <xdr:col>1</xdr:col>
      <xdr:colOff>1225935</xdr:colOff>
      <xdr:row>887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1333101"/>
          <a:ext cx="1154534" cy="773906"/>
        </a:xfrm>
        <a:prstGeom prst="rect">
          <a:avLst/>
        </a:prstGeom>
      </xdr:spPr>
    </xdr:pic>
    <xdr:clientData/>
  </xdr:twoCellAnchor>
  <xdr:twoCellAnchor>
    <xdr:from>
      <xdr:col>1</xdr:col>
      <xdr:colOff>311944</xdr:colOff>
      <xdr:row>906</xdr:row>
      <xdr:rowOff>71439</xdr:rowOff>
    </xdr:from>
    <xdr:to>
      <xdr:col>1</xdr:col>
      <xdr:colOff>1264444</xdr:colOff>
      <xdr:row>906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1710139"/>
          <a:ext cx="952500" cy="952500"/>
        </a:xfrm>
        <a:prstGeom prst="rect">
          <a:avLst/>
        </a:prstGeom>
      </xdr:spPr>
    </xdr:pic>
    <xdr:clientData/>
  </xdr:twoCellAnchor>
  <xdr:twoCellAnchor>
    <xdr:from>
      <xdr:col>1</xdr:col>
      <xdr:colOff>252408</xdr:colOff>
      <xdr:row>863</xdr:row>
      <xdr:rowOff>59530</xdr:rowOff>
    </xdr:from>
    <xdr:to>
      <xdr:col>1</xdr:col>
      <xdr:colOff>1204908</xdr:colOff>
      <xdr:row>863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54162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852</xdr:row>
      <xdr:rowOff>171451</xdr:rowOff>
    </xdr:from>
    <xdr:to>
      <xdr:col>1</xdr:col>
      <xdr:colOff>1154906</xdr:colOff>
      <xdr:row>852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13688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852</xdr:row>
      <xdr:rowOff>0</xdr:rowOff>
    </xdr:from>
    <xdr:to>
      <xdr:col>1</xdr:col>
      <xdr:colOff>390525</xdr:colOff>
      <xdr:row>852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3517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855</xdr:row>
      <xdr:rowOff>73818</xdr:rowOff>
    </xdr:from>
    <xdr:to>
      <xdr:col>1</xdr:col>
      <xdr:colOff>1252534</xdr:colOff>
      <xdr:row>855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68199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846</xdr:row>
      <xdr:rowOff>71437</xdr:rowOff>
    </xdr:from>
    <xdr:to>
      <xdr:col>1</xdr:col>
      <xdr:colOff>1084150</xdr:colOff>
      <xdr:row>846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71306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909</xdr:row>
      <xdr:rowOff>40822</xdr:rowOff>
    </xdr:from>
    <xdr:to>
      <xdr:col>1</xdr:col>
      <xdr:colOff>1197426</xdr:colOff>
      <xdr:row>909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49084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851</xdr:row>
      <xdr:rowOff>40821</xdr:rowOff>
    </xdr:from>
    <xdr:to>
      <xdr:col>1</xdr:col>
      <xdr:colOff>1142996</xdr:colOff>
      <xdr:row>851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124816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809</xdr:row>
      <xdr:rowOff>68035</xdr:rowOff>
    </xdr:from>
    <xdr:to>
      <xdr:col>1</xdr:col>
      <xdr:colOff>1238248</xdr:colOff>
      <xdr:row>809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73032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808</xdr:row>
      <xdr:rowOff>68035</xdr:rowOff>
    </xdr:from>
    <xdr:to>
      <xdr:col>1</xdr:col>
      <xdr:colOff>1237921</xdr:colOff>
      <xdr:row>808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6226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810</xdr:row>
      <xdr:rowOff>68035</xdr:rowOff>
    </xdr:from>
    <xdr:to>
      <xdr:col>1</xdr:col>
      <xdr:colOff>1224314</xdr:colOff>
      <xdr:row>810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8379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908</xdr:row>
      <xdr:rowOff>48172</xdr:rowOff>
    </xdr:from>
    <xdr:to>
      <xdr:col>1</xdr:col>
      <xdr:colOff>1170211</xdr:colOff>
      <xdr:row>908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738395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858</xdr:row>
      <xdr:rowOff>176893</xdr:rowOff>
    </xdr:from>
    <xdr:to>
      <xdr:col>1</xdr:col>
      <xdr:colOff>1238619</xdr:colOff>
      <xdr:row>858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201519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864</xdr:row>
      <xdr:rowOff>272143</xdr:rowOff>
    </xdr:from>
    <xdr:to>
      <xdr:col>1</xdr:col>
      <xdr:colOff>1233751</xdr:colOff>
      <xdr:row>864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67051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865</xdr:row>
      <xdr:rowOff>107159</xdr:rowOff>
    </xdr:from>
    <xdr:to>
      <xdr:col>1</xdr:col>
      <xdr:colOff>1154905</xdr:colOff>
      <xdr:row>865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7616534"/>
          <a:ext cx="1012032" cy="827036"/>
        </a:xfrm>
        <a:prstGeom prst="rect">
          <a:avLst/>
        </a:prstGeom>
      </xdr:spPr>
    </xdr:pic>
    <xdr:clientData/>
  </xdr:twoCellAnchor>
  <xdr:twoCellAnchor>
    <xdr:from>
      <xdr:col>1</xdr:col>
      <xdr:colOff>95249</xdr:colOff>
      <xdr:row>866</xdr:row>
      <xdr:rowOff>309563</xdr:rowOff>
    </xdr:from>
    <xdr:to>
      <xdr:col>1</xdr:col>
      <xdr:colOff>1214436</xdr:colOff>
      <xdr:row>866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8895263"/>
          <a:ext cx="1119187" cy="414514"/>
        </a:xfrm>
        <a:prstGeom prst="rect">
          <a:avLst/>
        </a:prstGeom>
      </xdr:spPr>
    </xdr:pic>
    <xdr:clientData/>
  </xdr:twoCellAnchor>
  <xdr:twoCellAnchor>
    <xdr:from>
      <xdr:col>1</xdr:col>
      <xdr:colOff>59530</xdr:colOff>
      <xdr:row>867</xdr:row>
      <xdr:rowOff>297656</xdr:rowOff>
    </xdr:from>
    <xdr:to>
      <xdr:col>1</xdr:col>
      <xdr:colOff>1238249</xdr:colOff>
      <xdr:row>867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9959681"/>
          <a:ext cx="1178719" cy="427312"/>
        </a:xfrm>
        <a:prstGeom prst="rect">
          <a:avLst/>
        </a:prstGeom>
      </xdr:spPr>
    </xdr:pic>
    <xdr:clientData/>
  </xdr:twoCellAnchor>
  <xdr:twoCellAnchor>
    <xdr:from>
      <xdr:col>1</xdr:col>
      <xdr:colOff>59530</xdr:colOff>
      <xdr:row>868</xdr:row>
      <xdr:rowOff>285752</xdr:rowOff>
    </xdr:from>
    <xdr:to>
      <xdr:col>1</xdr:col>
      <xdr:colOff>1251525</xdr:colOff>
      <xdr:row>868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1024102"/>
          <a:ext cx="1191995" cy="452436"/>
        </a:xfrm>
        <a:prstGeom prst="rect">
          <a:avLst/>
        </a:prstGeom>
      </xdr:spPr>
    </xdr:pic>
    <xdr:clientData/>
  </xdr:twoCellAnchor>
  <xdr:twoCellAnchor>
    <xdr:from>
      <xdr:col>1</xdr:col>
      <xdr:colOff>71435</xdr:colOff>
      <xdr:row>869</xdr:row>
      <xdr:rowOff>116752</xdr:rowOff>
    </xdr:from>
    <xdr:to>
      <xdr:col>1</xdr:col>
      <xdr:colOff>1238249</xdr:colOff>
      <xdr:row>869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931427"/>
          <a:ext cx="1166814" cy="801096"/>
        </a:xfrm>
        <a:prstGeom prst="rect">
          <a:avLst/>
        </a:prstGeom>
      </xdr:spPr>
    </xdr:pic>
    <xdr:clientData/>
  </xdr:twoCellAnchor>
  <xdr:twoCellAnchor>
    <xdr:from>
      <xdr:col>1</xdr:col>
      <xdr:colOff>59530</xdr:colOff>
      <xdr:row>876</xdr:row>
      <xdr:rowOff>404813</xdr:rowOff>
    </xdr:from>
    <xdr:to>
      <xdr:col>1</xdr:col>
      <xdr:colOff>1266202</xdr:colOff>
      <xdr:row>876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9753763"/>
          <a:ext cx="1206672" cy="250031"/>
        </a:xfrm>
        <a:prstGeom prst="rect">
          <a:avLst/>
        </a:prstGeom>
      </xdr:spPr>
    </xdr:pic>
    <xdr:clientData/>
  </xdr:twoCellAnchor>
  <xdr:twoCellAnchor>
    <xdr:from>
      <xdr:col>1</xdr:col>
      <xdr:colOff>47624</xdr:colOff>
      <xdr:row>878</xdr:row>
      <xdr:rowOff>392898</xdr:rowOff>
    </xdr:from>
    <xdr:to>
      <xdr:col>1</xdr:col>
      <xdr:colOff>1259015</xdr:colOff>
      <xdr:row>878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18944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907</xdr:row>
      <xdr:rowOff>54429</xdr:rowOff>
    </xdr:from>
    <xdr:to>
      <xdr:col>1</xdr:col>
      <xdr:colOff>1034142</xdr:colOff>
      <xdr:row>907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27694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910</xdr:row>
      <xdr:rowOff>0</xdr:rowOff>
    </xdr:from>
    <xdr:to>
      <xdr:col>1</xdr:col>
      <xdr:colOff>304800</xdr:colOff>
      <xdr:row>910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594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910</xdr:row>
      <xdr:rowOff>74294</xdr:rowOff>
    </xdr:from>
    <xdr:to>
      <xdr:col>1</xdr:col>
      <xdr:colOff>1102178</xdr:colOff>
      <xdr:row>910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60182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848</xdr:row>
      <xdr:rowOff>64635</xdr:rowOff>
    </xdr:from>
    <xdr:to>
      <xdr:col>1</xdr:col>
      <xdr:colOff>1221241</xdr:colOff>
      <xdr:row>848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9276485"/>
          <a:ext cx="1102179" cy="944913"/>
        </a:xfrm>
        <a:prstGeom prst="rect">
          <a:avLst/>
        </a:prstGeom>
      </xdr:spPr>
    </xdr:pic>
    <xdr:clientData/>
  </xdr:twoCellAnchor>
  <xdr:twoCellAnchor>
    <xdr:from>
      <xdr:col>1</xdr:col>
      <xdr:colOff>229889</xdr:colOff>
      <xdr:row>904</xdr:row>
      <xdr:rowOff>54429</xdr:rowOff>
    </xdr:from>
    <xdr:to>
      <xdr:col>1</xdr:col>
      <xdr:colOff>1106476</xdr:colOff>
      <xdr:row>904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9540479"/>
          <a:ext cx="876587" cy="979714"/>
        </a:xfrm>
        <a:prstGeom prst="rect">
          <a:avLst/>
        </a:prstGeom>
      </xdr:spPr>
    </xdr:pic>
    <xdr:clientData/>
  </xdr:twoCellAnchor>
  <xdr:twoCellAnchor>
    <xdr:from>
      <xdr:col>1</xdr:col>
      <xdr:colOff>163284</xdr:colOff>
      <xdr:row>903</xdr:row>
      <xdr:rowOff>54429</xdr:rowOff>
    </xdr:from>
    <xdr:to>
      <xdr:col>1</xdr:col>
      <xdr:colOff>1142999</xdr:colOff>
      <xdr:row>903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8464154"/>
          <a:ext cx="979715" cy="979714"/>
        </a:xfrm>
        <a:prstGeom prst="rect">
          <a:avLst/>
        </a:prstGeom>
      </xdr:spPr>
    </xdr:pic>
    <xdr:clientData/>
  </xdr:twoCellAnchor>
  <xdr:twoCellAnchor>
    <xdr:from>
      <xdr:col>1</xdr:col>
      <xdr:colOff>54428</xdr:colOff>
      <xdr:row>897</xdr:row>
      <xdr:rowOff>117022</xdr:rowOff>
    </xdr:from>
    <xdr:to>
      <xdr:col>1</xdr:col>
      <xdr:colOff>1252612</xdr:colOff>
      <xdr:row>897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2068797"/>
          <a:ext cx="1198184" cy="862692"/>
        </a:xfrm>
        <a:prstGeom prst="rect">
          <a:avLst/>
        </a:prstGeom>
      </xdr:spPr>
    </xdr:pic>
    <xdr:clientData/>
  </xdr:twoCellAnchor>
  <xdr:twoCellAnchor>
    <xdr:from>
      <xdr:col>1</xdr:col>
      <xdr:colOff>95250</xdr:colOff>
      <xdr:row>898</xdr:row>
      <xdr:rowOff>149678</xdr:rowOff>
    </xdr:from>
    <xdr:to>
      <xdr:col>1</xdr:col>
      <xdr:colOff>1214498</xdr:colOff>
      <xdr:row>898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3177778"/>
          <a:ext cx="1119248" cy="789213"/>
        </a:xfrm>
        <a:prstGeom prst="rect">
          <a:avLst/>
        </a:prstGeom>
      </xdr:spPr>
    </xdr:pic>
    <xdr:clientData/>
  </xdr:twoCellAnchor>
  <xdr:twoCellAnchor>
    <xdr:from>
      <xdr:col>1</xdr:col>
      <xdr:colOff>326572</xdr:colOff>
      <xdr:row>847</xdr:row>
      <xdr:rowOff>68260</xdr:rowOff>
    </xdr:from>
    <xdr:to>
      <xdr:col>1</xdr:col>
      <xdr:colOff>1047751</xdr:colOff>
      <xdr:row>847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8203785"/>
          <a:ext cx="721179" cy="952276"/>
        </a:xfrm>
        <a:prstGeom prst="rect">
          <a:avLst/>
        </a:prstGeom>
      </xdr:spPr>
    </xdr:pic>
    <xdr:clientData/>
  </xdr:twoCellAnchor>
  <xdr:twoCellAnchor>
    <xdr:from>
      <xdr:col>1</xdr:col>
      <xdr:colOff>108857</xdr:colOff>
      <xdr:row>838</xdr:row>
      <xdr:rowOff>54735</xdr:rowOff>
    </xdr:from>
    <xdr:to>
      <xdr:col>1</xdr:col>
      <xdr:colOff>1183821</xdr:colOff>
      <xdr:row>838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8503335"/>
          <a:ext cx="1074964" cy="993016"/>
        </a:xfrm>
        <a:prstGeom prst="rect">
          <a:avLst/>
        </a:prstGeom>
      </xdr:spPr>
    </xdr:pic>
    <xdr:clientData/>
  </xdr:twoCellAnchor>
  <xdr:twoCellAnchor>
    <xdr:from>
      <xdr:col>1</xdr:col>
      <xdr:colOff>269889</xdr:colOff>
      <xdr:row>856</xdr:row>
      <xdr:rowOff>40821</xdr:rowOff>
    </xdr:from>
    <xdr:to>
      <xdr:col>1</xdr:col>
      <xdr:colOff>1061360</xdr:colOff>
      <xdr:row>856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78632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882</xdr:row>
      <xdr:rowOff>122464</xdr:rowOff>
    </xdr:from>
    <xdr:to>
      <xdr:col>1</xdr:col>
      <xdr:colOff>1238249</xdr:colOff>
      <xdr:row>882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5929364"/>
          <a:ext cx="1183821" cy="830035"/>
        </a:xfrm>
        <a:prstGeom prst="rect">
          <a:avLst/>
        </a:prstGeom>
      </xdr:spPr>
    </xdr:pic>
    <xdr:clientData/>
  </xdr:twoCellAnchor>
  <xdr:twoCellAnchor>
    <xdr:from>
      <xdr:col>1</xdr:col>
      <xdr:colOff>39970</xdr:colOff>
      <xdr:row>883</xdr:row>
      <xdr:rowOff>207551</xdr:rowOff>
    </xdr:from>
    <xdr:to>
      <xdr:col>1</xdr:col>
      <xdr:colOff>1267705</xdr:colOff>
      <xdr:row>883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7090776"/>
          <a:ext cx="1227735" cy="659865"/>
        </a:xfrm>
        <a:prstGeom prst="rect">
          <a:avLst/>
        </a:prstGeom>
      </xdr:spPr>
    </xdr:pic>
    <xdr:clientData/>
  </xdr:twoCellAnchor>
  <xdr:twoCellAnchor>
    <xdr:from>
      <xdr:col>1</xdr:col>
      <xdr:colOff>58041</xdr:colOff>
      <xdr:row>885</xdr:row>
      <xdr:rowOff>206550</xdr:rowOff>
    </xdr:from>
    <xdr:to>
      <xdr:col>1</xdr:col>
      <xdr:colOff>1268716</xdr:colOff>
      <xdr:row>885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9242425"/>
          <a:ext cx="1210675" cy="664307"/>
        </a:xfrm>
        <a:prstGeom prst="rect">
          <a:avLst/>
        </a:prstGeom>
      </xdr:spPr>
    </xdr:pic>
    <xdr:clientData/>
  </xdr:twoCellAnchor>
  <xdr:twoCellAnchor>
    <xdr:from>
      <xdr:col>1</xdr:col>
      <xdr:colOff>55302</xdr:colOff>
      <xdr:row>886</xdr:row>
      <xdr:rowOff>54812</xdr:rowOff>
    </xdr:from>
    <xdr:to>
      <xdr:col>1</xdr:col>
      <xdr:colOff>1237379</xdr:colOff>
      <xdr:row>886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0167012"/>
          <a:ext cx="1182077" cy="978946"/>
        </a:xfrm>
        <a:prstGeom prst="rect">
          <a:avLst/>
        </a:prstGeom>
      </xdr:spPr>
    </xdr:pic>
    <xdr:clientData/>
  </xdr:twoCellAnchor>
  <xdr:twoCellAnchor>
    <xdr:from>
      <xdr:col>1</xdr:col>
      <xdr:colOff>149168</xdr:colOff>
      <xdr:row>888</xdr:row>
      <xdr:rowOff>97283</xdr:rowOff>
    </xdr:from>
    <xdr:to>
      <xdr:col>1</xdr:col>
      <xdr:colOff>1170726</xdr:colOff>
      <xdr:row>888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2362133"/>
          <a:ext cx="1021558" cy="882254"/>
        </a:xfrm>
        <a:prstGeom prst="rect">
          <a:avLst/>
        </a:prstGeom>
      </xdr:spPr>
    </xdr:pic>
    <xdr:clientData/>
  </xdr:twoCellAnchor>
  <xdr:twoCellAnchor>
    <xdr:from>
      <xdr:col>1</xdr:col>
      <xdr:colOff>36743</xdr:colOff>
      <xdr:row>889</xdr:row>
      <xdr:rowOff>27214</xdr:rowOff>
    </xdr:from>
    <xdr:to>
      <xdr:col>1</xdr:col>
      <xdr:colOff>1265382</xdr:colOff>
      <xdr:row>889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533683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890</xdr:row>
      <xdr:rowOff>54428</xdr:rowOff>
    </xdr:from>
    <xdr:to>
      <xdr:col>1</xdr:col>
      <xdr:colOff>1160084</xdr:colOff>
      <xdr:row>890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4471928"/>
          <a:ext cx="1013876" cy="976395"/>
        </a:xfrm>
        <a:prstGeom prst="rect">
          <a:avLst/>
        </a:prstGeom>
      </xdr:spPr>
    </xdr:pic>
    <xdr:clientData/>
  </xdr:twoCellAnchor>
  <xdr:twoCellAnchor>
    <xdr:from>
      <xdr:col>1</xdr:col>
      <xdr:colOff>78138</xdr:colOff>
      <xdr:row>891</xdr:row>
      <xdr:rowOff>71372</xdr:rowOff>
    </xdr:from>
    <xdr:to>
      <xdr:col>1</xdr:col>
      <xdr:colOff>1241748</xdr:colOff>
      <xdr:row>891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5565197"/>
          <a:ext cx="1163610" cy="932223"/>
        </a:xfrm>
        <a:prstGeom prst="rect">
          <a:avLst/>
        </a:prstGeom>
      </xdr:spPr>
    </xdr:pic>
    <xdr:clientData/>
  </xdr:twoCellAnchor>
  <xdr:twoCellAnchor>
    <xdr:from>
      <xdr:col>1</xdr:col>
      <xdr:colOff>271974</xdr:colOff>
      <xdr:row>892</xdr:row>
      <xdr:rowOff>59191</xdr:rowOff>
    </xdr:from>
    <xdr:to>
      <xdr:col>1</xdr:col>
      <xdr:colOff>1047919</xdr:colOff>
      <xdr:row>892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6629341"/>
          <a:ext cx="775945" cy="956193"/>
        </a:xfrm>
        <a:prstGeom prst="rect">
          <a:avLst/>
        </a:prstGeom>
      </xdr:spPr>
    </xdr:pic>
    <xdr:clientData/>
  </xdr:twoCellAnchor>
  <xdr:twoCellAnchor>
    <xdr:from>
      <xdr:col>1</xdr:col>
      <xdr:colOff>144415</xdr:colOff>
      <xdr:row>893</xdr:row>
      <xdr:rowOff>89320</xdr:rowOff>
    </xdr:from>
    <xdr:to>
      <xdr:col>1</xdr:col>
      <xdr:colOff>1175490</xdr:colOff>
      <xdr:row>893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77357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30" name="Grupo 429"/>
        <xdr:cNvGrpSpPr/>
      </xdr:nvGrpSpPr>
      <xdr:grpSpPr>
        <a:xfrm>
          <a:off x="1200491" y="6917282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34" name="Grupo 433"/>
        <xdr:cNvGrpSpPr/>
      </xdr:nvGrpSpPr>
      <xdr:grpSpPr>
        <a:xfrm>
          <a:off x="1195386" y="6928080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896</xdr:row>
      <xdr:rowOff>23813</xdr:rowOff>
    </xdr:from>
    <xdr:to>
      <xdr:col>1</xdr:col>
      <xdr:colOff>1285874</xdr:colOff>
      <xdr:row>896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08992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902</xdr:row>
      <xdr:rowOff>142877</xdr:rowOff>
    </xdr:from>
    <xdr:to>
      <xdr:col>1</xdr:col>
      <xdr:colOff>1095375</xdr:colOff>
      <xdr:row>902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7476277"/>
          <a:ext cx="964406" cy="793766"/>
        </a:xfrm>
        <a:prstGeom prst="rect">
          <a:avLst/>
        </a:prstGeom>
      </xdr:spPr>
    </xdr:pic>
    <xdr:clientData/>
  </xdr:twoCellAnchor>
  <xdr:twoCellAnchor>
    <xdr:from>
      <xdr:col>1</xdr:col>
      <xdr:colOff>154781</xdr:colOff>
      <xdr:row>842</xdr:row>
      <xdr:rowOff>130970</xdr:rowOff>
    </xdr:from>
    <xdr:to>
      <xdr:col>1</xdr:col>
      <xdr:colOff>1190624</xdr:colOff>
      <xdr:row>842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02884870"/>
          <a:ext cx="1035843" cy="942463"/>
        </a:xfrm>
        <a:prstGeom prst="rect">
          <a:avLst/>
        </a:prstGeom>
      </xdr:spPr>
    </xdr:pic>
    <xdr:clientData/>
  </xdr:twoCellAnchor>
  <xdr:twoCellAnchor>
    <xdr:from>
      <xdr:col>1</xdr:col>
      <xdr:colOff>114233</xdr:colOff>
      <xdr:row>827</xdr:row>
      <xdr:rowOff>367460</xdr:rowOff>
    </xdr:from>
    <xdr:to>
      <xdr:col>1</xdr:col>
      <xdr:colOff>1246175</xdr:colOff>
      <xdr:row>827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6976485"/>
          <a:ext cx="1131942" cy="440414"/>
        </a:xfrm>
        <a:prstGeom prst="rect">
          <a:avLst/>
        </a:prstGeom>
      </xdr:spPr>
    </xdr:pic>
    <xdr:clientData/>
  </xdr:twoCellAnchor>
  <xdr:twoCellAnchor>
    <xdr:from>
      <xdr:col>1</xdr:col>
      <xdr:colOff>23813</xdr:colOff>
      <xdr:row>826</xdr:row>
      <xdr:rowOff>428625</xdr:rowOff>
    </xdr:from>
    <xdr:to>
      <xdr:col>1</xdr:col>
      <xdr:colOff>1238250</xdr:colOff>
      <xdr:row>826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5961325"/>
          <a:ext cx="1214437" cy="401139"/>
        </a:xfrm>
        <a:prstGeom prst="rect">
          <a:avLst/>
        </a:prstGeom>
      </xdr:spPr>
    </xdr:pic>
    <xdr:clientData/>
  </xdr:twoCellAnchor>
  <xdr:twoCellAnchor>
    <xdr:from>
      <xdr:col>1</xdr:col>
      <xdr:colOff>23812</xdr:colOff>
      <xdr:row>825</xdr:row>
      <xdr:rowOff>238126</xdr:rowOff>
    </xdr:from>
    <xdr:to>
      <xdr:col>1</xdr:col>
      <xdr:colOff>1283602</xdr:colOff>
      <xdr:row>825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84694501"/>
          <a:ext cx="1259790" cy="523873"/>
        </a:xfrm>
        <a:prstGeom prst="rect">
          <a:avLst/>
        </a:prstGeom>
      </xdr:spPr>
    </xdr:pic>
    <xdr:clientData/>
  </xdr:twoCellAnchor>
  <xdr:twoCellAnchor>
    <xdr:from>
      <xdr:col>1</xdr:col>
      <xdr:colOff>59531</xdr:colOff>
      <xdr:row>839</xdr:row>
      <xdr:rowOff>59531</xdr:rowOff>
    </xdr:from>
    <xdr:to>
      <xdr:col>1</xdr:col>
      <xdr:colOff>1258224</xdr:colOff>
      <xdr:row>839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9584456"/>
          <a:ext cx="1198693" cy="904875"/>
        </a:xfrm>
        <a:prstGeom prst="rect">
          <a:avLst/>
        </a:prstGeom>
      </xdr:spPr>
    </xdr:pic>
    <xdr:clientData/>
  </xdr:twoCellAnchor>
  <xdr:twoCellAnchor>
    <xdr:from>
      <xdr:col>1</xdr:col>
      <xdr:colOff>214313</xdr:colOff>
      <xdr:row>843</xdr:row>
      <xdr:rowOff>83345</xdr:rowOff>
    </xdr:from>
    <xdr:to>
      <xdr:col>1</xdr:col>
      <xdr:colOff>1117618</xdr:colOff>
      <xdr:row>843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039135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828</xdr:row>
      <xdr:rowOff>427545</xdr:rowOff>
    </xdr:from>
    <xdr:to>
      <xdr:col>1</xdr:col>
      <xdr:colOff>1256478</xdr:colOff>
      <xdr:row>828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8112895"/>
          <a:ext cx="1194546" cy="257520"/>
        </a:xfrm>
        <a:prstGeom prst="rect">
          <a:avLst/>
        </a:prstGeom>
      </xdr:spPr>
    </xdr:pic>
    <xdr:clientData/>
  </xdr:twoCellAnchor>
  <xdr:twoCellAnchor>
    <xdr:from>
      <xdr:col>1</xdr:col>
      <xdr:colOff>35719</xdr:colOff>
      <xdr:row>829</xdr:row>
      <xdr:rowOff>440531</xdr:rowOff>
    </xdr:from>
    <xdr:to>
      <xdr:col>1</xdr:col>
      <xdr:colOff>1252258</xdr:colOff>
      <xdr:row>829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9202206"/>
          <a:ext cx="1216539" cy="142875"/>
        </a:xfrm>
        <a:prstGeom prst="rect">
          <a:avLst/>
        </a:prstGeom>
      </xdr:spPr>
    </xdr:pic>
    <xdr:clientData/>
  </xdr:twoCellAnchor>
  <xdr:twoCellAnchor>
    <xdr:from>
      <xdr:col>1</xdr:col>
      <xdr:colOff>83345</xdr:colOff>
      <xdr:row>841</xdr:row>
      <xdr:rowOff>47625</xdr:rowOff>
    </xdr:from>
    <xdr:to>
      <xdr:col>2</xdr:col>
      <xdr:colOff>1982</xdr:colOff>
      <xdr:row>841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01725200"/>
          <a:ext cx="1214037" cy="1026319"/>
        </a:xfrm>
        <a:prstGeom prst="rect">
          <a:avLst/>
        </a:prstGeom>
      </xdr:spPr>
    </xdr:pic>
    <xdr:clientData/>
  </xdr:twoCellAnchor>
  <xdr:twoCellAnchor>
    <xdr:from>
      <xdr:col>1</xdr:col>
      <xdr:colOff>83343</xdr:colOff>
      <xdr:row>844</xdr:row>
      <xdr:rowOff>23813</xdr:rowOff>
    </xdr:from>
    <xdr:to>
      <xdr:col>1</xdr:col>
      <xdr:colOff>1208549</xdr:colOff>
      <xdr:row>844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04930363"/>
          <a:ext cx="1125206" cy="1023937"/>
        </a:xfrm>
        <a:prstGeom prst="rect">
          <a:avLst/>
        </a:prstGeom>
      </xdr:spPr>
    </xdr:pic>
    <xdr:clientData/>
  </xdr:twoCellAnchor>
  <xdr:twoCellAnchor>
    <xdr:from>
      <xdr:col>1</xdr:col>
      <xdr:colOff>285751</xdr:colOff>
      <xdr:row>845</xdr:row>
      <xdr:rowOff>23813</xdr:rowOff>
    </xdr:from>
    <xdr:to>
      <xdr:col>1</xdr:col>
      <xdr:colOff>966505</xdr:colOff>
      <xdr:row>845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6006688"/>
          <a:ext cx="680754" cy="1012031"/>
        </a:xfrm>
        <a:prstGeom prst="rect">
          <a:avLst/>
        </a:prstGeom>
      </xdr:spPr>
    </xdr:pic>
    <xdr:clientData/>
  </xdr:twoCellAnchor>
  <xdr:twoCellAnchor>
    <xdr:from>
      <xdr:col>1</xdr:col>
      <xdr:colOff>154781</xdr:colOff>
      <xdr:row>850</xdr:row>
      <xdr:rowOff>35719</xdr:rowOff>
    </xdr:from>
    <xdr:to>
      <xdr:col>1</xdr:col>
      <xdr:colOff>1149976</xdr:colOff>
      <xdr:row>850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11400219"/>
          <a:ext cx="995195" cy="1023937"/>
        </a:xfrm>
        <a:prstGeom prst="rect">
          <a:avLst/>
        </a:prstGeom>
      </xdr:spPr>
    </xdr:pic>
    <xdr:clientData/>
  </xdr:twoCellAnchor>
  <xdr:twoCellAnchor>
    <xdr:from>
      <xdr:col>1</xdr:col>
      <xdr:colOff>35719</xdr:colOff>
      <xdr:row>895</xdr:row>
      <xdr:rowOff>71437</xdr:rowOff>
    </xdr:from>
    <xdr:to>
      <xdr:col>1</xdr:col>
      <xdr:colOff>1295469</xdr:colOff>
      <xdr:row>895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9870562"/>
          <a:ext cx="1259750" cy="916781"/>
        </a:xfrm>
        <a:prstGeom prst="rect">
          <a:avLst/>
        </a:prstGeom>
      </xdr:spPr>
    </xdr:pic>
    <xdr:clientData/>
  </xdr:twoCellAnchor>
  <xdr:twoCellAnchor>
    <xdr:from>
      <xdr:col>1</xdr:col>
      <xdr:colOff>119063</xdr:colOff>
      <xdr:row>905</xdr:row>
      <xdr:rowOff>23814</xdr:rowOff>
    </xdr:from>
    <xdr:to>
      <xdr:col>1</xdr:col>
      <xdr:colOff>1166812</xdr:colOff>
      <xdr:row>905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05861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47305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967325"/>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0436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836</xdr:row>
      <xdr:rowOff>404814</xdr:rowOff>
    </xdr:from>
    <xdr:to>
      <xdr:col>1</xdr:col>
      <xdr:colOff>1259904</xdr:colOff>
      <xdr:row>836</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6700764"/>
          <a:ext cx="1236090" cy="535780"/>
        </a:xfrm>
        <a:prstGeom prst="rect">
          <a:avLst/>
        </a:prstGeom>
      </xdr:spPr>
    </xdr:pic>
    <xdr:clientData/>
  </xdr:twoCellAnchor>
  <xdr:twoCellAnchor>
    <xdr:from>
      <xdr:col>1</xdr:col>
      <xdr:colOff>95250</xdr:colOff>
      <xdr:row>837</xdr:row>
      <xdr:rowOff>166688</xdr:rowOff>
    </xdr:from>
    <xdr:to>
      <xdr:col>1</xdr:col>
      <xdr:colOff>1173177</xdr:colOff>
      <xdr:row>837</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7538963"/>
          <a:ext cx="1077927" cy="904875"/>
        </a:xfrm>
        <a:prstGeom prst="rect">
          <a:avLst/>
        </a:prstGeom>
      </xdr:spPr>
    </xdr:pic>
    <xdr:clientData/>
  </xdr:twoCellAnchor>
  <xdr:twoCellAnchor>
    <xdr:from>
      <xdr:col>1</xdr:col>
      <xdr:colOff>11907</xdr:colOff>
      <xdr:row>840</xdr:row>
      <xdr:rowOff>83344</xdr:rowOff>
    </xdr:from>
    <xdr:to>
      <xdr:col>1</xdr:col>
      <xdr:colOff>1262467</xdr:colOff>
      <xdr:row>840</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1000684594"/>
          <a:ext cx="1250560" cy="916781"/>
        </a:xfrm>
        <a:prstGeom prst="rect">
          <a:avLst/>
        </a:prstGeom>
      </xdr:spPr>
    </xdr:pic>
    <xdr:clientData/>
  </xdr:twoCellAnchor>
  <xdr:twoCellAnchor>
    <xdr:from>
      <xdr:col>1</xdr:col>
      <xdr:colOff>35719</xdr:colOff>
      <xdr:row>871</xdr:row>
      <xdr:rowOff>345281</xdr:rowOff>
    </xdr:from>
    <xdr:to>
      <xdr:col>1</xdr:col>
      <xdr:colOff>1253584</xdr:colOff>
      <xdr:row>871</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4312606"/>
          <a:ext cx="1217865" cy="631031"/>
        </a:xfrm>
        <a:prstGeom prst="rect">
          <a:avLst/>
        </a:prstGeom>
      </xdr:spPr>
    </xdr:pic>
    <xdr:clientData/>
  </xdr:twoCellAnchor>
  <xdr:twoCellAnchor>
    <xdr:from>
      <xdr:col>1</xdr:col>
      <xdr:colOff>11906</xdr:colOff>
      <xdr:row>872</xdr:row>
      <xdr:rowOff>404814</xdr:rowOff>
    </xdr:from>
    <xdr:to>
      <xdr:col>1</xdr:col>
      <xdr:colOff>1238249</xdr:colOff>
      <xdr:row>872</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5448464"/>
          <a:ext cx="1226343" cy="405902"/>
        </a:xfrm>
        <a:prstGeom prst="rect">
          <a:avLst/>
        </a:prstGeom>
      </xdr:spPr>
    </xdr:pic>
    <xdr:clientData/>
  </xdr:twoCellAnchor>
  <xdr:twoCellAnchor>
    <xdr:from>
      <xdr:col>1</xdr:col>
      <xdr:colOff>261938</xdr:colOff>
      <xdr:row>881</xdr:row>
      <xdr:rowOff>11907</xdr:rowOff>
    </xdr:from>
    <xdr:to>
      <xdr:col>1</xdr:col>
      <xdr:colOff>1071562</xdr:colOff>
      <xdr:row>881</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4742482"/>
          <a:ext cx="809624" cy="1064572"/>
        </a:xfrm>
        <a:prstGeom prst="rect">
          <a:avLst/>
        </a:prstGeom>
      </xdr:spPr>
    </xdr:pic>
    <xdr:clientData/>
  </xdr:twoCellAnchor>
  <xdr:twoCellAnchor>
    <xdr:from>
      <xdr:col>1</xdr:col>
      <xdr:colOff>11907</xdr:colOff>
      <xdr:row>870</xdr:row>
      <xdr:rowOff>345281</xdr:rowOff>
    </xdr:from>
    <xdr:to>
      <xdr:col>1</xdr:col>
      <xdr:colOff>1237791</xdr:colOff>
      <xdr:row>870</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33236281"/>
          <a:ext cx="1225884" cy="731043"/>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91000"/>
          <a:ext cx="639536" cy="639536"/>
        </a:xfrm>
        <a:prstGeom prst="rect">
          <a:avLst/>
        </a:prstGeom>
      </xdr:spPr>
    </xdr:pic>
    <xdr:clientData/>
  </xdr:twoCellAnchor>
  <xdr:twoCellAnchor>
    <xdr:from>
      <xdr:col>1</xdr:col>
      <xdr:colOff>95250</xdr:colOff>
      <xdr:row>875</xdr:row>
      <xdr:rowOff>130969</xdr:rowOff>
    </xdr:from>
    <xdr:to>
      <xdr:col>1</xdr:col>
      <xdr:colOff>1196856</xdr:colOff>
      <xdr:row>875</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8403594"/>
          <a:ext cx="1101606" cy="942975"/>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272625"/>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425275"/>
          <a:ext cx="639536" cy="639536"/>
        </a:xfrm>
        <a:prstGeom prst="rect">
          <a:avLst/>
        </a:prstGeom>
      </xdr:spPr>
    </xdr:pic>
    <xdr:clientData/>
  </xdr:twoCellAnchor>
  <xdr:twoCellAnchor>
    <xdr:from>
      <xdr:col>1</xdr:col>
      <xdr:colOff>23813</xdr:colOff>
      <xdr:row>879</xdr:row>
      <xdr:rowOff>500064</xdr:rowOff>
    </xdr:from>
    <xdr:to>
      <xdr:col>1</xdr:col>
      <xdr:colOff>1287618</xdr:colOff>
      <xdr:row>879</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43077989"/>
          <a:ext cx="1263805" cy="190500"/>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577925"/>
          <a:ext cx="639536" cy="639536"/>
        </a:xfrm>
        <a:prstGeom prst="rect">
          <a:avLst/>
        </a:prstGeom>
      </xdr:spPr>
    </xdr:pic>
    <xdr:clientData/>
  </xdr:twoCellAnchor>
  <xdr:twoCellAnchor>
    <xdr:from>
      <xdr:col>1</xdr:col>
      <xdr:colOff>47625</xdr:colOff>
      <xdr:row>880</xdr:row>
      <xdr:rowOff>488157</xdr:rowOff>
    </xdr:from>
    <xdr:to>
      <xdr:col>1</xdr:col>
      <xdr:colOff>1250150</xdr:colOff>
      <xdr:row>880</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4142407"/>
          <a:ext cx="1202525" cy="2619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654250"/>
          <a:ext cx="639536" cy="639536"/>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1</xdr:col>
      <xdr:colOff>202407</xdr:colOff>
      <xdr:row>874</xdr:row>
      <xdr:rowOff>107157</xdr:rowOff>
    </xdr:from>
    <xdr:to>
      <xdr:col>1</xdr:col>
      <xdr:colOff>1095375</xdr:colOff>
      <xdr:row>874</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7303457"/>
          <a:ext cx="892968" cy="965463"/>
        </a:xfrm>
        <a:prstGeom prst="rect">
          <a:avLst/>
        </a:prstGeom>
      </xdr:spPr>
    </xdr:pic>
    <xdr:clientData/>
  </xdr:twoCellAnchor>
  <xdr:twoCellAnchor>
    <xdr:from>
      <xdr:col>1</xdr:col>
      <xdr:colOff>535781</xdr:colOff>
      <xdr:row>873</xdr:row>
      <xdr:rowOff>59531</xdr:rowOff>
    </xdr:from>
    <xdr:to>
      <xdr:col>1</xdr:col>
      <xdr:colOff>714374</xdr:colOff>
      <xdr:row>873</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6179506"/>
          <a:ext cx="178593" cy="1021367"/>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1997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722800"/>
          <a:ext cx="639536" cy="639536"/>
        </a:xfrm>
        <a:prstGeom prst="rect">
          <a:avLst/>
        </a:prstGeom>
      </xdr:spPr>
    </xdr:pic>
    <xdr:clientData/>
  </xdr:twoCellAnchor>
  <xdr:twoCellAnchor>
    <xdr:from>
      <xdr:col>1</xdr:col>
      <xdr:colOff>78441</xdr:colOff>
      <xdr:row>859</xdr:row>
      <xdr:rowOff>212912</xdr:rowOff>
    </xdr:from>
    <xdr:to>
      <xdr:col>1</xdr:col>
      <xdr:colOff>1231968</xdr:colOff>
      <xdr:row>859</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212643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830</xdr:row>
      <xdr:rowOff>67235</xdr:rowOff>
    </xdr:from>
    <xdr:to>
      <xdr:col>1</xdr:col>
      <xdr:colOff>1174742</xdr:colOff>
      <xdr:row>830</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9905235"/>
          <a:ext cx="1118713" cy="1013572"/>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838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914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1990650"/>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219625"/>
          <a:ext cx="639536" cy="639536"/>
        </a:xfrm>
        <a:prstGeom prst="rect">
          <a:avLst/>
        </a:prstGeom>
      </xdr:spPr>
    </xdr:pic>
    <xdr:clientData/>
  </xdr:twoCellAnchor>
  <xdr:twoCellAnchor>
    <xdr:from>
      <xdr:col>1</xdr:col>
      <xdr:colOff>134471</xdr:colOff>
      <xdr:row>831</xdr:row>
      <xdr:rowOff>56030</xdr:rowOff>
    </xdr:from>
    <xdr:to>
      <xdr:col>1</xdr:col>
      <xdr:colOff>1139845</xdr:colOff>
      <xdr:row>831</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90970355"/>
          <a:ext cx="1005374" cy="1019175"/>
        </a:xfrm>
        <a:prstGeom prst="rect">
          <a:avLst/>
        </a:prstGeom>
      </xdr:spPr>
    </xdr:pic>
    <xdr:clientData/>
  </xdr:twoCellAnchor>
  <xdr:twoCellAnchor>
    <xdr:from>
      <xdr:col>1</xdr:col>
      <xdr:colOff>78442</xdr:colOff>
      <xdr:row>832</xdr:row>
      <xdr:rowOff>212912</xdr:rowOff>
    </xdr:from>
    <xdr:to>
      <xdr:col>1</xdr:col>
      <xdr:colOff>1168550</xdr:colOff>
      <xdr:row>832</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92203562"/>
          <a:ext cx="1090108" cy="851647"/>
        </a:xfrm>
        <a:prstGeom prst="rect">
          <a:avLst/>
        </a:prstGeom>
      </xdr:spPr>
    </xdr:pic>
    <xdr:clientData/>
  </xdr:twoCellAnchor>
  <xdr:twoCellAnchor>
    <xdr:from>
      <xdr:col>1</xdr:col>
      <xdr:colOff>44824</xdr:colOff>
      <xdr:row>835</xdr:row>
      <xdr:rowOff>156883</xdr:rowOff>
    </xdr:from>
    <xdr:to>
      <xdr:col>1</xdr:col>
      <xdr:colOff>1259892</xdr:colOff>
      <xdr:row>835</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5376508"/>
          <a:ext cx="1215068" cy="885264"/>
        </a:xfrm>
        <a:prstGeom prst="rect">
          <a:avLst/>
        </a:prstGeom>
      </xdr:spPr>
    </xdr:pic>
    <xdr:clientData/>
  </xdr:twoCellAnchor>
  <xdr:twoCellAnchor>
    <xdr:from>
      <xdr:col>4</xdr:col>
      <xdr:colOff>11206</xdr:colOff>
      <xdr:row>833</xdr:row>
      <xdr:rowOff>11206</xdr:rowOff>
    </xdr:from>
    <xdr:to>
      <xdr:col>4</xdr:col>
      <xdr:colOff>650742</xdr:colOff>
      <xdr:row>833</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93078181"/>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62570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2881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45934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180750"/>
          <a:ext cx="639536" cy="639536"/>
        </a:xfrm>
        <a:prstGeom prst="rect">
          <a:avLst/>
        </a:prstGeom>
      </xdr:spPr>
    </xdr:pic>
    <xdr:clientData/>
  </xdr:twoCellAnchor>
  <xdr:twoCellAnchor>
    <xdr:from>
      <xdr:col>4</xdr:col>
      <xdr:colOff>0</xdr:colOff>
      <xdr:row>899</xdr:row>
      <xdr:rowOff>0</xdr:rowOff>
    </xdr:from>
    <xdr:to>
      <xdr:col>4</xdr:col>
      <xdr:colOff>639536</xdr:colOff>
      <xdr:row>899</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104425"/>
          <a:ext cx="639536" cy="639536"/>
        </a:xfrm>
        <a:prstGeom prst="rect">
          <a:avLst/>
        </a:prstGeom>
      </xdr:spPr>
    </xdr:pic>
    <xdr:clientData/>
  </xdr:twoCellAnchor>
  <xdr:twoCellAnchor>
    <xdr:from>
      <xdr:col>1</xdr:col>
      <xdr:colOff>212913</xdr:colOff>
      <xdr:row>853</xdr:row>
      <xdr:rowOff>100854</xdr:rowOff>
    </xdr:from>
    <xdr:to>
      <xdr:col>1</xdr:col>
      <xdr:colOff>1012379</xdr:colOff>
      <xdr:row>853</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46943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5" name="Imagen 714">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6" name="Imagen 715">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7" name="Imagen 716">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8" name="Imagen 717">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19" name="Imagen 718">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1" cstate="email">
          <a:extLst>
            <a:ext uri="{BEBA8EAE-BF5A-486C-A8C5-ECC9F3942E4B}">
              <a14:imgProps xmlns:a14="http://schemas.microsoft.com/office/drawing/2010/main">
                <a14:imgLayer r:embed="rId572">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0" name="Imagen 719">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1" name="Imagen 720">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2" name="Imagen 721">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5"/>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3" name="Imagen 722">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4" name="Imagen 723">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7" cstate="email">
          <a:extLst>
            <a:ext uri="{BEBA8EAE-BF5A-486C-A8C5-ECC9F3942E4B}">
              <a14:imgProps xmlns:a14="http://schemas.microsoft.com/office/drawing/2010/main">
                <a14:imgLayer r:embed="rId578">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5" name="Imagen 724">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6" name="Imagen 725">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7" name="Imagen 726">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8" name="Imagen 727"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2" cstate="print">
          <a:extLst>
            <a:ext uri="{BEBA8EAE-BF5A-486C-A8C5-ECC9F3942E4B}">
              <a14:imgProps xmlns:a14="http://schemas.microsoft.com/office/drawing/2010/main">
                <a14:imgLayer r:embed="rId583">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29" name="Imagen 728">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0" name="Imagen 729">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5"/>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1" name="Imagen 730">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6"/>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2" name="Imagen 731">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3" name="Imagen 732">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8"/>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4" name="Imagen 733">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89"/>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5" name="Imagen 734">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6" name="Imagen 735">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7" name="Imagen 736">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8" name="Imagen 737">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39" name="Imagen 738">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0" name="Imagen 739">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5"/>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1" name="Imagen 740">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2" name="Imagen 741">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3" name="Imagen 742">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4" name="Imagen 743">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5" name="Imagen 744">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6" name="Imagen 745">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7" name="Imagen 746">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8" name="Imagen 747">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49" name="Imagen 748">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0" name="Imagen 749">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1" name="Imagen 750">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6"/>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2" name="Imagen 751">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7"/>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3" name="Imagen 752">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8"/>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4" name="Imagen 753">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5" name="Imagen 754">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6" name="Imagen 755">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7" name="Imagen 756">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8" name="Imagen 757">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59" name="Imagen 758">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0" name="Imagen 759">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1" name="Imagen 760">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2" name="Imagen 761">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3" name="Imagen 762">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8"/>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4" name="Imagen 763">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5" name="Imagen 764">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6" name="Imagen 765">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7" name="Imagen 766">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8" name="Imagen 767">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69" name="Imagen 768">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4"/>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0" name="Imagen 769">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1" name="Imagen 770">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2" name="Imagen 771">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3" name="Imagen 772">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4" name="Imagen 773">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5" name="Imagen 774">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29" cstate="email">
          <a:extLst>
            <a:ext uri="{BEBA8EAE-BF5A-486C-A8C5-ECC9F3942E4B}">
              <a14:imgProps xmlns:a14="http://schemas.microsoft.com/office/drawing/2010/main">
                <a14:imgLayer r:embed="rId630">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6" name="Imagen 775">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7" name="Imagen 776">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2"/>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8" name="Imagen 777">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3"/>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79" name="Imagen 778">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4"/>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0" name="Imagen 779">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5"/>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1" name="Imagen 780">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6" cstate="email">
          <a:extLst>
            <a:ext uri="{BEBA8EAE-BF5A-486C-A8C5-ECC9F3942E4B}">
              <a14:imgProps xmlns:a14="http://schemas.microsoft.com/office/drawing/2010/main">
                <a14:imgLayer r:embed="rId637">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2" name="Imagen 781">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3" name="Imagen 782">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4" name="Imagen 783">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5" name="Imagen 784">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1"/>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6" name="Imagen 785">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2"/>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7" name="Imagen 786">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3">
          <a:extLst>
            <a:ext uri="{BEBA8EAE-BF5A-486C-A8C5-ECC9F3942E4B}">
              <a14:imgProps xmlns:a14="http://schemas.microsoft.com/office/drawing/2010/main">
                <a14:imgLayer r:embed="rId644">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8" name="Imagen 787">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89" name="Imagen 788">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6"/>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0" name="Imagen 789">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1" name="Imagen 790">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2" name="Imagen 791">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3" name="Imagen 792">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4" name="Imagen 793">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0"/>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5" name="Imagen 794">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6" name="Imagen 795">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7" name="Imagen 796">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8" name="Imagen 797">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99" name="Imagen 798">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0" name="Imagen 799">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801" name="Imagen 800">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802" name="Imagen 801">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803" name="Imagen 802">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804" name="Imagen 803">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805" name="Imagen 804">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806" name="Imagen 805">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807" name="Imagen 806">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808" name="Imagen 807">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0" cstate="email">
          <a:extLst>
            <a:ext uri="{BEBA8EAE-BF5A-486C-A8C5-ECC9F3942E4B}">
              <a14:imgProps xmlns:a14="http://schemas.microsoft.com/office/drawing/2010/main">
                <a14:imgLayer r:embed="rId661">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809" name="Imagen 808">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810" name="Imagen 809">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811" name="Imagen 810">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812" name="Imagen 811">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813" name="Imagen 812">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814" name="Imagen 813">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7"/>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815" name="Imagen 814">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16" name="Imagen 815">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17" name="Imagen 816">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0"/>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18" name="Imagen 817">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19" name="Imagen 818">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20" name="Imagen 819">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21" name="Imagen 820">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22" name="Imagen 821">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23" name="Imagen 822">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6"/>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24" name="Imagen 823">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25" name="Imagen 824">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26" name="Imagen 825">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27" name="Imagen 826">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28" name="Imagen 827">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29" name="Imagen 828">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30" name="Imagen 829">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31" name="Imagen 830">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32" name="Imagen 831">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33" name="Imagen 832">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34" name="Imagen 833">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7"/>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35" name="Imagen 834">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36" name="Imagen 835">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37" name="Imagen 836">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38" name="Imagen 837">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39" name="Imagen 838">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40" name="Imagen 839">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41" name="Imagen 840">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42" name="Imagen 841">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43" name="Imagen 842">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44" name="Imagen 843">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45" name="Imagen 844">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8"/>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46" name="Imagen 845">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47" name="Imagen 846">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48" name="Imagen 847">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49" name="Imagen 848">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50" name="Imagen 849">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51" name="Imagen 850">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52" name="Imagen 851">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5"/>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53" name="Imagen 852">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6"/>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54" name="Imagen 853">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55" name="Imagen 854">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8"/>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56" name="Imagen 855">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57" name="Imagen 856">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0"/>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58" name="Imagen 857">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1"/>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59" name="Imagen 858">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2"/>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60" name="Imagen 859">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61" name="Imagen 860">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4"/>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62" name="Imagen 861">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63" name="Imagen 862">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64" name="Imagen 863">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65" name="Imagen 864">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66" name="Imagen 865">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67" name="Imagen 866">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68" name="Imagen 867">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69" name="Imagen 868">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70" name="Imagen 869">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71" name="Imagen 870">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4"/>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72" name="Imagen 871">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73" name="Imagen 872">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6"/>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74" name="Imagen 873">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7"/>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75" name="Imagen 874">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76" name="Imagen 875">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29"/>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77" name="Imagen 876">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78" name="Imagen 877">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79" name="Imagen 878">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2"/>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80" name="Imagen 879">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3"/>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81" name="Imagen 880">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4"/>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82" name="Imagen 881">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5"/>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83" name="Imagen 882">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6"/>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84" name="Imagen 883">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7"/>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85" name="Imagen 884">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8"/>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86" name="Imagen 885">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39"/>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7" name="Imagen 886">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0"/>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8" name="Imagen 887">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89" name="Imagen 888">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0" name="Imagen 889">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1" name="Imagen 890">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2" name="Imagen 891">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3" name="Imagen 892">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4" name="Imagen 893">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5" name="Imagen 894">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6" name="Imagen 895">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7" name="Imagen 896">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49"/>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8" name="Imagen 897">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0"/>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99" name="Imagen 898">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1"/>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0" name="Imagen 899">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2"/>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1" name="Imagen 900">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3"/>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2" name="Imagen 901">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4"/>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3" name="Imagen 902">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5"/>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4" name="Imagen 903">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6"/>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5" name="Imagen 904">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7"/>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6" name="Imagen 905">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8"/>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7" name="Imagen 906">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59"/>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8" name="Imagen 907">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909" name="Imagen 908">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0" name="Imagen 909">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1" name="Imagen 910">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2" name="Imagen 911">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3" name="Imagen 912">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4" name="Imagen 913">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5" name="Imagen 914">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6" name="Imagen 915">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7" name="Imagen 916"/>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8" name="Imagen 917">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19" name="Imagen 918">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20" name="Imagen 919">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21" name="Imagen 920">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22" name="Imagen 921">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23" name="Imagen 922">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24" name="Imagen 923">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25" name="Imagen 924">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26" name="Imagen 925">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78"/>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27" name="Imagen 926">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28" name="Imagen 927">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29" name="Imagen 928">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30" name="Imagen 929">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31" name="Imagen 930">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32" name="Imagen 931">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33" name="Imagen 932">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5"/>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34" name="Imagen 933">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6"/>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35" name="Imagen 934">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36" name="Imagen 935">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37" name="Imagen 936">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38" name="Imagen 937"/>
        <xdr:cNvPicPr>
          <a:picLocks noChangeAspect="1"/>
        </xdr:cNvPicPr>
      </xdr:nvPicPr>
      <xdr:blipFill>
        <a:blip xmlns:r="http://schemas.openxmlformats.org/officeDocument/2006/relationships" r:embed="rId790"/>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39" name="Imagen 938"/>
        <xdr:cNvPicPr>
          <a:picLocks noChangeAspect="1"/>
        </xdr:cNvPicPr>
      </xdr:nvPicPr>
      <xdr:blipFill>
        <a:blip xmlns:r="http://schemas.openxmlformats.org/officeDocument/2006/relationships" r:embed="rId791"/>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41" name="Imagen 940"/>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42" name="Imagen 941"/>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50" name="Imagen 949">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51" name="Imagen 950">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52" name="Imagen 951">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53" name="Imagen 952">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54" name="Imagen 953">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55" name="Imagen 954">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56" name="Imagen 955">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08"/>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57" name="Imagen 956">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09">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58" name="Imagen 957">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59" name="Imagen 958"/>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60" name="Imagen 959"/>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61" name="Imagen 960"/>
        <xdr:cNvPicPr>
          <a:picLocks noChangeAspect="1"/>
        </xdr:cNvPicPr>
      </xdr:nvPicPr>
      <xdr:blipFill>
        <a:blip xmlns:r="http://schemas.openxmlformats.org/officeDocument/2006/relationships" r:embed="rId813"/>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62" name="Imagen 961">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63" name="Imagen 962"/>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64" name="Imagen 963"/>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65" name="Imagen 964"/>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66" name="Imagen 965">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67" name="Imagen 966">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68" name="Imagen 967">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69" name="Imagen 968"/>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70" name="Imagen 969">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19"/>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71" name="Imagen 970">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0"/>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72" name="Imagen 971">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1"/>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73" name="Imagen 972">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2"/>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74" name="Imagen 973">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3"/>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75" name="Imagen 974">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76" name="Imagen 975">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77" name="Imagen 976">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78" name="Imagen 977"/>
        <xdr:cNvPicPr>
          <a:picLocks noChangeAspect="1"/>
        </xdr:cNvPicPr>
      </xdr:nvPicPr>
      <xdr:blipFill>
        <a:blip xmlns:r="http://schemas.openxmlformats.org/officeDocument/2006/relationships" r:embed="rId826"/>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79" name="Imagen 978"/>
        <xdr:cNvPicPr>
          <a:picLocks noChangeAspect="1"/>
        </xdr:cNvPicPr>
      </xdr:nvPicPr>
      <xdr:blipFill>
        <a:blip xmlns:r="http://schemas.openxmlformats.org/officeDocument/2006/relationships" r:embed="rId827"/>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80" name="Imagen 979">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81" name="Imagen 980">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82" name="Imagen 981">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3" name="Imagen 982">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0"/>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4" name="Imagen 983">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0"/>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5" name="Imagen 984">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6" name="Imagen 985">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7" name="Imagen 986">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88" name="Imagen 987">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89" name="Imagen 988">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0" name="Imagen 989">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1" name="Imagen 990">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2" name="Imagen 991">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1"/>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3" name="Imagen 992">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2"/>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4" name="Imagen 993">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5" name="Imagen 994">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3"/>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6" name="Imagen 995">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4"/>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7" name="Imagen 996">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98" name="Imagen 997">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3"/>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99" name="Imagen 998">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5"/>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0" name="Imagen 999">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49"/>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1" name="Imagen 1000">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6"/>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2" name="Imagen 100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3" name="Imagen 100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4" name="Imagen 1003"/>
        <xdr:cNvPicPr>
          <a:picLocks noChangeAspect="1"/>
        </xdr:cNvPicPr>
      </xdr:nvPicPr>
      <xdr:blipFill>
        <a:blip xmlns:r="http://schemas.openxmlformats.org/officeDocument/2006/relationships" r:embed="rId839"/>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5" name="Imagen 1004"/>
        <xdr:cNvPicPr>
          <a:picLocks noChangeAspect="1"/>
        </xdr:cNvPicPr>
      </xdr:nvPicPr>
      <xdr:blipFill>
        <a:blip xmlns:r="http://schemas.openxmlformats.org/officeDocument/2006/relationships" r:embed="rId750"/>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1006" name="Imagen 1005"/>
        <xdr:cNvPicPr>
          <a:picLocks noChangeAspect="1"/>
        </xdr:cNvPicPr>
      </xdr:nvPicPr>
      <xdr:blipFill>
        <a:blip xmlns:r="http://schemas.openxmlformats.org/officeDocument/2006/relationships" r:embed="rId840"/>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16" name="Imagen 1015"/>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18" name="Imagen 1017"/>
        <xdr:cNvPicPr>
          <a:picLocks noChangeAspect="1"/>
        </xdr:cNvPicPr>
      </xdr:nvPicPr>
      <xdr:blipFill>
        <a:blip xmlns:r="http://schemas.openxmlformats.org/officeDocument/2006/relationships" r:embed="rId852"/>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0" name="Imagen 1019"/>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21" name="Imagen 1020"/>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22" name="Imagen 102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6"/>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23" name="Imagen 102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7"/>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24" name="Imagen 1023"/>
        <xdr:cNvPicPr>
          <a:picLocks noChangeAspect="1"/>
        </xdr:cNvPicPr>
      </xdr:nvPicPr>
      <xdr:blipFill>
        <a:blip xmlns:r="http://schemas.openxmlformats.org/officeDocument/2006/relationships" r:embed="rId858"/>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5" name="Imagen 102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59"/>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6" name="Imagen 102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7" name="Imagen 102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1"/>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28" name="Imagen 102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29" name="Imagen 102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3"/>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0" name="Imagen 102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4"/>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1" name="Imagen 103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5"/>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2" name="Imagen 103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6"/>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3" name="Imagen 103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7"/>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4" name="Imagen 103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68"/>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5" name="Imagen 103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69"/>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6" name="Imagen 103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0"/>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7" name="Imagen 1036"/>
        <xdr:cNvPicPr>
          <a:picLocks noChangeAspect="1"/>
        </xdr:cNvPicPr>
      </xdr:nvPicPr>
      <xdr:blipFill>
        <a:blip xmlns:r="http://schemas.openxmlformats.org/officeDocument/2006/relationships" r:embed="rId871"/>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38" name="Imagen 1037"/>
        <xdr:cNvPicPr>
          <a:picLocks noChangeAspect="1"/>
        </xdr:cNvPicPr>
      </xdr:nvPicPr>
      <xdr:blipFill>
        <a:blip xmlns:r="http://schemas.openxmlformats.org/officeDocument/2006/relationships" r:embed="rId872"/>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39" name="Imagen 1038"/>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40" name="Imagen 103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42" name="Imagen 1041"/>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834</xdr:row>
      <xdr:rowOff>44823</xdr:rowOff>
    </xdr:from>
    <xdr:to>
      <xdr:col>1</xdr:col>
      <xdr:colOff>1177661</xdr:colOff>
      <xdr:row>834</xdr:row>
      <xdr:rowOff>885264</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280832" y="994188123"/>
          <a:ext cx="1020779" cy="840441"/>
        </a:xfrm>
        <a:prstGeom prst="rect">
          <a:avLst/>
        </a:prstGeom>
      </xdr:spPr>
    </xdr:pic>
    <xdr:clientData/>
  </xdr:twoCellAnchor>
  <xdr:twoCellAnchor>
    <xdr:from>
      <xdr:col>1</xdr:col>
      <xdr:colOff>179294</xdr:colOff>
      <xdr:row>849</xdr:row>
      <xdr:rowOff>67235</xdr:rowOff>
    </xdr:from>
    <xdr:to>
      <xdr:col>1</xdr:col>
      <xdr:colOff>1132947</xdr:colOff>
      <xdr:row>849</xdr:row>
      <xdr:rowOff>952499</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303244" y="1010355410"/>
          <a:ext cx="953653" cy="885264"/>
        </a:xfrm>
        <a:prstGeom prst="rect">
          <a:avLst/>
        </a:prstGeom>
      </xdr:spPr>
    </xdr:pic>
    <xdr:clientData/>
  </xdr:twoCellAnchor>
  <xdr:twoCellAnchor>
    <xdr:from>
      <xdr:col>1</xdr:col>
      <xdr:colOff>0</xdr:colOff>
      <xdr:row>894</xdr:row>
      <xdr:rowOff>0</xdr:rowOff>
    </xdr:from>
    <xdr:to>
      <xdr:col>1</xdr:col>
      <xdr:colOff>1245098</xdr:colOff>
      <xdr:row>894</xdr:row>
      <xdr:rowOff>840441</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123950" y="1058722800"/>
          <a:ext cx="1245098" cy="840441"/>
        </a:xfrm>
        <a:prstGeom prst="rect">
          <a:avLst/>
        </a:prstGeom>
      </xdr:spPr>
    </xdr:pic>
    <xdr:clientData/>
  </xdr:twoCellAnchor>
  <xdr:twoCellAnchor>
    <xdr:from>
      <xdr:col>1</xdr:col>
      <xdr:colOff>235324</xdr:colOff>
      <xdr:row>899</xdr:row>
      <xdr:rowOff>33617</xdr:rowOff>
    </xdr:from>
    <xdr:to>
      <xdr:col>1</xdr:col>
      <xdr:colOff>1187824</xdr:colOff>
      <xdr:row>899</xdr:row>
      <xdr:rowOff>1071887</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59274" y="1064138042"/>
          <a:ext cx="952500" cy="1038270"/>
        </a:xfrm>
        <a:prstGeom prst="rect">
          <a:avLst/>
        </a:prstGeom>
      </xdr:spPr>
    </xdr:pic>
    <xdr:clientData/>
  </xdr:twoCellAnchor>
  <xdr:twoCellAnchor>
    <xdr:from>
      <xdr:col>1</xdr:col>
      <xdr:colOff>156882</xdr:colOff>
      <xdr:row>900</xdr:row>
      <xdr:rowOff>33618</xdr:rowOff>
    </xdr:from>
    <xdr:to>
      <xdr:col>1</xdr:col>
      <xdr:colOff>1187823</xdr:colOff>
      <xdr:row>900</xdr:row>
      <xdr:rowOff>1044775</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280832" y="1065214368"/>
          <a:ext cx="1030941" cy="1011157"/>
        </a:xfrm>
        <a:prstGeom prst="rect">
          <a:avLst/>
        </a:prstGeom>
      </xdr:spPr>
    </xdr:pic>
    <xdr:clientData/>
  </xdr:twoCellAnchor>
  <xdr:twoCellAnchor>
    <xdr:from>
      <xdr:col>1</xdr:col>
      <xdr:colOff>190500</xdr:colOff>
      <xdr:row>901</xdr:row>
      <xdr:rowOff>22412</xdr:rowOff>
    </xdr:from>
    <xdr:to>
      <xdr:col>1</xdr:col>
      <xdr:colOff>1131794</xdr:colOff>
      <xdr:row>901</xdr:row>
      <xdr:rowOff>1042147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14450" y="10662794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51" name="Imagen 1050"/>
        <xdr:cNvPicPr>
          <a:picLocks noChangeAspect="1"/>
        </xdr:cNvPicPr>
      </xdr:nvPicPr>
      <xdr:blipFill>
        <a:blip xmlns:r="http://schemas.openxmlformats.org/officeDocument/2006/relationships" r:embed="rId885"/>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52" name="Imagen 1051"/>
        <xdr:cNvPicPr>
          <a:picLocks noChangeAspect="1"/>
        </xdr:cNvPicPr>
      </xdr:nvPicPr>
      <xdr:blipFill>
        <a:blip xmlns:r="http://schemas.openxmlformats.org/officeDocument/2006/relationships" r:embed="rId886"/>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55" name="Imagen 1054"/>
        <xdr:cNvPicPr>
          <a:picLocks noChangeAspect="1"/>
        </xdr:cNvPicPr>
      </xdr:nvPicPr>
      <xdr:blipFill>
        <a:blip xmlns:r="http://schemas.openxmlformats.org/officeDocument/2006/relationships" r:embed="rId889"/>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56" name="Imagen 1055"/>
        <xdr:cNvPicPr>
          <a:picLocks noChangeAspect="1"/>
        </xdr:cNvPicPr>
      </xdr:nvPicPr>
      <xdr:blipFill>
        <a:blip xmlns:r="http://schemas.openxmlformats.org/officeDocument/2006/relationships" r:embed="rId890"/>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57" name="Imagen 1056"/>
        <xdr:cNvPicPr>
          <a:picLocks noChangeAspect="1"/>
        </xdr:cNvPicPr>
      </xdr:nvPicPr>
      <xdr:blipFill>
        <a:blip xmlns:r="http://schemas.openxmlformats.org/officeDocument/2006/relationships" r:embed="rId891"/>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58" name="Imagen 1057"/>
        <xdr:cNvPicPr>
          <a:picLocks noChangeAspect="1"/>
        </xdr:cNvPicPr>
      </xdr:nvPicPr>
      <xdr:blipFill>
        <a:blip xmlns:r="http://schemas.openxmlformats.org/officeDocument/2006/relationships" r:embed="rId892"/>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96" customWidth="1"/>
    <col min="3" max="3" width="17.140625" style="40" customWidth="1"/>
    <col min="4" max="4" width="13" style="40" customWidth="1"/>
    <col min="5" max="5" width="23.5703125" style="40" bestFit="1" customWidth="1"/>
    <col min="6" max="6" width="69.85546875" style="197" customWidth="1"/>
    <col min="7" max="7" width="19.42578125" style="197" customWidth="1"/>
    <col min="8" max="8" width="15.85546875" style="198" customWidth="1" outlineLevel="1"/>
    <col min="9" max="9" width="24.42578125" style="40" customWidth="1" outlineLevel="1"/>
    <col min="10" max="10" width="11.140625" style="40" customWidth="1" outlineLevel="1"/>
    <col min="11" max="11" width="15.140625" style="197"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46045</v>
      </c>
      <c r="D4" s="14"/>
      <c r="E4" s="15"/>
      <c r="F4" s="16">
        <v>46045.666629050924</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2777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2777</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2778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2777</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2779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2778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2778</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2777</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2778</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2777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2777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2779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2778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2778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2779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2778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2777</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2778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2777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2778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2778</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2778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2777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2778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2778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2778</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2778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2778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2778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2778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2778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2779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2779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2779</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2777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2778</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2778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2777</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2779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2777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2779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2777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2777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2778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2779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2777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2777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2777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t="s">
        <v>2778</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2778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2778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2778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2777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2778</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2779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2779</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2777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2777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2777</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2777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2779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2778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2778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2777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2777</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2777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2778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2779</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2777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2779</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2777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2779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2777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2778</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2779</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2777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2777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2779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2777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2777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2777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2777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2777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2777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2779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2778</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2777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2777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2779</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2777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2778</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2777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2777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2777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2777</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2777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2777</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t="s">
        <v>2779</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2777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2777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2777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2777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2777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2777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2778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2779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2777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2777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2777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2777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2777</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2777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2777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2778</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2777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2777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2777</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2777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2778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2777</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2777</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2777</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2777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2777</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2777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2777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2778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2778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2777</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2777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2778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2777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2777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2777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2777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2777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2778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2778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2779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2779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2777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2777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t="s">
        <v>2777</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2778</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2777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t="s">
        <v>2777</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2778</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2777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2777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2779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2779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2777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2777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2779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2777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2777</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2777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2777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2778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2777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2777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2777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2777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2778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2778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2779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2778</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2777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2777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2777</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2777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2777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2777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2778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2777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2779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2777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2777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2779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2779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2779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2777</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2779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2779</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2777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2777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2779</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2777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2777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2779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2777</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2778</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2777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2777</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2779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2778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2777</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2778</v>
      </c>
      <c r="H206" s="34"/>
      <c r="I206" s="36">
        <v>0</v>
      </c>
      <c r="J206" s="37">
        <v>0.21</v>
      </c>
      <c r="K206" s="38" t="str">
        <f>IF(H206=0,"",(+H206*I206))</f>
        <v/>
      </c>
      <c r="L206" s="39">
        <v>0</v>
      </c>
    </row>
    <row r="207" spans="1:12" s="9" customFormat="1" ht="99.95" customHeight="1" thickBot="1" x14ac:dyDescent="0.25">
      <c r="A207" s="81" t="s">
        <v>637</v>
      </c>
      <c r="B207" s="61"/>
      <c r="C207" s="49" t="s">
        <v>566</v>
      </c>
      <c r="D207" s="49" t="s">
        <v>20</v>
      </c>
      <c r="E207" s="71" t="s">
        <v>638</v>
      </c>
      <c r="F207" s="49" t="s">
        <v>639</v>
      </c>
      <c r="G207" s="35" t="s">
        <v>2777</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2777</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2777</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2779</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2777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2777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2777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2777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2778</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2777</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2779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2779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2779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2779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2777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2779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2779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2777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2779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2779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2778</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2779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2779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2779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2777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2777</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2777</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2777</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2778</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2779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2777</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2778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2778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2777</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2777</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2777</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2777</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2777</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2777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2777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2777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2777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2777</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2778</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2777</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2779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2777</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2778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2777</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2778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2777</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2777</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2777</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2777</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2778</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2779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2778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2778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2778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2777</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2779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2779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2779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2777</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2777</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2777</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2777</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2777</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2777</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2778</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2777</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2777</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2778</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2777</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2778</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2779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2778</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2777</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2777</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2777</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2777</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2777</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2777</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2777</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2777</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2777</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2779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2777</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2779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2777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2777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2777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2777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2777</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2779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t="s">
        <v>2777</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2779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2777</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2777</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2777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2779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2777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2777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2779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2777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t="s">
        <v>2777</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2777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2779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2777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2777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2778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2777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t="s">
        <v>2778</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2777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2777</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2779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t="s">
        <v>2777</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2777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2779</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2778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2777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2777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t="s">
        <v>2778</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2777</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2777</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2778</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2777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2778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2777</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2777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2778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2777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2778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2778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2777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2778</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2779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2778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2779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2778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2779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2778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2779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2779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2778</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v>0</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2777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2778</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2777</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2777</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2777</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2777</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2779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2780</v>
      </c>
      <c r="F361" s="49" t="s">
        <v>1106</v>
      </c>
      <c r="G361" s="35" t="s">
        <v>2779</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2781</v>
      </c>
      <c r="F362" s="49" t="s">
        <v>1108</v>
      </c>
      <c r="G362" s="35" t="s">
        <v>2777</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2778</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2779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2777</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2779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2779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2778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2777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2779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2777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2778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2779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2778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2777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2777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2778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2777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2777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2777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2777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2777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2777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2777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2777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2777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2777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2777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2777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2777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2778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2778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2777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2777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2777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2777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2777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2777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2777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2777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2777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2777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2777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2777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2778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2777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2778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2777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2778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2778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2778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2778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2777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2777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2777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2777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2777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2777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2777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2777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2782</v>
      </c>
      <c r="G421" s="105" t="s">
        <v>2777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2783</v>
      </c>
      <c r="G422" s="105" t="s">
        <v>2777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2784</v>
      </c>
      <c r="G423" s="105" t="s">
        <v>2777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2785</v>
      </c>
      <c r="G424" s="105" t="s">
        <v>2777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2786</v>
      </c>
      <c r="G425" s="105" t="s">
        <v>2777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2777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2777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2778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2777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2777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2778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2779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2777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2778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2777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2777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2777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2777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2777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2777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2777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2777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2778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2778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2777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2779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2779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2777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2777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2777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2777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2778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2779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2777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2778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2779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2779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2778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2777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2777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2777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2778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2777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2779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2777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2778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2777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2777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2778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2778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2777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2777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2779</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2777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2779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2777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2777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2777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2777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2777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2777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2777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2777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2777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2777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2777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2777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2777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2777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2777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2777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2777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2777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2777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2779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2777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2777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2777</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2779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2779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2779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2777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2777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2777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2777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2777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2779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2779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2777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2777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2777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2777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2777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2777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2777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2777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2777</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2777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2777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2779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2777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2777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2777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2779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2779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2778</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2777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2777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2777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2777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2777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2777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2779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2777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2777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2777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2779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2777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2777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2777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2777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2777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2777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2777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2777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2777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2777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2777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2777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2777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2779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2777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2777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2777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2777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2779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2777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2777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2778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2779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2787</v>
      </c>
      <c r="G561" s="115" t="s">
        <v>2778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2778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2779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2779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2779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2779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2777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2777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2779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2777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2777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2777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2777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2777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2777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2777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2777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2777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2777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2777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2777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2777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2777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2779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2777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2777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2777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2777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2779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2779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2777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2777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2779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2779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2779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2779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2779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2779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2779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2779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2779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2779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2778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2777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2777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2777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2779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2777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2777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2777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2777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2788</v>
      </c>
      <c r="G612" s="105" t="s">
        <v>2777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2789</v>
      </c>
      <c r="G613" s="105" t="s">
        <v>2777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2790</v>
      </c>
      <c r="G614" s="105" t="s">
        <v>2777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2791</v>
      </c>
      <c r="G615" s="105" t="s">
        <v>2777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2792</v>
      </c>
      <c r="G616" s="105" t="s">
        <v>2779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2793</v>
      </c>
      <c r="G617" s="105" t="s">
        <v>2777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2794</v>
      </c>
      <c r="G618" s="105" t="s">
        <v>2777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2795</v>
      </c>
      <c r="G619" s="112" t="s">
        <v>2777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2796</v>
      </c>
      <c r="G620" s="159" t="s">
        <v>2777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2777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2777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2777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2778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2777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2779</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2777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2777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2777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2777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2778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2797</v>
      </c>
      <c r="G632" s="105" t="s">
        <v>2778</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2777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2777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2777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2779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2777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2777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2777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2777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2779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2779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2777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2777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2777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2777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2777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2777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2777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2777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2777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2779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2798</v>
      </c>
      <c r="G653" s="105" t="s">
        <v>2779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2799</v>
      </c>
      <c r="G654" s="112" t="s">
        <v>2779</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2800</v>
      </c>
      <c r="G655" s="105" t="s">
        <v>2779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2801</v>
      </c>
      <c r="G656" s="105" t="s">
        <v>2778</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2802</v>
      </c>
      <c r="G657" s="105" t="s">
        <v>2777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2803</v>
      </c>
      <c r="F658" s="33" t="s">
        <v>2804</v>
      </c>
      <c r="G658" s="105" t="s">
        <v>2779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2805</v>
      </c>
      <c r="G659" s="105" t="s">
        <v>2777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2777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2777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2777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2779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2777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2779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2777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2777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2777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2779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2777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2777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2777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2777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2777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2778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2777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2777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2777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2777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2779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2779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2777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2777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2777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2777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2777</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2779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2777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2779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2777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2806</v>
      </c>
      <c r="G691" s="112" t="s">
        <v>2779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2777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2807</v>
      </c>
      <c r="G693" s="112" t="s">
        <v>2779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2808</v>
      </c>
      <c r="G694" s="105" t="s">
        <v>2777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2809</v>
      </c>
      <c r="G695" s="112" t="s">
        <v>2779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2810</v>
      </c>
      <c r="G696" s="112" t="s">
        <v>2777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2810</v>
      </c>
      <c r="G697" s="112" t="s">
        <v>2777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2810</v>
      </c>
      <c r="G698" s="112" t="s">
        <v>2777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2810</v>
      </c>
      <c r="G699" s="112" t="s">
        <v>2777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2810</v>
      </c>
      <c r="G700" s="112" t="s">
        <v>2777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2810</v>
      </c>
      <c r="G701" s="112" t="s">
        <v>2777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2777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2777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2777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2777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2777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2777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2777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2778</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2777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2778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2777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2779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2777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2779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2777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2777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2777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2777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2777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2779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2777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2777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2777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2777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2777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2777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2777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2777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2777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2777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2779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2779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2779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2779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2777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2777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2777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2777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2777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2779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2779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2777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2777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2777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2777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2777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2778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2779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2779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2779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2777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2777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2777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2777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2777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2777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2777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2777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2777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2777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2777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2777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2779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2779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2779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2811</v>
      </c>
      <c r="G767" s="105" t="s">
        <v>2777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2811</v>
      </c>
      <c r="G768" s="105" t="s">
        <v>2777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2777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2777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2779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2778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2779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2777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2779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2777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2777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2777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2777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2777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2812</v>
      </c>
      <c r="F781" s="178" t="s">
        <v>2396</v>
      </c>
      <c r="G781" s="112" t="s">
        <v>2779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2813</v>
      </c>
      <c r="F782" s="33" t="s">
        <v>2398</v>
      </c>
      <c r="G782" s="105" t="s">
        <v>2777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2814</v>
      </c>
      <c r="F783" s="33" t="s">
        <v>2398</v>
      </c>
      <c r="G783" s="112" t="s">
        <v>2777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2815</v>
      </c>
      <c r="F784" s="33" t="s">
        <v>2401</v>
      </c>
      <c r="G784" s="112" t="s">
        <v>2779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2816</v>
      </c>
      <c r="F785" s="33" t="s">
        <v>2403</v>
      </c>
      <c r="G785" s="105" t="s">
        <v>2777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2817</v>
      </c>
      <c r="F786" s="33" t="s">
        <v>2405</v>
      </c>
      <c r="G786" s="112" t="s">
        <v>2779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2818</v>
      </c>
      <c r="F787" s="175" t="s">
        <v>2403</v>
      </c>
      <c r="G787" s="112" t="s">
        <v>2777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2819</v>
      </c>
      <c r="F788" s="33" t="s">
        <v>2408</v>
      </c>
      <c r="G788" s="112" t="s">
        <v>2777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2820</v>
      </c>
      <c r="F789" s="33" t="s">
        <v>2410</v>
      </c>
      <c r="G789" s="105" t="s">
        <v>2777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2777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2821</v>
      </c>
      <c r="F791" s="33" t="s">
        <v>2415</v>
      </c>
      <c r="G791" s="105" t="s">
        <v>2777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2822</v>
      </c>
      <c r="F792" s="33" t="s">
        <v>2417</v>
      </c>
      <c r="G792" s="105" t="s">
        <v>2777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2823</v>
      </c>
      <c r="F793" s="73" t="s">
        <v>2419</v>
      </c>
      <c r="G793" s="105" t="s">
        <v>2777</v>
      </c>
      <c r="H793" s="34"/>
      <c r="I793" s="106">
        <v>835497</v>
      </c>
      <c r="J793" s="37">
        <v>0.105</v>
      </c>
      <c r="K793" s="38"/>
      <c r="L793" s="39">
        <v>1107869.0219999999</v>
      </c>
    </row>
    <row r="794" spans="1:12" ht="84.95" customHeight="1" x14ac:dyDescent="0.25">
      <c r="A794" s="123" t="s">
        <v>2420</v>
      </c>
      <c r="B794" s="116"/>
      <c r="C794" s="33" t="s">
        <v>2166</v>
      </c>
      <c r="D794" s="33" t="s">
        <v>2385</v>
      </c>
      <c r="E794" s="33" t="s">
        <v>2824</v>
      </c>
      <c r="F794" s="33" t="s">
        <v>2421</v>
      </c>
      <c r="G794" s="105" t="s">
        <v>2777</v>
      </c>
      <c r="H794" s="34"/>
      <c r="I794" s="106">
        <v>1129035</v>
      </c>
      <c r="J794" s="37">
        <v>0.105</v>
      </c>
      <c r="K794" s="38"/>
      <c r="L794" s="39">
        <v>1497100.41</v>
      </c>
    </row>
    <row r="795" spans="1:12" ht="84.95" customHeight="1" x14ac:dyDescent="0.25">
      <c r="A795" s="34" t="s">
        <v>2422</v>
      </c>
      <c r="B795" s="124"/>
      <c r="C795" s="89" t="s">
        <v>2166</v>
      </c>
      <c r="D795" s="33" t="s">
        <v>2385</v>
      </c>
      <c r="E795" s="33" t="s">
        <v>2825</v>
      </c>
      <c r="F795" s="33" t="s">
        <v>2423</v>
      </c>
      <c r="G795" s="105" t="s">
        <v>2777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2826</v>
      </c>
      <c r="F796" s="33" t="s">
        <v>2425</v>
      </c>
      <c r="G796" s="105" t="s">
        <v>2777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2827</v>
      </c>
      <c r="F797" s="33" t="s">
        <v>2428</v>
      </c>
      <c r="G797" s="105" t="s">
        <v>2777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2828</v>
      </c>
      <c r="F798" s="33" t="s">
        <v>2430</v>
      </c>
      <c r="G798" s="105" t="s">
        <v>2777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2829</v>
      </c>
      <c r="F799" s="179" t="s">
        <v>2432</v>
      </c>
      <c r="G799" s="105" t="s">
        <v>2777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2777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2777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2777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2778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2778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2777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2777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2778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2779</v>
      </c>
      <c r="H808" s="34"/>
      <c r="I808" s="106">
        <v>1648498</v>
      </c>
      <c r="J808" s="37">
        <v>0.105</v>
      </c>
      <c r="K808" s="38" t="str">
        <f>IF(H808=0,"",(+H808*I808))</f>
        <v/>
      </c>
      <c r="L808" s="39">
        <v>2185908.3479999998</v>
      </c>
    </row>
    <row r="809" spans="1:12" ht="84.95" customHeight="1" x14ac:dyDescent="0.25">
      <c r="A809" s="153" t="s">
        <v>2460</v>
      </c>
      <c r="B809" s="124"/>
      <c r="C809" s="33" t="s">
        <v>2461</v>
      </c>
      <c r="D809" s="33" t="s">
        <v>2462</v>
      </c>
      <c r="E809" s="33" t="s">
        <v>2463</v>
      </c>
      <c r="F809" s="33" t="s">
        <v>2464</v>
      </c>
      <c r="G809" s="112" t="s">
        <v>2779</v>
      </c>
      <c r="H809" s="34"/>
      <c r="I809" s="106">
        <v>147312</v>
      </c>
      <c r="J809" s="37">
        <v>0.21</v>
      </c>
      <c r="K809" s="38" t="str">
        <f>IF(H809=0,"",(+H809*I809))</f>
        <v/>
      </c>
      <c r="L809" s="39">
        <v>213897.02399999998</v>
      </c>
    </row>
    <row r="810" spans="1:12" ht="84.95" customHeight="1" x14ac:dyDescent="0.25">
      <c r="A810" s="153" t="s">
        <v>2465</v>
      </c>
      <c r="B810" s="116"/>
      <c r="C810" s="33" t="s">
        <v>2461</v>
      </c>
      <c r="D810" s="33" t="s">
        <v>2462</v>
      </c>
      <c r="E810" s="33" t="s">
        <v>2466</v>
      </c>
      <c r="F810" s="33" t="s">
        <v>2467</v>
      </c>
      <c r="G810" s="112" t="s">
        <v>2777</v>
      </c>
      <c r="H810" s="34"/>
      <c r="I810" s="106">
        <v>178408</v>
      </c>
      <c r="J810" s="37">
        <v>0.21</v>
      </c>
      <c r="K810" s="38" t="str">
        <f>IF(H810=0,"",(+H810*I810))</f>
        <v/>
      </c>
      <c r="L810" s="39">
        <v>259048.41599999997</v>
      </c>
    </row>
    <row r="811" spans="1:12" ht="84.95" customHeight="1" x14ac:dyDescent="0.25">
      <c r="A811" s="153" t="s">
        <v>2468</v>
      </c>
      <c r="B811" s="124"/>
      <c r="C811" s="33" t="s">
        <v>2461</v>
      </c>
      <c r="D811" s="33" t="s">
        <v>2462</v>
      </c>
      <c r="E811" s="33" t="s">
        <v>2469</v>
      </c>
      <c r="F811" s="33" t="s">
        <v>2470</v>
      </c>
      <c r="G811" s="112" t="s">
        <v>2779</v>
      </c>
      <c r="H811" s="34"/>
      <c r="I811" s="106">
        <v>276612</v>
      </c>
      <c r="J811" s="37">
        <v>0.21</v>
      </c>
      <c r="K811" s="38" t="str">
        <f>IF(H811=0,"",(+H811*I811))</f>
        <v/>
      </c>
      <c r="L811" s="39">
        <v>401640.62400000001</v>
      </c>
    </row>
    <row r="812" spans="1:12" ht="84.95" customHeight="1" x14ac:dyDescent="0.25">
      <c r="A812" s="153" t="s">
        <v>2471</v>
      </c>
      <c r="B812" s="124"/>
      <c r="C812" s="33" t="s">
        <v>2472</v>
      </c>
      <c r="D812" s="33" t="s">
        <v>2462</v>
      </c>
      <c r="E812" s="181" t="s">
        <v>2473</v>
      </c>
      <c r="F812" s="33" t="s">
        <v>2474</v>
      </c>
      <c r="G812" s="112" t="s">
        <v>2777</v>
      </c>
      <c r="H812" s="34"/>
      <c r="I812" s="106">
        <v>229146</v>
      </c>
      <c r="J812" s="37">
        <v>0.21</v>
      </c>
      <c r="K812" s="38" t="str">
        <f>IF(H812=0,"",(+H812*I812))</f>
        <v/>
      </c>
      <c r="L812" s="39">
        <v>332719.99199999997</v>
      </c>
    </row>
    <row r="813" spans="1:12" ht="84.95" customHeight="1" x14ac:dyDescent="0.25">
      <c r="A813" s="153" t="s">
        <v>2475</v>
      </c>
      <c r="B813" s="124"/>
      <c r="C813" s="33" t="s">
        <v>2472</v>
      </c>
      <c r="D813" s="33" t="s">
        <v>2462</v>
      </c>
      <c r="E813" s="181" t="s">
        <v>2476</v>
      </c>
      <c r="F813" s="33" t="s">
        <v>2477</v>
      </c>
      <c r="G813" s="112" t="s">
        <v>2777</v>
      </c>
      <c r="H813" s="34"/>
      <c r="I813" s="106">
        <v>97119</v>
      </c>
      <c r="J813" s="37">
        <v>0.21</v>
      </c>
      <c r="K813" s="38" t="str">
        <f>IF(H813=0,"",(+H813*I813))</f>
        <v/>
      </c>
      <c r="L813" s="39">
        <v>141016.78799999997</v>
      </c>
    </row>
    <row r="814" spans="1:12" ht="84.95" customHeight="1" x14ac:dyDescent="0.25">
      <c r="A814" s="153" t="s">
        <v>2478</v>
      </c>
      <c r="B814" s="124"/>
      <c r="C814" s="33" t="s">
        <v>2472</v>
      </c>
      <c r="D814" s="33" t="s">
        <v>2462</v>
      </c>
      <c r="E814" s="181" t="s">
        <v>2479</v>
      </c>
      <c r="F814" s="33" t="s">
        <v>2480</v>
      </c>
      <c r="G814" s="112" t="s">
        <v>2777</v>
      </c>
      <c r="H814" s="34"/>
      <c r="I814" s="106">
        <v>125034</v>
      </c>
      <c r="J814" s="37">
        <v>0.21</v>
      </c>
      <c r="K814" s="38" t="str">
        <f>IF(H814=0,"",(+H814*I814))</f>
        <v/>
      </c>
      <c r="L814" s="39">
        <v>181549.36799999999</v>
      </c>
    </row>
    <row r="815" spans="1:12" ht="84.95" customHeight="1" x14ac:dyDescent="0.25">
      <c r="A815" s="153" t="s">
        <v>2481</v>
      </c>
      <c r="B815" s="124"/>
      <c r="C815" s="33" t="s">
        <v>2472</v>
      </c>
      <c r="D815" s="33" t="s">
        <v>2462</v>
      </c>
      <c r="E815" s="33" t="s">
        <v>2482</v>
      </c>
      <c r="F815" s="33" t="s">
        <v>2483</v>
      </c>
      <c r="G815" s="112" t="s">
        <v>2779</v>
      </c>
      <c r="H815" s="34"/>
      <c r="I815" s="106">
        <v>63657</v>
      </c>
      <c r="J815" s="37">
        <v>0.21</v>
      </c>
      <c r="K815" s="38" t="str">
        <f>IF(H815=0,"",(+H815*I815))</f>
        <v/>
      </c>
      <c r="L815" s="39">
        <v>92429.963999999993</v>
      </c>
    </row>
    <row r="816" spans="1:12" ht="84.95" customHeight="1" x14ac:dyDescent="0.25">
      <c r="A816" s="153" t="s">
        <v>2484</v>
      </c>
      <c r="B816" s="124"/>
      <c r="C816" s="33" t="s">
        <v>2472</v>
      </c>
      <c r="D816" s="33" t="s">
        <v>2462</v>
      </c>
      <c r="E816" s="181" t="s">
        <v>2485</v>
      </c>
      <c r="F816" s="33" t="s">
        <v>2486</v>
      </c>
      <c r="G816" s="112" t="s">
        <v>2777</v>
      </c>
      <c r="H816" s="34"/>
      <c r="I816" s="106">
        <v>220737</v>
      </c>
      <c r="J816" s="37">
        <v>0.21</v>
      </c>
      <c r="K816" s="38" t="str">
        <f>IF(H816=0,"",(+H816*I816))</f>
        <v/>
      </c>
      <c r="L816" s="39">
        <v>320510.12400000001</v>
      </c>
    </row>
    <row r="817" spans="1:12" ht="84.95" customHeight="1" x14ac:dyDescent="0.25">
      <c r="A817" s="153" t="s">
        <v>2487</v>
      </c>
      <c r="B817" s="124"/>
      <c r="C817" s="33" t="s">
        <v>2472</v>
      </c>
      <c r="D817" s="33" t="s">
        <v>2462</v>
      </c>
      <c r="E817" s="181" t="s">
        <v>2488</v>
      </c>
      <c r="F817" s="33" t="s">
        <v>2489</v>
      </c>
      <c r="G817" s="112" t="s">
        <v>2777</v>
      </c>
      <c r="H817" s="34"/>
      <c r="I817" s="106">
        <v>220737</v>
      </c>
      <c r="J817" s="37">
        <v>0.21</v>
      </c>
      <c r="K817" s="38" t="str">
        <f>IF(H817=0,"",(+H817*I817))</f>
        <v/>
      </c>
      <c r="L817" s="39">
        <v>320510.12400000001</v>
      </c>
    </row>
    <row r="818" spans="1:12" ht="84.95" customHeight="1" x14ac:dyDescent="0.25">
      <c r="A818" s="153" t="s">
        <v>2490</v>
      </c>
      <c r="B818" s="124"/>
      <c r="C818" s="33" t="s">
        <v>2472</v>
      </c>
      <c r="D818" s="33" t="s">
        <v>2462</v>
      </c>
      <c r="E818" s="181" t="s">
        <v>2491</v>
      </c>
      <c r="F818" s="33" t="s">
        <v>2492</v>
      </c>
      <c r="G818" s="112" t="s">
        <v>2777</v>
      </c>
      <c r="H818" s="34"/>
      <c r="I818" s="106">
        <v>270067</v>
      </c>
      <c r="J818" s="37">
        <v>0.21</v>
      </c>
      <c r="K818" s="38" t="str">
        <f>IF(H818=0,"",(+H818*I818))</f>
        <v/>
      </c>
      <c r="L818" s="39">
        <v>392137.28399999999</v>
      </c>
    </row>
    <row r="819" spans="1:12" ht="84.95" customHeight="1" x14ac:dyDescent="0.25">
      <c r="A819" s="153" t="s">
        <v>2493</v>
      </c>
      <c r="B819" s="124"/>
      <c r="C819" s="33" t="s">
        <v>2472</v>
      </c>
      <c r="D819" s="33" t="s">
        <v>2462</v>
      </c>
      <c r="E819" s="181" t="s">
        <v>2494</v>
      </c>
      <c r="F819" s="33" t="s">
        <v>2495</v>
      </c>
      <c r="G819" s="112" t="s">
        <v>2777</v>
      </c>
      <c r="H819" s="34"/>
      <c r="I819" s="106">
        <v>276612</v>
      </c>
      <c r="J819" s="37">
        <v>0.21</v>
      </c>
      <c r="K819" s="38" t="str">
        <f>IF(H819=0,"",(+H819*I819))</f>
        <v/>
      </c>
      <c r="L819" s="39">
        <v>401640.62400000001</v>
      </c>
    </row>
    <row r="820" spans="1:12" ht="84.95" customHeight="1" x14ac:dyDescent="0.25">
      <c r="A820" s="153" t="s">
        <v>2496</v>
      </c>
      <c r="B820" s="124"/>
      <c r="C820" s="33" t="s">
        <v>2472</v>
      </c>
      <c r="D820" s="33" t="s">
        <v>2462</v>
      </c>
      <c r="E820" s="181" t="s">
        <v>2494</v>
      </c>
      <c r="F820" s="33" t="s">
        <v>2497</v>
      </c>
      <c r="G820" s="112" t="s">
        <v>2777</v>
      </c>
      <c r="H820" s="34"/>
      <c r="I820" s="106">
        <v>276612</v>
      </c>
      <c r="J820" s="37">
        <v>0.21</v>
      </c>
      <c r="K820" s="38" t="str">
        <f>IF(H820=0,"",(+H820*I820))</f>
        <v/>
      </c>
      <c r="L820" s="39">
        <v>401640.62400000001</v>
      </c>
    </row>
    <row r="821" spans="1:12" ht="84.95" customHeight="1" x14ac:dyDescent="0.25">
      <c r="A821" s="153" t="s">
        <v>2498</v>
      </c>
      <c r="B821" s="124"/>
      <c r="C821" s="33" t="s">
        <v>2472</v>
      </c>
      <c r="D821" s="33" t="s">
        <v>2462</v>
      </c>
      <c r="E821" s="181" t="s">
        <v>2499</v>
      </c>
      <c r="F821" s="33" t="s">
        <v>2500</v>
      </c>
      <c r="G821" s="112" t="s">
        <v>2779</v>
      </c>
      <c r="H821" s="34"/>
      <c r="I821" s="106">
        <v>278247</v>
      </c>
      <c r="J821" s="37">
        <v>0.21</v>
      </c>
      <c r="K821" s="38" t="str">
        <f>IF(H821=0,"",(+H821*I821))</f>
        <v/>
      </c>
      <c r="L821" s="39">
        <v>404014.64399999997</v>
      </c>
    </row>
    <row r="822" spans="1:12" ht="84.95" customHeight="1" x14ac:dyDescent="0.25">
      <c r="A822" s="153" t="s">
        <v>2501</v>
      </c>
      <c r="B822" s="124"/>
      <c r="C822" s="33" t="s">
        <v>2472</v>
      </c>
      <c r="D822" s="33" t="s">
        <v>2462</v>
      </c>
      <c r="E822" s="181" t="s">
        <v>2502</v>
      </c>
      <c r="F822" s="33" t="s">
        <v>2503</v>
      </c>
      <c r="G822" s="112" t="s">
        <v>2779</v>
      </c>
      <c r="H822" s="34"/>
      <c r="I822" s="106">
        <v>260244</v>
      </c>
      <c r="J822" s="37">
        <v>0.21</v>
      </c>
      <c r="K822" s="38" t="str">
        <f>IF(H822=0,"",(+H822*I822))</f>
        <v/>
      </c>
      <c r="L822" s="39">
        <v>377874.288</v>
      </c>
    </row>
    <row r="823" spans="1:12" ht="84.95" customHeight="1" x14ac:dyDescent="0.25">
      <c r="A823" s="153" t="s">
        <v>2504</v>
      </c>
      <c r="B823" s="124"/>
      <c r="C823" s="33" t="s">
        <v>2472</v>
      </c>
      <c r="D823" s="33" t="s">
        <v>2462</v>
      </c>
      <c r="E823" s="181" t="s">
        <v>2505</v>
      </c>
      <c r="F823" s="33" t="s">
        <v>2506</v>
      </c>
      <c r="G823" s="112" t="s">
        <v>2777</v>
      </c>
      <c r="H823" s="34"/>
      <c r="I823" s="106">
        <v>260244</v>
      </c>
      <c r="J823" s="37">
        <v>0.21</v>
      </c>
      <c r="K823" s="38" t="str">
        <f>IF(H823=0,"",(+H823*I823))</f>
        <v/>
      </c>
      <c r="L823" s="39">
        <v>377874.288</v>
      </c>
    </row>
    <row r="824" spans="1:12" ht="84.95" customHeight="1" x14ac:dyDescent="0.25">
      <c r="A824" s="153" t="s">
        <v>2507</v>
      </c>
      <c r="B824" s="124"/>
      <c r="C824" s="33" t="s">
        <v>2472</v>
      </c>
      <c r="D824" s="33" t="s">
        <v>2462</v>
      </c>
      <c r="E824" s="181" t="s">
        <v>2508</v>
      </c>
      <c r="F824" s="33" t="s">
        <v>2509</v>
      </c>
      <c r="G824" s="112" t="s">
        <v>2779</v>
      </c>
      <c r="H824" s="34"/>
      <c r="I824" s="106">
        <v>159496</v>
      </c>
      <c r="J824" s="37">
        <v>0.21</v>
      </c>
      <c r="K824" s="38" t="str">
        <f>IF(H824=0,"",(+H824*I824))</f>
        <v/>
      </c>
      <c r="L824" s="39">
        <v>231588.19200000001</v>
      </c>
    </row>
    <row r="825" spans="1:12" ht="84.95" customHeight="1" x14ac:dyDescent="0.25">
      <c r="A825" s="153" t="s">
        <v>2510</v>
      </c>
      <c r="B825" s="124"/>
      <c r="C825" s="33" t="s">
        <v>2511</v>
      </c>
      <c r="D825" s="182" t="s">
        <v>2512</v>
      </c>
      <c r="E825" s="183" t="s">
        <v>2513</v>
      </c>
      <c r="F825" s="58" t="s">
        <v>2514</v>
      </c>
      <c r="G825" s="112" t="s">
        <v>2777</v>
      </c>
      <c r="H825" s="34"/>
      <c r="I825" s="106">
        <v>1354525</v>
      </c>
      <c r="J825" s="37">
        <v>0.21</v>
      </c>
      <c r="K825" s="38" t="str">
        <f>IF(H825=0,"",(+H825*I825))</f>
        <v/>
      </c>
      <c r="L825" s="39">
        <v>1966770.2999999998</v>
      </c>
    </row>
    <row r="826" spans="1:12" ht="84.95" customHeight="1" x14ac:dyDescent="0.2">
      <c r="A826" s="184" t="s">
        <v>2515</v>
      </c>
      <c r="B826" s="185"/>
      <c r="C826" s="33" t="s">
        <v>2511</v>
      </c>
      <c r="D826" s="182" t="s">
        <v>2512</v>
      </c>
      <c r="E826" s="182" t="s">
        <v>2516</v>
      </c>
      <c r="F826" s="33" t="s">
        <v>2517</v>
      </c>
      <c r="G826" s="112" t="s">
        <v>2777</v>
      </c>
      <c r="H826" s="34"/>
      <c r="I826" s="106">
        <v>188122</v>
      </c>
      <c r="J826" s="37">
        <v>0.21</v>
      </c>
      <c r="K826" s="38" t="str">
        <f>IF(H826=0,"",(+H826*I826))</f>
        <v/>
      </c>
      <c r="L826" s="39">
        <v>273153.14399999997</v>
      </c>
    </row>
    <row r="827" spans="1:12" ht="84.95" customHeight="1" x14ac:dyDescent="0.2">
      <c r="A827" s="184" t="s">
        <v>2518</v>
      </c>
      <c r="B827" s="185"/>
      <c r="C827" s="33" t="s">
        <v>2511</v>
      </c>
      <c r="D827" s="182" t="s">
        <v>2512</v>
      </c>
      <c r="E827" s="182" t="s">
        <v>2519</v>
      </c>
      <c r="F827" s="33" t="s">
        <v>2520</v>
      </c>
      <c r="G827" s="115" t="s">
        <v>2777</v>
      </c>
      <c r="H827" s="34"/>
      <c r="I827" s="106">
        <v>184203</v>
      </c>
      <c r="J827" s="37">
        <v>0.21</v>
      </c>
      <c r="K827" s="38" t="str">
        <f>IF(H827=0,"",(+H827*I827))</f>
        <v/>
      </c>
      <c r="L827" s="39">
        <v>267462.75599999999</v>
      </c>
    </row>
    <row r="828" spans="1:12" ht="84.95" customHeight="1" x14ac:dyDescent="0.2">
      <c r="A828" s="184" t="s">
        <v>2521</v>
      </c>
      <c r="B828" s="185"/>
      <c r="C828" s="33" t="s">
        <v>2511</v>
      </c>
      <c r="D828" s="182" t="s">
        <v>2512</v>
      </c>
      <c r="E828" s="182" t="s">
        <v>2522</v>
      </c>
      <c r="F828" s="33" t="s">
        <v>2523</v>
      </c>
      <c r="G828" s="112" t="s">
        <v>2777</v>
      </c>
      <c r="H828" s="34"/>
      <c r="I828" s="106">
        <v>90144</v>
      </c>
      <c r="J828" s="37">
        <v>0.21</v>
      </c>
      <c r="K828" s="38" t="str">
        <f>IF(H828=0,"",(+H828*I828))</f>
        <v/>
      </c>
      <c r="L828" s="39">
        <v>130889.08799999999</v>
      </c>
    </row>
    <row r="829" spans="1:12" ht="84.95" customHeight="1" x14ac:dyDescent="0.2">
      <c r="A829" s="184" t="s">
        <v>2524</v>
      </c>
      <c r="B829" s="185"/>
      <c r="C829" s="33" t="s">
        <v>2511</v>
      </c>
      <c r="D829" s="182" t="s">
        <v>2512</v>
      </c>
      <c r="E829" s="182" t="s">
        <v>2525</v>
      </c>
      <c r="F829" s="33" t="s">
        <v>2526</v>
      </c>
      <c r="G829" s="105" t="s">
        <v>2777</v>
      </c>
      <c r="H829" s="34"/>
      <c r="I829" s="106">
        <v>1430658</v>
      </c>
      <c r="J829" s="37">
        <v>0.21</v>
      </c>
      <c r="K829" s="38" t="str">
        <f>IF(H829=0,"",(+H829*I829))</f>
        <v/>
      </c>
      <c r="L829" s="39">
        <v>2077315.4159999997</v>
      </c>
    </row>
    <row r="830" spans="1:12" ht="84.95" customHeight="1" x14ac:dyDescent="0.2">
      <c r="A830" s="184" t="s">
        <v>2527</v>
      </c>
      <c r="B830" s="185"/>
      <c r="C830" s="33" t="s">
        <v>2511</v>
      </c>
      <c r="D830" s="182" t="s">
        <v>2512</v>
      </c>
      <c r="E830" s="182" t="s">
        <v>2528</v>
      </c>
      <c r="F830" s="33" t="s">
        <v>2529</v>
      </c>
      <c r="G830" s="105" t="s">
        <v>2777</v>
      </c>
      <c r="H830" s="34"/>
      <c r="I830" s="106">
        <v>1989374</v>
      </c>
      <c r="J830" s="37">
        <v>0.21</v>
      </c>
      <c r="K830" s="38" t="str">
        <f>IF(H830=0,"",(+H830*I830))</f>
        <v/>
      </c>
      <c r="L830" s="39">
        <v>2888571.048</v>
      </c>
    </row>
    <row r="831" spans="1:12" ht="84.95" customHeight="1" x14ac:dyDescent="0.2">
      <c r="A831" s="154" t="s">
        <v>2530</v>
      </c>
      <c r="B831" s="185"/>
      <c r="C831" s="33" t="s">
        <v>2531</v>
      </c>
      <c r="D831" s="182" t="s">
        <v>2512</v>
      </c>
      <c r="E831" s="182" t="s">
        <v>2532</v>
      </c>
      <c r="F831" s="186" t="s">
        <v>2533</v>
      </c>
      <c r="G831" s="105" t="s">
        <v>2777</v>
      </c>
      <c r="H831" s="34"/>
      <c r="I831" s="106">
        <v>654871</v>
      </c>
      <c r="J831" s="37">
        <v>0.21</v>
      </c>
      <c r="K831" s="38" t="str">
        <f>IF(H831=0,"",(+H831*I831))</f>
        <v/>
      </c>
      <c r="L831" s="39">
        <v>950872.69200000004</v>
      </c>
    </row>
    <row r="832" spans="1:12" ht="84.95" customHeight="1" x14ac:dyDescent="0.2">
      <c r="A832" s="154" t="s">
        <v>2534</v>
      </c>
      <c r="B832" s="185"/>
      <c r="C832" s="33" t="s">
        <v>2531</v>
      </c>
      <c r="D832" s="182" t="s">
        <v>2512</v>
      </c>
      <c r="E832" s="182" t="s">
        <v>2535</v>
      </c>
      <c r="F832" s="186" t="s">
        <v>2536</v>
      </c>
      <c r="G832" s="105" t="s">
        <v>2777</v>
      </c>
      <c r="H832" s="34"/>
      <c r="I832" s="106">
        <v>654871</v>
      </c>
      <c r="J832" s="37">
        <v>0.21</v>
      </c>
      <c r="K832" s="38" t="str">
        <f>IF(H832=0,"",(+H832*I832))</f>
        <v/>
      </c>
      <c r="L832" s="39">
        <v>950872.69200000004</v>
      </c>
    </row>
    <row r="833" spans="1:12" ht="84.95" customHeight="1" x14ac:dyDescent="0.2">
      <c r="A833" s="184" t="s">
        <v>2537</v>
      </c>
      <c r="B833" s="185"/>
      <c r="C833" s="33" t="s">
        <v>2538</v>
      </c>
      <c r="D833" s="182" t="s">
        <v>2512</v>
      </c>
      <c r="E833" s="182" t="s">
        <v>2539</v>
      </c>
      <c r="F833" s="58" t="s">
        <v>2540</v>
      </c>
      <c r="G833" s="105" t="s">
        <v>2779</v>
      </c>
      <c r="H833" s="34"/>
      <c r="I833" s="106">
        <v>5430793</v>
      </c>
      <c r="J833" s="37">
        <v>0.21</v>
      </c>
      <c r="K833" s="38" t="str">
        <f>IF(H833=0,"",(+H833*I833))</f>
        <v/>
      </c>
      <c r="L833" s="39">
        <v>7885511.4359999998</v>
      </c>
    </row>
    <row r="834" spans="1:12" ht="84.95" customHeight="1" x14ac:dyDescent="0.2">
      <c r="A834" s="42" t="s">
        <v>2541</v>
      </c>
      <c r="B834" s="185"/>
      <c r="C834" s="33" t="s">
        <v>2538</v>
      </c>
      <c r="D834" s="182" t="s">
        <v>2512</v>
      </c>
      <c r="E834" s="182" t="s">
        <v>2542</v>
      </c>
      <c r="F834" s="46" t="s">
        <v>2543</v>
      </c>
      <c r="G834" s="105" t="s">
        <v>2777</v>
      </c>
      <c r="H834" s="34"/>
      <c r="I834" s="106">
        <v>2158773</v>
      </c>
      <c r="J834" s="37">
        <v>0.21</v>
      </c>
      <c r="K834" s="38" t="str">
        <f>IF(H834=0,"",(+H834*I834))</f>
        <v/>
      </c>
      <c r="L834" s="39">
        <v>3134538.3960000002</v>
      </c>
    </row>
    <row r="835" spans="1:12" ht="84.95" customHeight="1" x14ac:dyDescent="0.2">
      <c r="A835" s="184" t="s">
        <v>2544</v>
      </c>
      <c r="B835" s="185"/>
      <c r="C835" s="33" t="s">
        <v>2538</v>
      </c>
      <c r="D835" s="182" t="s">
        <v>2512</v>
      </c>
      <c r="E835" s="182" t="s">
        <v>2545</v>
      </c>
      <c r="F835" s="46" t="s">
        <v>2546</v>
      </c>
      <c r="G835" s="105" t="s">
        <v>2777</v>
      </c>
      <c r="H835" s="34"/>
      <c r="I835" s="106">
        <v>1574634</v>
      </c>
      <c r="J835" s="37">
        <v>0.21</v>
      </c>
      <c r="K835" s="38" t="str">
        <f>IF(H835=0,"",(+H835*I835))</f>
        <v/>
      </c>
      <c r="L835" s="39">
        <v>2286368.568</v>
      </c>
    </row>
    <row r="836" spans="1:12" ht="84.95" customHeight="1" x14ac:dyDescent="0.2">
      <c r="A836" s="184" t="s">
        <v>2547</v>
      </c>
      <c r="B836" s="185"/>
      <c r="C836" s="33" t="s">
        <v>2538</v>
      </c>
      <c r="D836" s="182" t="s">
        <v>2512</v>
      </c>
      <c r="E836" s="182" t="s">
        <v>2548</v>
      </c>
      <c r="F836" s="58" t="s">
        <v>2549</v>
      </c>
      <c r="G836" s="105" t="s">
        <v>2777</v>
      </c>
      <c r="H836" s="34"/>
      <c r="I836" s="106">
        <v>4414901</v>
      </c>
      <c r="J836" s="37">
        <v>0.21</v>
      </c>
      <c r="K836" s="38" t="str">
        <f>IF(H836=0,"",(+H836*I836))</f>
        <v/>
      </c>
      <c r="L836" s="39">
        <v>6410436.2519999994</v>
      </c>
    </row>
    <row r="837" spans="1:12" ht="84.95" customHeight="1" x14ac:dyDescent="0.2">
      <c r="A837" s="184" t="s">
        <v>2550</v>
      </c>
      <c r="B837" s="185"/>
      <c r="C837" s="33" t="s">
        <v>2538</v>
      </c>
      <c r="D837" s="182" t="s">
        <v>2512</v>
      </c>
      <c r="E837" s="182" t="s">
        <v>2551</v>
      </c>
      <c r="F837" s="33" t="s">
        <v>2552</v>
      </c>
      <c r="G837" s="105" t="s">
        <v>2777</v>
      </c>
      <c r="H837" s="34"/>
      <c r="I837" s="106">
        <v>2988419</v>
      </c>
      <c r="J837" s="37">
        <v>0.21</v>
      </c>
      <c r="K837" s="38" t="str">
        <f>IF(H837=0,"",(+H837*I837))</f>
        <v/>
      </c>
      <c r="L837" s="39">
        <v>4339184.3879999993</v>
      </c>
    </row>
    <row r="838" spans="1:12" ht="84.95" customHeight="1" x14ac:dyDescent="0.2">
      <c r="A838" s="184" t="s">
        <v>2553</v>
      </c>
      <c r="B838" s="185"/>
      <c r="C838" s="33" t="s">
        <v>2538</v>
      </c>
      <c r="D838" s="182" t="s">
        <v>2512</v>
      </c>
      <c r="E838" s="182" t="s">
        <v>2554</v>
      </c>
      <c r="F838" s="33" t="s">
        <v>2555</v>
      </c>
      <c r="G838" s="105" t="s">
        <v>2777</v>
      </c>
      <c r="H838" s="34"/>
      <c r="I838" s="106">
        <v>3352446</v>
      </c>
      <c r="J838" s="37">
        <v>0.21</v>
      </c>
      <c r="K838" s="38" t="str">
        <f>IF(H838=0,"",(+H838*I838))</f>
        <v/>
      </c>
      <c r="L838" s="39">
        <v>4867751.5919999992</v>
      </c>
    </row>
    <row r="839" spans="1:12" ht="84.95" customHeight="1" x14ac:dyDescent="0.2">
      <c r="A839" s="153" t="s">
        <v>2556</v>
      </c>
      <c r="B839" s="185"/>
      <c r="C839" s="33" t="s">
        <v>2538</v>
      </c>
      <c r="D839" s="182" t="s">
        <v>2512</v>
      </c>
      <c r="E839" s="182" t="s">
        <v>2557</v>
      </c>
      <c r="F839" s="187" t="s">
        <v>2830</v>
      </c>
      <c r="G839" s="112" t="s">
        <v>2779</v>
      </c>
      <c r="H839" s="34"/>
      <c r="I839" s="106">
        <v>3347017</v>
      </c>
      <c r="J839" s="37">
        <v>0.21</v>
      </c>
      <c r="K839" s="38" t="str">
        <f>IF(H839=0,"",(+H839*I839))</f>
        <v/>
      </c>
      <c r="L839" s="39">
        <v>4859868.6839999994</v>
      </c>
    </row>
    <row r="840" spans="1:12" ht="84.95" customHeight="1" x14ac:dyDescent="0.2">
      <c r="A840" s="184" t="s">
        <v>2558</v>
      </c>
      <c r="B840" s="185"/>
      <c r="C840" s="33" t="s">
        <v>2538</v>
      </c>
      <c r="D840" s="182" t="s">
        <v>2512</v>
      </c>
      <c r="E840" s="182" t="s">
        <v>2559</v>
      </c>
      <c r="F840" s="33" t="s">
        <v>2831</v>
      </c>
      <c r="G840" s="112" t="s">
        <v>2777</v>
      </c>
      <c r="H840" s="34"/>
      <c r="I840" s="106">
        <v>2022296</v>
      </c>
      <c r="J840" s="37">
        <v>0.21</v>
      </c>
      <c r="K840" s="38" t="str">
        <f>IF(H840=0,"",(+H840*I840))</f>
        <v/>
      </c>
      <c r="L840" s="39">
        <v>2936373.7919999999</v>
      </c>
    </row>
    <row r="841" spans="1:12" ht="84.95" customHeight="1" x14ac:dyDescent="0.2">
      <c r="A841" s="184" t="s">
        <v>2560</v>
      </c>
      <c r="B841" s="185"/>
      <c r="C841" s="33" t="s">
        <v>2538</v>
      </c>
      <c r="D841" s="182" t="s">
        <v>2512</v>
      </c>
      <c r="E841" s="182" t="s">
        <v>2561</v>
      </c>
      <c r="F841" s="33" t="s">
        <v>2562</v>
      </c>
      <c r="G841" s="112" t="s">
        <v>2777</v>
      </c>
      <c r="H841" s="34"/>
      <c r="I841" s="106">
        <v>2031786</v>
      </c>
      <c r="J841" s="37">
        <v>0.21</v>
      </c>
      <c r="K841" s="38"/>
      <c r="L841" s="39">
        <v>2950153.2719999999</v>
      </c>
    </row>
    <row r="842" spans="1:12" ht="84.95" customHeight="1" x14ac:dyDescent="0.2">
      <c r="A842" s="153" t="s">
        <v>2563</v>
      </c>
      <c r="B842" s="185"/>
      <c r="C842" s="33" t="s">
        <v>2538</v>
      </c>
      <c r="D842" s="182" t="s">
        <v>2512</v>
      </c>
      <c r="E842" s="182" t="s">
        <v>2564</v>
      </c>
      <c r="F842" s="187" t="s">
        <v>2565</v>
      </c>
      <c r="G842" s="112" t="s">
        <v>2779</v>
      </c>
      <c r="H842" s="34"/>
      <c r="I842" s="106">
        <v>1439122</v>
      </c>
      <c r="J842" s="37">
        <v>0.21</v>
      </c>
      <c r="K842" s="38" t="str">
        <f>IF(H842=0,"",(+H842*I842))</f>
        <v/>
      </c>
      <c r="L842" s="39">
        <v>2089605.1439999999</v>
      </c>
    </row>
    <row r="843" spans="1:12" ht="84.95" customHeight="1" x14ac:dyDescent="0.2">
      <c r="A843" s="184" t="s">
        <v>2566</v>
      </c>
      <c r="B843" s="185"/>
      <c r="C843" s="33" t="s">
        <v>2538</v>
      </c>
      <c r="D843" s="182" t="s">
        <v>2512</v>
      </c>
      <c r="E843" s="182" t="s">
        <v>2567</v>
      </c>
      <c r="F843" s="33" t="s">
        <v>2568</v>
      </c>
      <c r="G843" s="105" t="s">
        <v>2777</v>
      </c>
      <c r="H843" s="34"/>
      <c r="I843" s="106">
        <v>431111</v>
      </c>
      <c r="J843" s="37">
        <v>0.21</v>
      </c>
      <c r="K843" s="38" t="str">
        <f>IF(H843=0,"",(+H843*I843))</f>
        <v/>
      </c>
      <c r="L843" s="39">
        <v>625973.17200000002</v>
      </c>
    </row>
    <row r="844" spans="1:12" ht="84.95" customHeight="1" x14ac:dyDescent="0.2">
      <c r="A844" s="188" t="s">
        <v>2569</v>
      </c>
      <c r="B844" s="185"/>
      <c r="C844" s="33" t="s">
        <v>2538</v>
      </c>
      <c r="D844" s="182" t="s">
        <v>2512</v>
      </c>
      <c r="E844" s="182" t="s">
        <v>2570</v>
      </c>
      <c r="F844" s="46" t="s">
        <v>2571</v>
      </c>
      <c r="G844" s="112" t="s">
        <v>2777</v>
      </c>
      <c r="H844" s="34"/>
      <c r="I844" s="106">
        <v>4754350</v>
      </c>
      <c r="J844" s="37">
        <v>0.21</v>
      </c>
      <c r="K844" s="38" t="str">
        <f>IF(H844=0,"",(+H844*I844))</f>
        <v/>
      </c>
      <c r="L844" s="39">
        <v>6903316.2000000002</v>
      </c>
    </row>
    <row r="845" spans="1:12" ht="84.95" customHeight="1" x14ac:dyDescent="0.2">
      <c r="A845" s="188" t="s">
        <v>2572</v>
      </c>
      <c r="B845" s="185"/>
      <c r="C845" s="33" t="s">
        <v>2538</v>
      </c>
      <c r="D845" s="182" t="s">
        <v>2512</v>
      </c>
      <c r="E845" s="182" t="s">
        <v>2573</v>
      </c>
      <c r="F845" s="46" t="s">
        <v>2574</v>
      </c>
      <c r="G845" s="105" t="s">
        <v>2777</v>
      </c>
      <c r="H845" s="34"/>
      <c r="I845" s="106">
        <v>3013692</v>
      </c>
      <c r="J845" s="37">
        <v>0.21</v>
      </c>
      <c r="K845" s="38" t="str">
        <f>IF(H845=0,"",(+H845*I845))</f>
        <v/>
      </c>
      <c r="L845" s="39">
        <v>4375880.784</v>
      </c>
    </row>
    <row r="846" spans="1:12" ht="84.95" customHeight="1" x14ac:dyDescent="0.2">
      <c r="A846" s="188" t="s">
        <v>2575</v>
      </c>
      <c r="B846" s="185"/>
      <c r="C846" s="33" t="s">
        <v>2538</v>
      </c>
      <c r="D846" s="182" t="s">
        <v>2512</v>
      </c>
      <c r="E846" s="182" t="s">
        <v>2576</v>
      </c>
      <c r="F846" s="46" t="s">
        <v>2577</v>
      </c>
      <c r="G846" s="105" t="s">
        <v>2777</v>
      </c>
      <c r="H846" s="34"/>
      <c r="I846" s="106">
        <v>1422193</v>
      </c>
      <c r="J846" s="37">
        <v>0.21</v>
      </c>
      <c r="K846" s="38" t="str">
        <f>IF(H846=0,"",(+H846*I846))</f>
        <v/>
      </c>
      <c r="L846" s="39">
        <v>2065024.236</v>
      </c>
    </row>
    <row r="847" spans="1:12" ht="84.95" customHeight="1" x14ac:dyDescent="0.25">
      <c r="A847" s="34" t="s">
        <v>2578</v>
      </c>
      <c r="B847" s="33"/>
      <c r="C847" s="33" t="s">
        <v>2538</v>
      </c>
      <c r="D847" s="182" t="s">
        <v>2512</v>
      </c>
      <c r="E847" s="33" t="s">
        <v>2579</v>
      </c>
      <c r="F847" s="33" t="s">
        <v>2580</v>
      </c>
      <c r="G847" s="105" t="s">
        <v>2778</v>
      </c>
      <c r="H847" s="34"/>
      <c r="I847" s="106">
        <v>614529</v>
      </c>
      <c r="J847" s="37">
        <v>0.21</v>
      </c>
      <c r="K847" s="38" t="str">
        <f>IF(H847=0,"",(+H847*I847))</f>
        <v/>
      </c>
      <c r="L847" s="39">
        <v>892296.10799999989</v>
      </c>
    </row>
    <row r="848" spans="1:12" ht="84.95" customHeight="1" x14ac:dyDescent="0.25">
      <c r="A848" s="34" t="s">
        <v>2581</v>
      </c>
      <c r="B848" s="33"/>
      <c r="C848" s="33" t="s">
        <v>2538</v>
      </c>
      <c r="D848" s="182" t="s">
        <v>2512</v>
      </c>
      <c r="E848" s="33" t="s">
        <v>2832</v>
      </c>
      <c r="F848" s="33" t="s">
        <v>2833</v>
      </c>
      <c r="G848" s="105" t="s">
        <v>2777</v>
      </c>
      <c r="H848" s="34"/>
      <c r="I848" s="106">
        <v>599636</v>
      </c>
      <c r="J848" s="37">
        <v>0.21</v>
      </c>
      <c r="K848" s="38" t="str">
        <f>IF(H848=0,"",(+H848*I848))</f>
        <v/>
      </c>
      <c r="L848" s="39">
        <v>870671.47199999995</v>
      </c>
    </row>
    <row r="849" spans="1:12" ht="84.95" customHeight="1" x14ac:dyDescent="0.25">
      <c r="A849" s="153" t="s">
        <v>2582</v>
      </c>
      <c r="B849" s="124"/>
      <c r="C849" s="33" t="s">
        <v>2538</v>
      </c>
      <c r="D849" s="182" t="s">
        <v>2512</v>
      </c>
      <c r="E849" s="33" t="s">
        <v>2583</v>
      </c>
      <c r="F849" s="33" t="s">
        <v>2584</v>
      </c>
      <c r="G849" s="105" t="s">
        <v>2777</v>
      </c>
      <c r="H849" s="34"/>
      <c r="I849" s="106">
        <v>1018987</v>
      </c>
      <c r="J849" s="37">
        <v>0.21</v>
      </c>
      <c r="K849" s="38" t="str">
        <f>IF(H849=0,"",(+H849*I849))</f>
        <v/>
      </c>
      <c r="L849" s="39">
        <v>1479569.1240000001</v>
      </c>
    </row>
    <row r="850" spans="1:12" ht="84.95" customHeight="1" x14ac:dyDescent="0.25">
      <c r="A850" s="42" t="s">
        <v>2585</v>
      </c>
      <c r="B850" s="124"/>
      <c r="C850" s="33" t="s">
        <v>2538</v>
      </c>
      <c r="D850" s="182" t="s">
        <v>2512</v>
      </c>
      <c r="E850" s="33" t="s">
        <v>2586</v>
      </c>
      <c r="F850" s="46" t="s">
        <v>2587</v>
      </c>
      <c r="G850" s="105" t="s">
        <v>2777</v>
      </c>
      <c r="H850" s="34"/>
      <c r="I850" s="106">
        <v>143919</v>
      </c>
      <c r="J850" s="37">
        <v>0.21</v>
      </c>
      <c r="K850" s="38" t="str">
        <f>IF(H850=0,"",(+H850*I850))</f>
        <v/>
      </c>
      <c r="L850" s="39">
        <v>208970.38799999998</v>
      </c>
    </row>
    <row r="851" spans="1:12" ht="84.95" customHeight="1" x14ac:dyDescent="0.25">
      <c r="A851" s="153" t="s">
        <v>2588</v>
      </c>
      <c r="B851" s="124"/>
      <c r="C851" s="33" t="s">
        <v>2538</v>
      </c>
      <c r="D851" s="33" t="s">
        <v>2512</v>
      </c>
      <c r="E851" s="33" t="s">
        <v>2589</v>
      </c>
      <c r="F851" s="33" t="s">
        <v>2590</v>
      </c>
      <c r="G851" s="105" t="s">
        <v>2777</v>
      </c>
      <c r="H851" s="34"/>
      <c r="I851" s="106">
        <v>3111043</v>
      </c>
      <c r="J851" s="37">
        <v>0.21</v>
      </c>
      <c r="K851" s="38" t="str">
        <f>IF(H851=0,"",(+H851*I851))</f>
        <v/>
      </c>
      <c r="L851" s="39">
        <v>4517234.4359999998</v>
      </c>
    </row>
    <row r="852" spans="1:12" ht="84.95" customHeight="1" x14ac:dyDescent="0.25">
      <c r="A852" s="153" t="s">
        <v>2591</v>
      </c>
      <c r="B852" s="124"/>
      <c r="C852" s="33" t="s">
        <v>2538</v>
      </c>
      <c r="D852" s="33" t="s">
        <v>2512</v>
      </c>
      <c r="E852" s="33" t="s">
        <v>2592</v>
      </c>
      <c r="F852" s="33" t="s">
        <v>2593</v>
      </c>
      <c r="G852" s="112" t="s">
        <v>2777</v>
      </c>
      <c r="H852" s="34"/>
      <c r="I852" s="106">
        <v>331212</v>
      </c>
      <c r="J852" s="37">
        <v>0.21</v>
      </c>
      <c r="K852" s="38" t="str">
        <f>IF(H852=0,"",(+H852*I852))</f>
        <v/>
      </c>
      <c r="L852" s="39">
        <v>480919.82399999991</v>
      </c>
    </row>
    <row r="853" spans="1:12" ht="84.95" customHeight="1" x14ac:dyDescent="0.2">
      <c r="A853" s="153" t="s">
        <v>2594</v>
      </c>
      <c r="B853" s="185"/>
      <c r="C853" s="189" t="s">
        <v>2538</v>
      </c>
      <c r="D853" s="182" t="s">
        <v>2512</v>
      </c>
      <c r="E853" s="182" t="s">
        <v>2595</v>
      </c>
      <c r="F853" s="187" t="s">
        <v>2834</v>
      </c>
      <c r="G853" s="115" t="s">
        <v>2778</v>
      </c>
      <c r="H853" s="34"/>
      <c r="I853" s="106">
        <v>1450097</v>
      </c>
      <c r="J853" s="37">
        <v>0.21</v>
      </c>
      <c r="K853" s="38" t="str">
        <f>IF(H853=0,"",(+H853*I853))</f>
        <v/>
      </c>
      <c r="L853" s="39">
        <v>2105540.8439999996</v>
      </c>
    </row>
    <row r="854" spans="1:12" ht="84.95" customHeight="1" x14ac:dyDescent="0.25">
      <c r="A854" s="42" t="s">
        <v>2596</v>
      </c>
      <c r="B854" s="124"/>
      <c r="C854" s="189" t="s">
        <v>2538</v>
      </c>
      <c r="D854" s="182" t="s">
        <v>2512</v>
      </c>
      <c r="E854" s="33" t="s">
        <v>2597</v>
      </c>
      <c r="F854" s="46" t="s">
        <v>2598</v>
      </c>
      <c r="G854" s="115" t="s">
        <v>2779</v>
      </c>
      <c r="H854" s="34"/>
      <c r="I854" s="106">
        <v>232811</v>
      </c>
      <c r="J854" s="37">
        <v>0.21</v>
      </c>
      <c r="K854" s="38" t="str">
        <f>IF(H854=0,"",(+H854*I854))</f>
        <v/>
      </c>
      <c r="L854" s="39">
        <v>338041.57199999999</v>
      </c>
    </row>
    <row r="855" spans="1:12" ht="84.95" customHeight="1" x14ac:dyDescent="0.25">
      <c r="A855" s="153" t="s">
        <v>2599</v>
      </c>
      <c r="B855" s="124"/>
      <c r="C855" s="33" t="s">
        <v>2538</v>
      </c>
      <c r="D855" s="33" t="s">
        <v>2512</v>
      </c>
      <c r="E855" s="33" t="s">
        <v>2600</v>
      </c>
      <c r="F855" s="33" t="s">
        <v>2601</v>
      </c>
      <c r="G855" s="112" t="s">
        <v>2779</v>
      </c>
      <c r="H855" s="34"/>
      <c r="I855" s="106">
        <v>273366</v>
      </c>
      <c r="J855" s="37">
        <v>0.21</v>
      </c>
      <c r="K855" s="38" t="str">
        <f>IF(H855=0,"",(+H855*I855))</f>
        <v/>
      </c>
      <c r="L855" s="39">
        <v>396927.43199999997</v>
      </c>
    </row>
    <row r="856" spans="1:12" ht="84.95" customHeight="1" x14ac:dyDescent="0.2">
      <c r="A856" s="153" t="s">
        <v>2602</v>
      </c>
      <c r="B856" s="185"/>
      <c r="C856" s="33" t="s">
        <v>2538</v>
      </c>
      <c r="D856" s="182" t="s">
        <v>2512</v>
      </c>
      <c r="E856" s="182" t="s">
        <v>2603</v>
      </c>
      <c r="F856" s="187" t="s">
        <v>2604</v>
      </c>
      <c r="G856" s="112" t="s">
        <v>2779</v>
      </c>
      <c r="H856" s="34"/>
      <c r="I856" s="106">
        <v>854382</v>
      </c>
      <c r="J856" s="37">
        <v>0.21</v>
      </c>
      <c r="K856" s="38" t="str">
        <f>IF(H856=0,"",(+H856*I856))</f>
        <v/>
      </c>
      <c r="L856" s="39">
        <v>1240562.6639999999</v>
      </c>
    </row>
    <row r="857" spans="1:12" ht="84.95" customHeight="1" x14ac:dyDescent="0.25">
      <c r="A857" s="153" t="s">
        <v>2605</v>
      </c>
      <c r="B857" s="116"/>
      <c r="C857" s="33" t="s">
        <v>2538</v>
      </c>
      <c r="D857" s="182" t="s">
        <v>2512</v>
      </c>
      <c r="E857" s="182" t="s">
        <v>2606</v>
      </c>
      <c r="F857" s="187" t="s">
        <v>2607</v>
      </c>
      <c r="G857" s="105" t="s">
        <v>2779</v>
      </c>
      <c r="H857" s="34"/>
      <c r="I857" s="106">
        <v>372324</v>
      </c>
      <c r="J857" s="37">
        <v>0.21</v>
      </c>
      <c r="K857" s="38" t="str">
        <f>IF(H857=0,"",(+H857*I857))</f>
        <v/>
      </c>
      <c r="L857" s="39">
        <v>540614.44799999997</v>
      </c>
    </row>
    <row r="858" spans="1:12" ht="84.95" customHeight="1" x14ac:dyDescent="0.25">
      <c r="A858" s="153" t="s">
        <v>2608</v>
      </c>
      <c r="B858" s="124"/>
      <c r="C858" s="33" t="s">
        <v>2538</v>
      </c>
      <c r="D858" s="33" t="s">
        <v>2512</v>
      </c>
      <c r="E858" s="33" t="s">
        <v>2609</v>
      </c>
      <c r="F858" s="33" t="s">
        <v>2610</v>
      </c>
      <c r="G858" s="112" t="s">
        <v>2779</v>
      </c>
      <c r="H858" s="34"/>
      <c r="I858" s="106">
        <v>779918</v>
      </c>
      <c r="J858" s="37">
        <v>0.21</v>
      </c>
      <c r="K858" s="38" t="str">
        <f>IF(H858=0,"",(+H858*I858))</f>
        <v/>
      </c>
      <c r="L858" s="39">
        <v>1132440.936</v>
      </c>
    </row>
    <row r="859" spans="1:12" ht="84.95" customHeight="1" x14ac:dyDescent="0.25">
      <c r="A859" s="190" t="s">
        <v>2611</v>
      </c>
      <c r="B859" s="124"/>
      <c r="C859" s="33" t="s">
        <v>2612</v>
      </c>
      <c r="D859" s="33" t="s">
        <v>2512</v>
      </c>
      <c r="E859" s="118" t="s">
        <v>2613</v>
      </c>
      <c r="F859" s="33" t="s">
        <v>2614</v>
      </c>
      <c r="G859" s="105" t="s">
        <v>2777</v>
      </c>
      <c r="H859" s="34"/>
      <c r="I859" s="106">
        <v>2353</v>
      </c>
      <c r="J859" s="37">
        <v>0.21</v>
      </c>
      <c r="K859" s="38" t="str">
        <f>IF(H859=0,"",(+H859*I859))</f>
        <v/>
      </c>
      <c r="L859" s="39">
        <v>3416.556</v>
      </c>
    </row>
    <row r="860" spans="1:12" ht="84.95" customHeight="1" x14ac:dyDescent="0.25">
      <c r="A860" s="190" t="s">
        <v>2615</v>
      </c>
      <c r="B860" s="124"/>
      <c r="C860" s="33" t="s">
        <v>2612</v>
      </c>
      <c r="D860" s="33" t="s">
        <v>2512</v>
      </c>
      <c r="E860" s="118" t="s">
        <v>2616</v>
      </c>
      <c r="F860" s="33" t="s">
        <v>2617</v>
      </c>
      <c r="G860" s="105" t="s">
        <v>2777</v>
      </c>
      <c r="H860" s="34"/>
      <c r="I860" s="106">
        <v>3665</v>
      </c>
      <c r="J860" s="37">
        <v>0.21</v>
      </c>
      <c r="K860" s="38" t="str">
        <f>IF(H860=0,"",(+H860*I860))</f>
        <v/>
      </c>
      <c r="L860" s="39">
        <v>5321.579999999999</v>
      </c>
    </row>
    <row r="861" spans="1:12" ht="84.95" customHeight="1" x14ac:dyDescent="0.25">
      <c r="A861" s="153" t="s">
        <v>2618</v>
      </c>
      <c r="B861" s="124"/>
      <c r="C861" s="33" t="s">
        <v>2619</v>
      </c>
      <c r="D861" s="33" t="s">
        <v>2512</v>
      </c>
      <c r="E861" s="33" t="s">
        <v>2620</v>
      </c>
      <c r="F861" s="33" t="s">
        <v>2621</v>
      </c>
      <c r="G861" s="105" t="s">
        <v>2777</v>
      </c>
      <c r="H861" s="34"/>
      <c r="I861" s="106">
        <v>143052</v>
      </c>
      <c r="J861" s="37">
        <v>0.21</v>
      </c>
      <c r="K861" s="38" t="str">
        <f>IF(H861=0,"",(+H861*I861))</f>
        <v/>
      </c>
      <c r="L861" s="39">
        <v>207711.50399999999</v>
      </c>
    </row>
    <row r="862" spans="1:12" ht="84.95" customHeight="1" x14ac:dyDescent="0.25">
      <c r="A862" s="153" t="s">
        <v>2622</v>
      </c>
      <c r="B862" s="124"/>
      <c r="C862" s="33" t="s">
        <v>2619</v>
      </c>
      <c r="D862" s="33" t="s">
        <v>2512</v>
      </c>
      <c r="E862" s="33" t="s">
        <v>2623</v>
      </c>
      <c r="F862" s="33" t="s">
        <v>2624</v>
      </c>
      <c r="G862" s="112" t="s">
        <v>2777</v>
      </c>
      <c r="H862" s="34"/>
      <c r="I862" s="106">
        <v>7253</v>
      </c>
      <c r="J862" s="37">
        <v>0.21</v>
      </c>
      <c r="K862" s="38" t="str">
        <f>IF(H862=0,"",(+H862*I862))</f>
        <v/>
      </c>
      <c r="L862" s="39">
        <v>10531.355999999998</v>
      </c>
    </row>
    <row r="863" spans="1:12" ht="84.95" customHeight="1" x14ac:dyDescent="0.25">
      <c r="A863" s="153" t="s">
        <v>2625</v>
      </c>
      <c r="B863" s="124"/>
      <c r="C863" s="33" t="s">
        <v>2619</v>
      </c>
      <c r="D863" s="33" t="s">
        <v>2512</v>
      </c>
      <c r="E863" s="33" t="s">
        <v>2626</v>
      </c>
      <c r="F863" s="33" t="s">
        <v>2627</v>
      </c>
      <c r="G863" s="105" t="s">
        <v>2779</v>
      </c>
      <c r="H863" s="34"/>
      <c r="I863" s="106">
        <v>10858</v>
      </c>
      <c r="J863" s="37">
        <v>0.21</v>
      </c>
      <c r="K863" s="38" t="str">
        <f>IF(H863=0,"",(+H863*I863))</f>
        <v/>
      </c>
      <c r="L863" s="39">
        <v>15765.815999999999</v>
      </c>
    </row>
    <row r="864" spans="1:12" ht="84.95" customHeight="1" x14ac:dyDescent="0.25">
      <c r="A864" s="153" t="s">
        <v>2628</v>
      </c>
      <c r="B864" s="124"/>
      <c r="C864" s="33" t="s">
        <v>2619</v>
      </c>
      <c r="D864" s="33" t="s">
        <v>2512</v>
      </c>
      <c r="E864" s="33" t="s">
        <v>2629</v>
      </c>
      <c r="F864" s="33" t="s">
        <v>2630</v>
      </c>
      <c r="G864" s="105" t="s">
        <v>2779</v>
      </c>
      <c r="H864" s="34"/>
      <c r="I864" s="106">
        <v>21205</v>
      </c>
      <c r="J864" s="37">
        <v>0.21</v>
      </c>
      <c r="K864" s="38" t="str">
        <f>IF(H864=0,"",(+H864*I864))</f>
        <v/>
      </c>
      <c r="L864" s="39">
        <v>30789.659999999996</v>
      </c>
    </row>
    <row r="865" spans="1:12" ht="84.95" customHeight="1" x14ac:dyDescent="0.25">
      <c r="A865" s="190" t="s">
        <v>2631</v>
      </c>
      <c r="B865" s="124"/>
      <c r="C865" s="33" t="s">
        <v>2632</v>
      </c>
      <c r="D865" s="33" t="s">
        <v>2512</v>
      </c>
      <c r="E865" s="33" t="s">
        <v>2633</v>
      </c>
      <c r="F865" s="33" t="s">
        <v>2634</v>
      </c>
      <c r="G865" s="115" t="s">
        <v>2779</v>
      </c>
      <c r="H865" s="34"/>
      <c r="I865" s="106">
        <v>274345</v>
      </c>
      <c r="J865" s="37">
        <v>0.105</v>
      </c>
      <c r="K865" s="38" t="str">
        <f>IF(H865=0,"",(+H865*I865))</f>
        <v/>
      </c>
      <c r="L865" s="39">
        <v>363781.47</v>
      </c>
    </row>
    <row r="866" spans="1:12" ht="84.95" customHeight="1" x14ac:dyDescent="0.25">
      <c r="A866" s="153" t="s">
        <v>2635</v>
      </c>
      <c r="B866" s="124"/>
      <c r="C866" s="33" t="s">
        <v>2632</v>
      </c>
      <c r="D866" s="33" t="s">
        <v>2512</v>
      </c>
      <c r="E866" s="33" t="s">
        <v>2636</v>
      </c>
      <c r="F866" s="33" t="s">
        <v>2637</v>
      </c>
      <c r="G866" s="112" t="s">
        <v>2777</v>
      </c>
      <c r="H866" s="34"/>
      <c r="I866" s="106">
        <v>41153</v>
      </c>
      <c r="J866" s="37">
        <v>0.105</v>
      </c>
      <c r="K866" s="38" t="str">
        <f>IF(H866=0,"",(+H866*I866))</f>
        <v/>
      </c>
      <c r="L866" s="39">
        <v>54568.878000000004</v>
      </c>
    </row>
    <row r="867" spans="1:12" ht="84.95" customHeight="1" x14ac:dyDescent="0.25">
      <c r="A867" s="153" t="s">
        <v>2638</v>
      </c>
      <c r="B867" s="124"/>
      <c r="C867" s="33" t="s">
        <v>2632</v>
      </c>
      <c r="D867" s="33" t="s">
        <v>2512</v>
      </c>
      <c r="E867" s="33" t="s">
        <v>2639</v>
      </c>
      <c r="F867" s="33" t="s">
        <v>2640</v>
      </c>
      <c r="G867" s="112" t="s">
        <v>2777</v>
      </c>
      <c r="H867" s="34"/>
      <c r="I867" s="106">
        <v>58790</v>
      </c>
      <c r="J867" s="37">
        <v>0.105</v>
      </c>
      <c r="K867" s="38" t="str">
        <f>IF(H867=0,"",(+H867*I867))</f>
        <v/>
      </c>
      <c r="L867" s="39">
        <v>77955.539999999994</v>
      </c>
    </row>
    <row r="868" spans="1:12" ht="84.95" customHeight="1" x14ac:dyDescent="0.25">
      <c r="A868" s="153" t="s">
        <v>2641</v>
      </c>
      <c r="B868" s="124"/>
      <c r="C868" s="33" t="s">
        <v>2632</v>
      </c>
      <c r="D868" s="33" t="s">
        <v>2512</v>
      </c>
      <c r="E868" s="33" t="s">
        <v>2642</v>
      </c>
      <c r="F868" s="33" t="s">
        <v>2643</v>
      </c>
      <c r="G868" s="105" t="s">
        <v>2779</v>
      </c>
      <c r="H868" s="34"/>
      <c r="I868" s="106">
        <v>111699</v>
      </c>
      <c r="J868" s="37">
        <v>0.105</v>
      </c>
      <c r="K868" s="38" t="str">
        <f>IF(H868=0,"",(+H868*I868))</f>
        <v/>
      </c>
      <c r="L868" s="39">
        <v>148112.87400000001</v>
      </c>
    </row>
    <row r="869" spans="1:12" ht="84.95" customHeight="1" x14ac:dyDescent="0.25">
      <c r="A869" s="153" t="s">
        <v>2644</v>
      </c>
      <c r="B869" s="124"/>
      <c r="C869" s="33" t="s">
        <v>2632</v>
      </c>
      <c r="D869" s="33" t="s">
        <v>2512</v>
      </c>
      <c r="E869" s="33" t="s">
        <v>2645</v>
      </c>
      <c r="F869" s="33" t="s">
        <v>2646</v>
      </c>
      <c r="G869" s="105" t="s">
        <v>2779</v>
      </c>
      <c r="H869" s="34"/>
      <c r="I869" s="106">
        <v>268466</v>
      </c>
      <c r="J869" s="37">
        <v>0.105</v>
      </c>
      <c r="K869" s="38" t="str">
        <f>IF(H869=0,"",(+H869*I869))</f>
        <v/>
      </c>
      <c r="L869" s="39">
        <v>355985.91599999997</v>
      </c>
    </row>
    <row r="870" spans="1:12" ht="84.95" customHeight="1" x14ac:dyDescent="0.25">
      <c r="A870" s="153" t="s">
        <v>2647</v>
      </c>
      <c r="B870" s="124"/>
      <c r="C870" s="33" t="s">
        <v>2632</v>
      </c>
      <c r="D870" s="33" t="s">
        <v>2512</v>
      </c>
      <c r="E870" s="33" t="s">
        <v>2648</v>
      </c>
      <c r="F870" s="33" t="s">
        <v>2649</v>
      </c>
      <c r="G870" s="105" t="s">
        <v>2777</v>
      </c>
      <c r="H870" s="34"/>
      <c r="I870" s="106">
        <v>725050</v>
      </c>
      <c r="J870" s="37">
        <v>0.105</v>
      </c>
      <c r="K870" s="38" t="str">
        <f>IF(H870=0,"",(+H870*I870))</f>
        <v/>
      </c>
      <c r="L870" s="39">
        <v>961416.29999999993</v>
      </c>
    </row>
    <row r="871" spans="1:12" ht="84.95" customHeight="1" x14ac:dyDescent="0.25">
      <c r="A871" s="191" t="s">
        <v>2650</v>
      </c>
      <c r="B871" s="124"/>
      <c r="C871" s="33" t="s">
        <v>2632</v>
      </c>
      <c r="D871" s="33" t="s">
        <v>2512</v>
      </c>
      <c r="E871" s="33" t="s">
        <v>2651</v>
      </c>
      <c r="F871" s="50" t="s">
        <v>2652</v>
      </c>
      <c r="G871" s="105" t="s">
        <v>2777</v>
      </c>
      <c r="H871" s="34"/>
      <c r="I871" s="106">
        <v>203173</v>
      </c>
      <c r="J871" s="37">
        <v>0.105</v>
      </c>
      <c r="K871" s="38" t="str">
        <f>IF(H871=0,"",(+H871*I871))</f>
        <v/>
      </c>
      <c r="L871" s="39">
        <v>269407.39799999999</v>
      </c>
    </row>
    <row r="872" spans="1:12" ht="84.95" customHeight="1" x14ac:dyDescent="0.25">
      <c r="A872" s="42" t="s">
        <v>2653</v>
      </c>
      <c r="B872" s="124"/>
      <c r="C872" s="33" t="s">
        <v>2632</v>
      </c>
      <c r="D872" s="33" t="s">
        <v>2512</v>
      </c>
      <c r="E872" s="33" t="s">
        <v>2654</v>
      </c>
      <c r="F872" s="50" t="s">
        <v>2655</v>
      </c>
      <c r="G872" s="105" t="s">
        <v>2777</v>
      </c>
      <c r="H872" s="34"/>
      <c r="I872" s="106">
        <v>402125</v>
      </c>
      <c r="J872" s="37">
        <v>0.105</v>
      </c>
      <c r="K872" s="38" t="str">
        <f>IF(H872=0,"",(+H872*I872))</f>
        <v/>
      </c>
      <c r="L872" s="39">
        <v>533217.75</v>
      </c>
    </row>
    <row r="873" spans="1:12" ht="84.95" customHeight="1" x14ac:dyDescent="0.25">
      <c r="A873" s="42" t="s">
        <v>2656</v>
      </c>
      <c r="B873" s="124"/>
      <c r="C873" s="33" t="s">
        <v>2632</v>
      </c>
      <c r="D873" s="33" t="s">
        <v>2512</v>
      </c>
      <c r="E873" s="33" t="s">
        <v>2657</v>
      </c>
      <c r="F873" s="50" t="s">
        <v>2658</v>
      </c>
      <c r="G873" s="105" t="s">
        <v>2777</v>
      </c>
      <c r="H873" s="34"/>
      <c r="I873" s="106">
        <v>507948</v>
      </c>
      <c r="J873" s="37">
        <v>0.105</v>
      </c>
      <c r="K873" s="38" t="str">
        <f>IF(H873=0,"",(+H873*I873))</f>
        <v/>
      </c>
      <c r="L873" s="39">
        <v>673539.04800000007</v>
      </c>
    </row>
    <row r="874" spans="1:12" ht="84.95" customHeight="1" x14ac:dyDescent="0.25">
      <c r="A874" s="42" t="s">
        <v>2659</v>
      </c>
      <c r="B874" s="124"/>
      <c r="C874" s="33" t="s">
        <v>2660</v>
      </c>
      <c r="D874" s="33" t="s">
        <v>2512</v>
      </c>
      <c r="E874" s="33" t="s">
        <v>2661</v>
      </c>
      <c r="F874" s="46" t="s">
        <v>2662</v>
      </c>
      <c r="G874" s="105" t="s">
        <v>2777</v>
      </c>
      <c r="H874" s="34"/>
      <c r="I874" s="106">
        <v>91008</v>
      </c>
      <c r="J874" s="37">
        <v>0.21</v>
      </c>
      <c r="K874" s="38" t="str">
        <f>IF(H874=0,"",(+H874*I874))</f>
        <v/>
      </c>
      <c r="L874" s="39">
        <v>132143.61599999998</v>
      </c>
    </row>
    <row r="875" spans="1:12" ht="84.95" customHeight="1" x14ac:dyDescent="0.25">
      <c r="A875" s="42" t="s">
        <v>2663</v>
      </c>
      <c r="B875" s="124"/>
      <c r="C875" s="33" t="s">
        <v>2660</v>
      </c>
      <c r="D875" s="33" t="s">
        <v>2512</v>
      </c>
      <c r="E875" s="33" t="s">
        <v>2664</v>
      </c>
      <c r="F875" s="46" t="s">
        <v>2665</v>
      </c>
      <c r="G875" s="105" t="s">
        <v>2777</v>
      </c>
      <c r="H875" s="34"/>
      <c r="I875" s="106">
        <v>76194</v>
      </c>
      <c r="J875" s="37">
        <v>0.21</v>
      </c>
      <c r="K875" s="38" t="str">
        <f>IF(H875=0,"",(+H875*I875))</f>
        <v/>
      </c>
      <c r="L875" s="39">
        <v>110633.68799999998</v>
      </c>
    </row>
    <row r="876" spans="1:12" ht="84.95" customHeight="1" x14ac:dyDescent="0.25">
      <c r="A876" s="42" t="s">
        <v>2666</v>
      </c>
      <c r="B876" s="124"/>
      <c r="C876" s="33" t="s">
        <v>2667</v>
      </c>
      <c r="D876" s="33" t="s">
        <v>2512</v>
      </c>
      <c r="E876" s="33" t="s">
        <v>2668</v>
      </c>
      <c r="F876" s="50" t="s">
        <v>2669</v>
      </c>
      <c r="G876" s="105" t="s">
        <v>2777</v>
      </c>
      <c r="H876" s="34"/>
      <c r="I876" s="106">
        <v>42330</v>
      </c>
      <c r="J876" s="37">
        <v>0.105</v>
      </c>
      <c r="K876" s="38" t="str">
        <f>IF(H876=0,"",(+H876*I876))</f>
        <v/>
      </c>
      <c r="L876" s="39">
        <v>56129.58</v>
      </c>
    </row>
    <row r="877" spans="1:12" ht="84.95" customHeight="1" x14ac:dyDescent="0.25">
      <c r="A877" s="153" t="s">
        <v>2670</v>
      </c>
      <c r="B877" s="192"/>
      <c r="C877" s="33" t="s">
        <v>2667</v>
      </c>
      <c r="D877" s="33" t="s">
        <v>2512</v>
      </c>
      <c r="E877" s="33" t="s">
        <v>2671</v>
      </c>
      <c r="F877" s="33" t="s">
        <v>2672</v>
      </c>
      <c r="G877" s="112" t="s">
        <v>2777</v>
      </c>
      <c r="H877" s="34"/>
      <c r="I877" s="106">
        <v>105821</v>
      </c>
      <c r="J877" s="37">
        <v>0.105</v>
      </c>
      <c r="K877" s="38" t="str">
        <f>IF(H877=0,"",(+H877*I877))</f>
        <v/>
      </c>
      <c r="L877" s="39">
        <v>140318.64600000001</v>
      </c>
    </row>
    <row r="878" spans="1:12" ht="84.95" customHeight="1" x14ac:dyDescent="0.25">
      <c r="A878" s="153" t="s">
        <v>2673</v>
      </c>
      <c r="B878" s="192"/>
      <c r="C878" s="33" t="s">
        <v>2667</v>
      </c>
      <c r="D878" s="33" t="s">
        <v>2512</v>
      </c>
      <c r="E878" s="33" t="s">
        <v>2674</v>
      </c>
      <c r="F878" s="50" t="s">
        <v>2675</v>
      </c>
      <c r="G878" s="112" t="s">
        <v>2777</v>
      </c>
      <c r="H878" s="34"/>
      <c r="I878" s="106">
        <v>139687</v>
      </c>
      <c r="J878" s="37">
        <v>0.105</v>
      </c>
      <c r="K878" s="38" t="str">
        <f>IF(H878=0,"",(+H878*I878))</f>
        <v/>
      </c>
      <c r="L878" s="39">
        <v>185224.962</v>
      </c>
    </row>
    <row r="879" spans="1:12" ht="84.95" customHeight="1" x14ac:dyDescent="0.25">
      <c r="A879" s="153" t="s">
        <v>2676</v>
      </c>
      <c r="B879" s="192"/>
      <c r="C879" s="33" t="s">
        <v>2667</v>
      </c>
      <c r="D879" s="33" t="s">
        <v>2512</v>
      </c>
      <c r="E879" s="33" t="s">
        <v>2677</v>
      </c>
      <c r="F879" s="33" t="s">
        <v>2678</v>
      </c>
      <c r="G879" s="112" t="s">
        <v>2777</v>
      </c>
      <c r="H879" s="34"/>
      <c r="I879" s="106">
        <v>156769</v>
      </c>
      <c r="J879" s="37">
        <v>0.105</v>
      </c>
      <c r="K879" s="38" t="str">
        <f>IF(H879=0,"",(+H879*I879))</f>
        <v/>
      </c>
      <c r="L879" s="39">
        <v>207875.69399999999</v>
      </c>
    </row>
    <row r="880" spans="1:12" ht="84.95" customHeight="1" x14ac:dyDescent="0.25">
      <c r="A880" s="153" t="s">
        <v>2679</v>
      </c>
      <c r="B880" s="192"/>
      <c r="C880" s="33" t="s">
        <v>2667</v>
      </c>
      <c r="D880" s="33" t="s">
        <v>2512</v>
      </c>
      <c r="E880" s="33" t="s">
        <v>2680</v>
      </c>
      <c r="F880" s="33" t="s">
        <v>2681</v>
      </c>
      <c r="G880" s="112" t="s">
        <v>2777</v>
      </c>
      <c r="H880" s="34"/>
      <c r="I880" s="106">
        <v>211646</v>
      </c>
      <c r="J880" s="37">
        <v>0.105</v>
      </c>
      <c r="K880" s="38" t="str">
        <f>IF(H880=0,"",(+H880*I880))</f>
        <v/>
      </c>
      <c r="L880" s="39">
        <v>280642.59599999996</v>
      </c>
    </row>
    <row r="881" spans="1:12" ht="84.95" customHeight="1" x14ac:dyDescent="0.25">
      <c r="A881" s="153" t="s">
        <v>2682</v>
      </c>
      <c r="B881" s="192"/>
      <c r="C881" s="33" t="s">
        <v>2667</v>
      </c>
      <c r="D881" s="33" t="s">
        <v>2512</v>
      </c>
      <c r="E881" s="33" t="s">
        <v>2683</v>
      </c>
      <c r="F881" s="33" t="s">
        <v>2684</v>
      </c>
      <c r="G881" s="112" t="s">
        <v>2777</v>
      </c>
      <c r="H881" s="34"/>
      <c r="I881" s="106">
        <v>253974</v>
      </c>
      <c r="J881" s="37">
        <v>0.105</v>
      </c>
      <c r="K881" s="38" t="str">
        <f>IF(H881=0,"",(+H881*I881))</f>
        <v/>
      </c>
      <c r="L881" s="39">
        <v>336769.52400000003</v>
      </c>
    </row>
    <row r="882" spans="1:12" ht="84.95" customHeight="1" x14ac:dyDescent="0.25">
      <c r="A882" s="153" t="s">
        <v>2685</v>
      </c>
      <c r="B882" s="192"/>
      <c r="C882" s="33" t="s">
        <v>2686</v>
      </c>
      <c r="D882" s="33" t="s">
        <v>2512</v>
      </c>
      <c r="E882" s="33" t="s">
        <v>2687</v>
      </c>
      <c r="F882" s="33" t="s">
        <v>2688</v>
      </c>
      <c r="G882" s="112" t="s">
        <v>2777</v>
      </c>
      <c r="H882" s="34"/>
      <c r="I882" s="106">
        <v>685728</v>
      </c>
      <c r="J882" s="37">
        <v>0.105</v>
      </c>
      <c r="K882" s="38" t="str">
        <f>IF(H882=0,"",(+H882*I882))</f>
        <v/>
      </c>
      <c r="L882" s="39">
        <v>909275.32799999986</v>
      </c>
    </row>
    <row r="883" spans="1:12" ht="84.95" customHeight="1" x14ac:dyDescent="0.25">
      <c r="A883" s="153" t="s">
        <v>2689</v>
      </c>
      <c r="B883" s="124"/>
      <c r="C883" s="33" t="s">
        <v>2686</v>
      </c>
      <c r="D883" s="33" t="s">
        <v>2512</v>
      </c>
      <c r="E883" s="33" t="s">
        <v>2690</v>
      </c>
      <c r="F883" s="33" t="s">
        <v>2691</v>
      </c>
      <c r="G883" s="105" t="s">
        <v>2777</v>
      </c>
      <c r="H883" s="34"/>
      <c r="I883" s="106">
        <v>65844</v>
      </c>
      <c r="J883" s="37">
        <v>0.105</v>
      </c>
      <c r="K883" s="38" t="str">
        <f>IF(H883=0,"",(+H883*I883))</f>
        <v/>
      </c>
      <c r="L883" s="39">
        <v>87309.143999999986</v>
      </c>
    </row>
    <row r="884" spans="1:12" ht="84.95" customHeight="1" x14ac:dyDescent="0.25">
      <c r="A884" s="153" t="s">
        <v>2692</v>
      </c>
      <c r="B884" s="124"/>
      <c r="C884" s="33" t="s">
        <v>2686</v>
      </c>
      <c r="D884" s="33" t="s">
        <v>2512</v>
      </c>
      <c r="E884" s="33" t="s">
        <v>2693</v>
      </c>
      <c r="F884" s="33" t="s">
        <v>2694</v>
      </c>
      <c r="G884" s="105" t="s">
        <v>2777</v>
      </c>
      <c r="H884" s="34"/>
      <c r="I884" s="106">
        <v>134508</v>
      </c>
      <c r="J884" s="37">
        <v>0.105</v>
      </c>
      <c r="K884" s="38" t="str">
        <f>IF(H884=0,"",(+H884*I884))</f>
        <v/>
      </c>
      <c r="L884" s="39">
        <v>178357.60799999998</v>
      </c>
    </row>
    <row r="885" spans="1:12" ht="84.95" customHeight="1" x14ac:dyDescent="0.25">
      <c r="A885" s="153" t="s">
        <v>2695</v>
      </c>
      <c r="B885" s="124"/>
      <c r="C885" s="33" t="s">
        <v>2686</v>
      </c>
      <c r="D885" s="33" t="s">
        <v>2512</v>
      </c>
      <c r="E885" s="33" t="s">
        <v>2696</v>
      </c>
      <c r="F885" s="33" t="s">
        <v>2697</v>
      </c>
      <c r="G885" s="112" t="s">
        <v>2779</v>
      </c>
      <c r="H885" s="34"/>
      <c r="I885" s="106">
        <v>195960</v>
      </c>
      <c r="J885" s="37">
        <v>0.105</v>
      </c>
      <c r="K885" s="38" t="str">
        <f>IF(H885=0,"",(+H885*I885))</f>
        <v/>
      </c>
      <c r="L885" s="39">
        <v>259842.95999999996</v>
      </c>
    </row>
    <row r="886" spans="1:12" ht="84.95" customHeight="1" x14ac:dyDescent="0.25">
      <c r="A886" s="153" t="s">
        <v>2698</v>
      </c>
      <c r="B886" s="124"/>
      <c r="C886" s="33" t="s">
        <v>2686</v>
      </c>
      <c r="D886" s="33" t="s">
        <v>2512</v>
      </c>
      <c r="E886" s="33" t="s">
        <v>2699</v>
      </c>
      <c r="F886" s="33" t="s">
        <v>2700</v>
      </c>
      <c r="G886" s="105" t="s">
        <v>2777</v>
      </c>
      <c r="H886" s="34"/>
      <c r="I886" s="106">
        <v>395838</v>
      </c>
      <c r="J886" s="37">
        <v>0.105</v>
      </c>
      <c r="K886" s="38" t="str">
        <f>IF(H886=0,"",(+H886*I886))</f>
        <v/>
      </c>
      <c r="L886" s="39">
        <v>524881.18799999997</v>
      </c>
    </row>
    <row r="887" spans="1:12" ht="84.95" customHeight="1" x14ac:dyDescent="0.25">
      <c r="A887" s="153" t="s">
        <v>2701</v>
      </c>
      <c r="B887" s="124"/>
      <c r="C887" s="33" t="s">
        <v>2686</v>
      </c>
      <c r="D887" s="33" t="s">
        <v>2512</v>
      </c>
      <c r="E887" s="33" t="s">
        <v>2702</v>
      </c>
      <c r="F887" s="33" t="s">
        <v>2703</v>
      </c>
      <c r="G887" s="105" t="s">
        <v>2777</v>
      </c>
      <c r="H887" s="34"/>
      <c r="I887" s="106">
        <v>423272</v>
      </c>
      <c r="J887" s="37">
        <v>0.105</v>
      </c>
      <c r="K887" s="38" t="str">
        <f>IF(H887=0,"",(+H887*I887))</f>
        <v/>
      </c>
      <c r="L887" s="39">
        <v>561258.67200000002</v>
      </c>
    </row>
    <row r="888" spans="1:12" ht="84.95" customHeight="1" x14ac:dyDescent="0.25">
      <c r="A888" s="153" t="s">
        <v>2704</v>
      </c>
      <c r="B888" s="124"/>
      <c r="C888" s="33" t="s">
        <v>2686</v>
      </c>
      <c r="D888" s="33" t="s">
        <v>2512</v>
      </c>
      <c r="E888" s="33" t="s">
        <v>2705</v>
      </c>
      <c r="F888" s="33" t="s">
        <v>2706</v>
      </c>
      <c r="G888" s="112" t="s">
        <v>2779</v>
      </c>
      <c r="H888" s="34"/>
      <c r="I888" s="106">
        <v>638672</v>
      </c>
      <c r="J888" s="37">
        <v>0.105</v>
      </c>
      <c r="K888" s="38" t="str">
        <f>IF(H888=0,"",(+H888*I888))</f>
        <v/>
      </c>
      <c r="L888" s="39">
        <v>846879.07199999993</v>
      </c>
    </row>
    <row r="889" spans="1:12" ht="84.95" customHeight="1" x14ac:dyDescent="0.25">
      <c r="A889" s="109" t="s">
        <v>2707</v>
      </c>
      <c r="B889" s="193"/>
      <c r="C889" s="33" t="s">
        <v>2686</v>
      </c>
      <c r="D889" s="33" t="s">
        <v>2512</v>
      </c>
      <c r="E889" s="33" t="s">
        <v>2708</v>
      </c>
      <c r="F889" s="33" t="s">
        <v>2709</v>
      </c>
      <c r="G889" s="105" t="s">
        <v>2777</v>
      </c>
      <c r="H889" s="34"/>
      <c r="I889" s="106">
        <v>215557</v>
      </c>
      <c r="J889" s="37">
        <v>0.105</v>
      </c>
      <c r="K889" s="38" t="str">
        <f>IF(H889=0,"",(+H889*I889))</f>
        <v/>
      </c>
      <c r="L889" s="39">
        <v>285828.58199999999</v>
      </c>
    </row>
    <row r="890" spans="1:12" ht="84.95" customHeight="1" x14ac:dyDescent="0.25">
      <c r="A890" s="109" t="s">
        <v>2710</v>
      </c>
      <c r="B890" s="193"/>
      <c r="C890" s="33" t="s">
        <v>2686</v>
      </c>
      <c r="D890" s="33" t="s">
        <v>2512</v>
      </c>
      <c r="E890" s="33" t="s">
        <v>2711</v>
      </c>
      <c r="F890" s="33" t="s">
        <v>2712</v>
      </c>
      <c r="G890" s="105" t="s">
        <v>2779</v>
      </c>
      <c r="H890" s="34"/>
      <c r="I890" s="106">
        <v>274345</v>
      </c>
      <c r="J890" s="37">
        <v>0.105</v>
      </c>
      <c r="K890" s="38" t="str">
        <f>IF(H890=0,"",(+H890*I890))</f>
        <v/>
      </c>
      <c r="L890" s="39">
        <v>363781.47</v>
      </c>
    </row>
    <row r="891" spans="1:12" ht="84.95" customHeight="1" x14ac:dyDescent="0.25">
      <c r="A891" s="109" t="s">
        <v>2713</v>
      </c>
      <c r="B891" s="193"/>
      <c r="C891" s="33" t="s">
        <v>2686</v>
      </c>
      <c r="D891" s="33" t="s">
        <v>2512</v>
      </c>
      <c r="E891" s="33" t="s">
        <v>2714</v>
      </c>
      <c r="F891" s="33" t="s">
        <v>2715</v>
      </c>
      <c r="G891" s="105" t="s">
        <v>2777</v>
      </c>
      <c r="H891" s="34"/>
      <c r="I891" s="106">
        <v>242991</v>
      </c>
      <c r="J891" s="37">
        <v>0.105</v>
      </c>
      <c r="K891" s="38" t="str">
        <f>IF(H891=0,"",(+H891*I891))</f>
        <v/>
      </c>
      <c r="L891" s="39">
        <v>322206.06599999999</v>
      </c>
    </row>
    <row r="892" spans="1:12" ht="84.95" customHeight="1" x14ac:dyDescent="0.25">
      <c r="A892" s="109" t="s">
        <v>2716</v>
      </c>
      <c r="B892" s="193"/>
      <c r="C892" s="33" t="s">
        <v>2686</v>
      </c>
      <c r="D892" s="33" t="s">
        <v>2512</v>
      </c>
      <c r="E892" s="33" t="s">
        <v>2717</v>
      </c>
      <c r="F892" s="33" t="s">
        <v>2718</v>
      </c>
      <c r="G892" s="105" t="s">
        <v>2779</v>
      </c>
      <c r="H892" s="34"/>
      <c r="I892" s="106">
        <v>97983</v>
      </c>
      <c r="J892" s="37">
        <v>0.105</v>
      </c>
      <c r="K892" s="38" t="str">
        <f>IF(H892=0,"",(+H892*I892))</f>
        <v/>
      </c>
      <c r="L892" s="39">
        <v>129925.45799999998</v>
      </c>
    </row>
    <row r="893" spans="1:12" ht="84.95" customHeight="1" x14ac:dyDescent="0.25">
      <c r="A893" s="109" t="s">
        <v>2719</v>
      </c>
      <c r="B893" s="193"/>
      <c r="C893" s="33" t="s">
        <v>2686</v>
      </c>
      <c r="D893" s="33" t="s">
        <v>2512</v>
      </c>
      <c r="E893" s="33" t="s">
        <v>2720</v>
      </c>
      <c r="F893" s="33" t="s">
        <v>2721</v>
      </c>
      <c r="G893" s="112" t="s">
        <v>2777</v>
      </c>
      <c r="H893" s="34"/>
      <c r="I893" s="106">
        <v>301779</v>
      </c>
      <c r="J893" s="37">
        <v>0.105</v>
      </c>
      <c r="K893" s="38" t="str">
        <f>IF(H893=0,"",(+H893*I893))</f>
        <v/>
      </c>
      <c r="L893" s="39">
        <v>400158.95399999997</v>
      </c>
    </row>
    <row r="894" spans="1:12" ht="84.95" customHeight="1" x14ac:dyDescent="0.25">
      <c r="A894" s="109" t="s">
        <v>2722</v>
      </c>
      <c r="B894" s="193"/>
      <c r="C894" s="33" t="s">
        <v>2686</v>
      </c>
      <c r="D894" s="33" t="s">
        <v>2512</v>
      </c>
      <c r="E894" s="33" t="s">
        <v>2723</v>
      </c>
      <c r="F894" s="33" t="s">
        <v>2724</v>
      </c>
      <c r="G894" s="105" t="s">
        <v>2777</v>
      </c>
      <c r="H894" s="34"/>
      <c r="I894" s="106">
        <v>411516</v>
      </c>
      <c r="J894" s="37">
        <v>0.105</v>
      </c>
      <c r="K894" s="38" t="str">
        <f>IF(H894=0,"",(+H894*I894))</f>
        <v/>
      </c>
      <c r="L894" s="39">
        <v>545670.21600000001</v>
      </c>
    </row>
    <row r="895" spans="1:12" ht="84.95" customHeight="1" x14ac:dyDescent="0.25">
      <c r="A895" s="154" t="s">
        <v>2725</v>
      </c>
      <c r="B895" s="193"/>
      <c r="C895" s="33" t="s">
        <v>2726</v>
      </c>
      <c r="D895" s="33" t="s">
        <v>2512</v>
      </c>
      <c r="E895" s="33" t="s">
        <v>2727</v>
      </c>
      <c r="F895" s="58" t="s">
        <v>2728</v>
      </c>
      <c r="G895" s="105" t="s">
        <v>2777</v>
      </c>
      <c r="H895" s="34"/>
      <c r="I895" s="106">
        <v>270907</v>
      </c>
      <c r="J895" s="37">
        <v>0.21</v>
      </c>
      <c r="K895" s="38" t="str">
        <f>IF(H895=0,"",(+H895*I895))</f>
        <v/>
      </c>
      <c r="L895" s="39">
        <v>393356.96399999998</v>
      </c>
    </row>
    <row r="896" spans="1:12" ht="84.95" customHeight="1" x14ac:dyDescent="0.25">
      <c r="A896" s="47" t="s">
        <v>2729</v>
      </c>
      <c r="B896" s="124"/>
      <c r="C896" s="33" t="s">
        <v>2726</v>
      </c>
      <c r="D896" s="33" t="s">
        <v>2512</v>
      </c>
      <c r="E896" s="33" t="s">
        <v>2730</v>
      </c>
      <c r="F896" s="120" t="s">
        <v>2731</v>
      </c>
      <c r="G896" s="112" t="s">
        <v>2777</v>
      </c>
      <c r="H896" s="34"/>
      <c r="I896" s="106">
        <v>1505032</v>
      </c>
      <c r="J896" s="37">
        <v>0.21</v>
      </c>
      <c r="K896" s="38" t="str">
        <f>IF(H896=0,"",(+H896*I896))</f>
        <v/>
      </c>
      <c r="L896" s="39">
        <v>2185306.4639999997</v>
      </c>
    </row>
    <row r="897" spans="1:12" ht="84.95" customHeight="1" x14ac:dyDescent="0.25">
      <c r="A897" s="47" t="s">
        <v>2732</v>
      </c>
      <c r="B897" s="124"/>
      <c r="C897" s="33" t="s">
        <v>2726</v>
      </c>
      <c r="D897" s="33" t="s">
        <v>2512</v>
      </c>
      <c r="E897" s="33" t="s">
        <v>2733</v>
      </c>
      <c r="F897" s="120" t="s">
        <v>2734</v>
      </c>
      <c r="G897" s="115" t="s">
        <v>2779</v>
      </c>
      <c r="H897" s="34"/>
      <c r="I897" s="106">
        <v>2486042</v>
      </c>
      <c r="J897" s="37">
        <v>0.21</v>
      </c>
      <c r="K897" s="38" t="str">
        <f>IF(H897=0,"",(+H897*I897))</f>
        <v/>
      </c>
      <c r="L897" s="39">
        <v>3609732.9839999997</v>
      </c>
    </row>
    <row r="898" spans="1:12" ht="84.95" customHeight="1" x14ac:dyDescent="0.25">
      <c r="A898" s="153" t="s">
        <v>2735</v>
      </c>
      <c r="B898" s="124"/>
      <c r="C898" s="33" t="s">
        <v>2726</v>
      </c>
      <c r="D898" s="33" t="s">
        <v>2512</v>
      </c>
      <c r="E898" s="33" t="s">
        <v>2736</v>
      </c>
      <c r="F898" s="33" t="s">
        <v>2737</v>
      </c>
      <c r="G898" s="112" t="s">
        <v>2779</v>
      </c>
      <c r="H898" s="34"/>
      <c r="I898" s="106">
        <v>188122</v>
      </c>
      <c r="J898" s="37">
        <v>0.21</v>
      </c>
      <c r="K898" s="38" t="str">
        <f>IF(H898=0,"",(+H898*I898))</f>
        <v/>
      </c>
      <c r="L898" s="39">
        <v>273153.14399999997</v>
      </c>
    </row>
    <row r="899" spans="1:12" ht="84.95" customHeight="1" x14ac:dyDescent="0.25">
      <c r="A899" s="153" t="s">
        <v>2738</v>
      </c>
      <c r="B899" s="124"/>
      <c r="C899" s="33" t="s">
        <v>2726</v>
      </c>
      <c r="D899" s="33" t="s">
        <v>2512</v>
      </c>
      <c r="E899" s="33" t="s">
        <v>2739</v>
      </c>
      <c r="F899" s="33" t="s">
        <v>2740</v>
      </c>
      <c r="G899" s="105" t="s">
        <v>2779</v>
      </c>
      <c r="H899" s="34"/>
      <c r="I899" s="106">
        <v>80345</v>
      </c>
      <c r="J899" s="37">
        <v>0.21</v>
      </c>
      <c r="K899" s="38" t="str">
        <f>IF(H899=0,"",(+H899*I899))</f>
        <v/>
      </c>
      <c r="L899" s="39">
        <v>116660.93999999999</v>
      </c>
    </row>
    <row r="900" spans="1:12" ht="84.95" customHeight="1" x14ac:dyDescent="0.25">
      <c r="A900" s="42" t="s">
        <v>2741</v>
      </c>
      <c r="B900" s="124"/>
      <c r="C900" s="33" t="s">
        <v>2742</v>
      </c>
      <c r="D900" s="33" t="s">
        <v>2512</v>
      </c>
      <c r="E900" s="33" t="s">
        <v>2743</v>
      </c>
      <c r="F900" s="50" t="s">
        <v>2744</v>
      </c>
      <c r="G900" s="105" t="s">
        <v>2777</v>
      </c>
      <c r="H900" s="34"/>
      <c r="I900" s="106">
        <v>39791</v>
      </c>
      <c r="J900" s="37">
        <v>0.21</v>
      </c>
      <c r="K900" s="38" t="str">
        <f>IF(H900=0,"",(+H900*I900))</f>
        <v/>
      </c>
      <c r="L900" s="39">
        <v>57776.531999999999</v>
      </c>
    </row>
    <row r="901" spans="1:12" ht="84.95" customHeight="1" x14ac:dyDescent="0.25">
      <c r="A901" s="42" t="s">
        <v>2745</v>
      </c>
      <c r="B901" s="124"/>
      <c r="C901" s="33" t="s">
        <v>2742</v>
      </c>
      <c r="D901" s="182" t="s">
        <v>2512</v>
      </c>
      <c r="E901" s="33" t="s">
        <v>2746</v>
      </c>
      <c r="F901" s="50" t="s">
        <v>2747</v>
      </c>
      <c r="G901" s="105" t="s">
        <v>2777</v>
      </c>
      <c r="H901" s="34"/>
      <c r="I901" s="106">
        <v>71960</v>
      </c>
      <c r="J901" s="37">
        <v>0.21</v>
      </c>
      <c r="K901" s="38" t="str">
        <f>IF(H901=0,"",(+H901*I901))</f>
        <v/>
      </c>
      <c r="L901" s="39">
        <v>104485.91999999998</v>
      </c>
    </row>
    <row r="902" spans="1:12" ht="84.95" customHeight="1" x14ac:dyDescent="0.25">
      <c r="A902" s="153" t="s">
        <v>2748</v>
      </c>
      <c r="B902" s="124"/>
      <c r="C902" s="33" t="s">
        <v>2742</v>
      </c>
      <c r="D902" s="182" t="s">
        <v>2512</v>
      </c>
      <c r="E902" s="33" t="s">
        <v>2749</v>
      </c>
      <c r="F902" s="46" t="s">
        <v>2750</v>
      </c>
      <c r="G902" s="105" t="s">
        <v>2777</v>
      </c>
      <c r="H902" s="34"/>
      <c r="I902" s="106">
        <v>931237</v>
      </c>
      <c r="J902" s="37">
        <v>0.21</v>
      </c>
      <c r="K902" s="38" t="str">
        <f>IF(H902=0,"",(+H902*I902))</f>
        <v/>
      </c>
      <c r="L902" s="39">
        <v>1352156.1240000001</v>
      </c>
    </row>
    <row r="903" spans="1:12" ht="84.95" customHeight="1" x14ac:dyDescent="0.2">
      <c r="A903" s="184" t="s">
        <v>2751</v>
      </c>
      <c r="B903" s="185"/>
      <c r="C903" s="33" t="s">
        <v>2742</v>
      </c>
      <c r="D903" s="182" t="s">
        <v>2512</v>
      </c>
      <c r="E903" s="182" t="s">
        <v>2752</v>
      </c>
      <c r="F903" s="33" t="s">
        <v>2753</v>
      </c>
      <c r="G903" s="105" t="s">
        <v>2777</v>
      </c>
      <c r="H903" s="34"/>
      <c r="I903" s="106">
        <v>470303</v>
      </c>
      <c r="J903" s="37">
        <v>0.21</v>
      </c>
      <c r="K903" s="38" t="str">
        <f>IF(H903=0,"",(+H903*I903))</f>
        <v/>
      </c>
      <c r="L903" s="39">
        <v>682879.95600000001</v>
      </c>
    </row>
    <row r="904" spans="1:12" ht="84.95" customHeight="1" x14ac:dyDescent="0.25">
      <c r="A904" s="153" t="s">
        <v>2754</v>
      </c>
      <c r="B904" s="124"/>
      <c r="C904" s="33" t="s">
        <v>2742</v>
      </c>
      <c r="D904" s="33" t="s">
        <v>2512</v>
      </c>
      <c r="E904" s="33" t="s">
        <v>2755</v>
      </c>
      <c r="F904" s="33" t="s">
        <v>2756</v>
      </c>
      <c r="G904" s="105" t="s">
        <v>2777</v>
      </c>
      <c r="H904" s="34"/>
      <c r="I904" s="106">
        <v>195960</v>
      </c>
      <c r="J904" s="37">
        <v>0.21</v>
      </c>
      <c r="K904" s="38" t="str">
        <f>IF(H904=0,"",(+H904*I904))</f>
        <v/>
      </c>
      <c r="L904" s="39">
        <v>284533.92</v>
      </c>
    </row>
    <row r="905" spans="1:12" ht="84.95" customHeight="1" x14ac:dyDescent="0.25">
      <c r="A905" s="153" t="s">
        <v>2757</v>
      </c>
      <c r="B905" s="124"/>
      <c r="C905" s="33" t="s">
        <v>2742</v>
      </c>
      <c r="D905" s="33" t="s">
        <v>2512</v>
      </c>
      <c r="E905" s="33" t="s">
        <v>2758</v>
      </c>
      <c r="F905" s="33" t="s">
        <v>2759</v>
      </c>
      <c r="G905" s="105" t="s">
        <v>2777</v>
      </c>
      <c r="H905" s="34"/>
      <c r="I905" s="106">
        <v>131373</v>
      </c>
      <c r="J905" s="37">
        <v>0.21</v>
      </c>
      <c r="K905" s="38" t="str">
        <f>IF(H905=0,"",(+H905*I905))</f>
        <v/>
      </c>
      <c r="L905" s="39">
        <v>190753.59599999999</v>
      </c>
    </row>
    <row r="906" spans="1:12" ht="84.95" customHeight="1" x14ac:dyDescent="0.25">
      <c r="A906" s="153" t="s">
        <v>2760</v>
      </c>
      <c r="B906" s="124"/>
      <c r="C906" s="33" t="s">
        <v>2742</v>
      </c>
      <c r="D906" s="33" t="s">
        <v>2512</v>
      </c>
      <c r="E906" s="33" t="s">
        <v>2761</v>
      </c>
      <c r="F906" s="33" t="s">
        <v>2762</v>
      </c>
      <c r="G906" s="112" t="s">
        <v>2777</v>
      </c>
      <c r="H906" s="34"/>
      <c r="I906" s="106">
        <v>1591501</v>
      </c>
      <c r="J906" s="37">
        <v>0.21</v>
      </c>
      <c r="K906" s="38" t="str">
        <f>IF(H906=0,"",(+H906*I906))</f>
        <v/>
      </c>
      <c r="L906" s="39">
        <v>2310859.452</v>
      </c>
    </row>
    <row r="907" spans="1:12" ht="84.95" customHeight="1" x14ac:dyDescent="0.25">
      <c r="A907" s="153" t="s">
        <v>2763</v>
      </c>
      <c r="B907" s="124"/>
      <c r="C907" s="33" t="s">
        <v>2742</v>
      </c>
      <c r="D907" s="33" t="s">
        <v>2512</v>
      </c>
      <c r="E907" s="180" t="s">
        <v>2764</v>
      </c>
      <c r="F907" s="33" t="s">
        <v>2765</v>
      </c>
      <c r="G907" s="112" t="s">
        <v>2779</v>
      </c>
      <c r="H907" s="34"/>
      <c r="I907" s="106">
        <v>64669</v>
      </c>
      <c r="J907" s="37">
        <v>0.21</v>
      </c>
      <c r="K907" s="38" t="str">
        <f>IF(H907=0,"",(+H907*I907))</f>
        <v/>
      </c>
      <c r="L907" s="39">
        <v>93899.387999999992</v>
      </c>
    </row>
    <row r="908" spans="1:12" ht="84.95" customHeight="1" x14ac:dyDescent="0.25">
      <c r="A908" s="153" t="s">
        <v>2766</v>
      </c>
      <c r="B908" s="124"/>
      <c r="C908" s="33" t="s">
        <v>2742</v>
      </c>
      <c r="D908" s="33" t="s">
        <v>2512</v>
      </c>
      <c r="E908" s="194" t="s">
        <v>2767</v>
      </c>
      <c r="F908" s="195" t="s">
        <v>2768</v>
      </c>
      <c r="G908" s="105" t="s">
        <v>2777</v>
      </c>
      <c r="H908" s="34"/>
      <c r="I908" s="106">
        <v>101900</v>
      </c>
      <c r="J908" s="37">
        <v>0.21</v>
      </c>
      <c r="K908" s="38" t="str">
        <f>IF(H908=0,"",(+H908*I908))</f>
        <v/>
      </c>
      <c r="L908" s="39">
        <v>147958.79999999999</v>
      </c>
    </row>
    <row r="909" spans="1:12" ht="84.95" customHeight="1" x14ac:dyDescent="0.25">
      <c r="A909" s="190" t="s">
        <v>2769</v>
      </c>
      <c r="B909" s="124"/>
      <c r="C909" s="33" t="s">
        <v>2742</v>
      </c>
      <c r="D909" s="33" t="s">
        <v>2512</v>
      </c>
      <c r="E909" s="33" t="s">
        <v>2770</v>
      </c>
      <c r="F909" s="33" t="s">
        <v>2771</v>
      </c>
      <c r="G909" s="112" t="s">
        <v>2779</v>
      </c>
      <c r="H909" s="34"/>
      <c r="I909" s="106">
        <v>73330</v>
      </c>
      <c r="J909" s="37">
        <v>0.21</v>
      </c>
      <c r="K909" s="38" t="str">
        <f>IF(H909=0,"",(+H909*I909))</f>
        <v/>
      </c>
      <c r="L909" s="39">
        <v>106475.16</v>
      </c>
    </row>
    <row r="910" spans="1:12" ht="84.95" customHeight="1" x14ac:dyDescent="0.25">
      <c r="A910" s="153" t="s">
        <v>2772</v>
      </c>
      <c r="B910" s="124"/>
      <c r="C910" s="33" t="s">
        <v>2742</v>
      </c>
      <c r="D910" s="33" t="s">
        <v>2512</v>
      </c>
      <c r="E910" s="33" t="s">
        <v>2773</v>
      </c>
      <c r="F910" s="33" t="s">
        <v>2835</v>
      </c>
      <c r="G910" s="105" t="s">
        <v>2778</v>
      </c>
      <c r="H910" s="34"/>
      <c r="I910" s="106">
        <v>84265</v>
      </c>
      <c r="J910" s="37">
        <v>0.21</v>
      </c>
      <c r="K910" s="38" t="str">
        <f>IF(H910=0,"",(+H910*I910))</f>
        <v/>
      </c>
      <c r="L910" s="39">
        <v>122352.77999999998</v>
      </c>
    </row>
    <row r="911" spans="1:12" ht="84.95" customHeight="1" x14ac:dyDescent="0.25">
      <c r="A911" s="153" t="s">
        <v>2774</v>
      </c>
      <c r="B911" s="116"/>
      <c r="C911" s="33" t="s">
        <v>2742</v>
      </c>
      <c r="D911" s="33" t="s">
        <v>2512</v>
      </c>
      <c r="E911" s="33" t="s">
        <v>2775</v>
      </c>
      <c r="F911" s="33" t="s">
        <v>2776</v>
      </c>
      <c r="G911" s="105" t="s">
        <v>2777</v>
      </c>
      <c r="H911" s="34"/>
      <c r="I911" s="106">
        <v>148931</v>
      </c>
      <c r="J911" s="37">
        <v>0.21</v>
      </c>
      <c r="K911" s="38" t="str">
        <f>IF(H911=0,"",(+H911*I911))</f>
        <v/>
      </c>
      <c r="L911" s="39">
        <v>216247.81199999998</v>
      </c>
    </row>
  </sheetData>
  <sheetProtection autoFilter="0"/>
  <autoFilter ref="A8:L91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641:G1048576 G8:G592">
    <cfRule type="cellIs" dxfId="68" priority="68" operator="equal">
      <formula>"no disponible"</formula>
    </cfRule>
  </conditionalFormatting>
  <conditionalFormatting sqref="G594:G615 G620:G630 G633 G641:G911 G9:G592">
    <cfRule type="cellIs" dxfId="67" priority="65" operator="equal">
      <formula>"consultar"</formula>
    </cfRule>
    <cfRule type="cellIs" dxfId="66" priority="67" operator="equal">
      <formula>"Mayor a 5"</formula>
    </cfRule>
  </conditionalFormatting>
  <conditionalFormatting sqref="G594:G615 G620:G630 G633 G641:G911 G8:G592">
    <cfRule type="cellIs" dxfId="65" priority="66" operator="equal">
      <formula>"menor a 5"</formula>
    </cfRule>
  </conditionalFormatting>
  <conditionalFormatting sqref="G594:G615 G620:G630 G633 G641:G1048576 G1:G592">
    <cfRule type="cellIs" dxfId="64" priority="64" operator="equal">
      <formula>"sin stock"</formula>
    </cfRule>
  </conditionalFormatting>
  <conditionalFormatting sqref="A454:A466 A520 A542:A548 A659 A663:A687 A558 A641 A624:A625 A550:A556 A650:A657 A561:A571 A577:A620 A522:A539 A445 A468:A518 A896:A1036 A689:A888">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907" r:id="rId1" display="https://www.youtube.com/watch?v=fOPtl5SS1oA&amp;list=UUzE3ANCK-IAdyKGMPPHnJFQ"/>
    <hyperlink ref="E801" r:id="rId2" display="https://www.youtube.com/watch?v=baArDQ8Q2as"/>
    <hyperlink ref="F468" r:id="rId3"/>
    <hyperlink ref="E812" r:id="rId4"/>
    <hyperlink ref="E816" r:id="rId5"/>
    <hyperlink ref="E817" r:id="rId6"/>
    <hyperlink ref="E818" r:id="rId7"/>
    <hyperlink ref="E819" r:id="rId8" display="G12H 70Th Anniversary"/>
    <hyperlink ref="E820" r:id="rId9" display="G12H 70Th Anniversary"/>
    <hyperlink ref="E821" r:id="rId10"/>
    <hyperlink ref="E822" r:id="rId11"/>
    <hyperlink ref="E823" r:id="rId12"/>
    <hyperlink ref="E824" r:id="rId13"/>
    <hyperlink ref="E813" r:id="rId14"/>
    <hyperlink ref="E814" r:id="rId15"/>
    <hyperlink ref="E479" r:id="rId16"/>
    <hyperlink ref="E480" r:id="rId17" display="DS420B "/>
    <hyperlink ref="E481" r:id="rId18"/>
    <hyperlink ref="E482" r:id="rId19"/>
    <hyperlink ref="E484" r:id="rId20"/>
    <hyperlink ref="E485" r:id="rId21"/>
    <hyperlink ref="E486" r:id="rId22"/>
    <hyperlink ref="E487" r:id="rId23"/>
    <hyperlink ref="E488" r:id="rId24"/>
    <hyperlink ref="E489" r:id="rId25"/>
    <hyperlink ref="E490" r:id="rId26"/>
    <hyperlink ref="E491" r:id="rId27" display="DS535B "/>
    <hyperlink ref="E492" r:id="rId28"/>
    <hyperlink ref="E493" r:id="rId29"/>
    <hyperlink ref="E494" r:id="rId30"/>
    <hyperlink ref="E495" r:id="rId31"/>
    <hyperlink ref="E498" r:id="rId32"/>
    <hyperlink ref="E503" r:id="rId33"/>
    <hyperlink ref="E504" r:id="rId34"/>
    <hyperlink ref="E505" r:id="rId35"/>
    <hyperlink ref="E506" r:id="rId36"/>
    <hyperlink ref="E507" r:id="rId37"/>
    <hyperlink ref="E512" r:id="rId38"/>
    <hyperlink ref="E513" r:id="rId39"/>
    <hyperlink ref="E514" r:id="rId40"/>
    <hyperlink ref="E515" r:id="rId41"/>
    <hyperlink ref="E516" r:id="rId42"/>
    <hyperlink ref="E517" r:id="rId43"/>
    <hyperlink ref="E520" r:id="rId44"/>
    <hyperlink ref="E522" r:id="rId45" display="MS401B "/>
    <hyperlink ref="E523" r:id="rId46" display="MS432B "/>
    <hyperlink ref="E525" r:id="rId47" display=" MS533B"/>
    <hyperlink ref="E526" r:id="rId48"/>
    <hyperlink ref="E533" r:id="rId49" display=" DG300B"/>
    <hyperlink ref="E537" r:id="rId50" display="DG305B "/>
    <hyperlink ref="E538" r:id="rId51"/>
    <hyperlink ref="E543" r:id="rId52" display=" BS505B"/>
    <hyperlink ref="E544" r:id="rId53"/>
    <hyperlink ref="E545" r:id="rId54" display=" BS118BB"/>
    <hyperlink ref="E546" r:id="rId55"/>
    <hyperlink ref="E548" r:id="rId56"/>
    <hyperlink ref="E551" r:id="rId57" display=" SS400B"/>
    <hyperlink ref="E552" r:id="rId58" display=" SS410B"/>
    <hyperlink ref="E553" r:id="rId59"/>
    <hyperlink ref="F448" r:id="rId60"/>
    <hyperlink ref="F449" r:id="rId61"/>
    <hyperlink ref="F450" r:id="rId62"/>
    <hyperlink ref="F557" r:id="rId63" display="Motor simple 380v - 1Ton. - Cadena de 25m - freno electromagnético - sin load sensor - C/ Flight case - Control manual de 25mts."/>
    <hyperlink ref="F554" r:id="rId64" display="Elevador Mode M1-8 x 2 Manual 1ton. 8m en caja Roja"/>
    <hyperlink ref="F555" r:id="rId65" display="Elevador Mode M1-12 x 2 Manual 1ton. 12m en caja Roja"/>
    <hyperlink ref="F558" r:id="rId66"/>
    <hyperlink ref="E483" r:id="rId67"/>
    <hyperlink ref="E499" r:id="rId68"/>
    <hyperlink ref="E501" r:id="rId69"/>
    <hyperlink ref="E502" r:id="rId70"/>
    <hyperlink ref="E509" r:id="rId71"/>
    <hyperlink ref="E510" r:id="rId72"/>
    <hyperlink ref="E511" r:id="rId73"/>
    <hyperlink ref="E518" r:id="rId74"/>
    <hyperlink ref="E527" r:id="rId75"/>
    <hyperlink ref="E528" r:id="rId76"/>
    <hyperlink ref="E529" r:id="rId77"/>
    <hyperlink ref="E530" r:id="rId78"/>
    <hyperlink ref="E508" r:id="rId79"/>
    <hyperlink ref="F447" r:id="rId80"/>
    <hyperlink ref="E414" r:id="rId81" display="https://www.dasaudio.com/productos/sistemas/event-series/event-26a/"/>
    <hyperlink ref="E415" r:id="rId82" display="https://www.dasaudio.com/productos/sistemas/event-series/event-28a/"/>
    <hyperlink ref="E418" r:id="rId83" display="https://www.dasaudio.com/productos/sistemas/event-series/event-115a/"/>
    <hyperlink ref="E419" r:id="rId84" display="https://www.dasaudio.com/productos/sistemas/event-series/event-118a/"/>
    <hyperlink ref="E420" r:id="rId85" display="https://www.dasaudio.com/productos/sistemas/event-series/event-218a/"/>
    <hyperlink ref="E436" r:id="rId86"/>
    <hyperlink ref="E437" r:id="rId87"/>
    <hyperlink ref="E440" r:id="rId88"/>
    <hyperlink ref="E442" r:id="rId89"/>
    <hyperlink ref="E441" r:id="rId90"/>
    <hyperlink ref="E444" r:id="rId91"/>
    <hyperlink ref="E443" r:id="rId92"/>
    <hyperlink ref="F593" r:id="rId93"/>
    <hyperlink ref="E616" r:id="rId94"/>
    <hyperlink ref="E618" r:id="rId95"/>
    <hyperlink ref="E617" r:id="rId96"/>
    <hyperlink ref="E642" r:id="rId97"/>
    <hyperlink ref="E638" r:id="rId98"/>
    <hyperlink ref="E631" r:id="rId99"/>
    <hyperlink ref="E632" r:id="rId100"/>
    <hyperlink ref="E634" r:id="rId101"/>
    <hyperlink ref="E635" r:id="rId102"/>
    <hyperlink ref="E636" r:id="rId103" display="LINE THREE"/>
    <hyperlink ref="E637" r:id="rId104"/>
    <hyperlink ref="E416" r:id="rId105"/>
    <hyperlink ref="E438" r:id="rId106"/>
    <hyperlink ref="E396" r:id="rId107"/>
    <hyperlink ref="E417" r:id="rId108"/>
    <hyperlink ref="E439" r:id="rId109"/>
    <hyperlink ref="E474" r:id="rId110"/>
    <hyperlink ref="F446" r:id="rId111"/>
    <hyperlink ref="E431" r:id="rId112" display="KIT-IP-ARCO IP54"/>
    <hyperlink ref="E434" r:id="rId113"/>
    <hyperlink ref="E432" r:id="rId114" display="KIT-IP-ARCO IP54"/>
    <hyperlink ref="E424" r:id="rId115"/>
    <hyperlink ref="E425" r:id="rId116" display=" PK-40T "/>
    <hyperlink ref="E429" r:id="rId117"/>
    <hyperlink ref="E430" r:id="rId118"/>
    <hyperlink ref="E421" r:id="rId119"/>
    <hyperlink ref="E422" r:id="rId120"/>
    <hyperlink ref="E423" r:id="rId121"/>
    <hyperlink ref="E426" r:id="rId122"/>
    <hyperlink ref="E433" r:id="rId123"/>
    <hyperlink ref="E405" r:id="rId124"/>
    <hyperlink ref="E500" r:id="rId125"/>
    <hyperlink ref="E619" r:id="rId126"/>
    <hyperlink ref="E534"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5" r:id="rId153"/>
    <hyperlink ref="E565" r:id="rId154"/>
    <hyperlink ref="E566" r:id="rId155"/>
    <hyperlink ref="E567" r:id="rId156"/>
    <hyperlink ref="E568" r:id="rId157"/>
    <hyperlink ref="E571" r:id="rId158"/>
    <hyperlink ref="E577" r:id="rId159"/>
    <hyperlink ref="E578" r:id="rId160"/>
    <hyperlink ref="E579" r:id="rId161"/>
    <hyperlink ref="E580" r:id="rId162"/>
    <hyperlink ref="E581" r:id="rId163"/>
    <hyperlink ref="E582"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2026-01-23T18:59:53Z</dcterms:created>
  <dcterms:modified xsi:type="dcterms:W3CDTF">2026-01-23T19:01:59Z</dcterms:modified>
</cp:coreProperties>
</file>