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<sst xmlns="http://schemas.openxmlformats.org/spreadsheetml/2006/main" count="5370" uniqueCount="2805">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</sst>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46083</v>
      </c>
      <c r="D4" s="14"/>
      <c r="E4" s="15"/>
      <c r="F4" s="16">
        <v>46083.71687488426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2747</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2747</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2748</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v>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2747</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v>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v>0</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2748</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2747</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2747</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v>0</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2747</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2747</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2748</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2747</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2747</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2748</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2746</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2748</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2747</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2747</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2748</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2747</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2747</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2747</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2747</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2747</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2747</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2747</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2747</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2747</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2747</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2747</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2748</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2747</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2747</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2747</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2747</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2747</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2747</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2747</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2747</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2747</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2747</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2747</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2747</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2747</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2747</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2747</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2747</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2747</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2747</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2747</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2747</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2747</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v>0</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2747</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2747</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2747</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2747</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2747</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2747</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2747</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2747</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2747</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2746</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2747</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44342.628000000004</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44342.628000000004</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2747</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2746</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2746</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113" t="s">
        <v>2746</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2746</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2746</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2746</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2748</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2746</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2748</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2746</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2746</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2746</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2748</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2746</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2746</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2746</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2746</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2746</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2748</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2746</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2746</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2746</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2746</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2748</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2746</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2746</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2746</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2746</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2746</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2748</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2748</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2746</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2748</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2746</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2775</v>
      </c>
      <c r="G691" s="75" t="s">
        <v>2748</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2746</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2776</v>
      </c>
      <c r="G693" s="75" t="s">
        <v>2748</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2777</v>
      </c>
      <c r="G694" s="68" t="s">
        <v>2746</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2778</v>
      </c>
      <c r="G695" s="75" t="s">
        <v>2748</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2779</v>
      </c>
      <c r="G696" s="75" t="s">
        <v>2746</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2779</v>
      </c>
      <c r="G697" s="75" t="s">
        <v>2746</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2779</v>
      </c>
      <c r="G698" s="75" t="s">
        <v>2746</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2779</v>
      </c>
      <c r="G699" s="75" t="s">
        <v>2747</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2779</v>
      </c>
      <c r="G700" s="75" t="s">
        <v>2746</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2779</v>
      </c>
      <c r="G701" s="75" t="s">
        <v>2746</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2746</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2746</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2746</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2746</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2746</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2746</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7"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2746</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5"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8"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2748</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2746</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2746</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2746</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2748</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2746</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2746</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2746</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2746</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2748</v>
      </c>
      <c r="H817" s="34"/>
      <c r="I817" s="69">
        <v>5430793</v>
      </c>
      <c r="J817" s="37">
        <v>0.21</v>
      </c>
      <c r="K817" s="38" t="str">
        <f>IF(H817=0,"",(+H817*I817))</f>
        <v/>
      </c>
      <c r="L817" s="39">
        <v>7885511.4359999998</v>
      </c>
    </row>
    <row r="818" spans="1:12" ht="84.95" customHeight="1" x14ac:dyDescent="0.2">
      <c r="A818" s="132" t="s">
        <v>2492</v>
      </c>
      <c r="B818" s="133"/>
      <c r="C818" s="33" t="s">
        <v>2489</v>
      </c>
      <c r="D818" s="130" t="s">
        <v>2463</v>
      </c>
      <c r="E818" s="130"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3"/>
      <c r="C819" s="33" t="s">
        <v>2489</v>
      </c>
      <c r="D819" s="130" t="s">
        <v>2463</v>
      </c>
      <c r="E819" s="130" t="s">
        <v>2496</v>
      </c>
      <c r="F819" s="46" t="s">
        <v>2497</v>
      </c>
      <c r="G819" s="68" t="s">
        <v>2746</v>
      </c>
      <c r="H819" s="34"/>
      <c r="I819" s="69">
        <v>2158773</v>
      </c>
      <c r="J819" s="37">
        <v>0.21</v>
      </c>
      <c r="K819" s="38" t="str">
        <f>IF(H819=0,"",(+H819*I819))</f>
        <v/>
      </c>
      <c r="L819" s="39">
        <v>3134538.3960000002</v>
      </c>
    </row>
    <row r="820" spans="1:12" ht="84.95" customHeight="1" x14ac:dyDescent="0.2">
      <c r="A820" s="132" t="s">
        <v>2498</v>
      </c>
      <c r="B820" s="133"/>
      <c r="C820" s="33" t="s">
        <v>2489</v>
      </c>
      <c r="D820" s="130" t="s">
        <v>2463</v>
      </c>
      <c r="E820" s="130" t="s">
        <v>2499</v>
      </c>
      <c r="F820" s="46" t="s">
        <v>2500</v>
      </c>
      <c r="G820" s="68" t="s">
        <v>2746</v>
      </c>
      <c r="H820" s="34"/>
      <c r="I820" s="69">
        <v>1574634</v>
      </c>
      <c r="J820" s="37">
        <v>0.21</v>
      </c>
      <c r="K820" s="38" t="str">
        <f>IF(H820=0,"",(+H820*I820))</f>
        <v/>
      </c>
      <c r="L820" s="39">
        <v>2286368.568</v>
      </c>
    </row>
    <row r="821" spans="1:12" ht="84.95" customHeight="1" x14ac:dyDescent="0.2">
      <c r="A821" s="132" t="s">
        <v>2501</v>
      </c>
      <c r="B821" s="133"/>
      <c r="C821" s="33" t="s">
        <v>2489</v>
      </c>
      <c r="D821" s="130" t="s">
        <v>2463</v>
      </c>
      <c r="E821" s="130" t="s">
        <v>2502</v>
      </c>
      <c r="F821" s="63" t="s">
        <v>2503</v>
      </c>
      <c r="G821" s="68" t="s">
        <v>2746</v>
      </c>
      <c r="H821" s="34"/>
      <c r="I821" s="69">
        <v>4414901</v>
      </c>
      <c r="J821" s="37">
        <v>0.21</v>
      </c>
      <c r="K821" s="38" t="str">
        <f>IF(H821=0,"",(+H821*I821))</f>
        <v/>
      </c>
      <c r="L821" s="39">
        <v>6410436.2519999994</v>
      </c>
    </row>
    <row r="822" spans="1:12" ht="84.95" customHeight="1" x14ac:dyDescent="0.2">
      <c r="A822" s="132" t="s">
        <v>2504</v>
      </c>
      <c r="B822" s="133"/>
      <c r="C822" s="33" t="s">
        <v>2489</v>
      </c>
      <c r="D822" s="130" t="s">
        <v>2463</v>
      </c>
      <c r="E822" s="130" t="s">
        <v>2505</v>
      </c>
      <c r="F822" s="33" t="s">
        <v>2506</v>
      </c>
      <c r="G822" s="68" t="s">
        <v>2746</v>
      </c>
      <c r="H822" s="34"/>
      <c r="I822" s="69">
        <v>2988419</v>
      </c>
      <c r="J822" s="37">
        <v>0.21</v>
      </c>
      <c r="K822" s="38" t="str">
        <f>IF(H822=0,"",(+H822*I822))</f>
        <v/>
      </c>
      <c r="L822" s="39">
        <v>4339184.3879999993</v>
      </c>
    </row>
    <row r="823" spans="1:12" ht="84.95" customHeight="1" x14ac:dyDescent="0.2">
      <c r="A823" s="132" t="s">
        <v>2507</v>
      </c>
      <c r="B823" s="133"/>
      <c r="C823" s="33" t="s">
        <v>2489</v>
      </c>
      <c r="D823" s="130" t="s">
        <v>2463</v>
      </c>
      <c r="E823" s="130"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3"/>
      <c r="C824" s="33" t="s">
        <v>2489</v>
      </c>
      <c r="D824" s="130" t="s">
        <v>2463</v>
      </c>
      <c r="E824" s="130" t="s">
        <v>2511</v>
      </c>
      <c r="F824" s="135" t="s">
        <v>2799</v>
      </c>
      <c r="G824" s="75" t="s">
        <v>2748</v>
      </c>
      <c r="H824" s="34"/>
      <c r="I824" s="69">
        <v>3347017</v>
      </c>
      <c r="J824" s="37">
        <v>0.21</v>
      </c>
      <c r="K824" s="38" t="str">
        <f>IF(H824=0,"",(+H824*I824))</f>
        <v/>
      </c>
      <c r="L824" s="39">
        <v>4859868.6839999994</v>
      </c>
    </row>
    <row r="825" spans="1:12" ht="84.95" customHeight="1" x14ac:dyDescent="0.2">
      <c r="A825" s="132" t="s">
        <v>2512</v>
      </c>
      <c r="B825" s="133"/>
      <c r="C825" s="33" t="s">
        <v>2489</v>
      </c>
      <c r="D825" s="130" t="s">
        <v>2463</v>
      </c>
      <c r="E825" s="130" t="s">
        <v>2513</v>
      </c>
      <c r="F825" s="33" t="s">
        <v>2800</v>
      </c>
      <c r="G825" s="75" t="s">
        <v>2746</v>
      </c>
      <c r="H825" s="34"/>
      <c r="I825" s="69">
        <v>2022296</v>
      </c>
      <c r="J825" s="37">
        <v>0.21</v>
      </c>
      <c r="K825" s="38" t="str">
        <f>IF(H825=0,"",(+H825*I825))</f>
        <v/>
      </c>
      <c r="L825" s="39">
        <v>2936373.7919999999</v>
      </c>
    </row>
    <row r="826" spans="1:12" ht="84.95" customHeight="1" x14ac:dyDescent="0.2">
      <c r="A826" s="132" t="s">
        <v>2514</v>
      </c>
      <c r="B826" s="133"/>
      <c r="C826" s="33" t="s">
        <v>2489</v>
      </c>
      <c r="D826" s="130" t="s">
        <v>2463</v>
      </c>
      <c r="E826" s="130" t="s">
        <v>2515</v>
      </c>
      <c r="F826" s="33" t="s">
        <v>2516</v>
      </c>
      <c r="G826" s="75" t="s">
        <v>2746</v>
      </c>
      <c r="H826" s="34"/>
      <c r="I826" s="69">
        <v>2031786</v>
      </c>
      <c r="J826" s="37">
        <v>0.21</v>
      </c>
      <c r="K826" s="38"/>
      <c r="L826" s="39">
        <v>2950153.2719999999</v>
      </c>
    </row>
    <row r="827" spans="1:12" ht="84.95" customHeight="1" x14ac:dyDescent="0.2">
      <c r="A827" s="110" t="s">
        <v>2517</v>
      </c>
      <c r="B827" s="133"/>
      <c r="C827" s="33" t="s">
        <v>2489</v>
      </c>
      <c r="D827" s="130" t="s">
        <v>2463</v>
      </c>
      <c r="E827" s="130" t="s">
        <v>2518</v>
      </c>
      <c r="F827" s="135" t="s">
        <v>2519</v>
      </c>
      <c r="G827" s="75" t="s">
        <v>2748</v>
      </c>
      <c r="H827" s="34"/>
      <c r="I827" s="69">
        <v>1439122</v>
      </c>
      <c r="J827" s="37">
        <v>0.21</v>
      </c>
      <c r="K827" s="38" t="str">
        <f>IF(H827=0,"",(+H827*I827))</f>
        <v/>
      </c>
      <c r="L827" s="39">
        <v>2089605.1439999999</v>
      </c>
    </row>
    <row r="828" spans="1:12" ht="84.95" customHeight="1" x14ac:dyDescent="0.2">
      <c r="A828" s="132" t="s">
        <v>2520</v>
      </c>
      <c r="B828" s="133"/>
      <c r="C828" s="33" t="s">
        <v>2489</v>
      </c>
      <c r="D828" s="130" t="s">
        <v>2463</v>
      </c>
      <c r="E828" s="130" t="s">
        <v>2521</v>
      </c>
      <c r="F828" s="33" t="s">
        <v>2522</v>
      </c>
      <c r="G828" s="68" t="s">
        <v>2746</v>
      </c>
      <c r="H828" s="34"/>
      <c r="I828" s="69">
        <v>431111</v>
      </c>
      <c r="J828" s="37">
        <v>0.21</v>
      </c>
      <c r="K828" s="38" t="str">
        <f>IF(H828=0,"",(+H828*I828))</f>
        <v/>
      </c>
      <c r="L828" s="39">
        <v>625973.17200000002</v>
      </c>
    </row>
    <row r="829" spans="1:12" ht="84.95" customHeight="1" x14ac:dyDescent="0.2">
      <c r="A829" s="114" t="s">
        <v>2523</v>
      </c>
      <c r="B829" s="133"/>
      <c r="C829" s="33" t="s">
        <v>2489</v>
      </c>
      <c r="D829" s="130" t="s">
        <v>2463</v>
      </c>
      <c r="E829" s="130" t="s">
        <v>2524</v>
      </c>
      <c r="F829" s="46" t="s">
        <v>2525</v>
      </c>
      <c r="G829" s="75" t="s">
        <v>2746</v>
      </c>
      <c r="H829" s="34"/>
      <c r="I829" s="69">
        <v>4754350</v>
      </c>
      <c r="J829" s="37">
        <v>0.21</v>
      </c>
      <c r="K829" s="38" t="str">
        <f>IF(H829=0,"",(+H829*I829))</f>
        <v/>
      </c>
      <c r="L829" s="39">
        <v>6903316.2000000002</v>
      </c>
    </row>
    <row r="830" spans="1:12" ht="84.95" customHeight="1" x14ac:dyDescent="0.2">
      <c r="A830" s="114" t="s">
        <v>2526</v>
      </c>
      <c r="B830" s="133"/>
      <c r="C830" s="33" t="s">
        <v>2489</v>
      </c>
      <c r="D830" s="130" t="s">
        <v>2463</v>
      </c>
      <c r="E830" s="130" t="s">
        <v>2527</v>
      </c>
      <c r="F830" s="46" t="s">
        <v>2528</v>
      </c>
      <c r="G830" s="68" t="s">
        <v>2746</v>
      </c>
      <c r="H830" s="34"/>
      <c r="I830" s="69">
        <v>3013692</v>
      </c>
      <c r="J830" s="37">
        <v>0.21</v>
      </c>
      <c r="K830" s="38" t="str">
        <f>IF(H830=0,"",(+H830*I830))</f>
        <v/>
      </c>
      <c r="L830" s="39">
        <v>4375880.784</v>
      </c>
    </row>
    <row r="831" spans="1:12" ht="84.95" customHeight="1" x14ac:dyDescent="0.2">
      <c r="A831" s="114" t="s">
        <v>2529</v>
      </c>
      <c r="B831" s="133"/>
      <c r="C831" s="33" t="s">
        <v>2489</v>
      </c>
      <c r="D831" s="130" t="s">
        <v>2463</v>
      </c>
      <c r="E831" s="130"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30"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30"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30"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30" t="s">
        <v>2463</v>
      </c>
      <c r="E835" s="33" t="s">
        <v>2540</v>
      </c>
      <c r="F835" s="46" t="s">
        <v>2541</v>
      </c>
      <c r="G835" s="68" t="s">
        <v>2746</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3"/>
      <c r="C838" s="136" t="s">
        <v>2489</v>
      </c>
      <c r="D838" s="33" t="s">
        <v>2463</v>
      </c>
      <c r="E838" s="130" t="s">
        <v>2549</v>
      </c>
      <c r="F838" s="135" t="s">
        <v>2803</v>
      </c>
      <c r="G838" s="78" t="s">
        <v>2747</v>
      </c>
      <c r="H838" s="34"/>
      <c r="I838" s="69">
        <v>1450097</v>
      </c>
      <c r="J838" s="37">
        <v>0.21</v>
      </c>
      <c r="K838" s="38" t="str">
        <f>IF(H838=0,"",(+H838*I838))</f>
        <v/>
      </c>
      <c r="L838" s="39">
        <v>2105540.8439999996</v>
      </c>
    </row>
    <row r="839" spans="1:12" ht="84.95" customHeight="1" x14ac:dyDescent="0.2">
      <c r="A839" s="110" t="s">
        <v>2550</v>
      </c>
      <c r="B839" s="133"/>
      <c r="C839" s="136" t="s">
        <v>2489</v>
      </c>
      <c r="D839" s="130" t="s">
        <v>2463</v>
      </c>
      <c r="E839" s="130" t="s">
        <v>2551</v>
      </c>
      <c r="F839" s="135" t="s">
        <v>2552</v>
      </c>
      <c r="G839" s="78" t="s">
        <v>2746</v>
      </c>
      <c r="H839" s="34"/>
      <c r="I839" s="69">
        <v>450708</v>
      </c>
      <c r="J839" s="37">
        <v>0.21</v>
      </c>
      <c r="K839" s="38" t="str">
        <f>IF(H839=0,"",(+H839*I839))</f>
        <v/>
      </c>
      <c r="L839" s="39">
        <v>654428.01599999995</v>
      </c>
    </row>
    <row r="840" spans="1:12" ht="84.95" customHeight="1" x14ac:dyDescent="0.2">
      <c r="A840" s="110" t="s">
        <v>2553</v>
      </c>
      <c r="B840" s="133"/>
      <c r="C840" s="136" t="s">
        <v>2489</v>
      </c>
      <c r="D840" s="130" t="s">
        <v>2463</v>
      </c>
      <c r="E840" s="130" t="s">
        <v>2554</v>
      </c>
      <c r="F840" s="135" t="s">
        <v>2555</v>
      </c>
      <c r="G840" s="78" t="s">
        <v>2746</v>
      </c>
      <c r="H840" s="34"/>
      <c r="I840" s="69">
        <v>1718553</v>
      </c>
      <c r="J840" s="37">
        <v>0.21</v>
      </c>
      <c r="K840" s="38" t="str">
        <f>IF(H840=0,"",(+H840*I840))</f>
        <v/>
      </c>
      <c r="L840" s="39">
        <v>2495338.9559999998</v>
      </c>
    </row>
    <row r="841" spans="1:12" ht="84.95" customHeight="1" x14ac:dyDescent="0.25">
      <c r="A841" s="45" t="s">
        <v>2556</v>
      </c>
      <c r="B841" s="84"/>
      <c r="C841" s="136" t="s">
        <v>2489</v>
      </c>
      <c r="D841" s="130"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3"/>
      <c r="C843" s="33" t="s">
        <v>2489</v>
      </c>
      <c r="D843" s="130" t="s">
        <v>2463</v>
      </c>
      <c r="E843" s="130" t="s">
        <v>2563</v>
      </c>
      <c r="F843" s="135"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30" t="s">
        <v>2463</v>
      </c>
      <c r="E844" s="130" t="s">
        <v>2566</v>
      </c>
      <c r="F844" s="135"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7" t="s">
        <v>2571</v>
      </c>
      <c r="B846" s="84"/>
      <c r="C846" s="33" t="s">
        <v>2572</v>
      </c>
      <c r="D846" s="33" t="s">
        <v>2463</v>
      </c>
      <c r="E846" s="61" t="s">
        <v>2573</v>
      </c>
      <c r="F846" s="33" t="s">
        <v>2574</v>
      </c>
      <c r="G846" s="68" t="s">
        <v>2746</v>
      </c>
      <c r="H846" s="34"/>
      <c r="I846" s="69">
        <v>2353</v>
      </c>
      <c r="J846" s="37">
        <v>0.21</v>
      </c>
      <c r="K846" s="38" t="str">
        <f>IF(H846=0,"",(+H846*I846))</f>
        <v/>
      </c>
      <c r="L846" s="39">
        <v>3416.556</v>
      </c>
    </row>
    <row r="847" spans="1:12" ht="84.95" customHeight="1" x14ac:dyDescent="0.25">
      <c r="A847" s="137" t="s">
        <v>2575</v>
      </c>
      <c r="B847" s="84"/>
      <c r="C847" s="33" t="s">
        <v>2572</v>
      </c>
      <c r="D847" s="33" t="s">
        <v>2463</v>
      </c>
      <c r="E847" s="61" t="s">
        <v>2576</v>
      </c>
      <c r="F847" s="33" t="s">
        <v>2577</v>
      </c>
      <c r="G847" s="68" t="s">
        <v>2746</v>
      </c>
      <c r="H847" s="34"/>
      <c r="I847" s="69">
        <v>3665</v>
      </c>
      <c r="J847" s="37">
        <v>0.21</v>
      </c>
      <c r="K847" s="38" t="str">
        <f>IF(H847=0,"",(+H847*I847))</f>
        <v/>
      </c>
      <c r="L847" s="39">
        <v>5321.579999999999</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10531.355999999998</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15765.815999999999</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30789.659999999996</v>
      </c>
    </row>
    <row r="852" spans="1:12" ht="84.95" customHeight="1" x14ac:dyDescent="0.25">
      <c r="A852" s="137"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8"/>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8"/>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8"/>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8"/>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8"/>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8"/>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8"/>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9"/>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9"/>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9"/>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9"/>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9"/>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9"/>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30" t="s">
        <v>2463</v>
      </c>
      <c r="E883" s="33" t="s">
        <v>2690</v>
      </c>
      <c r="F883" s="33" t="s">
        <v>2691</v>
      </c>
      <c r="G883" s="75" t="s">
        <v>2748</v>
      </c>
      <c r="H883" s="34"/>
      <c r="I883" s="69">
        <v>344889</v>
      </c>
      <c r="J883" s="37">
        <v>0.21</v>
      </c>
      <c r="K883" s="38" t="str">
        <f>IF(H883=0,"",(+H883*I883))</f>
        <v/>
      </c>
      <c r="L883" s="39">
        <v>500778.82799999998</v>
      </c>
    </row>
    <row r="884" spans="1:12" ht="84.95" customHeight="1" x14ac:dyDescent="0.25">
      <c r="A884" s="110" t="s">
        <v>2692</v>
      </c>
      <c r="B884" s="84"/>
      <c r="C884" s="33" t="s">
        <v>2689</v>
      </c>
      <c r="D884" s="130" t="s">
        <v>2463</v>
      </c>
      <c r="E884" s="33" t="s">
        <v>2693</v>
      </c>
      <c r="F884" s="33" t="s">
        <v>2694</v>
      </c>
      <c r="G884" s="75" t="s">
        <v>2748</v>
      </c>
      <c r="H884" s="34"/>
      <c r="I884" s="69">
        <v>64277</v>
      </c>
      <c r="J884" s="37">
        <v>0.21</v>
      </c>
      <c r="K884" s="38" t="str">
        <f>IF(H884=0,"",(+H884*I884))</f>
        <v/>
      </c>
      <c r="L884" s="39">
        <v>93330.203999999998</v>
      </c>
    </row>
    <row r="885" spans="1:12" ht="84.95" customHeight="1" x14ac:dyDescent="0.25">
      <c r="A885" s="65" t="s">
        <v>2695</v>
      </c>
      <c r="B885" s="139"/>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57776.531999999999</v>
      </c>
    </row>
    <row r="891" spans="1:12" ht="84.95" customHeight="1" x14ac:dyDescent="0.25">
      <c r="A891" s="45" t="s">
        <v>2714</v>
      </c>
      <c r="B891" s="84"/>
      <c r="C891" s="33" t="s">
        <v>2711</v>
      </c>
      <c r="D891" s="130"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30"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2" t="s">
        <v>2720</v>
      </c>
      <c r="B893" s="133"/>
      <c r="C893" s="33" t="s">
        <v>2711</v>
      </c>
      <c r="D893" s="130" t="s">
        <v>2463</v>
      </c>
      <c r="E893" s="130"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9"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40" t="s">
        <v>2736</v>
      </c>
      <c r="F898" s="141" t="s">
        <v>2737</v>
      </c>
      <c r="G898" s="68" t="s">
        <v>2746</v>
      </c>
      <c r="H898" s="34"/>
      <c r="I898" s="69">
        <v>101900</v>
      </c>
      <c r="J898" s="37">
        <v>0.21</v>
      </c>
      <c r="K898" s="38" t="str">
        <f>IF(H898=0,"",(+H898*I898))</f>
        <v/>
      </c>
      <c r="L898" s="39">
        <v>147958.79999999999</v>
      </c>
    </row>
    <row r="899" spans="1:12" ht="84.95" customHeight="1" x14ac:dyDescent="0.25">
      <c r="A899" s="137"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901">
    <cfRule type="cellIs" dxfId="67" priority="65" operator="equal">
      <formula>"consultar"</formula>
    </cfRule>
    <cfRule type="cellIs" dxfId="66" priority="67" operator="equal">
      <formula>"Mayor a 5"</formula>
    </cfRule>
  </conditionalFormatting>
  <conditionalFormatting sqref="G594:G615 G620:G630 G633 G8:G592 G641:G901">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6:A1026 A689:A876 A883:A884">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2026-03-02T20:12:13Z</dcterms:created>
  <dcterms:modified xsi:type="dcterms:W3CDTF">2026-03-02T20:14:24Z</dcterms:modified>
</cp:coreProperties>
</file>