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DISCOPRO!$A$8:$M$860</definedName>
    <definedName name="_xlnm.Print_Area" localSheetId="0">DISCOPRO!$A$8:$K$593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0" i="1" l="1"/>
  <c r="M860" i="1"/>
  <c r="L859" i="1"/>
  <c r="M859" i="1"/>
  <c r="L858" i="1"/>
  <c r="M858" i="1"/>
  <c r="L857" i="1"/>
  <c r="M857" i="1"/>
  <c r="L856" i="1"/>
  <c r="M856" i="1"/>
  <c r="M855" i="1"/>
  <c r="L855" i="1"/>
  <c r="L854" i="1"/>
  <c r="M854" i="1"/>
  <c r="L853" i="1"/>
  <c r="M853" i="1"/>
  <c r="L852" i="1"/>
  <c r="M852" i="1"/>
  <c r="L851" i="1"/>
  <c r="M851" i="1"/>
  <c r="M850" i="1"/>
  <c r="L850" i="1"/>
  <c r="L849" i="1"/>
  <c r="M849" i="1"/>
  <c r="L848" i="1"/>
  <c r="M848" i="1"/>
  <c r="L847" i="1"/>
  <c r="M847" i="1"/>
  <c r="L846" i="1"/>
  <c r="M846" i="1"/>
  <c r="M845" i="1"/>
  <c r="L845" i="1"/>
  <c r="L844" i="1"/>
  <c r="M844" i="1"/>
  <c r="L843" i="1"/>
  <c r="M843" i="1"/>
  <c r="L842" i="1"/>
  <c r="M842" i="1"/>
  <c r="L841" i="1"/>
  <c r="M841" i="1"/>
  <c r="M840" i="1"/>
  <c r="L840" i="1"/>
  <c r="L839" i="1"/>
  <c r="M839" i="1"/>
  <c r="M838" i="1"/>
  <c r="L838" i="1"/>
  <c r="L837" i="1"/>
  <c r="M837" i="1"/>
  <c r="M836" i="1"/>
  <c r="L836" i="1"/>
  <c r="L835" i="1"/>
  <c r="M835" i="1"/>
  <c r="L834" i="1"/>
  <c r="M834" i="1"/>
  <c r="M833" i="1"/>
  <c r="L833" i="1"/>
  <c r="L832" i="1"/>
  <c r="M832" i="1"/>
  <c r="L831" i="1"/>
  <c r="M831" i="1"/>
  <c r="L830" i="1"/>
  <c r="M830" i="1"/>
  <c r="L829" i="1"/>
  <c r="M829" i="1"/>
  <c r="M828" i="1"/>
  <c r="L828" i="1"/>
  <c r="L827" i="1"/>
  <c r="M827" i="1"/>
  <c r="M826" i="1"/>
  <c r="L826" i="1"/>
  <c r="L825" i="1"/>
  <c r="M825" i="1"/>
  <c r="M824" i="1"/>
  <c r="L824" i="1"/>
  <c r="L823" i="1"/>
  <c r="M823" i="1"/>
  <c r="L822" i="1"/>
  <c r="M822" i="1"/>
  <c r="M821" i="1"/>
  <c r="L821" i="1"/>
  <c r="M820" i="1"/>
  <c r="L820" i="1"/>
  <c r="L819" i="1"/>
  <c r="M819" i="1"/>
  <c r="L818" i="1"/>
  <c r="M818" i="1"/>
  <c r="L817" i="1"/>
  <c r="M817" i="1"/>
  <c r="L816" i="1"/>
  <c r="M816" i="1"/>
  <c r="L815" i="1"/>
  <c r="M815" i="1"/>
  <c r="L814" i="1"/>
  <c r="M814" i="1"/>
  <c r="M813" i="1"/>
  <c r="L813" i="1"/>
  <c r="M812" i="1"/>
  <c r="L812" i="1"/>
  <c r="L811" i="1"/>
  <c r="M811" i="1"/>
  <c r="L810" i="1"/>
  <c r="M810" i="1"/>
  <c r="L809" i="1"/>
  <c r="M809" i="1"/>
  <c r="M808" i="1"/>
  <c r="L808" i="1"/>
  <c r="L807" i="1"/>
  <c r="M807" i="1"/>
  <c r="M806" i="1"/>
  <c r="L806" i="1"/>
  <c r="L805" i="1"/>
  <c r="M805" i="1"/>
  <c r="L804" i="1"/>
  <c r="M804" i="1"/>
  <c r="L803" i="1"/>
  <c r="M803" i="1"/>
  <c r="L802" i="1"/>
  <c r="M802" i="1"/>
  <c r="M801" i="1"/>
  <c r="L801" i="1"/>
  <c r="L800" i="1"/>
  <c r="M800" i="1"/>
  <c r="L799" i="1"/>
  <c r="M799" i="1"/>
  <c r="L798" i="1"/>
  <c r="M798" i="1"/>
  <c r="L797" i="1"/>
  <c r="M797" i="1"/>
  <c r="M796" i="1"/>
  <c r="L796" i="1"/>
  <c r="L795" i="1"/>
  <c r="M795" i="1"/>
  <c r="M794" i="1"/>
  <c r="L794" i="1"/>
  <c r="L793" i="1"/>
  <c r="M793" i="1"/>
  <c r="L792" i="1"/>
  <c r="M792" i="1"/>
  <c r="L791" i="1"/>
  <c r="M791" i="1"/>
  <c r="M790" i="1"/>
  <c r="M789" i="1"/>
  <c r="L789" i="1"/>
  <c r="L788" i="1"/>
  <c r="M788" i="1"/>
  <c r="L787" i="1"/>
  <c r="M787" i="1"/>
  <c r="L786" i="1"/>
  <c r="M786" i="1"/>
  <c r="M785" i="1"/>
  <c r="L785" i="1"/>
  <c r="M784" i="1"/>
  <c r="L784" i="1"/>
  <c r="L783" i="1"/>
  <c r="M783" i="1"/>
  <c r="L782" i="1"/>
  <c r="M782" i="1"/>
  <c r="L781" i="1"/>
  <c r="M781" i="1"/>
  <c r="L780" i="1"/>
  <c r="M780" i="1"/>
  <c r="M779" i="1"/>
  <c r="L779" i="1"/>
  <c r="L778" i="1"/>
  <c r="M778" i="1"/>
  <c r="M777" i="1"/>
  <c r="L777" i="1"/>
  <c r="L776" i="1"/>
  <c r="M776" i="1"/>
  <c r="L775" i="1"/>
  <c r="M775" i="1"/>
  <c r="L774" i="1"/>
  <c r="M774" i="1"/>
  <c r="M773" i="1"/>
  <c r="L773" i="1"/>
  <c r="M772" i="1"/>
  <c r="L772" i="1"/>
  <c r="M771" i="1"/>
  <c r="L771" i="1"/>
  <c r="L770" i="1"/>
  <c r="M770" i="1"/>
  <c r="L769" i="1"/>
  <c r="M769" i="1"/>
  <c r="L768" i="1"/>
  <c r="M768" i="1"/>
  <c r="M767" i="1"/>
  <c r="L767" i="1"/>
  <c r="L766" i="1"/>
  <c r="M766" i="1"/>
  <c r="M765" i="1"/>
  <c r="L765" i="1"/>
  <c r="L764" i="1"/>
  <c r="M764" i="1"/>
  <c r="L763" i="1"/>
  <c r="M763" i="1"/>
  <c r="L762" i="1"/>
  <c r="M762" i="1"/>
  <c r="M761" i="1"/>
  <c r="L761" i="1"/>
  <c r="M760" i="1"/>
  <c r="L760" i="1"/>
  <c r="L759" i="1"/>
  <c r="M759" i="1"/>
  <c r="L758" i="1"/>
  <c r="M758" i="1"/>
  <c r="L757" i="1"/>
  <c r="M757" i="1"/>
  <c r="L756" i="1"/>
  <c r="M756" i="1"/>
  <c r="L755" i="1"/>
  <c r="M755" i="1"/>
  <c r="L754" i="1"/>
  <c r="M754" i="1"/>
  <c r="M753" i="1"/>
  <c r="L753" i="1"/>
  <c r="M752" i="1"/>
  <c r="L751" i="1"/>
  <c r="M751" i="1"/>
  <c r="L750" i="1"/>
  <c r="M750" i="1"/>
  <c r="L749" i="1"/>
  <c r="M749" i="1"/>
  <c r="M748" i="1"/>
  <c r="L748" i="1"/>
  <c r="M747" i="1"/>
  <c r="L747" i="1"/>
  <c r="L746" i="1"/>
  <c r="M746" i="1"/>
  <c r="L745" i="1"/>
  <c r="M745" i="1"/>
  <c r="M744" i="1"/>
  <c r="L744" i="1"/>
  <c r="M743" i="1"/>
  <c r="M742" i="1"/>
  <c r="L741" i="1"/>
  <c r="M741" i="1"/>
  <c r="L740" i="1"/>
  <c r="M740" i="1"/>
  <c r="L739" i="1"/>
  <c r="M739" i="1"/>
  <c r="M738" i="1"/>
  <c r="L738" i="1"/>
  <c r="M737" i="1"/>
  <c r="L737" i="1"/>
  <c r="L736" i="1"/>
  <c r="M736" i="1"/>
  <c r="L735" i="1"/>
  <c r="M735" i="1"/>
  <c r="M734" i="1"/>
  <c r="L734" i="1"/>
  <c r="L733" i="1"/>
  <c r="M733" i="1"/>
  <c r="M732" i="1"/>
  <c r="L732" i="1"/>
  <c r="L731" i="1"/>
  <c r="M731" i="1"/>
  <c r="L730" i="1"/>
  <c r="M730" i="1"/>
  <c r="L729" i="1"/>
  <c r="M729" i="1"/>
  <c r="L728" i="1"/>
  <c r="M728" i="1"/>
  <c r="L727" i="1"/>
  <c r="M727" i="1"/>
  <c r="M726" i="1"/>
  <c r="L726" i="1"/>
  <c r="M725" i="1"/>
  <c r="L725" i="1"/>
  <c r="L724" i="1"/>
  <c r="M724" i="1"/>
  <c r="L723" i="1"/>
  <c r="M723" i="1"/>
  <c r="M722" i="1"/>
  <c r="L722" i="1"/>
  <c r="L721" i="1"/>
  <c r="M721" i="1"/>
  <c r="M720" i="1"/>
  <c r="L720" i="1"/>
  <c r="L719" i="1"/>
  <c r="M719" i="1"/>
  <c r="L718" i="1"/>
  <c r="M718" i="1"/>
  <c r="M717" i="1"/>
  <c r="L717" i="1"/>
  <c r="L716" i="1"/>
  <c r="M716" i="1"/>
  <c r="L715" i="1"/>
  <c r="M715" i="1"/>
  <c r="M714" i="1"/>
  <c r="L714" i="1"/>
  <c r="M713" i="1"/>
  <c r="L713" i="1"/>
  <c r="L712" i="1"/>
  <c r="M712" i="1"/>
  <c r="L711" i="1"/>
  <c r="M711" i="1"/>
  <c r="M710" i="1"/>
  <c r="L710" i="1"/>
  <c r="L709" i="1"/>
  <c r="M709" i="1"/>
  <c r="M708" i="1"/>
  <c r="L708" i="1"/>
  <c r="L707" i="1"/>
  <c r="M707" i="1"/>
  <c r="L706" i="1"/>
  <c r="M706" i="1"/>
  <c r="L705" i="1"/>
  <c r="M705" i="1"/>
  <c r="L704" i="1"/>
  <c r="M704" i="1"/>
  <c r="L703" i="1"/>
  <c r="M703" i="1"/>
  <c r="M702" i="1"/>
  <c r="L702" i="1"/>
  <c r="L701" i="1"/>
  <c r="M701" i="1"/>
  <c r="L700" i="1"/>
  <c r="M700" i="1"/>
  <c r="L699" i="1"/>
  <c r="M699" i="1"/>
  <c r="M698" i="1"/>
  <c r="L698" i="1"/>
  <c r="M697" i="1"/>
  <c r="L697" i="1"/>
  <c r="M696" i="1"/>
  <c r="L696" i="1"/>
  <c r="L695" i="1"/>
  <c r="M695" i="1"/>
  <c r="L694" i="1"/>
  <c r="M694" i="1"/>
  <c r="L693" i="1"/>
  <c r="M693" i="1"/>
  <c r="L692" i="1"/>
  <c r="M692" i="1"/>
  <c r="L691" i="1"/>
  <c r="M691" i="1"/>
  <c r="M690" i="1"/>
  <c r="L690" i="1"/>
  <c r="L689" i="1"/>
  <c r="M689" i="1"/>
  <c r="L688" i="1"/>
  <c r="M688" i="1"/>
  <c r="L687" i="1"/>
  <c r="M687" i="1"/>
  <c r="M686" i="1"/>
  <c r="L686" i="1"/>
  <c r="M685" i="1"/>
  <c r="L685" i="1"/>
  <c r="M684" i="1"/>
  <c r="L684" i="1"/>
  <c r="L683" i="1"/>
  <c r="M683" i="1"/>
  <c r="L682" i="1"/>
  <c r="M682" i="1"/>
  <c r="L681" i="1"/>
  <c r="M681" i="1"/>
  <c r="L680" i="1"/>
  <c r="M680" i="1"/>
  <c r="L679" i="1"/>
  <c r="M679" i="1"/>
  <c r="M678" i="1"/>
  <c r="L678" i="1"/>
  <c r="L677" i="1"/>
  <c r="M677" i="1"/>
  <c r="L676" i="1"/>
  <c r="M676" i="1"/>
  <c r="L675" i="1"/>
  <c r="M675" i="1"/>
  <c r="M674" i="1"/>
  <c r="L674" i="1"/>
  <c r="M673" i="1"/>
  <c r="L673" i="1"/>
  <c r="L672" i="1"/>
  <c r="M672" i="1"/>
  <c r="L671" i="1"/>
  <c r="M671" i="1"/>
  <c r="L670" i="1"/>
  <c r="M670" i="1"/>
  <c r="L669" i="1"/>
  <c r="M669" i="1"/>
  <c r="M668" i="1"/>
  <c r="L668" i="1"/>
  <c r="L667" i="1"/>
  <c r="M667" i="1"/>
  <c r="M666" i="1"/>
  <c r="L666" i="1"/>
  <c r="L665" i="1"/>
  <c r="M665" i="1"/>
  <c r="L664" i="1"/>
  <c r="M664" i="1"/>
  <c r="L663" i="1"/>
  <c r="M663" i="1"/>
  <c r="M662" i="1"/>
  <c r="L662" i="1"/>
  <c r="M661" i="1"/>
  <c r="L661" i="1"/>
  <c r="L660" i="1"/>
  <c r="M660" i="1"/>
  <c r="L659" i="1"/>
  <c r="M659" i="1"/>
  <c r="L658" i="1"/>
  <c r="M658" i="1"/>
  <c r="L657" i="1"/>
  <c r="M657" i="1"/>
  <c r="L656" i="1"/>
  <c r="M656" i="1"/>
  <c r="L655" i="1"/>
  <c r="M655" i="1"/>
  <c r="M654" i="1"/>
  <c r="L654" i="1"/>
  <c r="L653" i="1"/>
  <c r="M653" i="1"/>
  <c r="L652" i="1"/>
  <c r="M652" i="1"/>
  <c r="L651" i="1"/>
  <c r="M651" i="1"/>
  <c r="L650" i="1"/>
  <c r="M650" i="1"/>
  <c r="L649" i="1"/>
  <c r="M649" i="1"/>
  <c r="L648" i="1"/>
  <c r="M648" i="1"/>
  <c r="L647" i="1"/>
  <c r="M647" i="1"/>
  <c r="L646" i="1"/>
  <c r="M646" i="1"/>
  <c r="L645" i="1"/>
  <c r="M645" i="1"/>
  <c r="M644" i="1"/>
  <c r="L644" i="1"/>
  <c r="L643" i="1"/>
  <c r="M643" i="1"/>
  <c r="M642" i="1"/>
  <c r="L642" i="1"/>
  <c r="L641" i="1"/>
  <c r="M641" i="1"/>
  <c r="L640" i="1"/>
  <c r="M640" i="1"/>
  <c r="L639" i="1"/>
  <c r="M639" i="1"/>
  <c r="L638" i="1"/>
  <c r="M638" i="1"/>
  <c r="L637" i="1"/>
  <c r="M637" i="1"/>
  <c r="M636" i="1"/>
  <c r="L636" i="1"/>
  <c r="L635" i="1"/>
  <c r="M635" i="1"/>
  <c r="L634" i="1"/>
  <c r="M634" i="1"/>
  <c r="L633" i="1"/>
  <c r="M633" i="1"/>
  <c r="L632" i="1"/>
  <c r="M632" i="1"/>
  <c r="L631" i="1"/>
  <c r="M631" i="1"/>
  <c r="M630" i="1"/>
  <c r="L630" i="1"/>
  <c r="L629" i="1"/>
  <c r="M629" i="1"/>
  <c r="L628" i="1"/>
  <c r="M628" i="1"/>
  <c r="L627" i="1"/>
  <c r="M627" i="1"/>
  <c r="M626" i="1"/>
  <c r="L626" i="1"/>
  <c r="L625" i="1"/>
  <c r="M625" i="1"/>
  <c r="M624" i="1"/>
  <c r="L624" i="1"/>
  <c r="L623" i="1"/>
  <c r="M623" i="1"/>
  <c r="L622" i="1"/>
  <c r="M622" i="1"/>
  <c r="L621" i="1"/>
  <c r="M621" i="1"/>
  <c r="L620" i="1"/>
  <c r="M620" i="1"/>
  <c r="L619" i="1"/>
  <c r="M619" i="1"/>
  <c r="M618" i="1"/>
  <c r="L618" i="1"/>
  <c r="M617" i="1"/>
  <c r="L617" i="1"/>
  <c r="L616" i="1"/>
  <c r="M616" i="1"/>
  <c r="L615" i="1"/>
  <c r="M615" i="1"/>
  <c r="L614" i="1"/>
  <c r="M614" i="1"/>
  <c r="L613" i="1"/>
  <c r="M613" i="1"/>
  <c r="M612" i="1"/>
  <c r="L612" i="1"/>
  <c r="L611" i="1"/>
  <c r="M611" i="1"/>
  <c r="L610" i="1"/>
  <c r="M610" i="1"/>
  <c r="L609" i="1"/>
  <c r="M609" i="1"/>
  <c r="L608" i="1"/>
  <c r="M608" i="1"/>
  <c r="L607" i="1"/>
  <c r="M607" i="1"/>
  <c r="M606" i="1"/>
  <c r="L606" i="1"/>
  <c r="M605" i="1"/>
  <c r="L605" i="1"/>
  <c r="L604" i="1"/>
  <c r="M604" i="1"/>
  <c r="L603" i="1"/>
  <c r="M603" i="1"/>
  <c r="L602" i="1"/>
  <c r="M602" i="1"/>
  <c r="L601" i="1"/>
  <c r="M601" i="1"/>
  <c r="M600" i="1"/>
  <c r="L600" i="1"/>
  <c r="L599" i="1"/>
  <c r="M599" i="1"/>
  <c r="L598" i="1"/>
  <c r="M598" i="1"/>
  <c r="L597" i="1"/>
  <c r="M597" i="1"/>
  <c r="L596" i="1"/>
  <c r="M596" i="1"/>
  <c r="L595" i="1"/>
  <c r="M595" i="1"/>
  <c r="M594" i="1"/>
  <c r="L594" i="1"/>
  <c r="L593" i="1"/>
  <c r="M593" i="1"/>
  <c r="L592" i="1"/>
  <c r="M592" i="1"/>
  <c r="L591" i="1"/>
  <c r="M591" i="1"/>
  <c r="L590" i="1"/>
  <c r="M590" i="1"/>
  <c r="L589" i="1"/>
  <c r="M589" i="1"/>
  <c r="M588" i="1"/>
  <c r="L588" i="1"/>
  <c r="L587" i="1"/>
  <c r="M587" i="1"/>
  <c r="L586" i="1"/>
  <c r="M586" i="1"/>
  <c r="L585" i="1"/>
  <c r="M585" i="1"/>
  <c r="L584" i="1"/>
  <c r="M584" i="1"/>
  <c r="L583" i="1"/>
  <c r="M583" i="1"/>
  <c r="M582" i="1"/>
  <c r="L582" i="1"/>
  <c r="L581" i="1"/>
  <c r="M581" i="1"/>
  <c r="L580" i="1"/>
  <c r="M580" i="1"/>
  <c r="L579" i="1"/>
  <c r="M579" i="1"/>
  <c r="L578" i="1"/>
  <c r="M578" i="1"/>
  <c r="L577" i="1"/>
  <c r="M577" i="1"/>
  <c r="L576" i="1"/>
  <c r="M576" i="1"/>
  <c r="L575" i="1"/>
  <c r="M575" i="1"/>
  <c r="L574" i="1"/>
  <c r="M574" i="1"/>
  <c r="M573" i="1"/>
  <c r="L573" i="1"/>
  <c r="L572" i="1"/>
  <c r="M572" i="1"/>
  <c r="L571" i="1"/>
  <c r="M571" i="1"/>
  <c r="M570" i="1"/>
  <c r="L570" i="1"/>
  <c r="L569" i="1"/>
  <c r="M569" i="1"/>
  <c r="M568" i="1"/>
  <c r="L568" i="1"/>
  <c r="L567" i="1"/>
  <c r="M567" i="1"/>
  <c r="L566" i="1"/>
  <c r="M566" i="1"/>
  <c r="L565" i="1"/>
  <c r="M565" i="1"/>
  <c r="L564" i="1"/>
  <c r="M564" i="1"/>
  <c r="L563" i="1"/>
  <c r="M563" i="1"/>
  <c r="L562" i="1"/>
  <c r="M562" i="1"/>
  <c r="M561" i="1"/>
  <c r="L561" i="1"/>
  <c r="L560" i="1"/>
  <c r="M560" i="1"/>
  <c r="L559" i="1"/>
  <c r="M559" i="1"/>
  <c r="M558" i="1"/>
  <c r="L558" i="1"/>
  <c r="L557" i="1"/>
  <c r="M557" i="1"/>
  <c r="M556" i="1"/>
  <c r="L556" i="1"/>
  <c r="L555" i="1"/>
  <c r="M555" i="1"/>
  <c r="L554" i="1"/>
  <c r="M554" i="1"/>
  <c r="L553" i="1"/>
  <c r="M553" i="1"/>
  <c r="L552" i="1"/>
  <c r="M552" i="1"/>
  <c r="L551" i="1"/>
  <c r="M551" i="1"/>
  <c r="M550" i="1"/>
  <c r="L550" i="1"/>
  <c r="M549" i="1"/>
  <c r="L549" i="1"/>
  <c r="L548" i="1"/>
  <c r="M548" i="1"/>
  <c r="L547" i="1"/>
  <c r="M547" i="1"/>
  <c r="M546" i="1"/>
  <c r="L546" i="1"/>
  <c r="L545" i="1"/>
  <c r="M545" i="1"/>
  <c r="M544" i="1"/>
  <c r="L544" i="1"/>
  <c r="L543" i="1"/>
  <c r="M543" i="1"/>
  <c r="L542" i="1"/>
  <c r="M542" i="1"/>
  <c r="L541" i="1"/>
  <c r="M541" i="1"/>
  <c r="L540" i="1"/>
  <c r="M540" i="1"/>
  <c r="L539" i="1"/>
  <c r="M539" i="1"/>
  <c r="M538" i="1"/>
  <c r="L538" i="1"/>
  <c r="M537" i="1"/>
  <c r="L537" i="1"/>
  <c r="L536" i="1"/>
  <c r="M536" i="1"/>
  <c r="L535" i="1"/>
  <c r="M535" i="1"/>
  <c r="M534" i="1"/>
  <c r="L534" i="1"/>
  <c r="L533" i="1"/>
  <c r="M533" i="1"/>
  <c r="M532" i="1"/>
  <c r="L532" i="1"/>
  <c r="L531" i="1"/>
  <c r="M531" i="1"/>
  <c r="L530" i="1"/>
  <c r="M530" i="1"/>
  <c r="L529" i="1"/>
  <c r="M529" i="1"/>
  <c r="L528" i="1"/>
  <c r="M528" i="1"/>
  <c r="L527" i="1"/>
  <c r="M527" i="1"/>
  <c r="M526" i="1"/>
  <c r="L526" i="1"/>
  <c r="M525" i="1"/>
  <c r="L525" i="1"/>
  <c r="L524" i="1"/>
  <c r="M524" i="1"/>
  <c r="L523" i="1"/>
  <c r="M523" i="1"/>
  <c r="M522" i="1"/>
  <c r="L522" i="1"/>
  <c r="L521" i="1"/>
  <c r="M521" i="1"/>
  <c r="M520" i="1"/>
  <c r="L520" i="1"/>
  <c r="L519" i="1"/>
  <c r="M519" i="1"/>
  <c r="L518" i="1"/>
  <c r="M518" i="1"/>
  <c r="L517" i="1"/>
  <c r="M517" i="1"/>
  <c r="L516" i="1"/>
  <c r="M516" i="1"/>
  <c r="L515" i="1"/>
  <c r="M515" i="1"/>
  <c r="M514" i="1"/>
  <c r="L514" i="1"/>
  <c r="M513" i="1"/>
  <c r="L513" i="1"/>
  <c r="L512" i="1"/>
  <c r="M512" i="1"/>
  <c r="L511" i="1"/>
  <c r="M511" i="1"/>
  <c r="M510" i="1"/>
  <c r="L510" i="1"/>
  <c r="L509" i="1"/>
  <c r="M509" i="1"/>
  <c r="M508" i="1"/>
  <c r="L508" i="1"/>
  <c r="L507" i="1"/>
  <c r="M507" i="1"/>
  <c r="L506" i="1"/>
  <c r="M506" i="1"/>
  <c r="L505" i="1"/>
  <c r="M505" i="1"/>
  <c r="L504" i="1"/>
  <c r="M504" i="1"/>
  <c r="L503" i="1"/>
  <c r="M503" i="1"/>
  <c r="M502" i="1"/>
  <c r="L502" i="1"/>
  <c r="M501" i="1"/>
  <c r="L501" i="1"/>
  <c r="L500" i="1"/>
  <c r="M500" i="1"/>
  <c r="L499" i="1"/>
  <c r="M499" i="1"/>
  <c r="M498" i="1"/>
  <c r="L498" i="1"/>
  <c r="L497" i="1"/>
  <c r="M497" i="1"/>
  <c r="M496" i="1"/>
  <c r="L496" i="1"/>
  <c r="L495" i="1"/>
  <c r="M495" i="1"/>
  <c r="L494" i="1"/>
  <c r="M494" i="1"/>
  <c r="L493" i="1"/>
  <c r="M493" i="1"/>
  <c r="L492" i="1"/>
  <c r="M492" i="1"/>
  <c r="L491" i="1"/>
  <c r="M491" i="1"/>
  <c r="L490" i="1"/>
  <c r="M490" i="1"/>
  <c r="L489" i="1"/>
  <c r="M489" i="1"/>
  <c r="L488" i="1"/>
  <c r="M488" i="1"/>
  <c r="L487" i="1"/>
  <c r="M487" i="1"/>
  <c r="M486" i="1"/>
  <c r="L486" i="1"/>
  <c r="L485" i="1"/>
  <c r="M485" i="1"/>
  <c r="L484" i="1"/>
  <c r="M484" i="1"/>
  <c r="L483" i="1"/>
  <c r="M483" i="1"/>
  <c r="L482" i="1"/>
  <c r="M482" i="1"/>
  <c r="L481" i="1"/>
  <c r="M481" i="1"/>
  <c r="L480" i="1"/>
  <c r="M480" i="1"/>
  <c r="L479" i="1"/>
  <c r="M479" i="1"/>
  <c r="M478" i="1"/>
  <c r="L478" i="1"/>
  <c r="L477" i="1"/>
  <c r="M477" i="1"/>
  <c r="L476" i="1"/>
  <c r="M476" i="1"/>
  <c r="L475" i="1"/>
  <c r="M475" i="1"/>
  <c r="M474" i="1"/>
  <c r="L474" i="1"/>
  <c r="L473" i="1"/>
  <c r="M473" i="1"/>
  <c r="L472" i="1"/>
  <c r="M472" i="1"/>
  <c r="L471" i="1"/>
  <c r="M471" i="1"/>
  <c r="L470" i="1"/>
  <c r="M470" i="1"/>
  <c r="L469" i="1"/>
  <c r="M469" i="1"/>
  <c r="L468" i="1"/>
  <c r="M468" i="1"/>
  <c r="L467" i="1"/>
  <c r="M467" i="1"/>
  <c r="L466" i="1"/>
  <c r="M466" i="1"/>
  <c r="L465" i="1"/>
  <c r="M465" i="1"/>
  <c r="L464" i="1"/>
  <c r="M464" i="1"/>
  <c r="L463" i="1"/>
  <c r="M463" i="1"/>
  <c r="M462" i="1"/>
  <c r="L462" i="1"/>
  <c r="L461" i="1"/>
  <c r="M461" i="1"/>
  <c r="L460" i="1"/>
  <c r="M460" i="1"/>
  <c r="L459" i="1"/>
  <c r="M459" i="1"/>
  <c r="L458" i="1"/>
  <c r="M458" i="1"/>
  <c r="L457" i="1"/>
  <c r="M457" i="1"/>
  <c r="L456" i="1"/>
  <c r="M456" i="1"/>
  <c r="L455" i="1"/>
  <c r="M455" i="1"/>
  <c r="L454" i="1"/>
  <c r="M454" i="1"/>
  <c r="L453" i="1"/>
  <c r="M453" i="1"/>
  <c r="L452" i="1"/>
  <c r="M452" i="1"/>
  <c r="L451" i="1"/>
  <c r="M451" i="1"/>
  <c r="M450" i="1"/>
  <c r="L450" i="1"/>
  <c r="L449" i="1"/>
  <c r="M449" i="1"/>
  <c r="L448" i="1"/>
  <c r="M448" i="1"/>
  <c r="L447" i="1"/>
  <c r="M447" i="1"/>
  <c r="L446" i="1"/>
  <c r="M446" i="1"/>
  <c r="L445" i="1"/>
  <c r="M445" i="1"/>
  <c r="L444" i="1"/>
  <c r="M444" i="1"/>
  <c r="L443" i="1"/>
  <c r="M443" i="1"/>
  <c r="L442" i="1"/>
  <c r="M442" i="1"/>
  <c r="L441" i="1"/>
  <c r="M441" i="1"/>
  <c r="L440" i="1"/>
  <c r="M440" i="1"/>
  <c r="L439" i="1"/>
  <c r="M439" i="1"/>
  <c r="M438" i="1"/>
  <c r="L438" i="1"/>
  <c r="L437" i="1"/>
  <c r="M437" i="1"/>
  <c r="M436" i="1"/>
  <c r="L436" i="1"/>
  <c r="L435" i="1"/>
  <c r="M435" i="1"/>
  <c r="L434" i="1"/>
  <c r="M434" i="1"/>
  <c r="L433" i="1"/>
  <c r="M433" i="1"/>
  <c r="L432" i="1"/>
  <c r="M432" i="1"/>
  <c r="L431" i="1"/>
  <c r="M431" i="1"/>
  <c r="L430" i="1"/>
  <c r="M430" i="1"/>
  <c r="L429" i="1"/>
  <c r="M429" i="1"/>
  <c r="L428" i="1"/>
  <c r="M428" i="1"/>
  <c r="L427" i="1"/>
  <c r="M427" i="1"/>
  <c r="M426" i="1"/>
  <c r="L426" i="1"/>
  <c r="L425" i="1"/>
  <c r="M425" i="1"/>
  <c r="M424" i="1"/>
  <c r="L424" i="1"/>
  <c r="L423" i="1"/>
  <c r="M423" i="1"/>
  <c r="L422" i="1"/>
  <c r="M422" i="1"/>
  <c r="L421" i="1"/>
  <c r="M421" i="1"/>
  <c r="L420" i="1"/>
  <c r="M420" i="1"/>
  <c r="L419" i="1"/>
  <c r="M419" i="1"/>
  <c r="L418" i="1"/>
  <c r="M418" i="1"/>
  <c r="L417" i="1"/>
  <c r="M417" i="1"/>
  <c r="L416" i="1"/>
  <c r="M416" i="1"/>
  <c r="L415" i="1"/>
  <c r="M415" i="1"/>
  <c r="M414" i="1"/>
  <c r="L414" i="1"/>
  <c r="M413" i="1"/>
  <c r="L413" i="1"/>
  <c r="M412" i="1"/>
  <c r="L412" i="1"/>
  <c r="L411" i="1"/>
  <c r="M411" i="1"/>
  <c r="L410" i="1"/>
  <c r="M410" i="1"/>
  <c r="L409" i="1"/>
  <c r="M409" i="1"/>
  <c r="L408" i="1"/>
  <c r="M408" i="1"/>
  <c r="L407" i="1"/>
  <c r="M407" i="1"/>
  <c r="L406" i="1"/>
  <c r="M406" i="1"/>
  <c r="L405" i="1"/>
  <c r="M405" i="1"/>
  <c r="L404" i="1"/>
  <c r="M404" i="1"/>
  <c r="L403" i="1"/>
  <c r="M403" i="1"/>
  <c r="M402" i="1"/>
  <c r="L402" i="1"/>
  <c r="L401" i="1"/>
  <c r="M401" i="1"/>
  <c r="M400" i="1"/>
  <c r="L400" i="1"/>
  <c r="L399" i="1"/>
  <c r="M399" i="1"/>
  <c r="L398" i="1"/>
  <c r="M398" i="1"/>
  <c r="L397" i="1"/>
  <c r="M397" i="1"/>
  <c r="L396" i="1"/>
  <c r="M396" i="1"/>
  <c r="L395" i="1"/>
  <c r="M395" i="1"/>
  <c r="M394" i="1"/>
  <c r="L393" i="1"/>
  <c r="M393" i="1"/>
  <c r="L392" i="1"/>
  <c r="M392" i="1"/>
  <c r="L391" i="1"/>
  <c r="M391" i="1"/>
  <c r="L390" i="1"/>
  <c r="M390" i="1"/>
  <c r="L389" i="1"/>
  <c r="M389" i="1"/>
  <c r="L388" i="1"/>
  <c r="M388" i="1"/>
  <c r="L387" i="1"/>
  <c r="M387" i="1"/>
  <c r="L386" i="1"/>
  <c r="M386" i="1"/>
  <c r="M385" i="1"/>
  <c r="L385" i="1"/>
  <c r="M384" i="1"/>
  <c r="L384" i="1"/>
  <c r="M383" i="1"/>
  <c r="L383" i="1"/>
  <c r="L382" i="1"/>
  <c r="M382" i="1"/>
  <c r="L381" i="1"/>
  <c r="M381" i="1"/>
  <c r="L380" i="1"/>
  <c r="M380" i="1"/>
  <c r="L379" i="1"/>
  <c r="M379" i="1"/>
  <c r="L378" i="1"/>
  <c r="M378" i="1"/>
  <c r="L377" i="1"/>
  <c r="M377" i="1"/>
  <c r="L376" i="1"/>
  <c r="M376" i="1"/>
  <c r="M375" i="1"/>
  <c r="L375" i="1"/>
  <c r="L374" i="1"/>
  <c r="M374" i="1"/>
  <c r="M373" i="1"/>
  <c r="L373" i="1"/>
  <c r="M372" i="1"/>
  <c r="L372" i="1"/>
  <c r="M371" i="1"/>
  <c r="L371" i="1"/>
  <c r="L370" i="1"/>
  <c r="M370" i="1"/>
  <c r="L369" i="1"/>
  <c r="M369" i="1"/>
  <c r="L368" i="1"/>
  <c r="M368" i="1"/>
  <c r="L367" i="1"/>
  <c r="M367" i="1"/>
  <c r="L366" i="1"/>
  <c r="M366" i="1"/>
  <c r="L365" i="1"/>
  <c r="M365" i="1"/>
  <c r="L364" i="1"/>
  <c r="M364" i="1"/>
  <c r="L363" i="1"/>
  <c r="M363" i="1"/>
  <c r="L362" i="1"/>
  <c r="M362" i="1"/>
  <c r="M361" i="1"/>
  <c r="L361" i="1"/>
  <c r="M360" i="1"/>
  <c r="L360" i="1"/>
  <c r="M359" i="1"/>
  <c r="L359" i="1"/>
  <c r="L358" i="1"/>
  <c r="M358" i="1"/>
  <c r="L357" i="1"/>
  <c r="M357" i="1"/>
  <c r="L356" i="1"/>
  <c r="M356" i="1"/>
  <c r="L355" i="1"/>
  <c r="M355" i="1"/>
  <c r="M354" i="1"/>
  <c r="L354" i="1"/>
  <c r="L353" i="1"/>
  <c r="M353" i="1"/>
  <c r="L352" i="1"/>
  <c r="M352" i="1"/>
  <c r="M351" i="1"/>
  <c r="L351" i="1"/>
  <c r="L350" i="1"/>
  <c r="M350" i="1"/>
  <c r="M349" i="1"/>
  <c r="L349" i="1"/>
  <c r="M348" i="1"/>
  <c r="L348" i="1"/>
  <c r="M347" i="1"/>
  <c r="L347" i="1"/>
  <c r="L346" i="1"/>
  <c r="M346" i="1"/>
  <c r="L345" i="1"/>
  <c r="M345" i="1"/>
  <c r="L344" i="1"/>
  <c r="M344" i="1"/>
  <c r="L343" i="1"/>
  <c r="M343" i="1"/>
  <c r="M342" i="1"/>
  <c r="L342" i="1"/>
  <c r="L341" i="1"/>
  <c r="M341" i="1"/>
  <c r="L340" i="1"/>
  <c r="M340" i="1"/>
  <c r="M339" i="1"/>
  <c r="L339" i="1"/>
  <c r="L338" i="1"/>
  <c r="M338" i="1"/>
  <c r="M337" i="1"/>
  <c r="L337" i="1"/>
  <c r="M336" i="1"/>
  <c r="L336" i="1"/>
  <c r="L335" i="1"/>
  <c r="M335" i="1"/>
  <c r="L334" i="1"/>
  <c r="M334" i="1"/>
  <c r="L333" i="1"/>
  <c r="M333" i="1"/>
  <c r="L332" i="1"/>
  <c r="M332" i="1"/>
  <c r="L331" i="1"/>
  <c r="M331" i="1"/>
  <c r="M330" i="1"/>
  <c r="L330" i="1"/>
  <c r="L329" i="1"/>
  <c r="M329" i="1"/>
  <c r="L328" i="1"/>
  <c r="M328" i="1"/>
  <c r="M327" i="1"/>
  <c r="L327" i="1"/>
  <c r="L326" i="1"/>
  <c r="M326" i="1"/>
  <c r="M325" i="1"/>
  <c r="L325" i="1"/>
  <c r="M324" i="1"/>
  <c r="L324" i="1"/>
  <c r="L323" i="1"/>
  <c r="M323" i="1"/>
  <c r="L322" i="1"/>
  <c r="M322" i="1"/>
  <c r="L321" i="1"/>
  <c r="M321" i="1"/>
  <c r="M320" i="1"/>
  <c r="L320" i="1"/>
  <c r="L319" i="1"/>
  <c r="M319" i="1"/>
  <c r="M318" i="1"/>
  <c r="L318" i="1"/>
  <c r="L317" i="1"/>
  <c r="M317" i="1"/>
  <c r="L316" i="1"/>
  <c r="M316" i="1"/>
  <c r="M315" i="1"/>
  <c r="L315" i="1"/>
  <c r="L314" i="1"/>
  <c r="M314" i="1"/>
  <c r="M313" i="1"/>
  <c r="L313" i="1"/>
  <c r="M312" i="1"/>
  <c r="L312" i="1"/>
  <c r="L311" i="1"/>
  <c r="M311" i="1"/>
  <c r="L310" i="1"/>
  <c r="M310" i="1"/>
  <c r="L309" i="1"/>
  <c r="M309" i="1"/>
  <c r="M308" i="1"/>
  <c r="L308" i="1"/>
  <c r="L307" i="1"/>
  <c r="M307" i="1"/>
  <c r="M306" i="1"/>
  <c r="L306" i="1"/>
  <c r="L305" i="1"/>
  <c r="M305" i="1"/>
  <c r="L304" i="1"/>
  <c r="M304" i="1"/>
  <c r="L303" i="1"/>
  <c r="M303" i="1"/>
  <c r="L302" i="1"/>
  <c r="M302" i="1"/>
  <c r="M301" i="1"/>
  <c r="L301" i="1"/>
  <c r="M300" i="1"/>
  <c r="L300" i="1"/>
  <c r="M299" i="1"/>
  <c r="L299" i="1"/>
  <c r="L298" i="1"/>
  <c r="M298" i="1"/>
  <c r="L297" i="1"/>
  <c r="M297" i="1"/>
  <c r="L296" i="1"/>
  <c r="M296" i="1"/>
  <c r="L295" i="1"/>
  <c r="M295" i="1"/>
  <c r="M294" i="1"/>
  <c r="L294" i="1"/>
  <c r="L293" i="1"/>
  <c r="M293" i="1"/>
  <c r="L292" i="1"/>
  <c r="M292" i="1"/>
  <c r="L291" i="1"/>
  <c r="M291" i="1"/>
  <c r="L290" i="1"/>
  <c r="M290" i="1"/>
  <c r="M289" i="1"/>
  <c r="L289" i="1"/>
  <c r="M288" i="1"/>
  <c r="L288" i="1"/>
  <c r="L287" i="1"/>
  <c r="M287" i="1"/>
  <c r="L286" i="1"/>
  <c r="M286" i="1"/>
  <c r="L285" i="1"/>
  <c r="M285" i="1"/>
  <c r="M284" i="1"/>
  <c r="L284" i="1"/>
  <c r="L283" i="1"/>
  <c r="M283" i="1"/>
  <c r="M282" i="1"/>
  <c r="L282" i="1"/>
  <c r="L281" i="1"/>
  <c r="M281" i="1"/>
  <c r="L280" i="1"/>
  <c r="M280" i="1"/>
  <c r="L279" i="1"/>
  <c r="M279" i="1"/>
  <c r="L278" i="1"/>
  <c r="M278" i="1"/>
  <c r="M277" i="1"/>
  <c r="L277" i="1"/>
  <c r="M276" i="1"/>
  <c r="L276" i="1"/>
  <c r="L275" i="1"/>
  <c r="M275" i="1"/>
  <c r="L274" i="1"/>
  <c r="M274" i="1"/>
  <c r="L273" i="1"/>
  <c r="M273" i="1"/>
  <c r="M272" i="1"/>
  <c r="L272" i="1"/>
  <c r="L271" i="1"/>
  <c r="M271" i="1"/>
  <c r="M270" i="1"/>
  <c r="L270" i="1"/>
  <c r="L269" i="1"/>
  <c r="M269" i="1"/>
  <c r="L268" i="1"/>
  <c r="M268" i="1"/>
  <c r="L267" i="1"/>
  <c r="M267" i="1"/>
  <c r="L266" i="1"/>
  <c r="M266" i="1"/>
  <c r="M265" i="1"/>
  <c r="L265" i="1"/>
  <c r="M264" i="1"/>
  <c r="L264" i="1"/>
  <c r="L263" i="1"/>
  <c r="M263" i="1"/>
  <c r="L262" i="1"/>
  <c r="M262" i="1"/>
  <c r="L261" i="1"/>
  <c r="M261" i="1"/>
  <c r="M260" i="1"/>
  <c r="L260" i="1"/>
  <c r="L259" i="1"/>
  <c r="M259" i="1"/>
  <c r="M258" i="1"/>
  <c r="L258" i="1"/>
  <c r="L257" i="1"/>
  <c r="M257" i="1"/>
  <c r="L256" i="1"/>
  <c r="M256" i="1"/>
  <c r="L255" i="1"/>
  <c r="M255" i="1"/>
  <c r="L254" i="1"/>
  <c r="M254" i="1"/>
  <c r="M253" i="1"/>
  <c r="L253" i="1"/>
  <c r="M252" i="1"/>
  <c r="L252" i="1"/>
  <c r="L251" i="1"/>
  <c r="M251" i="1"/>
  <c r="L250" i="1"/>
  <c r="M250" i="1"/>
  <c r="L249" i="1"/>
  <c r="M249" i="1"/>
  <c r="M248" i="1"/>
  <c r="L248" i="1"/>
  <c r="L247" i="1"/>
  <c r="M247" i="1"/>
  <c r="M246" i="1"/>
  <c r="L246" i="1"/>
  <c r="L245" i="1"/>
  <c r="M245" i="1"/>
  <c r="L244" i="1"/>
  <c r="M244" i="1"/>
  <c r="L243" i="1"/>
  <c r="M243" i="1"/>
  <c r="L242" i="1"/>
  <c r="M242" i="1"/>
  <c r="M241" i="1"/>
  <c r="L241" i="1"/>
  <c r="M240" i="1"/>
  <c r="L240" i="1"/>
  <c r="L239" i="1"/>
  <c r="M239" i="1"/>
  <c r="L238" i="1"/>
  <c r="M238" i="1"/>
  <c r="L237" i="1"/>
  <c r="M237" i="1"/>
  <c r="M236" i="1"/>
  <c r="L236" i="1"/>
  <c r="L235" i="1"/>
  <c r="M235" i="1"/>
  <c r="M234" i="1"/>
  <c r="L234" i="1"/>
  <c r="L233" i="1"/>
  <c r="M233" i="1"/>
  <c r="L232" i="1"/>
  <c r="M232" i="1"/>
  <c r="L231" i="1"/>
  <c r="M231" i="1"/>
  <c r="L230" i="1"/>
  <c r="M230" i="1"/>
  <c r="M229" i="1"/>
  <c r="L229" i="1"/>
  <c r="M228" i="1"/>
  <c r="L228" i="1"/>
  <c r="M227" i="1"/>
  <c r="L227" i="1"/>
  <c r="L226" i="1"/>
  <c r="M226" i="1"/>
  <c r="L225" i="1"/>
  <c r="M225" i="1"/>
  <c r="M224" i="1"/>
  <c r="L224" i="1"/>
  <c r="L223" i="1"/>
  <c r="M223" i="1"/>
  <c r="M222" i="1"/>
  <c r="L222" i="1"/>
  <c r="L221" i="1"/>
  <c r="M221" i="1"/>
  <c r="L220" i="1"/>
  <c r="M220" i="1"/>
  <c r="L219" i="1"/>
  <c r="M219" i="1"/>
  <c r="L218" i="1"/>
  <c r="M218" i="1"/>
  <c r="M217" i="1"/>
  <c r="L217" i="1"/>
  <c r="M216" i="1"/>
  <c r="L216" i="1"/>
  <c r="M215" i="1"/>
  <c r="L215" i="1"/>
  <c r="L214" i="1"/>
  <c r="M214" i="1"/>
  <c r="L213" i="1"/>
  <c r="M213" i="1"/>
  <c r="M212" i="1"/>
  <c r="L212" i="1"/>
  <c r="L211" i="1"/>
  <c r="M211" i="1"/>
  <c r="M210" i="1"/>
  <c r="L210" i="1"/>
  <c r="L209" i="1"/>
  <c r="M209" i="1"/>
  <c r="L208" i="1"/>
  <c r="M208" i="1"/>
  <c r="L207" i="1"/>
  <c r="M207" i="1"/>
  <c r="L206" i="1"/>
  <c r="M206" i="1"/>
  <c r="M205" i="1"/>
  <c r="L205" i="1"/>
  <c r="M204" i="1"/>
  <c r="L204" i="1"/>
  <c r="M203" i="1"/>
  <c r="L203" i="1"/>
  <c r="L202" i="1"/>
  <c r="M202" i="1"/>
  <c r="L201" i="1"/>
  <c r="M201" i="1"/>
  <c r="L200" i="1"/>
  <c r="M200" i="1"/>
  <c r="L199" i="1"/>
  <c r="M199" i="1"/>
  <c r="M198" i="1"/>
  <c r="L198" i="1"/>
  <c r="L197" i="1"/>
  <c r="M197" i="1"/>
  <c r="L196" i="1"/>
  <c r="M196" i="1"/>
  <c r="L195" i="1"/>
  <c r="M195" i="1"/>
  <c r="L194" i="1"/>
  <c r="M194" i="1"/>
  <c r="M193" i="1"/>
  <c r="L193" i="1"/>
  <c r="M192" i="1"/>
  <c r="L192" i="1"/>
  <c r="M191" i="1"/>
  <c r="L191" i="1"/>
  <c r="L190" i="1"/>
  <c r="M190" i="1"/>
  <c r="L189" i="1"/>
  <c r="M189" i="1"/>
  <c r="M188" i="1"/>
  <c r="L188" i="1"/>
  <c r="L187" i="1"/>
  <c r="M187" i="1"/>
  <c r="M186" i="1"/>
  <c r="L186" i="1"/>
  <c r="L185" i="1"/>
  <c r="M185" i="1"/>
  <c r="L184" i="1"/>
  <c r="M184" i="1"/>
  <c r="L183" i="1"/>
  <c r="M183" i="1"/>
  <c r="L182" i="1"/>
  <c r="M182" i="1"/>
  <c r="M181" i="1"/>
  <c r="L181" i="1"/>
  <c r="M180" i="1"/>
  <c r="L180" i="1"/>
  <c r="L179" i="1"/>
  <c r="M179" i="1"/>
  <c r="L178" i="1"/>
  <c r="M178" i="1"/>
  <c r="L177" i="1"/>
  <c r="M177" i="1"/>
  <c r="L176" i="1"/>
  <c r="M176" i="1"/>
  <c r="L175" i="1"/>
  <c r="M175" i="1"/>
  <c r="M174" i="1"/>
  <c r="L174" i="1"/>
  <c r="L173" i="1"/>
  <c r="M173" i="1"/>
  <c r="L172" i="1"/>
  <c r="M172" i="1"/>
  <c r="L171" i="1"/>
  <c r="M171" i="1"/>
  <c r="L170" i="1"/>
  <c r="M170" i="1"/>
  <c r="M169" i="1"/>
  <c r="L169" i="1"/>
  <c r="M168" i="1"/>
  <c r="L168" i="1"/>
  <c r="L167" i="1"/>
  <c r="M167" i="1"/>
  <c r="L166" i="1"/>
  <c r="M166" i="1"/>
  <c r="L165" i="1"/>
  <c r="M165" i="1"/>
  <c r="L164" i="1"/>
  <c r="M164" i="1"/>
  <c r="L163" i="1"/>
  <c r="M163" i="1"/>
  <c r="M162" i="1"/>
  <c r="L162" i="1"/>
  <c r="L161" i="1"/>
  <c r="M161" i="1"/>
  <c r="L160" i="1"/>
  <c r="M160" i="1"/>
  <c r="L159" i="1"/>
  <c r="M159" i="1"/>
  <c r="L158" i="1"/>
  <c r="M158" i="1"/>
  <c r="M157" i="1"/>
  <c r="L157" i="1"/>
  <c r="M156" i="1"/>
  <c r="L156" i="1"/>
  <c r="L155" i="1"/>
  <c r="M155" i="1"/>
  <c r="L154" i="1"/>
  <c r="M154" i="1"/>
  <c r="L153" i="1"/>
  <c r="M153" i="1"/>
  <c r="L152" i="1"/>
  <c r="M152" i="1"/>
  <c r="L151" i="1"/>
  <c r="M151" i="1"/>
  <c r="M150" i="1"/>
  <c r="L150" i="1"/>
  <c r="L149" i="1"/>
  <c r="M149" i="1"/>
  <c r="L148" i="1"/>
  <c r="M148" i="1"/>
  <c r="L147" i="1"/>
  <c r="M147" i="1"/>
  <c r="L146" i="1"/>
  <c r="M146" i="1"/>
  <c r="M145" i="1"/>
  <c r="L145" i="1"/>
  <c r="L144" i="1"/>
  <c r="M144" i="1"/>
  <c r="L143" i="1"/>
  <c r="M143" i="1"/>
  <c r="L142" i="1"/>
  <c r="M142" i="1"/>
  <c r="L141" i="1"/>
  <c r="M141" i="1"/>
  <c r="L140" i="1"/>
  <c r="M140" i="1"/>
  <c r="L139" i="1"/>
  <c r="M139" i="1"/>
  <c r="M138" i="1"/>
  <c r="L138" i="1"/>
  <c r="L137" i="1"/>
  <c r="M137" i="1"/>
  <c r="L136" i="1"/>
  <c r="M136" i="1"/>
  <c r="L135" i="1"/>
  <c r="M135" i="1"/>
  <c r="L134" i="1"/>
  <c r="M134" i="1"/>
  <c r="M133" i="1"/>
  <c r="L133" i="1"/>
  <c r="L132" i="1"/>
  <c r="M132" i="1"/>
  <c r="L131" i="1"/>
  <c r="M131" i="1"/>
  <c r="L130" i="1"/>
  <c r="M130" i="1"/>
  <c r="L129" i="1"/>
  <c r="M129" i="1"/>
  <c r="L128" i="1"/>
  <c r="M128" i="1"/>
  <c r="L127" i="1"/>
  <c r="M127" i="1"/>
  <c r="M126" i="1"/>
  <c r="L126" i="1"/>
  <c r="L125" i="1"/>
  <c r="M125" i="1"/>
  <c r="L124" i="1"/>
  <c r="M124" i="1"/>
  <c r="L123" i="1"/>
  <c r="M123" i="1"/>
  <c r="L122" i="1"/>
  <c r="M122" i="1"/>
  <c r="M121" i="1"/>
  <c r="L121" i="1"/>
  <c r="L120" i="1"/>
  <c r="M120" i="1"/>
  <c r="L119" i="1"/>
  <c r="M119" i="1"/>
  <c r="L118" i="1"/>
  <c r="M118" i="1"/>
  <c r="L117" i="1"/>
  <c r="M117" i="1"/>
  <c r="L116" i="1"/>
  <c r="M116" i="1"/>
  <c r="L115" i="1"/>
  <c r="M115" i="1"/>
  <c r="M114" i="1"/>
  <c r="L114" i="1"/>
  <c r="L113" i="1"/>
  <c r="M113" i="1"/>
  <c r="L112" i="1"/>
  <c r="M112" i="1"/>
  <c r="L111" i="1"/>
  <c r="M111" i="1"/>
  <c r="L110" i="1"/>
  <c r="M110" i="1"/>
  <c r="M109" i="1"/>
  <c r="L109" i="1"/>
  <c r="L108" i="1"/>
  <c r="M108" i="1"/>
  <c r="L107" i="1"/>
  <c r="M107" i="1"/>
  <c r="L106" i="1"/>
  <c r="M106" i="1"/>
  <c r="L105" i="1"/>
  <c r="M105" i="1"/>
  <c r="L104" i="1"/>
  <c r="M104" i="1"/>
  <c r="L103" i="1"/>
  <c r="M103" i="1"/>
  <c r="M102" i="1"/>
  <c r="L102" i="1"/>
  <c r="L101" i="1"/>
  <c r="M101" i="1"/>
  <c r="L100" i="1"/>
  <c r="M100" i="1"/>
  <c r="L99" i="1"/>
  <c r="M99" i="1"/>
  <c r="L98" i="1"/>
  <c r="M98" i="1"/>
  <c r="M97" i="1"/>
  <c r="L97" i="1"/>
  <c r="L96" i="1"/>
  <c r="M96" i="1"/>
  <c r="L95" i="1"/>
  <c r="M95" i="1"/>
  <c r="L94" i="1"/>
  <c r="M94" i="1"/>
  <c r="L93" i="1"/>
  <c r="M93" i="1"/>
  <c r="L92" i="1"/>
  <c r="M92" i="1"/>
  <c r="L91" i="1"/>
  <c r="M91" i="1"/>
  <c r="L90" i="1"/>
  <c r="M90" i="1"/>
  <c r="M89" i="1"/>
  <c r="L89" i="1"/>
  <c r="L88" i="1"/>
  <c r="M88" i="1"/>
  <c r="L87" i="1"/>
  <c r="M87" i="1"/>
  <c r="L86" i="1"/>
  <c r="M86" i="1"/>
  <c r="M85" i="1"/>
  <c r="L85" i="1"/>
  <c r="L84" i="1"/>
  <c r="M84" i="1"/>
  <c r="L83" i="1"/>
  <c r="M83" i="1"/>
  <c r="L82" i="1"/>
  <c r="M82" i="1"/>
  <c r="L81" i="1"/>
  <c r="M81" i="1"/>
  <c r="L80" i="1"/>
  <c r="M80" i="1"/>
  <c r="L79" i="1"/>
  <c r="M79" i="1"/>
  <c r="M78" i="1"/>
  <c r="L78" i="1"/>
  <c r="L77" i="1"/>
  <c r="M77" i="1"/>
  <c r="L76" i="1"/>
  <c r="M76" i="1"/>
  <c r="L75" i="1"/>
  <c r="M75" i="1"/>
  <c r="L74" i="1"/>
  <c r="M74" i="1"/>
  <c r="M73" i="1"/>
  <c r="L73" i="1"/>
  <c r="L72" i="1"/>
  <c r="M72" i="1"/>
  <c r="L71" i="1"/>
  <c r="M71" i="1"/>
  <c r="L70" i="1"/>
  <c r="M70" i="1"/>
  <c r="L69" i="1"/>
  <c r="M69" i="1"/>
  <c r="L68" i="1"/>
  <c r="M68" i="1"/>
  <c r="L67" i="1"/>
  <c r="M67" i="1"/>
  <c r="M66" i="1"/>
  <c r="L66" i="1"/>
  <c r="L65" i="1"/>
  <c r="M65" i="1"/>
  <c r="L64" i="1"/>
  <c r="M64" i="1"/>
  <c r="L63" i="1"/>
  <c r="M63" i="1"/>
  <c r="L62" i="1"/>
  <c r="M62" i="1"/>
  <c r="M61" i="1"/>
  <c r="L61" i="1"/>
  <c r="M60" i="1"/>
  <c r="L60" i="1"/>
  <c r="L59" i="1"/>
  <c r="M59" i="1"/>
  <c r="L58" i="1"/>
  <c r="M58" i="1"/>
  <c r="L57" i="1"/>
  <c r="M57" i="1"/>
  <c r="L56" i="1"/>
  <c r="M56" i="1"/>
  <c r="L55" i="1"/>
  <c r="M55" i="1"/>
  <c r="M54" i="1"/>
  <c r="L54" i="1"/>
  <c r="L53" i="1"/>
  <c r="M53" i="1"/>
  <c r="L52" i="1"/>
  <c r="M52" i="1"/>
  <c r="L51" i="1"/>
  <c r="M51" i="1"/>
  <c r="L50" i="1"/>
  <c r="M50" i="1"/>
  <c r="M49" i="1"/>
  <c r="L49" i="1"/>
  <c r="M48" i="1"/>
  <c r="L48" i="1"/>
  <c r="L47" i="1"/>
  <c r="M47" i="1"/>
  <c r="L46" i="1"/>
  <c r="M46" i="1"/>
  <c r="L45" i="1"/>
  <c r="M45" i="1"/>
  <c r="M44" i="1"/>
  <c r="L44" i="1"/>
  <c r="M43" i="1"/>
  <c r="L43" i="1"/>
  <c r="M42" i="1"/>
  <c r="L42" i="1"/>
  <c r="L41" i="1"/>
  <c r="M41" i="1"/>
  <c r="L40" i="1"/>
  <c r="M40" i="1"/>
  <c r="L39" i="1"/>
  <c r="M39" i="1"/>
  <c r="L38" i="1"/>
  <c r="M38" i="1"/>
  <c r="M37" i="1"/>
  <c r="L37" i="1"/>
  <c r="M36" i="1"/>
  <c r="L36" i="1"/>
  <c r="L35" i="1"/>
  <c r="M35" i="1"/>
  <c r="L34" i="1"/>
  <c r="M34" i="1"/>
  <c r="L33" i="1"/>
  <c r="M33" i="1"/>
  <c r="M32" i="1"/>
  <c r="L32" i="1"/>
  <c r="M31" i="1"/>
  <c r="L31" i="1"/>
  <c r="M30" i="1"/>
  <c r="L30" i="1"/>
  <c r="L29" i="1"/>
  <c r="M29" i="1"/>
  <c r="L28" i="1"/>
  <c r="M28" i="1"/>
  <c r="L27" i="1"/>
  <c r="M27" i="1"/>
  <c r="L26" i="1"/>
  <c r="M26" i="1"/>
  <c r="M25" i="1"/>
  <c r="L25" i="1"/>
  <c r="M24" i="1"/>
  <c r="L24" i="1"/>
  <c r="L23" i="1"/>
  <c r="M23" i="1"/>
  <c r="L22" i="1"/>
  <c r="M22" i="1"/>
  <c r="L21" i="1"/>
  <c r="M21" i="1"/>
  <c r="M20" i="1"/>
  <c r="L20" i="1"/>
  <c r="L19" i="1"/>
  <c r="M19" i="1"/>
  <c r="L18" i="1"/>
  <c r="K7" i="1" s="1"/>
  <c r="M18" i="1"/>
  <c r="L17" i="1"/>
  <c r="M17" i="1"/>
  <c r="L16" i="1"/>
  <c r="M16" i="1"/>
  <c r="L15" i="1"/>
  <c r="M15" i="1"/>
  <c r="L14" i="1"/>
  <c r="M14" i="1"/>
  <c r="M13" i="1"/>
  <c r="L13" i="1"/>
  <c r="M12" i="1"/>
  <c r="L12" i="1"/>
  <c r="L11" i="1"/>
  <c r="M11" i="1"/>
  <c r="L10" i="1"/>
  <c r="M10" i="1"/>
  <c r="L9" i="1"/>
  <c r="M9" i="1"/>
</calcChain>
</file>

<file path=xl/sharedStrings.xml><?xml version="1.0" encoding="utf-8"?>
<sst xmlns="http://schemas.openxmlformats.org/spreadsheetml/2006/main" count="5132" uniqueCount="2677">
  <si>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</si>
  <si>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</si>
  <si>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</si>
  <si>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</si>
  <si>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</si>
  <si>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</si>
  <si>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</si>
  <si>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</si>
  <si>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</si>
  <si>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</si>
  <si>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</si>
  <si>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</si>
  <si>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</si>
  <si>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</si>
  <si>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</si>
  <si>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</si>
  <si>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</si>
  <si>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</si>
  <si>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</si>
  <si>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</si>
  <si>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</si>
  <si>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</si>
  <si>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</si>
  <si>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</si>
  <si>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</si>
  <si>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</si>
  <si>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</si>
  <si>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</si>
  <si>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</si>
  <si>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</si>
  <si>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</si>
  <si>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</si>
  <si>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</si>
  <si>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</si>
  <si>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</si>
  <si>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</si>
  <si>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</si>
  <si>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</si>
  <si>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</si>
  <si>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</si>
  <si>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</si>
  <si>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</si>
  <si>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</si>
  <si>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</si>
  <si>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</si>
  <si>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</si>
  <si>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</si>
  <si>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</si>
  <si>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</si>
  <si>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</si>
  <si>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</si>
  <si>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</si>
  <si>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</si>
  <si>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</si>
  <si>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</si>
  <si>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</si>
  <si>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</si>
  <si>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</si>
  <si>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</si>
  <si>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</si>
  <si>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</si>
  <si>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</si>
  <si>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</si>
  <si>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</si>
  <si>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</si>
  <si>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</si>
  <si>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</si>
  <si>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</si>
  <si>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</si>
  <si>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</si>
  <si>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</si>
  <si>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</si>
  <si>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</si>
  <si>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</si>
  <si>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</si>
  <si>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</si>
  <si>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</si>
  <si>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</si>
  <si>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</si>
  <si>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</si>
  <si>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</si>
  <si>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</si>
  <si>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</si>
  <si>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</si>
  <si>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</si>
  <si>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</si>
  <si>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</si>
  <si>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</si>
  <si>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</si>
  <si>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</si>
  <si>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</si>
  <si>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</si>
  <si>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</si>
  <si>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</si>
  <si>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</si>
  <si>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</si>
  <si>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</si>
  <si>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</si>
  <si>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</si>
  <si>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</si>
  <si>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</si>
  <si>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</si>
  <si>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</si>
  <si>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</si>
  <si>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</si>
  <si>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</si>
  <si>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</si>
  <si>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</si>
  <si>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</si>
  <si>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</si>
  <si>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</si>
  <si>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</si>
  <si>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</si>
  <si>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</si>
  <si>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</si>
  <si>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</si>
  <si>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</si>
  <si>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</si>
  <si>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</si>
  <si>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</si>
  <si>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</si>
  <si>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</si>
  <si>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</si>
  <si>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</si>
  <si>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</si>
  <si>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</si>
  <si>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</si>
  <si>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</si>
  <si>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</si>
  <si>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</si>
  <si>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</si>
  <si>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</si>
  <si>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</si>
  <si>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</si>
  <si>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</si>
  <si>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</si>
  <si>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</si>
  <si>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</si>
  <si>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</si>
  <si>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</si>
  <si>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</si>
  <si>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</si>
  <si>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</si>
  <si>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</si>
  <si>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</si>
  <si>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</si>
  <si>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</si>
  <si>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</si>
  <si>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</si>
  <si>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</si>
  <si>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</si>
  <si>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</si>
  <si>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</si>
  <si>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</si>
  <si>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</si>
  <si>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</si>
  <si>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</si>
  <si>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</si>
  <si>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</si>
  <si>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</si>
  <si>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</si>
  <si>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</si>
  <si>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</si>
  <si>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</si>
  <si>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</si>
  <si>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</si>
  <si>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</si>
  <si>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</si>
  <si>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</si>
  <si>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</si>
  <si>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</si>
  <si>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</si>
  <si>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</si>
  <si>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</si>
  <si>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</si>
  <si>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</si>
  <si>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</si>
  <si>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</si>
  <si>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</si>
  <si>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</si>
  <si>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</si>
  <si>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</si>
  <si>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</si>
  <si>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</si>
  <si>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</si>
  <si>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</si>
  <si>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</si>
  <si>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</si>
  <si>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</si>
  <si>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</si>
  <si>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</si>
  <si>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</si>
  <si>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</si>
  <si>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</si>
  <si>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</si>
  <si>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</si>
  <si>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</si>
  <si>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</si>
  <si>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</si>
  <si>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</si>
  <si>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</si>
  <si>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</si>
  <si>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</si>
  <si>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</si>
  <si>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</si>
  <si>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</si>
  <si>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</si>
  <si>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</si>
  <si>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</si>
  <si>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</si>
  <si>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</si>
  <si>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</si>
  <si>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</si>
  <si>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</si>
  <si>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</si>
  <si>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</si>
  <si>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</si>
  <si>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</si>
  <si>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</si>
  <si>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</si>
  <si>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</si>
  <si>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</si>
  <si>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</si>
  <si>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</si>
  <si>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</si>
  <si>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</si>
  <si>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</si>
  <si>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</si>
  <si>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</si>
  <si>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</si>
  <si>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</si>
  <si>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</si>
  <si>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</si>
  <si>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</si>
  <si>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</si>
  <si>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</si>
  <si>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</si>
  <si>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</si>
  <si>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</si>
  <si>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</si>
  <si>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</si>
  <si>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</si>
  <si>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</si>
  <si>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</si>
  <si>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</si>
  <si>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</si>
  <si>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</si>
  <si>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</si>
  <si>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</si>
  <si>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</si>
  <si>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</si>
  <si>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</si>
  <si>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</si>
  <si>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</si>
  <si>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</si>
  <si>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</si>
  <si>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</si>
  <si>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</si>
  <si>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</si>
  <si>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</si>
  <si>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</si>
  <si>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</si>
  <si>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</si>
  <si>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</si>
  <si>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</si>
  <si>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</si>
  <si>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</si>
  <si>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</si>
  <si>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</si>
  <si>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</si>
  <si>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</si>
  <si>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</si>
  <si>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</si>
  <si>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</si>
  <si>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</si>
  <si>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</si>
  <si>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</si>
  <si>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</si>
  <si>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</si>
  <si>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</si>
  <si>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</si>
  <si>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</si>
  <si>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</si>
  <si>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</si>
  <si>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</si>
  <si>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</si>
  <si>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</si>
  <si>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</si>
  <si>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</si>
  <si>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</si>
  <si>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</si>
  <si>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</si>
  <si>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</si>
  <si>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</si>
  <si>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</si>
  <si>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</si>
  <si>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</si>
  <si>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</si>
  <si>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</si>
  <si>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</si>
  <si>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</si>
  <si>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</si>
  <si>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</si>
  <si>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</si>
  <si>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</si>
  <si>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</si>
  <si>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</si>
  <si>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</si>
  <si>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</si>
  <si>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</si>
  <si>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</si>
  <si>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</si>
  <si>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</si>
  <si>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</si>
  <si>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</si>
  <si>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</si>
  <si>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</si>
  <si>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</si>
  <si>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</si>
  <si>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</si>
  <si>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</si>
  <si>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</si>
  <si>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</si>
  <si>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</si>
  <si>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</si>
  <si>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</si>
  <si>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</si>
  <si>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</si>
  <si>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</si>
  <si>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</si>
  <si>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</si>
  <si>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</si>
  <si>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</si>
  <si>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</si>
  <si>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</si>
  <si>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</si>
  <si>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</si>
  <si>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</si>
  <si>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</si>
  <si>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</si>
  <si>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</si>
  <si>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</si>
  <si>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</si>
  <si>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</si>
  <si>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</si>
  <si>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</si>
  <si>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</si>
  <si>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</si>
  <si>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</si>
  <si>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</si>
  <si>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</si>
  <si>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</si>
  <si>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</si>
  <si>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</si>
  <si>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</si>
  <si>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</si>
  <si>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</si>
  <si>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</si>
  <si>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</si>
  <si>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</si>
  <si>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</si>
  <si>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</si>
  <si>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</si>
  <si>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</si>
  <si>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</si>
  <si>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</si>
  <si>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</si>
  <si>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</si>
  <si>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</si>
  <si>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</si>
  <si>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</si>
  <si>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</si>
  <si>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</si>
  <si>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</si>
  <si>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</si>
  <si>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</si>
  <si>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</si>
  <si>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</si>
  <si>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</si>
  <si>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</si>
  <si>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</si>
  <si>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</si>
  <si>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</si>
  <si>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</si>
  <si>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</si>
  <si>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</si>
  <si>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</si>
  <si>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</si>
  <si>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</si>
  <si>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</si>
  <si>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</si>
  <si>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</si>
  <si>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</si>
  <si>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</si>
  <si>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</si>
  <si>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</si>
  <si>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</si>
  <si>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</si>
  <si>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</si>
  <si>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</si>
  <si>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</si>
  <si>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</si>
  <si>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</si>
  <si>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</si>
  <si>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</si>
  <si>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</si>
  <si>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</si>
  <si>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</si>
  <si>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</si>
  <si>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</si>
  <si>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</si>
  <si>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</si>
  <si>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</si>
  <si>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</si>
  <si>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</si>
  <si>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</si>
  <si>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</si>
  <si>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</si>
  <si>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</si>
  <si>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</si>
  <si>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</si>
  <si>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</si>
  <si>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</si>
  <si>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</si>
  <si>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</si>
  <si>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</si>
  <si>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</si>
  <si>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</si>
  <si>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</si>
  <si>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</si>
  <si>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</si>
  <si>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</si>
  <si>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</si>
  <si>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</si>
  <si>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</si>
  <si>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</si>
  <si>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</si>
  <si>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</si>
  <si>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</si>
  <si>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</si>
  <si>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</si>
  <si>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</si>
  <si>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</si>
  <si>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</si>
  <si>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</si>
  <si>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</si>
  <si>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</si>
  <si>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</si>
  <si>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</si>
  <si>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</si>
  <si>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</si>
  <si>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</si>
  <si>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</si>
  <si>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</si>
  <si>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</si>
  <si>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</si>
  <si>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</si>
  <si>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</si>
  <si>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</si>
  <si>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</si>
  <si>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</si>
  <si>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</si>
  <si>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</si>
  <si>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</si>
  <si>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</si>
  <si>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</si>
  <si>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</si>
  <si>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</si>
  <si>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</si>
  <si>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</si>
  <si>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</si>
  <si>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</si>
  <si>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</si>
  <si>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</si>
  <si>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</si>
  <si>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</si>
  <si>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</si>
  <si>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</si>
  <si>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</si>
  <si>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</si>
  <si>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</si>
  <si>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</si>
  <si>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</si>
  <si>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</si>
  <si>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</si>
  <si>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</si>
  <si>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</si>
  <si>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</si>
  <si>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</si>
  <si>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</si>
  <si>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</si>
  <si>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</si>
  <si>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</si>
  <si>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</si>
  <si>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</si>
  <si>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</si>
  <si>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</si>
  <si>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</si>
  <si>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</si>
  <si>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</si>
  <si>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</si>
  <si>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</si>
  <si>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</si>
  <si>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</si>
  <si>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</si>
  <si>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</si>
  <si>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</si>
  <si>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</si>
  <si>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</si>
  <si>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</si>
  <si>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</si>
  <si>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</si>
  <si>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</si>
  <si>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</si>
  <si>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</si>
  <si>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</si>
  <si>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</si>
  <si>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</si>
  <si>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</si>
  <si>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</si>
  <si>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</si>
  <si>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</si>
  <si>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</si>
  <si>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</si>
  <si>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</si>
  <si>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</si>
  <si>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</si>
  <si>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</si>
  <si>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</si>
  <si>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</si>
  <si>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</si>
  <si>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</si>
  <si>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</si>
  <si>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</si>
  <si>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</si>
  <si>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</si>
  <si>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</si>
  <si>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</si>
  <si>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</si>
  <si>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</si>
  <si>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</si>
  <si>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</si>
  <si>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</si>
  <si>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</si>
  <si>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</si>
  <si>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</si>
  <si>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</si>
  <si>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</si>
  <si>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</si>
  <si>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</si>
  <si>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</si>
  <si>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</si>
  <si>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</si>
  <si>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</si>
  <si>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</si>
  <si>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</si>
  <si>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</si>
  <si>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</si>
  <si>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</si>
  <si>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</si>
  <si>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</si>
  <si>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</si>
  <si>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</si>
  <si>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</si>
  <si>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</si>
  <si>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</si>
  <si>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</si>
  <si>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</si>
  <si>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</si>
  <si>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</si>
  <si>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</si>
  <si>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</si>
  <si>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</si>
  <si>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</si>
  <si>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</si>
  <si>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</si>
  <si>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</si>
  <si>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</si>
  <si>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</si>
  <si>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</si>
  <si>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</si>
  <si>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</si>
  <si>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</si>
  <si>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</si>
  <si>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</si>
  <si>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</si>
  <si>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</si>
  <si>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</si>
  <si>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</si>
  <si>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</si>
  <si>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</si>
  <si>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</si>
  <si>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</si>
  <si>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</si>
  <si>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</si>
  <si>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</si>
  <si>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</si>
  <si>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</si>
  <si>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</si>
  <si>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</si>
  <si>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</si>
  <si>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</si>
  <si>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</si>
  <si>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</si>
  <si>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</si>
  <si>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</si>
  <si>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</si>
  <si>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</si>
  <si>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</si>
  <si>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</si>
  <si>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</si>
  <si>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</si>
  <si>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</si>
  <si>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</si>
  <si>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</si>
  <si>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</si>
  <si>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</si>
  <si>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</si>
  <si>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</si>
  <si>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</si>
  <si>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</si>
  <si>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</si>
  <si>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</si>
  <si>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</si>
  <si>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</si>
  <si>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</si>
  <si>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</si>
  <si>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</si>
  <si>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</si>
  <si>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</si>
  <si>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</si>
  <si>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</si>
  <si>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</si>
  <si>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</si>
  <si>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</si>
  <si>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</si>
  <si>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</si>
  <si>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</si>
  <si>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</si>
  <si>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</si>
  <si>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</si>
  <si>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</si>
  <si>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</si>
  <si>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</si>
  <si>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</si>
  <si>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</si>
  <si>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</si>
  <si>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</si>
  <si>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</si>
  <si>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</si>
  <si>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</si>
  <si>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</si>
  <si>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</si>
  <si>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</si>
  <si>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</si>
  <si>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</si>
  <si>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</si>
  <si>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</si>
  <si>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</si>
  <si>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</si>
  <si>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</si>
  <si>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</si>
  <si>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</si>
  <si>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</si>
  <si>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</si>
  <si>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</si>
  <si>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</si>
  <si>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</si>
  <si>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</si>
  <si>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</si>
  <si>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</si>
  <si>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</si>
  <si>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</si>
  <si>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</si>
  <si>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</si>
  <si>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</si>
  <si>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</si>
  <si>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</si>
  <si>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</si>
  <si>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</si>
  <si>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</si>
  <si>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</si>
  <si>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</si>
  <si>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</si>
  <si>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</si>
  <si>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</si>
  <si>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</si>
  <si>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</si>
  <si>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</si>
  <si>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</si>
  <si>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</si>
  <si>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</si>
  <si>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</si>
  <si>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</si>
  <si>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</si>
  <si>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</si>
  <si>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</si>
  <si>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</si>
  <si>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</si>
  <si>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</si>
  <si>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</si>
  <si>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</si>
  <si>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</si>
  <si>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</si>
  <si>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</si>
  <si>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</si>
  <si>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</si>
  <si>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</si>
  <si>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</si>
  <si>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</si>
  <si>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</si>
  <si>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</si>
  <si>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</si>
  <si>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</si>
  <si>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</si>
  <si>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</si>
  <si>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</si>
  <si>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</si>
  <si>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</si>
  <si>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</si>
  <si>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</si>
  <si>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</si>
  <si>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</si>
  <si>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</si>
  <si>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</si>
  <si>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</si>
  <si>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</si>
  <si>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</si>
  <si>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</si>
  <si>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</si>
  <si>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</si>
  <si>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</si>
  <si>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</si>
  <si>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</si>
  <si>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</si>
  <si>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</si>
  <si>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</si>
  <si>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</si>
  <si>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</si>
  <si>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</si>
  <si>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</si>
  <si>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</si>
  <si>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</si>
  <si>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</si>
  <si>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</si>
  <si>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</si>
  <si>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</si>
  <si>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</si>
  <si>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</si>
  <si>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</si>
  <si>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</si>
  <si>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</si>
  <si>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</si>
  <si>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</si>
  <si>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</si>
  <si>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</si>
  <si>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</si>
  <si>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</si>
  <si>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</si>
  <si>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</si>
  <si>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</si>
  <si>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</si>
  <si>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</si>
  <si>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</si>
  <si>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</si>
  <si>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</si>
  <si>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</si>
  <si>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</si>
  <si>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</si>
  <si>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</si>
  <si>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</si>
  <si>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</si>
  <si>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</si>
  <si>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</si>
  <si>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</si>
  <si>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</si>
  <si>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</si>
  <si>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</si>
  <si>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</si>
  <si>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</si>
  <si>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</si>
  <si>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</si>
  <si>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</si>
  <si>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</si>
  <si>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</si>
  <si>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</si>
  <si>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</si>
  <si>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</si>
  <si>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</si>
  <si>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</si>
  <si>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</si>
  <si>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</si>
  <si>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</si>
  <si>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</si>
  <si>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</si>
  <si>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</si>
  <si>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</si>
  <si>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</si>
  <si>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</si>
  <si>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</si>
  <si>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</si>
  <si>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</si>
  <si>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</si>
  <si>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</si>
  <si>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</si>
  <si>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</si>
  <si>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</si>
  <si>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</si>
  <si>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</si>
  <si>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</si>
  <si>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</si>
  <si>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</si>
  <si>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</si>
  <si>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</si>
  <si>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</si>
  <si>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</si>
  <si>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</si>
  <si>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</si>
  <si>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</si>
  <si>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</si>
  <si>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</si>
  <si>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</si>
  <si>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</si>
  <si>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</si>
  <si>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</si>
  <si>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</si>
  <si>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</si>
  <si>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</si>
  <si>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</si>
  <si>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</si>
  <si>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</si>
  <si>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</si>
  <si>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</si>
  <si>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</si>
  <si>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</si>
  <si>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</si>
  <si>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</si>
  <si>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</si>
  <si>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</si>
  <si>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</si>
  <si>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</si>
  <si>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</si>
  <si>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</si>
  <si>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</si>
  <si>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</si>
  <si>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</si>
  <si>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</si>
  <si>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</si>
  <si>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</si>
  <si>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</si>
  <si>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</si>
  <si>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</si>
  <si>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</si>
  <si>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</si>
  <si>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</si>
  <si>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</si>
  <si>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</si>
  <si>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</si>
  <si>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</si>
  <si>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</si>
  <si>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</si>
  <si>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</si>
  <si>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</si>
  <si>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</si>
  <si>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</si>
  <si>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</si>
  <si>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</si>
  <si>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</si>
  <si>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</si>
  <si>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</si>
  <si>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</si>
  <si>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</si>
  <si>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</si>
  <si>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</si>
  <si>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</si>
  <si>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</si>
  <si>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</si>
  <si>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</si>
  <si>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</si>
  <si>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</si>
  <si>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</si>
  <si>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</si>
  <si>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</si>
  <si>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</si>
  <si>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</si>
  <si>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</si>
  <si>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</si>
  <si>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</si>
  <si>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</si>
  <si>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</si>
  <si>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</si>
  <si>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</si>
  <si>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</si>
  <si>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</si>
  <si>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</si>
  <si>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</si>
  <si>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</si>
  <si>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</si>
  <si>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</si>
  <si>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</si>
  <si>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</si>
  <si>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</si>
  <si>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</si>
  <si>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</si>
  <si>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</si>
  <si>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</si>
  <si>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</si>
  <si>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</si>
  <si>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</si>
  <si>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</si>
  <si>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</si>
  <si>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</si>
  <si>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</si>
  <si>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</si>
  <si>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</si>
  <si>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</si>
  <si>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</si>
  <si>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</si>
  <si>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</si>
  <si>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</si>
  <si>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</si>
  <si>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</si>
  <si>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</si>
  <si>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</si>
  <si>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</si>
  <si>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</si>
  <si>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</si>
  <si>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</si>
  <si>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</si>
  <si>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</si>
  <si>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</si>
  <si>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</si>
  <si>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</si>
  <si>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</si>
  <si>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</si>
  <si>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</si>
  <si>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</si>
  <si>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</si>
  <si>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</si>
  <si>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</si>
  <si>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</si>
  <si>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</si>
  <si>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</si>
  <si>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</si>
  <si>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</si>
  <si>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</si>
  <si>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</si>
  <si>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</si>
  <si>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</si>
  <si>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</si>
  <si>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</si>
  <si>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</si>
  <si>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</si>
  <si>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</si>
  <si>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</si>
  <si>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</si>
  <si>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</si>
  <si>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</si>
  <si>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</si>
  <si>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</si>
  <si>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</si>
  <si>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</si>
  <si>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</si>
  <si>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</si>
  <si>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</si>
  <si>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</si>
  <si>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</si>
  <si>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</si>
  <si>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</si>
  <si>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</si>
  <si>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</si>
  <si>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</si>
  <si>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</si>
  <si>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</si>
  <si>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</si>
  <si>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</si>
  <si>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</si>
  <si>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</si>
  <si>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</si>
  <si>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</si>
  <si>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</si>
  <si>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</si>
  <si>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</si>
  <si>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</si>
  <si>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</si>
  <si>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</si>
  <si>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</si>
  <si>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</si>
  <si>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</si>
  <si>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</si>
  <si>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</si>
  <si>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</si>
  <si>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</si>
  <si>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</si>
  <si>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</si>
  <si>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</si>
  <si>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</si>
  <si>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</si>
  <si>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</si>
  <si>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</si>
  <si>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</si>
  <si>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</si>
  <si>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</si>
  <si>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</si>
  <si>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</si>
  <si>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</si>
  <si>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</si>
  <si>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</si>
  <si>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</si>
  <si>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</si>
  <si>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</si>
  <si>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</si>
  <si>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</si>
  <si>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</si>
  <si>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</si>
  <si>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</si>
  <si>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</si>
  <si>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</si>
  <si>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</si>
  <si>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</si>
  <si>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</si>
  <si>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</si>
  <si>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</si>
  <si>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</si>
  <si>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</si>
  <si>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</si>
  <si>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</si>
  <si>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</si>
  <si>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</si>
  <si>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</si>
  <si>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</si>
  <si>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</si>
  <si>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</si>
  <si>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</si>
  <si>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</si>
  <si>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</si>
  <si>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</si>
  <si>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</si>
  <si>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</si>
  <si>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</si>
  <si>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</si>
  <si>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</si>
  <si>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</si>
  <si>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</si>
  <si>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</si>
  <si>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</si>
  <si>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</si>
  <si>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</si>
  <si>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</si>
  <si>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</si>
  <si>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</si>
  <si>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</si>
  <si>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</si>
  <si>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</si>
  <si>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</si>
  <si>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</si>
  <si>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</si>
  <si>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</si>
  <si>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</si>
  <si>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</si>
  <si>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</si>
  <si>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</si>
  <si>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</si>
  <si>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</si>
  <si>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</si>
  <si>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</si>
  <si>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</si>
  <si>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</si>
  <si>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</si>
  <si>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</si>
  <si>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</si>
  <si>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</si>
  <si>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</si>
  <si>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</si>
  <si>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</si>
  <si>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</si>
  <si>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</si>
  <si>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</si>
  <si>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</si>
  <si>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</si>
  <si>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</si>
  <si>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</si>
  <si>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</si>
  <si>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</si>
  <si>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</si>
  <si>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</si>
  <si>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</si>
  <si>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</si>
  <si>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</si>
  <si>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</si>
  <si>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</si>
  <si>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</si>
  <si>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</si>
  <si>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</si>
  <si>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</si>
  <si>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</si>
  <si>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</si>
  <si>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</si>
  <si>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</si>
  <si>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</si>
  <si>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</si>
  <si>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</si>
  <si>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</si>
  <si>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</si>
  <si>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</si>
  <si>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</si>
  <si>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</si>
  <si>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</si>
  <si>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</si>
  <si>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</si>
  <si>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</si>
  <si>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</si>
  <si>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</si>
  <si>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</si>
  <si>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</si>
  <si>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</si>
  <si>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</si>
  <si>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</si>
  <si>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</si>
  <si>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</si>
  <si>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</si>
  <si>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</si>
  <si>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</si>
  <si>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</si>
  <si>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</si>
  <si>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</si>
  <si>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</si>
  <si>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</si>
  <si>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</si>
  <si>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</si>
  <si>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</si>
  <si>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</si>
  <si>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</si>
  <si>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</si>
  <si>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</si>
  <si>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</si>
  <si>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</si>
  <si>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</si>
  <si>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</si>
  <si>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</si>
  <si>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</si>
  <si>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</si>
  <si>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</si>
  <si>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</si>
  <si>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</si>
  <si>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</si>
  <si>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</si>
  <si>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</si>
  <si>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</si>
  <si>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</si>
  <si>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</si>
  <si>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</si>
  <si>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</si>
  <si>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</si>
  <si>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</si>
  <si>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</si>
  <si>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</si>
  <si>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</si>
  <si>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</si>
  <si>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</si>
  <si>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</si>
  <si>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</si>
  <si>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</si>
  <si>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</si>
  <si>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</si>
  <si>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</si>
  <si>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</si>
  <si>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</si>
  <si>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</si>
  <si>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</si>
  <si>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</si>
  <si>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</si>
  <si>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</si>
  <si>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</si>
  <si>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</si>
  <si>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</si>
  <si>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</si>
  <si>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</si>
  <si>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</si>
  <si>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</si>
  <si>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</si>
  <si>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</si>
  <si>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</si>
  <si>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</si>
  <si>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</si>
  <si>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</si>
  <si>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</si>
  <si>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</si>
  <si>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</si>
  <si>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</si>
  <si>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</si>
  <si>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</si>
  <si>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</si>
  <si>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</si>
  <si>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</si>
  <si>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</si>
  <si>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</si>
  <si>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</si>
  <si>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</si>
  <si>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</si>
  <si>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</si>
  <si>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</si>
  <si>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</si>
  <si>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</si>
  <si>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</si>
  <si>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</si>
  <si>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</si>
  <si>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</si>
  <si>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</si>
  <si>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</si>
  <si>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</si>
  <si>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</si>
  <si>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</si>
  <si>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</si>
  <si>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</si>
  <si>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</si>
  <si>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</si>
  <si>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</si>
  <si>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</si>
  <si>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</si>
  <si>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</si>
  <si>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</si>
  <si>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</si>
  <si>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</si>
  <si>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</si>
  <si>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</si>
  <si>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</si>
  <si>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</si>
  <si>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</si>
  <si>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</si>
  <si>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</si>
  <si>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</si>
  <si>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</si>
  <si>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</si>
  <si>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</si>
  <si>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</si>
  <si>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</si>
  <si>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</si>
  <si>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</si>
  <si>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</si>
  <si>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</si>
  <si>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</si>
  <si>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</si>
  <si>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</si>
  <si>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</si>
  <si>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</si>
  <si>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</si>
  <si>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</si>
  <si>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</si>
  <si>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</si>
  <si>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</si>
  <si>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</si>
  <si>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</si>
  <si>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</si>
  <si>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</si>
  <si>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</si>
  <si>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</si>
  <si>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</si>
  <si>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</si>
  <si>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</si>
  <si>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</si>
  <si>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</si>
  <si>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</si>
  <si>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</si>
  <si>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</si>
  <si>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</si>
  <si>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</si>
  <si>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</si>
  <si>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</si>
  <si>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</si>
  <si>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</si>
  <si>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</si>
  <si>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</si>
  <si>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</si>
  <si>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</si>
  <si>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</si>
  <si>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</si>
  <si>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</si>
  <si>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</si>
  <si>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</si>
  <si>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</si>
  <si>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</si>
  <si>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</si>
  <si>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</si>
  <si>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</si>
  <si>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</si>
  <si>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</si>
  <si>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</si>
  <si>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</si>
  <si>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</si>
  <si>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</si>
  <si>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</si>
  <si>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</si>
  <si>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</si>
  <si>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</si>
  <si>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</si>
  <si>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</si>
  <si>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</si>
  <si>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</si>
  <si>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</si>
  <si>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</si>
  <si>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</si>
  <si>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</si>
  <si>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</si>
  <si>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</si>
  <si>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</si>
  <si>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</si>
  <si>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</si>
  <si>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</si>
  <si>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</si>
  <si>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</si>
  <si>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</si>
  <si>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</si>
  <si>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</si>
  <si>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</si>
  <si>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</si>
  <si>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</si>
  <si>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</si>
  <si>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</si>
  <si>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</si>
  <si>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</si>
  <si>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</si>
  <si>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</si>
  <si>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</si>
  <si>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</si>
  <si>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</si>
  <si>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</si>
  <si>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</si>
  <si>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</si>
  <si>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</si>
  <si>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</si>
  <si>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</si>
  <si>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</si>
  <si>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</si>
  <si>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</si>
  <si>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</si>
  <si>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</si>
  <si>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</si>
  <si>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</si>
  <si>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</si>
  <si>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</si>
  <si>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</si>
  <si>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</si>
  <si>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</si>
  <si>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</si>
  <si>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</si>
  <si>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</si>
  <si>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</si>
  <si>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</si>
  <si>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</si>
  <si>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</si>
  <si>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</si>
  <si>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</si>
  <si>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</si>
  <si>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</si>
  <si>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</si>
  <si>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</si>
  <si>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</si>
  <si>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</si>
  <si>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</si>
  <si>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</si>
  <si>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</si>
  <si>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</si>
  <si>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</si>
  <si>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</si>
  <si>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</si>
  <si>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</si>
  <si>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</si>
  <si>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</si>
  <si>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</si>
  <si>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</si>
  <si>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</si>
  <si>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</si>
  <si>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</si>
  <si>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</si>
  <si>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</si>
  <si>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</si>
  <si>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</si>
  <si>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</si>
  <si>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</si>
  <si>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</si>
  <si>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</si>
  <si>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</si>
  <si>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</si>
  <si>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</si>
  <si>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</si>
  <si>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</si>
  <si>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</si>
  <si>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</si>
  <si>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</si>
  <si>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</si>
  <si>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</si>
  <si>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</si>
  <si>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</si>
  <si>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</si>
  <si>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</si>
  <si>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</si>
  <si>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</si>
  <si>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</si>
  <si>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</si>
  <si>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</si>
  <si>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</si>
  <si>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</si>
  <si>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</si>
  <si>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</si>
  <si>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</si>
  <si>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</si>
  <si>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</si>
  <si>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</si>
  <si>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</si>
  <si>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</si>
  <si>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</si>
  <si>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</si>
  <si>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</si>
  <si>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</si>
  <si>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</si>
  <si>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</si>
  <si>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</si>
  <si>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</si>
  <si>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</si>
  <si>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</si>
  <si>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</si>
  <si>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</si>
  <si>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</si>
  <si>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</si>
  <si>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</si>
  <si>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</si>
  <si>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</si>
  <si>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</si>
  <si>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</si>
  <si>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</si>
  <si>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</si>
  <si>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</si>
  <si>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</si>
  <si>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</si>
  <si>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</si>
  <si>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</si>
  <si>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</si>
  <si>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</si>
  <si>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</si>
  <si>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</si>
  <si>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</si>
  <si>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</si>
  <si>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</si>
  <si>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</si>
  <si>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</si>
  <si>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</si>
  <si>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</si>
  <si>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</si>
  <si>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</si>
  <si>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</si>
  <si>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</si>
  <si>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</si>
  <si>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</si>
  <si>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</si>
  <si>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</si>
  <si>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</si>
  <si>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</si>
  <si>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</si>
  <si>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</si>
  <si>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</si>
  <si>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</si>
  <si>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</si>
  <si>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</si>
  <si>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</si>
  <si>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</si>
  <si>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</si>
  <si>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</si>
  <si>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</si>
  <si>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</si>
  <si>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</si>
  <si>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</si>
  <si>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</si>
  <si>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</si>
  <si>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</si>
  <si>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</si>
  <si>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</si>
  <si>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</si>
  <si>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</si>
  <si>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</si>
  <si>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</si>
  <si>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</si>
  <si>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</si>
  <si>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</si>
  <si>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</si>
  <si>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</si>
  <si>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</si>
  <si>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</si>
  <si>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</si>
  <si>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</si>
  <si>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</si>
  <si>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</si>
  <si>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</si>
  <si>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</si>
  <si>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</si>
  <si>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</si>
  <si>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</si>
  <si>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</si>
  <si>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</si>
  <si>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</si>
  <si>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</si>
  <si>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</si>
  <si>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</si>
  <si>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</si>
  <si>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</si>
  <si>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</si>
  <si>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</si>
  <si>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</si>
  <si>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</si>
  <si>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</si>
  <si>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</si>
  <si>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</si>
  <si>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</si>
  <si>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</si>
  <si>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</si>
  <si>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</si>
  <si>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</si>
  <si>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</si>
  <si>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</si>
  <si>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</si>
  <si>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</si>
  <si>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</si>
  <si>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</si>
  <si>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</si>
  <si>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</si>
  <si>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</si>
  <si>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</si>
  <si>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</si>
  <si>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</si>
  <si>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</si>
  <si>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</si>
  <si>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</si>
  <si>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</si>
  <si>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</si>
  <si>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</si>
  <si>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</si>
  <si>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</si>
  <si>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</si>
  <si>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</si>
  <si>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</si>
  <si>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</si>
  <si>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</si>
  <si>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</si>
  <si>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</si>
  <si>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</si>
  <si>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</si>
  <si>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</si>
  <si>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</si>
  <si>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</si>
  <si>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</si>
  <si>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</si>
  <si>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</si>
  <si>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</si>
  <si>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</si>
  <si>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</si>
  <si>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</si>
  <si>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</si>
  <si>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</si>
  <si>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</si>
  <si>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</si>
  <si>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</si>
  <si>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</si>
  <si>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</si>
  <si>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</si>
  <si>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</si>
  <si>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</si>
  <si>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</si>
  <si>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</si>
  <si>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</si>
  <si>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</si>
  <si>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</si>
  <si>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</si>
  <si>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</si>
  <si>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</si>
  <si>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</si>
  <si>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</si>
  <si>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</si>
  <si>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</si>
  <si>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</si>
  <si>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</si>
  <si>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</si>
  <si>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</si>
  <si>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</si>
  <si>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</si>
  <si>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</si>
  <si>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</si>
  <si>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</si>
  <si>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</si>
  <si>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</si>
  <si>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</si>
  <si>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</si>
  <si>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</si>
  <si>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</si>
  <si>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</si>
  <si>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</si>
  <si>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</si>
  <si>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</si>
  <si>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</si>
  <si>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</si>
  <si>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</si>
  <si>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</si>
  <si>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</si>
  <si>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</si>
  <si>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</si>
  <si>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</si>
  <si>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</si>
  <si>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</si>
  <si>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</si>
  <si>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</si>
  <si>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</si>
  <si>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</si>
  <si>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</si>
  <si>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</si>
  <si>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</si>
  <si>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</si>
  <si>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</si>
  <si>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</si>
  <si>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</si>
  <si>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</si>
  <si>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</si>
  <si>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</si>
  <si>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</si>
  <si>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</si>
  <si>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</si>
  <si>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</si>
  <si>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</si>
  <si>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</si>
  <si>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</si>
  <si>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</si>
  <si>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</si>
  <si>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</si>
  <si>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</si>
  <si>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</si>
  <si>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</si>
  <si>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</si>
  <si>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</si>
  <si>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</si>
  <si>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</si>
  <si>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</si>
  <si>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</si>
  <si>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</si>
  <si>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</si>
  <si>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</si>
  <si>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</si>
  <si>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</si>
  <si>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</si>
  <si>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</si>
  <si>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</si>
  <si>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</si>
  <si>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</si>
  <si>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</si>
  <si>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</si>
  <si>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</si>
  <si>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</si>
  <si>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</si>
  <si>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</si>
  <si>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</si>
  <si>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</si>
  <si>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</si>
  <si>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</si>
  <si>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</si>
  <si>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</si>
  <si>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</si>
  <si>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</si>
  <si>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</si>
  <si>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</si>
  <si>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</si>
  <si>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</si>
  <si>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</si>
  <si>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</si>
  <si>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</si>
  <si>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</si>
  <si>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</si>
  <si>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</si>
  <si>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</si>
  <si>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</si>
  <si>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</si>
  <si>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</si>
  <si>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</si>
  <si>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</si>
  <si>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</si>
  <si>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</si>
  <si>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</si>
  <si>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</si>
  <si>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</si>
  <si>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</si>
  <si>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</si>
  <si>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</si>
  <si>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</si>
  <si>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</si>
  <si>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</si>
  <si>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</si>
  <si>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</si>
  <si>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</si>
  <si>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</si>
  <si>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</si>
  <si>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</si>
  <si>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</si>
  <si>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</si>
  <si>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</si>
  <si>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</si>
  <si>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</si>
  <si>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</si>
  <si>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</si>
  <si>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</si>
  <si>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</si>
  <si>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</si>
  <si>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</si>
  <si>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</si>
  <si>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</si>
  <si>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</si>
  <si>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</si>
  <si>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</si>
  <si>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</si>
  <si>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</si>
  <si>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</si>
  <si>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</si>
  <si>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</si>
  <si>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</si>
  <si>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</si>
  <si>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</si>
  <si>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</si>
  <si>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</si>
  <si>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</si>
  <si>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</si>
  <si>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</si>
  <si>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</si>
  <si>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</si>
  <si>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</si>
  <si>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</si>
  <si>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</si>
  <si>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</si>
  <si>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</si>
  <si>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</si>
  <si>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</si>
  <si>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</si>
  <si>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</si>
  <si>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</si>
  <si>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</si>
  <si>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</si>
  <si>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</si>
  <si>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</si>
  <si>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</si>
  <si>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</si>
  <si>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</si>
  <si>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</si>
  <si>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</si>
  <si>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</si>
  <si>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</si>
  <si>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</si>
  <si>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</si>
  <si>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</si>
  <si>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</si>
  <si>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</si>
  <si>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</si>
  <si>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</si>
  <si>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</si>
  <si>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</si>
  <si>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</si>
  <si>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</si>
  <si>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</si>
  <si>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</si>
  <si>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</si>
  <si>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</si>
  <si>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</si>
  <si>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</si>
  <si>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</si>
  <si>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</si>
  <si>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</si>
  <si>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</si>
  <si>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</si>
  <si>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</si>
  <si>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</si>
  <si>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</si>
  <si>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</si>
  <si>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</si>
  <si>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</si>
  <si>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</si>
  <si>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</si>
  <si>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</si>
  <si>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</si>
  <si>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</si>
  <si>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</si>
  <si>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</si>
  <si>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</si>
  <si>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</si>
  <si>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</si>
  <si>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</si>
  <si>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</si>
  <si>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</si>
  <si>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</si>
  <si>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</si>
  <si>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</si>
  <si>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</si>
  <si>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</si>
  <si>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</si>
  <si>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</si>
  <si>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</si>
  <si>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</si>
  <si>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</si>
  <si>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</si>
  <si>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</si>
  <si>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</si>
  <si>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</si>
  <si>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</si>
  <si>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</si>
  <si>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</si>
  <si>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</si>
  <si>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</si>
  <si>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</si>
  <si>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</si>
  <si>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</si>
  <si>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</si>
  <si>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</si>
  <si>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</si>
  <si>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</si>
  <si>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</si>
  <si>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</si>
  <si>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</si>
  <si>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</si>
  <si>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</si>
  <si>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</si>
  <si>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</si>
  <si>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</si>
  <si>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</si>
  <si>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</si>
  <si>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</si>
  <si>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</si>
  <si>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</si>
  <si>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</si>
  <si>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</si>
  <si>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</si>
  <si>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</si>
  <si>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</si>
  <si>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</si>
  <si>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</si>
  <si>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</si>
  <si>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</si>
  <si>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</si>
  <si>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</si>
  <si>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</si>
  <si>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</si>
  <si>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</si>
  <si>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</si>
  <si>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</si>
  <si>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</si>
  <si>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</si>
  <si>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</si>
  <si>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</si>
  <si>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</si>
  <si>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</si>
  <si>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</si>
  <si>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</si>
  <si>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</si>
  <si>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</si>
  <si>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</si>
  <si>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</si>
  <si>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</si>
  <si>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</si>
  <si>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</si>
  <si>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</si>
  <si>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</si>
  <si>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</si>
  <si>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</si>
  <si>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</si>
  <si>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</si>
  <si>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</si>
  <si>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</si>
  <si>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</si>
  <si>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</si>
  <si>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</si>
  <si>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</si>
  <si>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</si>
  <si>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</si>
  <si>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</si>
  <si>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</si>
  <si>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</si>
  <si>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</si>
  <si>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</si>
  <si>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</si>
  <si>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</si>
  <si>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</si>
  <si>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</si>
  <si>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</si>
  <si>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</si>
  <si>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</si>
  <si>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</si>
  <si>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</si>
  <si>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</si>
  <si>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</si>
  <si>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</si>
  <si>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</si>
  <si>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</si>
  <si>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</si>
  <si>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</si>
  <si>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</si>
  <si>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</si>
  <si>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</si>
  <si>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</si>
  <si>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</si>
  <si>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</si>
  <si>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</si>
  <si>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</si>
  <si>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</si>
  <si>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</si>
  <si>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</si>
  <si>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</si>
  <si>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</si>
  <si>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</si>
  <si>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</si>
  <si>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</si>
  <si>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</si>
  <si>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</si>
  <si>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</si>
  <si>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</si>
  <si>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</si>
  <si>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</si>
  <si>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</si>
  <si>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</si>
  <si>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</si>
  <si>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</si>
  <si>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</si>
  <si>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</si>
  <si>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</si>
  <si>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</si>
  <si>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</si>
  <si>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</si>
  <si>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</si>
  <si>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</si>
  <si>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</si>
  <si>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</si>
  <si>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</si>
  <si>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</si>
  <si>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</si>
  <si>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</si>
  <si>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</si>
  <si>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</si>
  <si>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</si>
  <si>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</si>
  <si>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</si>
  <si>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</si>
  <si>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</si>
  <si>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</si>
  <si>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</si>
  <si>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</si>
  <si>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</si>
  <si>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</si>
  <si>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</si>
  <si>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</si>
  <si>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</si>
  <si>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</si>
  <si>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</si>
  <si>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</si>
  <si>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</si>
  <si>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</si>
  <si>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</si>
  <si>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</si>
  <si>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</si>
  <si>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</si>
  <si>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</si>
  <si>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</si>
  <si>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</si>
  <si>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</si>
  <si>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</si>
  <si>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</si>
  <si>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</si>
  <si>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</si>
  <si>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</si>
  <si>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</si>
  <si>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</si>
  <si>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</si>
  <si>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</si>
  <si>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</si>
  <si>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</si>
  <si>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</si>
  <si>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</si>
  <si>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</si>
  <si>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</si>
  <si>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</si>
  <si>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</si>
  <si>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</si>
  <si>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</si>
  <si>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</si>
  <si>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</si>
  <si>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</si>
  <si>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</si>
  <si>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</si>
  <si>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</si>
  <si>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</si>
  <si>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</si>
  <si>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</si>
  <si>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</si>
  <si>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</si>
  <si>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</si>
  <si>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</si>
  <si>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</si>
  <si>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</si>
  <si>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</si>
  <si>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</si>
  <si>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</si>
  <si>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</si>
  <si>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</si>
  <si>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</si>
  <si>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</si>
  <si>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</si>
  <si>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</si>
  <si>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</si>
  <si>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</si>
  <si>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</si>
  <si>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</si>
  <si>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</si>
  <si>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</si>
  <si>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</si>
  <si>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</si>
  <si>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</si>
  <si>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</si>
  <si>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</si>
  <si>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</si>
  <si>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</si>
  <si>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</si>
  <si>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</si>
  <si>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</si>
  <si>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</si>
  <si>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</si>
  <si>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</si>
  <si>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</si>
  <si>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</si>
  <si>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</si>
  <si>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</si>
  <si>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</si>
  <si>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</si>
  <si>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</si>
  <si>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</si>
  <si>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</si>
  <si>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</si>
  <si>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</si>
  <si>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</si>
  <si>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</si>
  <si>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</si>
  <si>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</si>
  <si>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</si>
  <si>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</si>
  <si>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</si>
  <si>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</si>
  <si>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</si>
  <si>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</si>
  <si>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</si>
  <si>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</si>
  <si>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</si>
  <si>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</si>
  <si>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</si>
  <si>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</si>
  <si>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</si>
  <si>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</si>
  <si>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</si>
  <si>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</si>
  <si>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</si>
  <si>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</si>
  <si>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</si>
  <si>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</si>
  <si>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</si>
  <si>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</si>
  <si>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</si>
  <si>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</si>
  <si>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</si>
  <si>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</si>
  <si>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</si>
  <si>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</si>
  <si>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</si>
  <si>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</si>
  <si>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</si>
  <si>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</si>
  <si>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</si>
  <si>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</si>
  <si>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</si>
  <si>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</si>
  <si>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</si>
  <si>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</si>
  <si>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</si>
  <si>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</si>
  <si>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</si>
  <si>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</si>
  <si>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</si>
  <si>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</si>
  <si>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</si>
  <si>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</si>
  <si>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</si>
  <si>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</si>
  <si>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</si>
  <si>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</si>
  <si>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</si>
  <si>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</si>
  <si>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</si>
  <si>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</si>
  <si>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</si>
  <si>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</si>
  <si>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</si>
  <si>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</si>
  <si>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</si>
  <si>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</si>
  <si>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</si>
  <si>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</si>
  <si>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</si>
  <si>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</si>
  <si>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</si>
  <si>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</si>
  <si>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</si>
  <si>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</si>
  <si>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</si>
  <si>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</si>
  <si>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</si>
  <si>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</si>
  <si>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</si>
  <si>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</si>
  <si>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</si>
  <si>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</si>
  <si>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</si>
  <si>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</si>
  <si>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</si>
  <si>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</si>
  <si>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</si>
  <si>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</si>
  <si>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</si>
  <si>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</si>
  <si>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</si>
  <si>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</si>
  <si>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</si>
  <si>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</si>
  <si>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</si>
  <si>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</si>
  <si>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</si>
  <si>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</si>
  <si>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</si>
  <si>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</si>
  <si>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</si>
  <si>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</si>
  <si>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</si>
  <si>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</si>
  <si>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</si>
  <si>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</si>
  <si>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</si>
  <si>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</si>
  <si>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</si>
  <si>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</si>
  <si>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</si>
  <si>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</si>
  <si>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</si>
  <si>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</si>
  <si>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</si>
  <si>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</si>
  <si>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</si>
  <si>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</si>
  <si>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</si>
  <si>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</si>
  <si>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</si>
  <si>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</si>
  <si>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</si>
  <si>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</si>
  <si>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</si>
  <si>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</si>
  <si>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</si>
  <si>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</si>
  <si>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</si>
  <si>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</si>
  <si>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</si>
  <si>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</si>
  <si>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</si>
  <si>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</si>
  <si>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</si>
  <si>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</si>
  <si>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</si>
  <si>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</si>
  <si>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</si>
  <si>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</si>
  <si>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</si>
  <si>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</si>
  <si>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</si>
  <si>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</si>
  <si>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</si>
  <si>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</si>
  <si>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</si>
  <si>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</si>
  <si>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</si>
  <si>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</si>
  <si>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</si>
  <si>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</si>
  <si>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</si>
  <si>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</si>
  <si>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</si>
  <si>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</si>
  <si>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</si>
  <si>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</si>
  <si>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</si>
  <si>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</si>
  <si>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</si>
  <si>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</si>
  <si>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</si>
  <si>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</si>
  <si>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</si>
  <si>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</si>
  <si>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</si>
  <si>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</si>
  <si>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</si>
  <si>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</si>
  <si>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</si>
  <si>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</si>
  <si>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</si>
  <si>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</si>
  <si>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</si>
  <si>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</si>
  <si>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</si>
  <si>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</si>
  <si>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</si>
  <si>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</si>
  <si>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</si>
  <si>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</si>
  <si>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</si>
  <si>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</si>
  <si>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</si>
  <si>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</si>
  <si>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</si>
  <si>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</si>
  <si>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</si>
  <si>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</si>
  <si>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</si>
  <si>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</si>
  <si>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</si>
  <si>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</si>
  <si>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</si>
  <si>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</si>
  <si>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</si>
  <si>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</si>
  <si>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</si>
  <si>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</si>
  <si>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</si>
  <si>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</si>
  <si>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</si>
  <si>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</si>
  <si>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</si>
  <si>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</si>
  <si>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</si>
  <si>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</si>
  <si>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</si>
  <si>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</si>
  <si>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</si>
  <si>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</si>
  <si>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</si>
  <si>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</si>
  <si>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</si>
  <si>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</si>
  <si>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</si>
  <si>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</si>
  <si>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</si>
  <si>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</si>
  <si>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</si>
  <si>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</si>
  <si>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</si>
  <si>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</si>
  <si>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</si>
  <si>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</si>
  <si>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</si>
  <si>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</si>
  <si>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</si>
  <si>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</si>
  <si>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</si>
  <si>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</si>
  <si>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</si>
  <si>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</si>
  <si>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</si>
  <si>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</si>
  <si>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</si>
  <si>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</si>
  <si>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</si>
  <si>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</si>
  <si>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</si>
  <si>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</si>
  <si>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</si>
  <si>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</si>
  <si>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</si>
  <si>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</si>
  <si>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</si>
  <si>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</si>
  <si>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</si>
  <si>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</si>
  <si>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</si>
  <si>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</si>
  <si>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</si>
  <si>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</si>
  <si>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</si>
  <si>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</si>
  <si>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</si>
  <si>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</si>
  <si>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</si>
  <si>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</si>
  <si>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</si>
  <si>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</si>
  <si>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</si>
  <si>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</si>
  <si>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</si>
  <si>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</si>
  <si>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</si>
  <si>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</si>
  <si>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</si>
  <si>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</si>
  <si>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</si>
  <si>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</si>
  <si>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</si>
  <si>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</si>
  <si>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</si>
  <si>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</si>
  <si>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</si>
  <si>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</si>
  <si>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</si>
  <si>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</si>
  <si>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</si>
  <si>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</si>
  <si>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</si>
  <si>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</si>
  <si>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</si>
  <si>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</si>
  <si>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</si>
  <si>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</si>
  <si>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</si>
  <si>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</si>
  <si>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</si>
  <si>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</si>
  <si>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</si>
  <si>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</si>
  <si>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</si>
  <si>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</si>
  <si>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</si>
  <si>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</si>
  <si>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</si>
  <si>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</si>
  <si>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</si>
  <si>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</si>
  <si>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</si>
  <si>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</si>
  <si>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</si>
  <si>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</si>
  <si>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</si>
  <si>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</si>
  <si>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</si>
  <si>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</si>
  <si>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</si>
  <si>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</si>
  <si>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</si>
  <si>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</si>
  <si>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</si>
  <si>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</si>
  <si>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</si>
  <si>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</si>
  <si>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</si>
  <si>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</si>
  <si>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</si>
  <si>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</si>
  <si>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</si>
  <si>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</si>
  <si>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</si>
  <si>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</si>
  <si>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</si>
  <si>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</si>
  <si>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</si>
  <si>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</si>
  <si>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</si>
  <si>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</si>
  <si>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</si>
  <si>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</si>
  <si>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</si>
  <si>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</si>
  <si>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</si>
  <si>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</si>
  <si>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</si>
  <si>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</si>
  <si>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</si>
  <si>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</si>
  <si>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</si>
  <si>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</si>
  <si>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</si>
  <si>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</si>
  <si>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</si>
  <si>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</si>
  <si>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</si>
  <si>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</si>
  <si>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</si>
  <si>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</si>
  <si>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</si>
  <si>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</si>
  <si>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</si>
  <si>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</si>
  <si>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</si>
  <si>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</si>
  <si>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</si>
  <si>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</si>
  <si>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</si>
  <si>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</si>
  <si>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</si>
  <si>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</si>
  <si>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</si>
  <si>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</si>
  <si>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</si>
  <si>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</si>
  <si>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</si>
  <si>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</si>
  <si>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</si>
  <si>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</si>
  <si>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</si>
  <si>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</si>
  <si>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</si>
  <si>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</si>
  <si>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</si>
  <si>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</si>
  <si>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</si>
  <si>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</si>
  <si>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</si>
  <si>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</si>
  <si>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</si>
  <si>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</si>
  <si>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</si>
  <si>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</si>
  <si>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</si>
  <si>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</si>
  <si>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</si>
  <si>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</si>
  <si>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</si>
  <si>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</si>
  <si>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</si>
  <si>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</si>
  <si>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</si>
  <si>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</si>
  <si>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</si>
  <si>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</si>
  <si>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</si>
  <si>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</si>
  <si>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</si>
  <si>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</si>
  <si>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</si>
  <si>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</si>
  <si>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</si>
  <si>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</si>
  <si>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</si>
  <si>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</si>
  <si>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</si>
  <si>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</si>
  <si>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</si>
  <si>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</si>
  <si>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</si>
  <si>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</si>
  <si>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</si>
  <si>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</si>
  <si>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</si>
  <si>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</si>
  <si>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</si>
  <si>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</si>
  <si>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</si>
  <si>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</si>
  <si>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</si>
  <si>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</si>
  <si>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</si>
  <si>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</si>
  <si>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</si>
  <si>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</si>
  <si>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</si>
  <si>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</si>
  <si>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</si>
  <si>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</si>
  <si>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</si>
  <si>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</si>
  <si>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</si>
  <si>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</si>
  <si>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</si>
  <si>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</si>
  <si>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</si>
  <si>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</si>
  <si>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</si>
  <si>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</si>
  <si>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</si>
  <si>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</si>
  <si>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</si>
  <si>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</si>
  <si>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</si>
  <si>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</si>
  <si>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</si>
  <si>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</si>
  <si>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</si>
  <si>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</si>
  <si>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</si>
  <si>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</si>
  <si>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</si>
  <si>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</si>
  <si>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</si>
  <si>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</si>
  <si>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</si>
  <si>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</si>
  <si>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</si>
  <si>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</si>
  <si>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</si>
  <si>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</si>
  <si>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</si>
  <si>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</si>
  <si>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</si>
  <si>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</si>
  <si>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</si>
  <si>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</si>
  <si>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</si>
  <si>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</si>
  <si>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</si>
  <si>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</si>
  <si>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</si>
  <si>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</si>
  <si>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</si>
  <si>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</si>
  <si>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</si>
  <si>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</si>
  <si>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</si>
  <si>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</si>
  <si>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</si>
  <si>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</si>
  <si>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</si>
  <si>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</si>
  <si>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</si>
  <si>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</si>
  <si>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</si>
  <si>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</si>
  <si>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</si>
  <si>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</si>
  <si>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</si>
  <si>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</si>
  <si>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</si>
  <si>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</si>
  <si>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</si>
  <si>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</si>
  <si>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</si>
  <si>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</si>
  <si>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</si>
  <si>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</si>
  <si>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</si>
  <si>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</si>
  <si>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</si>
  <si>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</si>
  <si>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</si>
  <si>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</si>
  <si>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</si>
  <si>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</si>
  <si>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</si>
  <si>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</si>
  <si>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</si>
  <si>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</si>
  <si>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</si>
  <si>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</si>
  <si>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</si>
  <si>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</si>
  <si>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</si>
  <si>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</si>
  <si>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</si>
  <si>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</si>
  <si>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</si>
  <si>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</si>
  <si>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</si>
  <si>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</si>
  <si>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</si>
  <si>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</si>
  <si>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</si>
  <si>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</si>
  <si>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</si>
  <si>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</si>
  <si>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</si>
  <si>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</si>
  <si>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</si>
  <si>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</si>
  <si>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</si>
  <si>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</si>
  <si>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</si>
  <si>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</si>
  <si>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</si>
  <si>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</si>
  <si>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</si>
  <si>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</si>
  <si>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</si>
  <si>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</si>
  <si>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</si>
  <si>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</si>
  <si>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</si>
  <si>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</si>
  <si>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</si>
  <si>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</si>
  <si>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</si>
  <si>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</si>
  <si>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</si>
  <si>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</si>
  <si>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</si>
  <si>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</si>
  <si>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</si>
  <si>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</si>
  <si>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</si>
  <si>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</si>
  <si>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</si>
  <si>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</si>
  <si>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</si>
  <si>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</si>
  <si>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</si>
  <si>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</si>
  <si>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</si>
  <si>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</si>
  <si>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</si>
  <si>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</si>
  <si>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</si>
  <si>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</si>
  <si>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</si>
  <si>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</si>
  <si>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</si>
  <si>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</si>
  <si>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</si>
  <si>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</si>
  <si>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</si>
  <si>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</si>
  <si>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</si>
  <si>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</si>
  <si>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</si>
  <si>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</si>
  <si>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</si>
  <si>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</si>
  <si>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</si>
  <si>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</si>
  <si>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</si>
  <si>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</si>
  <si>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</si>
  <si>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</si>
  <si>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</si>
  <si>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</si>
  <si>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Sin Stock</t>
  </si>
  <si>
    <t>Menor a 5</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</si>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</sst>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803</xdr:row>
      <xdr:rowOff>47624</xdr:rowOff>
    </xdr:from>
    <xdr:to>
      <xdr:col>1</xdr:col>
      <xdr:colOff>1169187</xdr:colOff>
      <xdr:row>803</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09592849"/>
          <a:ext cx="797719" cy="977795"/>
        </a:xfrm>
        <a:prstGeom prst="rect">
          <a:avLst/>
        </a:prstGeom>
      </xdr:spPr>
    </xdr:pic>
    <xdr:clientData/>
  </xdr:twoCellAnchor>
  <xdr:twoCellAnchor>
    <xdr:from>
      <xdr:col>1</xdr:col>
      <xdr:colOff>335750</xdr:colOff>
      <xdr:row>607</xdr:row>
      <xdr:rowOff>83343</xdr:rowOff>
    </xdr:from>
    <xdr:to>
      <xdr:col>1</xdr:col>
      <xdr:colOff>1228719</xdr:colOff>
      <xdr:row>607</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1330868"/>
          <a:ext cx="892969" cy="933116"/>
        </a:xfrm>
        <a:prstGeom prst="rect">
          <a:avLst/>
        </a:prstGeom>
      </xdr:spPr>
    </xdr:pic>
    <xdr:clientData/>
  </xdr:twoCellAnchor>
  <xdr:twoCellAnchor>
    <xdr:from>
      <xdr:col>1</xdr:col>
      <xdr:colOff>97632</xdr:colOff>
      <xdr:row>542</xdr:row>
      <xdr:rowOff>345282</xdr:rowOff>
    </xdr:from>
    <xdr:to>
      <xdr:col>1</xdr:col>
      <xdr:colOff>1354932</xdr:colOff>
      <xdr:row>542</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79249182"/>
          <a:ext cx="1200150" cy="369093"/>
        </a:xfrm>
        <a:prstGeom prst="rect">
          <a:avLst/>
        </a:prstGeom>
      </xdr:spPr>
    </xdr:pic>
    <xdr:clientData/>
  </xdr:twoCellAnchor>
  <xdr:twoCellAnchor>
    <xdr:from>
      <xdr:col>1</xdr:col>
      <xdr:colOff>288129</xdr:colOff>
      <xdr:row>601</xdr:row>
      <xdr:rowOff>47625</xdr:rowOff>
    </xdr:from>
    <xdr:to>
      <xdr:col>1</xdr:col>
      <xdr:colOff>1240629</xdr:colOff>
      <xdr:row>601</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3694200"/>
          <a:ext cx="952500" cy="952500"/>
        </a:xfrm>
        <a:prstGeom prst="rect">
          <a:avLst/>
        </a:prstGeom>
      </xdr:spPr>
    </xdr:pic>
    <xdr:clientData/>
  </xdr:twoCellAnchor>
  <xdr:twoCellAnchor>
    <xdr:from>
      <xdr:col>1</xdr:col>
      <xdr:colOff>454819</xdr:colOff>
      <xdr:row>603</xdr:row>
      <xdr:rowOff>35719</xdr:rowOff>
    </xdr:from>
    <xdr:to>
      <xdr:col>1</xdr:col>
      <xdr:colOff>1056799</xdr:colOff>
      <xdr:row>603</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6215944"/>
          <a:ext cx="601980" cy="1005840"/>
        </a:xfrm>
        <a:prstGeom prst="rect">
          <a:avLst/>
        </a:prstGeom>
      </xdr:spPr>
    </xdr:pic>
    <xdr:clientData/>
  </xdr:twoCellAnchor>
  <xdr:twoCellAnchor>
    <xdr:from>
      <xdr:col>1</xdr:col>
      <xdr:colOff>323848</xdr:colOff>
      <xdr:row>602</xdr:row>
      <xdr:rowOff>23812</xdr:rowOff>
    </xdr:from>
    <xdr:to>
      <xdr:col>1</xdr:col>
      <xdr:colOff>1276348</xdr:colOff>
      <xdr:row>602</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4937212"/>
          <a:ext cx="952500" cy="952500"/>
        </a:xfrm>
        <a:prstGeom prst="rect">
          <a:avLst/>
        </a:prstGeom>
      </xdr:spPr>
    </xdr:pic>
    <xdr:clientData/>
  </xdr:twoCellAnchor>
  <xdr:twoCellAnchor>
    <xdr:from>
      <xdr:col>1</xdr:col>
      <xdr:colOff>335756</xdr:colOff>
      <xdr:row>604</xdr:row>
      <xdr:rowOff>153080</xdr:rowOff>
    </xdr:from>
    <xdr:to>
      <xdr:col>1</xdr:col>
      <xdr:colOff>1173956</xdr:colOff>
      <xdr:row>604</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57600130"/>
          <a:ext cx="838200" cy="800100"/>
        </a:xfrm>
        <a:prstGeom prst="rect">
          <a:avLst/>
        </a:prstGeom>
      </xdr:spPr>
    </xdr:pic>
    <xdr:clientData/>
  </xdr:twoCellAnchor>
  <xdr:twoCellAnchor>
    <xdr:from>
      <xdr:col>1</xdr:col>
      <xdr:colOff>311943</xdr:colOff>
      <xdr:row>605</xdr:row>
      <xdr:rowOff>130968</xdr:rowOff>
    </xdr:from>
    <xdr:to>
      <xdr:col>1</xdr:col>
      <xdr:colOff>1150143</xdr:colOff>
      <xdr:row>605</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58844843"/>
          <a:ext cx="838200" cy="800100"/>
        </a:xfrm>
        <a:prstGeom prst="rect">
          <a:avLst/>
        </a:prstGeom>
      </xdr:spPr>
    </xdr:pic>
    <xdr:clientData/>
  </xdr:twoCellAnchor>
  <xdr:twoCellAnchor>
    <xdr:from>
      <xdr:col>1</xdr:col>
      <xdr:colOff>264317</xdr:colOff>
      <xdr:row>695</xdr:row>
      <xdr:rowOff>47625</xdr:rowOff>
    </xdr:from>
    <xdr:to>
      <xdr:col>1</xdr:col>
      <xdr:colOff>1216817</xdr:colOff>
      <xdr:row>695</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2775750"/>
          <a:ext cx="952500" cy="952500"/>
        </a:xfrm>
        <a:prstGeom prst="rect">
          <a:avLst/>
        </a:prstGeom>
      </xdr:spPr>
    </xdr:pic>
    <xdr:clientData/>
  </xdr:twoCellAnchor>
  <xdr:twoCellAnchor>
    <xdr:from>
      <xdr:col>1</xdr:col>
      <xdr:colOff>300039</xdr:colOff>
      <xdr:row>696</xdr:row>
      <xdr:rowOff>59531</xdr:rowOff>
    </xdr:from>
    <xdr:to>
      <xdr:col>1</xdr:col>
      <xdr:colOff>1252539</xdr:colOff>
      <xdr:row>696</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4054481"/>
          <a:ext cx="952500" cy="952500"/>
        </a:xfrm>
        <a:prstGeom prst="rect">
          <a:avLst/>
        </a:prstGeom>
      </xdr:spPr>
    </xdr:pic>
    <xdr:clientData/>
  </xdr:twoCellAnchor>
  <xdr:twoCellAnchor>
    <xdr:from>
      <xdr:col>1</xdr:col>
      <xdr:colOff>300038</xdr:colOff>
      <xdr:row>697</xdr:row>
      <xdr:rowOff>59531</xdr:rowOff>
    </xdr:from>
    <xdr:to>
      <xdr:col>1</xdr:col>
      <xdr:colOff>1252538</xdr:colOff>
      <xdr:row>697</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5321306"/>
          <a:ext cx="952500" cy="952500"/>
        </a:xfrm>
        <a:prstGeom prst="rect">
          <a:avLst/>
        </a:prstGeom>
      </xdr:spPr>
    </xdr:pic>
    <xdr:clientData/>
  </xdr:twoCellAnchor>
  <xdr:twoCellAnchor>
    <xdr:from>
      <xdr:col>1</xdr:col>
      <xdr:colOff>157161</xdr:colOff>
      <xdr:row>714</xdr:row>
      <xdr:rowOff>142876</xdr:rowOff>
    </xdr:from>
    <xdr:to>
      <xdr:col>1</xdr:col>
      <xdr:colOff>1147761</xdr:colOff>
      <xdr:row>714</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6940676"/>
          <a:ext cx="990600" cy="777240"/>
        </a:xfrm>
        <a:prstGeom prst="rect">
          <a:avLst/>
        </a:prstGeom>
      </xdr:spPr>
    </xdr:pic>
    <xdr:clientData/>
  </xdr:twoCellAnchor>
  <xdr:twoCellAnchor>
    <xdr:from>
      <xdr:col>1</xdr:col>
      <xdr:colOff>180975</xdr:colOff>
      <xdr:row>688</xdr:row>
      <xdr:rowOff>35718</xdr:rowOff>
    </xdr:from>
    <xdr:to>
      <xdr:col>1</xdr:col>
      <xdr:colOff>1133475</xdr:colOff>
      <xdr:row>688</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3896068"/>
          <a:ext cx="952500" cy="952500"/>
        </a:xfrm>
        <a:prstGeom prst="rect">
          <a:avLst/>
        </a:prstGeom>
      </xdr:spPr>
    </xdr:pic>
    <xdr:clientData/>
  </xdr:twoCellAnchor>
  <xdr:twoCellAnchor>
    <xdr:from>
      <xdr:col>1</xdr:col>
      <xdr:colOff>276225</xdr:colOff>
      <xdr:row>760</xdr:row>
      <xdr:rowOff>47625</xdr:rowOff>
    </xdr:from>
    <xdr:to>
      <xdr:col>1</xdr:col>
      <xdr:colOff>1228725</xdr:colOff>
      <xdr:row>760</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5119375"/>
          <a:ext cx="952500" cy="952500"/>
        </a:xfrm>
        <a:prstGeom prst="rect">
          <a:avLst/>
        </a:prstGeom>
      </xdr:spPr>
    </xdr:pic>
    <xdr:clientData/>
  </xdr:twoCellAnchor>
  <xdr:twoCellAnchor>
    <xdr:from>
      <xdr:col>1</xdr:col>
      <xdr:colOff>278604</xdr:colOff>
      <xdr:row>761</xdr:row>
      <xdr:rowOff>47625</xdr:rowOff>
    </xdr:from>
    <xdr:to>
      <xdr:col>1</xdr:col>
      <xdr:colOff>1231104</xdr:colOff>
      <xdr:row>761</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6386200"/>
          <a:ext cx="952500" cy="952500"/>
        </a:xfrm>
        <a:prstGeom prst="rect">
          <a:avLst/>
        </a:prstGeom>
      </xdr:spPr>
    </xdr:pic>
    <xdr:clientData/>
  </xdr:twoCellAnchor>
  <xdr:twoCellAnchor>
    <xdr:from>
      <xdr:col>1</xdr:col>
      <xdr:colOff>304800</xdr:colOff>
      <xdr:row>762</xdr:row>
      <xdr:rowOff>61119</xdr:rowOff>
    </xdr:from>
    <xdr:to>
      <xdr:col>1</xdr:col>
      <xdr:colOff>1257300</xdr:colOff>
      <xdr:row>762</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57666519"/>
          <a:ext cx="952500" cy="952500"/>
        </a:xfrm>
        <a:prstGeom prst="rect">
          <a:avLst/>
        </a:prstGeom>
      </xdr:spPr>
    </xdr:pic>
    <xdr:clientData/>
  </xdr:twoCellAnchor>
  <xdr:twoCellAnchor>
    <xdr:from>
      <xdr:col>1</xdr:col>
      <xdr:colOff>288924</xdr:colOff>
      <xdr:row>763</xdr:row>
      <xdr:rowOff>59531</xdr:rowOff>
    </xdr:from>
    <xdr:to>
      <xdr:col>1</xdr:col>
      <xdr:colOff>1241424</xdr:colOff>
      <xdr:row>763</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58931756"/>
          <a:ext cx="952500" cy="952500"/>
        </a:xfrm>
        <a:prstGeom prst="rect">
          <a:avLst/>
        </a:prstGeom>
      </xdr:spPr>
    </xdr:pic>
    <xdr:clientData/>
  </xdr:twoCellAnchor>
  <xdr:twoCellAnchor>
    <xdr:from>
      <xdr:col>1</xdr:col>
      <xdr:colOff>265113</xdr:colOff>
      <xdr:row>764</xdr:row>
      <xdr:rowOff>61119</xdr:rowOff>
    </xdr:from>
    <xdr:to>
      <xdr:col>1</xdr:col>
      <xdr:colOff>1217613</xdr:colOff>
      <xdr:row>764</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0200169"/>
          <a:ext cx="952500" cy="952500"/>
        </a:xfrm>
        <a:prstGeom prst="rect">
          <a:avLst/>
        </a:prstGeom>
      </xdr:spPr>
    </xdr:pic>
    <xdr:clientData/>
  </xdr:twoCellAnchor>
  <xdr:twoCellAnchor>
    <xdr:from>
      <xdr:col>1</xdr:col>
      <xdr:colOff>281781</xdr:colOff>
      <xdr:row>765</xdr:row>
      <xdr:rowOff>49212</xdr:rowOff>
    </xdr:from>
    <xdr:to>
      <xdr:col>1</xdr:col>
      <xdr:colOff>1234281</xdr:colOff>
      <xdr:row>765</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1455087"/>
          <a:ext cx="952500" cy="952500"/>
        </a:xfrm>
        <a:prstGeom prst="rect">
          <a:avLst/>
        </a:prstGeom>
      </xdr:spPr>
    </xdr:pic>
    <xdr:clientData/>
  </xdr:twoCellAnchor>
  <xdr:twoCellAnchor>
    <xdr:from>
      <xdr:col>1</xdr:col>
      <xdr:colOff>305594</xdr:colOff>
      <xdr:row>766</xdr:row>
      <xdr:rowOff>47625</xdr:rowOff>
    </xdr:from>
    <xdr:to>
      <xdr:col>1</xdr:col>
      <xdr:colOff>1258094</xdr:colOff>
      <xdr:row>766</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2720325"/>
          <a:ext cx="952500" cy="960120"/>
        </a:xfrm>
        <a:prstGeom prst="rect">
          <a:avLst/>
        </a:prstGeom>
      </xdr:spPr>
    </xdr:pic>
    <xdr:clientData/>
  </xdr:twoCellAnchor>
  <xdr:twoCellAnchor>
    <xdr:from>
      <xdr:col>1</xdr:col>
      <xdr:colOff>280988</xdr:colOff>
      <xdr:row>767</xdr:row>
      <xdr:rowOff>48419</xdr:rowOff>
    </xdr:from>
    <xdr:to>
      <xdr:col>1</xdr:col>
      <xdr:colOff>1248728</xdr:colOff>
      <xdr:row>767</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3987944"/>
          <a:ext cx="967740" cy="967740"/>
        </a:xfrm>
        <a:prstGeom prst="rect">
          <a:avLst/>
        </a:prstGeom>
      </xdr:spPr>
    </xdr:pic>
    <xdr:clientData/>
  </xdr:twoCellAnchor>
  <xdr:twoCellAnchor>
    <xdr:from>
      <xdr:col>1</xdr:col>
      <xdr:colOff>290513</xdr:colOff>
      <xdr:row>768</xdr:row>
      <xdr:rowOff>48419</xdr:rowOff>
    </xdr:from>
    <xdr:to>
      <xdr:col>1</xdr:col>
      <xdr:colOff>1243013</xdr:colOff>
      <xdr:row>768</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5254769"/>
          <a:ext cx="952500" cy="952500"/>
        </a:xfrm>
        <a:prstGeom prst="rect">
          <a:avLst/>
        </a:prstGeom>
      </xdr:spPr>
    </xdr:pic>
    <xdr:clientData/>
  </xdr:twoCellAnchor>
  <xdr:twoCellAnchor>
    <xdr:from>
      <xdr:col>1</xdr:col>
      <xdr:colOff>290512</xdr:colOff>
      <xdr:row>769</xdr:row>
      <xdr:rowOff>36513</xdr:rowOff>
    </xdr:from>
    <xdr:to>
      <xdr:col>1</xdr:col>
      <xdr:colOff>1250632</xdr:colOff>
      <xdr:row>769</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6509688"/>
          <a:ext cx="960120" cy="960120"/>
        </a:xfrm>
        <a:prstGeom prst="rect">
          <a:avLst/>
        </a:prstGeom>
      </xdr:spPr>
    </xdr:pic>
    <xdr:clientData/>
  </xdr:twoCellAnchor>
  <xdr:twoCellAnchor>
    <xdr:from>
      <xdr:col>1</xdr:col>
      <xdr:colOff>350044</xdr:colOff>
      <xdr:row>770</xdr:row>
      <xdr:rowOff>60325</xdr:rowOff>
    </xdr:from>
    <xdr:to>
      <xdr:col>1</xdr:col>
      <xdr:colOff>1249204</xdr:colOff>
      <xdr:row>770</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67800325"/>
          <a:ext cx="899160" cy="899160"/>
        </a:xfrm>
        <a:prstGeom prst="rect">
          <a:avLst/>
        </a:prstGeom>
      </xdr:spPr>
    </xdr:pic>
    <xdr:clientData/>
  </xdr:twoCellAnchor>
  <xdr:twoCellAnchor>
    <xdr:from>
      <xdr:col>1</xdr:col>
      <xdr:colOff>302419</xdr:colOff>
      <xdr:row>771</xdr:row>
      <xdr:rowOff>48419</xdr:rowOff>
    </xdr:from>
    <xdr:to>
      <xdr:col>1</xdr:col>
      <xdr:colOff>1239679</xdr:colOff>
      <xdr:row>771</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69055244"/>
          <a:ext cx="937260" cy="937260"/>
        </a:xfrm>
        <a:prstGeom prst="rect">
          <a:avLst/>
        </a:prstGeom>
      </xdr:spPr>
    </xdr:pic>
    <xdr:clientData/>
  </xdr:twoCellAnchor>
  <xdr:twoCellAnchor>
    <xdr:from>
      <xdr:col>1</xdr:col>
      <xdr:colOff>288927</xdr:colOff>
      <xdr:row>772</xdr:row>
      <xdr:rowOff>48418</xdr:rowOff>
    </xdr:from>
    <xdr:to>
      <xdr:col>1</xdr:col>
      <xdr:colOff>1287147</xdr:colOff>
      <xdr:row>772</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0322068"/>
          <a:ext cx="998220" cy="998220"/>
        </a:xfrm>
        <a:prstGeom prst="rect">
          <a:avLst/>
        </a:prstGeom>
      </xdr:spPr>
    </xdr:pic>
    <xdr:clientData/>
  </xdr:twoCellAnchor>
  <xdr:twoCellAnchor>
    <xdr:from>
      <xdr:col>1</xdr:col>
      <xdr:colOff>300035</xdr:colOff>
      <xdr:row>631</xdr:row>
      <xdr:rowOff>59530</xdr:rowOff>
    </xdr:from>
    <xdr:to>
      <xdr:col>1</xdr:col>
      <xdr:colOff>1252535</xdr:colOff>
      <xdr:row>631</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1710855"/>
          <a:ext cx="952500" cy="952500"/>
        </a:xfrm>
        <a:prstGeom prst="rect">
          <a:avLst/>
        </a:prstGeom>
      </xdr:spPr>
    </xdr:pic>
    <xdr:clientData/>
  </xdr:twoCellAnchor>
  <xdr:twoCellAnchor>
    <xdr:from>
      <xdr:col>1</xdr:col>
      <xdr:colOff>216694</xdr:colOff>
      <xdr:row>632</xdr:row>
      <xdr:rowOff>47623</xdr:rowOff>
    </xdr:from>
    <xdr:to>
      <xdr:col>1</xdr:col>
      <xdr:colOff>1169194</xdr:colOff>
      <xdr:row>632</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2965773"/>
          <a:ext cx="952500" cy="952500"/>
        </a:xfrm>
        <a:prstGeom prst="rect">
          <a:avLst/>
        </a:prstGeom>
      </xdr:spPr>
    </xdr:pic>
    <xdr:clientData/>
  </xdr:twoCellAnchor>
  <xdr:twoCellAnchor>
    <xdr:from>
      <xdr:col>1</xdr:col>
      <xdr:colOff>180975</xdr:colOff>
      <xdr:row>633</xdr:row>
      <xdr:rowOff>23813</xdr:rowOff>
    </xdr:from>
    <xdr:to>
      <xdr:col>1</xdr:col>
      <xdr:colOff>1133475</xdr:colOff>
      <xdr:row>633</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4208788"/>
          <a:ext cx="952500" cy="952500"/>
        </a:xfrm>
        <a:prstGeom prst="rect">
          <a:avLst/>
        </a:prstGeom>
      </xdr:spPr>
    </xdr:pic>
    <xdr:clientData/>
  </xdr:twoCellAnchor>
  <xdr:twoCellAnchor>
    <xdr:from>
      <xdr:col>1</xdr:col>
      <xdr:colOff>180975</xdr:colOff>
      <xdr:row>634</xdr:row>
      <xdr:rowOff>23813</xdr:rowOff>
    </xdr:from>
    <xdr:to>
      <xdr:col>1</xdr:col>
      <xdr:colOff>1133475</xdr:colOff>
      <xdr:row>634</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5475613"/>
          <a:ext cx="952500" cy="952500"/>
        </a:xfrm>
        <a:prstGeom prst="rect">
          <a:avLst/>
        </a:prstGeom>
      </xdr:spPr>
    </xdr:pic>
    <xdr:clientData/>
  </xdr:twoCellAnchor>
  <xdr:twoCellAnchor>
    <xdr:from>
      <xdr:col>1</xdr:col>
      <xdr:colOff>204788</xdr:colOff>
      <xdr:row>635</xdr:row>
      <xdr:rowOff>35719</xdr:rowOff>
    </xdr:from>
    <xdr:to>
      <xdr:col>1</xdr:col>
      <xdr:colOff>1157288</xdr:colOff>
      <xdr:row>635</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6754344"/>
          <a:ext cx="952500" cy="952500"/>
        </a:xfrm>
        <a:prstGeom prst="rect">
          <a:avLst/>
        </a:prstGeom>
      </xdr:spPr>
    </xdr:pic>
    <xdr:clientData/>
  </xdr:twoCellAnchor>
  <xdr:twoCellAnchor>
    <xdr:from>
      <xdr:col>1</xdr:col>
      <xdr:colOff>311944</xdr:colOff>
      <xdr:row>637</xdr:row>
      <xdr:rowOff>47625</xdr:rowOff>
    </xdr:from>
    <xdr:to>
      <xdr:col>1</xdr:col>
      <xdr:colOff>1264444</xdr:colOff>
      <xdr:row>637</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799299900"/>
          <a:ext cx="952500" cy="952500"/>
        </a:xfrm>
        <a:prstGeom prst="rect">
          <a:avLst/>
        </a:prstGeom>
      </xdr:spPr>
    </xdr:pic>
    <xdr:clientData/>
  </xdr:twoCellAnchor>
  <xdr:twoCellAnchor>
    <xdr:from>
      <xdr:col>1</xdr:col>
      <xdr:colOff>288131</xdr:colOff>
      <xdr:row>749</xdr:row>
      <xdr:rowOff>11906</xdr:rowOff>
    </xdr:from>
    <xdr:to>
      <xdr:col>1</xdr:col>
      <xdr:colOff>1240631</xdr:colOff>
      <xdr:row>749</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1148581"/>
          <a:ext cx="952500" cy="952500"/>
        </a:xfrm>
        <a:prstGeom prst="rect">
          <a:avLst/>
        </a:prstGeom>
      </xdr:spPr>
    </xdr:pic>
    <xdr:clientData/>
  </xdr:twoCellAnchor>
  <xdr:twoCellAnchor>
    <xdr:from>
      <xdr:col>1</xdr:col>
      <xdr:colOff>288131</xdr:colOff>
      <xdr:row>750</xdr:row>
      <xdr:rowOff>35719</xdr:rowOff>
    </xdr:from>
    <xdr:to>
      <xdr:col>1</xdr:col>
      <xdr:colOff>1240631</xdr:colOff>
      <xdr:row>750</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2439219"/>
          <a:ext cx="952500" cy="952500"/>
        </a:xfrm>
        <a:prstGeom prst="rect">
          <a:avLst/>
        </a:prstGeom>
      </xdr:spPr>
    </xdr:pic>
    <xdr:clientData/>
  </xdr:twoCellAnchor>
  <xdr:twoCellAnchor>
    <xdr:from>
      <xdr:col>1</xdr:col>
      <xdr:colOff>264318</xdr:colOff>
      <xdr:row>752</xdr:row>
      <xdr:rowOff>47624</xdr:rowOff>
    </xdr:from>
    <xdr:to>
      <xdr:col>1</xdr:col>
      <xdr:colOff>1216818</xdr:colOff>
      <xdr:row>752</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4984774"/>
          <a:ext cx="952500" cy="952500"/>
        </a:xfrm>
        <a:prstGeom prst="rect">
          <a:avLst/>
        </a:prstGeom>
      </xdr:spPr>
    </xdr:pic>
    <xdr:clientData/>
  </xdr:twoCellAnchor>
  <xdr:twoCellAnchor>
    <xdr:from>
      <xdr:col>1</xdr:col>
      <xdr:colOff>240506</xdr:colOff>
      <xdr:row>628</xdr:row>
      <xdr:rowOff>71438</xdr:rowOff>
    </xdr:from>
    <xdr:to>
      <xdr:col>1</xdr:col>
      <xdr:colOff>1193006</xdr:colOff>
      <xdr:row>628</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87922288"/>
          <a:ext cx="952500" cy="952500"/>
        </a:xfrm>
        <a:prstGeom prst="rect">
          <a:avLst/>
        </a:prstGeom>
      </xdr:spPr>
    </xdr:pic>
    <xdr:clientData/>
  </xdr:twoCellAnchor>
  <xdr:twoCellAnchor>
    <xdr:from>
      <xdr:col>1</xdr:col>
      <xdr:colOff>97630</xdr:colOff>
      <xdr:row>687</xdr:row>
      <xdr:rowOff>35718</xdr:rowOff>
    </xdr:from>
    <xdr:to>
      <xdr:col>1</xdr:col>
      <xdr:colOff>1371599</xdr:colOff>
      <xdr:row>687</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2629243"/>
          <a:ext cx="1197769" cy="1000015"/>
        </a:xfrm>
        <a:prstGeom prst="rect">
          <a:avLst/>
        </a:prstGeom>
      </xdr:spPr>
    </xdr:pic>
    <xdr:clientData/>
  </xdr:twoCellAnchor>
  <xdr:twoCellAnchor>
    <xdr:from>
      <xdr:col>1</xdr:col>
      <xdr:colOff>300037</xdr:colOff>
      <xdr:row>806</xdr:row>
      <xdr:rowOff>71438</xdr:rowOff>
    </xdr:from>
    <xdr:to>
      <xdr:col>1</xdr:col>
      <xdr:colOff>1252537</xdr:colOff>
      <xdr:row>806</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3417138"/>
          <a:ext cx="952500" cy="952500"/>
        </a:xfrm>
        <a:prstGeom prst="rect">
          <a:avLst/>
        </a:prstGeom>
      </xdr:spPr>
    </xdr:pic>
    <xdr:clientData/>
  </xdr:twoCellAnchor>
  <xdr:twoCellAnchor>
    <xdr:from>
      <xdr:col>1</xdr:col>
      <xdr:colOff>184379</xdr:colOff>
      <xdr:row>809</xdr:row>
      <xdr:rowOff>47625</xdr:rowOff>
    </xdr:from>
    <xdr:to>
      <xdr:col>1</xdr:col>
      <xdr:colOff>1127354</xdr:colOff>
      <xdr:row>809</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7193800"/>
          <a:ext cx="942975" cy="952500"/>
        </a:xfrm>
        <a:prstGeom prst="rect">
          <a:avLst/>
        </a:prstGeom>
      </xdr:spPr>
    </xdr:pic>
    <xdr:clientData/>
  </xdr:twoCellAnchor>
  <xdr:twoCellAnchor>
    <xdr:from>
      <xdr:col>1</xdr:col>
      <xdr:colOff>288131</xdr:colOff>
      <xdr:row>810</xdr:row>
      <xdr:rowOff>47625</xdr:rowOff>
    </xdr:from>
    <xdr:to>
      <xdr:col>1</xdr:col>
      <xdr:colOff>1240631</xdr:colOff>
      <xdr:row>810</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18460625"/>
          <a:ext cx="952500" cy="952500"/>
        </a:xfrm>
        <a:prstGeom prst="rect">
          <a:avLst/>
        </a:prstGeom>
      </xdr:spPr>
    </xdr:pic>
    <xdr:clientData/>
  </xdr:twoCellAnchor>
  <xdr:twoCellAnchor>
    <xdr:from>
      <xdr:col>1</xdr:col>
      <xdr:colOff>371475</xdr:colOff>
      <xdr:row>811</xdr:row>
      <xdr:rowOff>83344</xdr:rowOff>
    </xdr:from>
    <xdr:to>
      <xdr:col>1</xdr:col>
      <xdr:colOff>1323975</xdr:colOff>
      <xdr:row>811</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19763169"/>
          <a:ext cx="923925" cy="952500"/>
        </a:xfrm>
        <a:prstGeom prst="rect">
          <a:avLst/>
        </a:prstGeom>
      </xdr:spPr>
    </xdr:pic>
    <xdr:clientData/>
  </xdr:twoCellAnchor>
  <xdr:twoCellAnchor>
    <xdr:from>
      <xdr:col>1</xdr:col>
      <xdr:colOff>155463</xdr:colOff>
      <xdr:row>833</xdr:row>
      <xdr:rowOff>102054</xdr:rowOff>
    </xdr:from>
    <xdr:to>
      <xdr:col>1</xdr:col>
      <xdr:colOff>1161303</xdr:colOff>
      <xdr:row>833</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47652029"/>
          <a:ext cx="1005840" cy="861060"/>
        </a:xfrm>
        <a:prstGeom prst="rect">
          <a:avLst/>
        </a:prstGeom>
      </xdr:spPr>
    </xdr:pic>
    <xdr:clientData/>
  </xdr:twoCellAnchor>
  <xdr:twoCellAnchor>
    <xdr:from>
      <xdr:col>1</xdr:col>
      <xdr:colOff>71401</xdr:colOff>
      <xdr:row>836</xdr:row>
      <xdr:rowOff>144576</xdr:rowOff>
    </xdr:from>
    <xdr:to>
      <xdr:col>1</xdr:col>
      <xdr:colOff>1225935</xdr:colOff>
      <xdr:row>836</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1495026"/>
          <a:ext cx="1154534" cy="773906"/>
        </a:xfrm>
        <a:prstGeom prst="rect">
          <a:avLst/>
        </a:prstGeom>
      </xdr:spPr>
    </xdr:pic>
    <xdr:clientData/>
  </xdr:twoCellAnchor>
  <xdr:twoCellAnchor>
    <xdr:from>
      <xdr:col>1</xdr:col>
      <xdr:colOff>311944</xdr:colOff>
      <xdr:row>855</xdr:row>
      <xdr:rowOff>71439</xdr:rowOff>
    </xdr:from>
    <xdr:to>
      <xdr:col>1</xdr:col>
      <xdr:colOff>1264444</xdr:colOff>
      <xdr:row>855</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5491564"/>
          <a:ext cx="952500" cy="952500"/>
        </a:xfrm>
        <a:prstGeom prst="rect">
          <a:avLst/>
        </a:prstGeom>
      </xdr:spPr>
    </xdr:pic>
    <xdr:clientData/>
  </xdr:twoCellAnchor>
  <xdr:twoCellAnchor>
    <xdr:from>
      <xdr:col>1</xdr:col>
      <xdr:colOff>252408</xdr:colOff>
      <xdr:row>812</xdr:row>
      <xdr:rowOff>59530</xdr:rowOff>
    </xdr:from>
    <xdr:to>
      <xdr:col>1</xdr:col>
      <xdr:colOff>1204908</xdr:colOff>
      <xdr:row>812</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1006180"/>
          <a:ext cx="952500" cy="952500"/>
        </a:xfrm>
        <a:prstGeom prst="rect">
          <a:avLst/>
        </a:prstGeom>
      </xdr:spPr>
    </xdr:pic>
    <xdr:clientData/>
  </xdr:twoCellAnchor>
  <xdr:twoCellAnchor>
    <xdr:from>
      <xdr:col>1</xdr:col>
      <xdr:colOff>78243</xdr:colOff>
      <xdr:row>432</xdr:row>
      <xdr:rowOff>314327</xdr:rowOff>
    </xdr:from>
    <xdr:to>
      <xdr:col>1</xdr:col>
      <xdr:colOff>1258815</xdr:colOff>
      <xdr:row>432</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39867477"/>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801</xdr:row>
      <xdr:rowOff>171451</xdr:rowOff>
    </xdr:from>
    <xdr:to>
      <xdr:col>1</xdr:col>
      <xdr:colOff>1154906</xdr:colOff>
      <xdr:row>801</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7183026"/>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801</xdr:row>
      <xdr:rowOff>0</xdr:rowOff>
    </xdr:from>
    <xdr:to>
      <xdr:col>1</xdr:col>
      <xdr:colOff>390525</xdr:colOff>
      <xdr:row>801</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70115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702</xdr:row>
      <xdr:rowOff>119062</xdr:rowOff>
    </xdr:from>
    <xdr:to>
      <xdr:col>1</xdr:col>
      <xdr:colOff>1259340</xdr:colOff>
      <xdr:row>702</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1714962"/>
          <a:ext cx="1214437" cy="878800"/>
        </a:xfrm>
        <a:prstGeom prst="rect">
          <a:avLst/>
        </a:prstGeom>
      </xdr:spPr>
    </xdr:pic>
    <xdr:clientData/>
  </xdr:twoCellAnchor>
  <xdr:twoCellAnchor>
    <xdr:from>
      <xdr:col>1</xdr:col>
      <xdr:colOff>50006</xdr:colOff>
      <xdr:row>704</xdr:row>
      <xdr:rowOff>59531</xdr:rowOff>
    </xdr:from>
    <xdr:to>
      <xdr:col>1</xdr:col>
      <xdr:colOff>1407317</xdr:colOff>
      <xdr:row>704</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4189081"/>
          <a:ext cx="1243011" cy="1012030"/>
        </a:xfrm>
        <a:prstGeom prst="rect">
          <a:avLst/>
        </a:prstGeom>
      </xdr:spPr>
    </xdr:pic>
    <xdr:clientData/>
  </xdr:twoCellAnchor>
  <xdr:twoCellAnchor>
    <xdr:from>
      <xdr:col>1</xdr:col>
      <xdr:colOff>38100</xdr:colOff>
      <xdr:row>708</xdr:row>
      <xdr:rowOff>63500</xdr:rowOff>
    </xdr:from>
    <xdr:to>
      <xdr:col>1</xdr:col>
      <xdr:colOff>1456532</xdr:colOff>
      <xdr:row>708</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89260350"/>
          <a:ext cx="1256507" cy="1006320"/>
        </a:xfrm>
        <a:prstGeom prst="rect">
          <a:avLst/>
        </a:prstGeom>
      </xdr:spPr>
    </xdr:pic>
    <xdr:clientData/>
  </xdr:twoCellAnchor>
  <xdr:twoCellAnchor>
    <xdr:from>
      <xdr:col>1</xdr:col>
      <xdr:colOff>61913</xdr:colOff>
      <xdr:row>710</xdr:row>
      <xdr:rowOff>309557</xdr:rowOff>
    </xdr:from>
    <xdr:to>
      <xdr:col>1</xdr:col>
      <xdr:colOff>1425477</xdr:colOff>
      <xdr:row>710</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2040057"/>
          <a:ext cx="1230214" cy="488156"/>
        </a:xfrm>
        <a:prstGeom prst="rect">
          <a:avLst/>
        </a:prstGeom>
      </xdr:spPr>
    </xdr:pic>
    <xdr:clientData/>
  </xdr:twoCellAnchor>
  <xdr:twoCellAnchor>
    <xdr:from>
      <xdr:col>1</xdr:col>
      <xdr:colOff>157160</xdr:colOff>
      <xdr:row>716</xdr:row>
      <xdr:rowOff>47624</xdr:rowOff>
    </xdr:from>
    <xdr:to>
      <xdr:col>1</xdr:col>
      <xdr:colOff>1145379</xdr:colOff>
      <xdr:row>716</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899379074"/>
          <a:ext cx="988219" cy="988219"/>
        </a:xfrm>
        <a:prstGeom prst="rect">
          <a:avLst/>
        </a:prstGeom>
      </xdr:spPr>
    </xdr:pic>
    <xdr:clientData/>
  </xdr:twoCellAnchor>
  <xdr:twoCellAnchor>
    <xdr:from>
      <xdr:col>1</xdr:col>
      <xdr:colOff>157161</xdr:colOff>
      <xdr:row>718</xdr:row>
      <xdr:rowOff>47625</xdr:rowOff>
    </xdr:from>
    <xdr:to>
      <xdr:col>1</xdr:col>
      <xdr:colOff>1145379</xdr:colOff>
      <xdr:row>718</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1912725"/>
          <a:ext cx="988218" cy="988218"/>
        </a:xfrm>
        <a:prstGeom prst="rect">
          <a:avLst/>
        </a:prstGeom>
      </xdr:spPr>
    </xdr:pic>
    <xdr:clientData/>
  </xdr:twoCellAnchor>
  <xdr:twoCellAnchor>
    <xdr:from>
      <xdr:col>1</xdr:col>
      <xdr:colOff>109537</xdr:colOff>
      <xdr:row>721</xdr:row>
      <xdr:rowOff>59531</xdr:rowOff>
    </xdr:from>
    <xdr:to>
      <xdr:col>1</xdr:col>
      <xdr:colOff>1208195</xdr:colOff>
      <xdr:row>721</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5725106"/>
          <a:ext cx="1098658" cy="964406"/>
        </a:xfrm>
        <a:prstGeom prst="rect">
          <a:avLst/>
        </a:prstGeom>
      </xdr:spPr>
    </xdr:pic>
    <xdr:clientData/>
  </xdr:twoCellAnchor>
  <xdr:twoCellAnchor>
    <xdr:from>
      <xdr:col>1</xdr:col>
      <xdr:colOff>338133</xdr:colOff>
      <xdr:row>804</xdr:row>
      <xdr:rowOff>73818</xdr:rowOff>
    </xdr:from>
    <xdr:to>
      <xdr:col>1</xdr:col>
      <xdr:colOff>1252534</xdr:colOff>
      <xdr:row>804</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0885868"/>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795</xdr:row>
      <xdr:rowOff>71437</xdr:rowOff>
    </xdr:from>
    <xdr:to>
      <xdr:col>1</xdr:col>
      <xdr:colOff>1084150</xdr:colOff>
      <xdr:row>795</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999482062"/>
          <a:ext cx="840580" cy="940594"/>
        </a:xfrm>
        <a:prstGeom prst="rect">
          <a:avLst/>
        </a:prstGeom>
      </xdr:spPr>
    </xdr:pic>
    <xdr:clientData/>
  </xdr:twoCellAnchor>
  <xdr:twoCellAnchor>
    <xdr:from>
      <xdr:col>1</xdr:col>
      <xdr:colOff>302725</xdr:colOff>
      <xdr:row>686</xdr:row>
      <xdr:rowOff>47625</xdr:rowOff>
    </xdr:from>
    <xdr:to>
      <xdr:col>1</xdr:col>
      <xdr:colOff>1204909</xdr:colOff>
      <xdr:row>686</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1374325"/>
          <a:ext cx="902184" cy="987073"/>
        </a:xfrm>
        <a:prstGeom prst="rect">
          <a:avLst/>
        </a:prstGeom>
      </xdr:spPr>
    </xdr:pic>
    <xdr:clientData/>
  </xdr:twoCellAnchor>
  <xdr:twoCellAnchor>
    <xdr:from>
      <xdr:col>1</xdr:col>
      <xdr:colOff>391883</xdr:colOff>
      <xdr:row>601</xdr:row>
      <xdr:rowOff>0</xdr:rowOff>
    </xdr:from>
    <xdr:to>
      <xdr:col>1</xdr:col>
      <xdr:colOff>1140275</xdr:colOff>
      <xdr:row>601</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3646575"/>
          <a:ext cx="748392" cy="0"/>
        </a:xfrm>
        <a:prstGeom prst="rect">
          <a:avLst/>
        </a:prstGeom>
      </xdr:spPr>
    </xdr:pic>
    <xdr:clientData/>
  </xdr:twoCellAnchor>
  <xdr:twoCellAnchor>
    <xdr:from>
      <xdr:col>1</xdr:col>
      <xdr:colOff>97630</xdr:colOff>
      <xdr:row>543</xdr:row>
      <xdr:rowOff>273838</xdr:rowOff>
    </xdr:from>
    <xdr:to>
      <xdr:col>1</xdr:col>
      <xdr:colOff>1385410</xdr:colOff>
      <xdr:row>543</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0444563"/>
          <a:ext cx="1202055" cy="525780"/>
        </a:xfrm>
        <a:prstGeom prst="rect">
          <a:avLst/>
        </a:prstGeom>
      </xdr:spPr>
    </xdr:pic>
    <xdr:clientData/>
  </xdr:twoCellAnchor>
  <xdr:twoCellAnchor>
    <xdr:from>
      <xdr:col>1</xdr:col>
      <xdr:colOff>105657</xdr:colOff>
      <xdr:row>598</xdr:row>
      <xdr:rowOff>391585</xdr:rowOff>
    </xdr:from>
    <xdr:to>
      <xdr:col>1</xdr:col>
      <xdr:colOff>1209792</xdr:colOff>
      <xdr:row>598</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0237685"/>
          <a:ext cx="1104135" cy="663775"/>
        </a:xfrm>
        <a:prstGeom prst="rect">
          <a:avLst/>
        </a:prstGeom>
      </xdr:spPr>
    </xdr:pic>
    <xdr:clientData/>
  </xdr:twoCellAnchor>
  <xdr:twoCellAnchor>
    <xdr:from>
      <xdr:col>1</xdr:col>
      <xdr:colOff>107644</xdr:colOff>
      <xdr:row>593</xdr:row>
      <xdr:rowOff>246433</xdr:rowOff>
    </xdr:from>
    <xdr:to>
      <xdr:col>1</xdr:col>
      <xdr:colOff>1223129</xdr:colOff>
      <xdr:row>593</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3758408"/>
          <a:ext cx="1115485" cy="730080"/>
        </a:xfrm>
        <a:prstGeom prst="rect">
          <a:avLst/>
        </a:prstGeom>
      </xdr:spPr>
    </xdr:pic>
    <xdr:clientData/>
  </xdr:twoCellAnchor>
  <xdr:twoCellAnchor>
    <xdr:from>
      <xdr:col>1</xdr:col>
      <xdr:colOff>100062</xdr:colOff>
      <xdr:row>578</xdr:row>
      <xdr:rowOff>387598</xdr:rowOff>
    </xdr:from>
    <xdr:to>
      <xdr:col>1</xdr:col>
      <xdr:colOff>1256500</xdr:colOff>
      <xdr:row>578</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4897198"/>
          <a:ext cx="1156438" cy="507993"/>
        </a:xfrm>
        <a:prstGeom prst="rect">
          <a:avLst/>
        </a:prstGeom>
      </xdr:spPr>
    </xdr:pic>
    <xdr:clientData/>
  </xdr:twoCellAnchor>
  <xdr:twoCellAnchor>
    <xdr:from>
      <xdr:col>1</xdr:col>
      <xdr:colOff>112181</xdr:colOff>
      <xdr:row>579</xdr:row>
      <xdr:rowOff>95247</xdr:rowOff>
    </xdr:from>
    <xdr:to>
      <xdr:col>1</xdr:col>
      <xdr:colOff>1371598</xdr:colOff>
      <xdr:row>579</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5871672"/>
          <a:ext cx="1183217" cy="1115275"/>
        </a:xfrm>
        <a:prstGeom prst="rect">
          <a:avLst/>
        </a:prstGeom>
      </xdr:spPr>
    </xdr:pic>
    <xdr:clientData/>
  </xdr:twoCellAnchor>
  <xdr:twoCellAnchor>
    <xdr:from>
      <xdr:col>1</xdr:col>
      <xdr:colOff>71360</xdr:colOff>
      <xdr:row>425</xdr:row>
      <xdr:rowOff>179913</xdr:rowOff>
    </xdr:from>
    <xdr:to>
      <xdr:col>1</xdr:col>
      <xdr:colOff>1254577</xdr:colOff>
      <xdr:row>425</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0865288"/>
          <a:ext cx="1183217" cy="935347"/>
        </a:xfrm>
        <a:prstGeom prst="rect">
          <a:avLst/>
        </a:prstGeom>
      </xdr:spPr>
    </xdr:pic>
    <xdr:clientData/>
  </xdr:twoCellAnchor>
  <xdr:twoCellAnchor>
    <xdr:from>
      <xdr:col>1</xdr:col>
      <xdr:colOff>84093</xdr:colOff>
      <xdr:row>523</xdr:row>
      <xdr:rowOff>101600</xdr:rowOff>
    </xdr:from>
    <xdr:to>
      <xdr:col>1</xdr:col>
      <xdr:colOff>1409700</xdr:colOff>
      <xdr:row>523</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4935825"/>
          <a:ext cx="1211307" cy="860482"/>
        </a:xfrm>
        <a:prstGeom prst="rect">
          <a:avLst/>
        </a:prstGeom>
      </xdr:spPr>
    </xdr:pic>
    <xdr:clientData/>
  </xdr:twoCellAnchor>
  <xdr:twoCellAnchor>
    <xdr:from>
      <xdr:col>1</xdr:col>
      <xdr:colOff>88900</xdr:colOff>
      <xdr:row>524</xdr:row>
      <xdr:rowOff>114300</xdr:rowOff>
    </xdr:from>
    <xdr:to>
      <xdr:col>1</xdr:col>
      <xdr:colOff>1414507</xdr:colOff>
      <xdr:row>524</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6215350"/>
          <a:ext cx="1201782" cy="860482"/>
        </a:xfrm>
        <a:prstGeom prst="rect">
          <a:avLst/>
        </a:prstGeom>
      </xdr:spPr>
    </xdr:pic>
    <xdr:clientData/>
  </xdr:twoCellAnchor>
  <xdr:twoCellAnchor>
    <xdr:from>
      <xdr:col>1</xdr:col>
      <xdr:colOff>88900</xdr:colOff>
      <xdr:row>526</xdr:row>
      <xdr:rowOff>114300</xdr:rowOff>
    </xdr:from>
    <xdr:to>
      <xdr:col>1</xdr:col>
      <xdr:colOff>1414507</xdr:colOff>
      <xdr:row>526</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8749000"/>
          <a:ext cx="1201782" cy="860482"/>
        </a:xfrm>
        <a:prstGeom prst="rect">
          <a:avLst/>
        </a:prstGeom>
      </xdr:spPr>
    </xdr:pic>
    <xdr:clientData/>
  </xdr:twoCellAnchor>
  <xdr:twoCellAnchor>
    <xdr:from>
      <xdr:col>1</xdr:col>
      <xdr:colOff>88900</xdr:colOff>
      <xdr:row>529</xdr:row>
      <xdr:rowOff>114300</xdr:rowOff>
    </xdr:from>
    <xdr:to>
      <xdr:col>1</xdr:col>
      <xdr:colOff>1414507</xdr:colOff>
      <xdr:row>529</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2549475"/>
          <a:ext cx="1201782" cy="860482"/>
        </a:xfrm>
        <a:prstGeom prst="rect">
          <a:avLst/>
        </a:prstGeom>
      </xdr:spPr>
    </xdr:pic>
    <xdr:clientData/>
  </xdr:twoCellAnchor>
  <xdr:twoCellAnchor>
    <xdr:from>
      <xdr:col>1</xdr:col>
      <xdr:colOff>114300</xdr:colOff>
      <xdr:row>514</xdr:row>
      <xdr:rowOff>50800</xdr:rowOff>
    </xdr:from>
    <xdr:to>
      <xdr:col>1</xdr:col>
      <xdr:colOff>1371600</xdr:colOff>
      <xdr:row>514</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3483600"/>
          <a:ext cx="1181100" cy="990600"/>
        </a:xfrm>
        <a:prstGeom prst="rect">
          <a:avLst/>
        </a:prstGeom>
      </xdr:spPr>
    </xdr:pic>
    <xdr:clientData/>
  </xdr:twoCellAnchor>
  <xdr:twoCellAnchor>
    <xdr:from>
      <xdr:col>1</xdr:col>
      <xdr:colOff>127000</xdr:colOff>
      <xdr:row>515</xdr:row>
      <xdr:rowOff>50800</xdr:rowOff>
    </xdr:from>
    <xdr:to>
      <xdr:col>1</xdr:col>
      <xdr:colOff>1384300</xdr:colOff>
      <xdr:row>515</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4750425"/>
          <a:ext cx="1171575" cy="990600"/>
        </a:xfrm>
        <a:prstGeom prst="rect">
          <a:avLst/>
        </a:prstGeom>
      </xdr:spPr>
    </xdr:pic>
    <xdr:clientData/>
  </xdr:twoCellAnchor>
  <xdr:twoCellAnchor>
    <xdr:from>
      <xdr:col>1</xdr:col>
      <xdr:colOff>457200</xdr:colOff>
      <xdr:row>521</xdr:row>
      <xdr:rowOff>50800</xdr:rowOff>
    </xdr:from>
    <xdr:to>
      <xdr:col>1</xdr:col>
      <xdr:colOff>1054100</xdr:colOff>
      <xdr:row>521</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2351375"/>
          <a:ext cx="596900" cy="996902"/>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63501</xdr:colOff>
      <xdr:row>611</xdr:row>
      <xdr:rowOff>114300</xdr:rowOff>
    </xdr:from>
    <xdr:to>
      <xdr:col>1</xdr:col>
      <xdr:colOff>1440094</xdr:colOff>
      <xdr:row>611</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6429125"/>
          <a:ext cx="1233718" cy="863601"/>
        </a:xfrm>
        <a:prstGeom prst="rect">
          <a:avLst/>
        </a:prstGeom>
      </xdr:spPr>
    </xdr:pic>
    <xdr:clientData/>
  </xdr:twoCellAnchor>
  <xdr:twoCellAnchor>
    <xdr:from>
      <xdr:col>1</xdr:col>
      <xdr:colOff>50799</xdr:colOff>
      <xdr:row>612</xdr:row>
      <xdr:rowOff>84163</xdr:rowOff>
    </xdr:from>
    <xdr:to>
      <xdr:col>1</xdr:col>
      <xdr:colOff>1447800</xdr:colOff>
      <xdr:row>612</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67665813"/>
          <a:ext cx="1244601" cy="917490"/>
        </a:xfrm>
        <a:prstGeom prst="rect">
          <a:avLst/>
        </a:prstGeom>
      </xdr:spPr>
    </xdr:pic>
    <xdr:clientData/>
  </xdr:twoCellAnchor>
  <xdr:twoCellAnchor>
    <xdr:from>
      <xdr:col>1</xdr:col>
      <xdr:colOff>63500</xdr:colOff>
      <xdr:row>613</xdr:row>
      <xdr:rowOff>50801</xdr:rowOff>
    </xdr:from>
    <xdr:to>
      <xdr:col>1</xdr:col>
      <xdr:colOff>1447800</xdr:colOff>
      <xdr:row>613</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68899276"/>
          <a:ext cx="1231900" cy="997896"/>
        </a:xfrm>
        <a:prstGeom prst="rect">
          <a:avLst/>
        </a:prstGeom>
      </xdr:spPr>
    </xdr:pic>
    <xdr:clientData/>
  </xdr:twoCellAnchor>
  <xdr:twoCellAnchor>
    <xdr:from>
      <xdr:col>1</xdr:col>
      <xdr:colOff>115532</xdr:colOff>
      <xdr:row>614</xdr:row>
      <xdr:rowOff>50801</xdr:rowOff>
    </xdr:from>
    <xdr:to>
      <xdr:col>1</xdr:col>
      <xdr:colOff>1371600</xdr:colOff>
      <xdr:row>614</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0166101"/>
          <a:ext cx="1179868" cy="985734"/>
        </a:xfrm>
        <a:prstGeom prst="rect">
          <a:avLst/>
        </a:prstGeom>
      </xdr:spPr>
    </xdr:pic>
    <xdr:clientData/>
  </xdr:twoCellAnchor>
  <xdr:twoCellAnchor>
    <xdr:from>
      <xdr:col>1</xdr:col>
      <xdr:colOff>188073</xdr:colOff>
      <xdr:row>615</xdr:row>
      <xdr:rowOff>50800</xdr:rowOff>
    </xdr:from>
    <xdr:to>
      <xdr:col>1</xdr:col>
      <xdr:colOff>1333500</xdr:colOff>
      <xdr:row>615</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1432925"/>
          <a:ext cx="1107327" cy="985937"/>
        </a:xfrm>
        <a:prstGeom prst="rect">
          <a:avLst/>
        </a:prstGeom>
      </xdr:spPr>
    </xdr:pic>
    <xdr:clientData/>
  </xdr:twoCellAnchor>
  <xdr:twoCellAnchor>
    <xdr:from>
      <xdr:col>1</xdr:col>
      <xdr:colOff>255001</xdr:colOff>
      <xdr:row>616</xdr:row>
      <xdr:rowOff>50800</xdr:rowOff>
    </xdr:from>
    <xdr:to>
      <xdr:col>1</xdr:col>
      <xdr:colOff>1257300</xdr:colOff>
      <xdr:row>616</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2699750"/>
          <a:ext cx="1002299" cy="986759"/>
        </a:xfrm>
        <a:prstGeom prst="rect">
          <a:avLst/>
        </a:prstGeom>
      </xdr:spPr>
    </xdr:pic>
    <xdr:clientData/>
  </xdr:twoCellAnchor>
  <xdr:twoCellAnchor>
    <xdr:from>
      <xdr:col>1</xdr:col>
      <xdr:colOff>317500</xdr:colOff>
      <xdr:row>617</xdr:row>
      <xdr:rowOff>63501</xdr:rowOff>
    </xdr:from>
    <xdr:to>
      <xdr:col>1</xdr:col>
      <xdr:colOff>1231900</xdr:colOff>
      <xdr:row>617</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3979276"/>
          <a:ext cx="914400" cy="968189"/>
        </a:xfrm>
        <a:prstGeom prst="rect">
          <a:avLst/>
        </a:prstGeom>
      </xdr:spPr>
    </xdr:pic>
    <xdr:clientData/>
  </xdr:twoCellAnchor>
  <xdr:twoCellAnchor>
    <xdr:from>
      <xdr:col>1</xdr:col>
      <xdr:colOff>76200</xdr:colOff>
      <xdr:row>619</xdr:row>
      <xdr:rowOff>101601</xdr:rowOff>
    </xdr:from>
    <xdr:to>
      <xdr:col>1</xdr:col>
      <xdr:colOff>1422400</xdr:colOff>
      <xdr:row>619</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6551026"/>
          <a:ext cx="1222375" cy="888892"/>
        </a:xfrm>
        <a:prstGeom prst="rect">
          <a:avLst/>
        </a:prstGeom>
      </xdr:spPr>
    </xdr:pic>
    <xdr:clientData/>
  </xdr:twoCellAnchor>
  <xdr:twoCellAnchor>
    <xdr:from>
      <xdr:col>1</xdr:col>
      <xdr:colOff>76200</xdr:colOff>
      <xdr:row>620</xdr:row>
      <xdr:rowOff>63501</xdr:rowOff>
    </xdr:from>
    <xdr:to>
      <xdr:col>1</xdr:col>
      <xdr:colOff>1422400</xdr:colOff>
      <xdr:row>620</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77779751"/>
          <a:ext cx="1222375" cy="977687"/>
        </a:xfrm>
        <a:prstGeom prst="rect">
          <a:avLst/>
        </a:prstGeom>
      </xdr:spPr>
    </xdr:pic>
    <xdr:clientData/>
  </xdr:twoCellAnchor>
  <xdr:twoCellAnchor>
    <xdr:from>
      <xdr:col>1</xdr:col>
      <xdr:colOff>151919</xdr:colOff>
      <xdr:row>621</xdr:row>
      <xdr:rowOff>38100</xdr:rowOff>
    </xdr:from>
    <xdr:to>
      <xdr:col>1</xdr:col>
      <xdr:colOff>1346201</xdr:colOff>
      <xdr:row>621</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79021175"/>
          <a:ext cx="1146657" cy="998395"/>
        </a:xfrm>
        <a:prstGeom prst="rect">
          <a:avLst/>
        </a:prstGeom>
      </xdr:spPr>
    </xdr:pic>
    <xdr:clientData/>
  </xdr:twoCellAnchor>
  <xdr:twoCellAnchor>
    <xdr:from>
      <xdr:col>1</xdr:col>
      <xdr:colOff>243994</xdr:colOff>
      <xdr:row>622</xdr:row>
      <xdr:rowOff>50800</xdr:rowOff>
    </xdr:from>
    <xdr:to>
      <xdr:col>1</xdr:col>
      <xdr:colOff>1282699</xdr:colOff>
      <xdr:row>622</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0300700"/>
          <a:ext cx="1038705" cy="996417"/>
        </a:xfrm>
        <a:prstGeom prst="rect">
          <a:avLst/>
        </a:prstGeom>
      </xdr:spPr>
    </xdr:pic>
    <xdr:clientData/>
  </xdr:twoCellAnchor>
  <xdr:twoCellAnchor>
    <xdr:from>
      <xdr:col>1</xdr:col>
      <xdr:colOff>292101</xdr:colOff>
      <xdr:row>624</xdr:row>
      <xdr:rowOff>50801</xdr:rowOff>
    </xdr:from>
    <xdr:to>
      <xdr:col>1</xdr:col>
      <xdr:colOff>1193800</xdr:colOff>
      <xdr:row>624</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2834351"/>
          <a:ext cx="901699" cy="971931"/>
        </a:xfrm>
        <a:prstGeom prst="rect">
          <a:avLst/>
        </a:prstGeom>
      </xdr:spPr>
    </xdr:pic>
    <xdr:clientData/>
  </xdr:twoCellAnchor>
  <xdr:twoCellAnchor>
    <xdr:from>
      <xdr:col>1</xdr:col>
      <xdr:colOff>342901</xdr:colOff>
      <xdr:row>625</xdr:row>
      <xdr:rowOff>50801</xdr:rowOff>
    </xdr:from>
    <xdr:to>
      <xdr:col>1</xdr:col>
      <xdr:colOff>1191372</xdr:colOff>
      <xdr:row>625</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4101176"/>
          <a:ext cx="848471" cy="977899"/>
        </a:xfrm>
        <a:prstGeom prst="rect">
          <a:avLst/>
        </a:prstGeom>
      </xdr:spPr>
    </xdr:pic>
    <xdr:clientData/>
  </xdr:twoCellAnchor>
  <xdr:twoCellAnchor>
    <xdr:from>
      <xdr:col>1</xdr:col>
      <xdr:colOff>317501</xdr:colOff>
      <xdr:row>626</xdr:row>
      <xdr:rowOff>50800</xdr:rowOff>
    </xdr:from>
    <xdr:to>
      <xdr:col>1</xdr:col>
      <xdr:colOff>1168400</xdr:colOff>
      <xdr:row>626</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5368000"/>
          <a:ext cx="850899" cy="995443"/>
        </a:xfrm>
        <a:prstGeom prst="rect">
          <a:avLst/>
        </a:prstGeom>
      </xdr:spPr>
    </xdr:pic>
    <xdr:clientData/>
  </xdr:twoCellAnchor>
  <xdr:twoCellAnchor>
    <xdr:from>
      <xdr:col>1</xdr:col>
      <xdr:colOff>355600</xdr:colOff>
      <xdr:row>627</xdr:row>
      <xdr:rowOff>38101</xdr:rowOff>
    </xdr:from>
    <xdr:to>
      <xdr:col>1</xdr:col>
      <xdr:colOff>1195016</xdr:colOff>
      <xdr:row>627</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6622126"/>
          <a:ext cx="839416" cy="1016000"/>
        </a:xfrm>
        <a:prstGeom prst="rect">
          <a:avLst/>
        </a:prstGeom>
      </xdr:spPr>
    </xdr:pic>
    <xdr:clientData/>
  </xdr:twoCellAnchor>
  <xdr:twoCellAnchor>
    <xdr:from>
      <xdr:col>1</xdr:col>
      <xdr:colOff>63500</xdr:colOff>
      <xdr:row>535</xdr:row>
      <xdr:rowOff>315992</xdr:rowOff>
    </xdr:from>
    <xdr:to>
      <xdr:col>1</xdr:col>
      <xdr:colOff>1445491</xdr:colOff>
      <xdr:row>535</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0352117"/>
          <a:ext cx="1229591" cy="433308"/>
        </a:xfrm>
        <a:prstGeom prst="rect">
          <a:avLst/>
        </a:prstGeom>
      </xdr:spPr>
    </xdr:pic>
    <xdr:clientData/>
  </xdr:twoCellAnchor>
  <xdr:twoCellAnchor>
    <xdr:from>
      <xdr:col>1</xdr:col>
      <xdr:colOff>63500</xdr:colOff>
      <xdr:row>536</xdr:row>
      <xdr:rowOff>354092</xdr:rowOff>
    </xdr:from>
    <xdr:to>
      <xdr:col>1</xdr:col>
      <xdr:colOff>1445491</xdr:colOff>
      <xdr:row>536</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57042"/>
          <a:ext cx="1229591" cy="433308"/>
        </a:xfrm>
        <a:prstGeom prst="rect">
          <a:avLst/>
        </a:prstGeom>
      </xdr:spPr>
    </xdr:pic>
    <xdr:clientData/>
  </xdr:twoCellAnchor>
  <xdr:twoCellAnchor>
    <xdr:from>
      <xdr:col>1</xdr:col>
      <xdr:colOff>63500</xdr:colOff>
      <xdr:row>537</xdr:row>
      <xdr:rowOff>366792</xdr:rowOff>
    </xdr:from>
    <xdr:to>
      <xdr:col>1</xdr:col>
      <xdr:colOff>1445491</xdr:colOff>
      <xdr:row>537</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36567"/>
          <a:ext cx="1229591" cy="433308"/>
        </a:xfrm>
        <a:prstGeom prst="rect">
          <a:avLst/>
        </a:prstGeom>
      </xdr:spPr>
    </xdr:pic>
    <xdr:clientData/>
  </xdr:twoCellAnchor>
  <xdr:twoCellAnchor>
    <xdr:from>
      <xdr:col>1</xdr:col>
      <xdr:colOff>63500</xdr:colOff>
      <xdr:row>538</xdr:row>
      <xdr:rowOff>328692</xdr:rowOff>
    </xdr:from>
    <xdr:to>
      <xdr:col>1</xdr:col>
      <xdr:colOff>1445491</xdr:colOff>
      <xdr:row>538</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165292"/>
          <a:ext cx="1229591" cy="433308"/>
        </a:xfrm>
        <a:prstGeom prst="rect">
          <a:avLst/>
        </a:prstGeom>
      </xdr:spPr>
    </xdr:pic>
    <xdr:clientData/>
  </xdr:twoCellAnchor>
  <xdr:twoCellAnchor>
    <xdr:from>
      <xdr:col>1</xdr:col>
      <xdr:colOff>165100</xdr:colOff>
      <xdr:row>520</xdr:row>
      <xdr:rowOff>50800</xdr:rowOff>
    </xdr:from>
    <xdr:to>
      <xdr:col>1</xdr:col>
      <xdr:colOff>1346200</xdr:colOff>
      <xdr:row>520</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1084550"/>
          <a:ext cx="1133475" cy="973368"/>
        </a:xfrm>
        <a:prstGeom prst="rect">
          <a:avLst/>
        </a:prstGeom>
      </xdr:spPr>
    </xdr:pic>
    <xdr:clientData/>
  </xdr:twoCellAnchor>
  <xdr:twoCellAnchor>
    <xdr:from>
      <xdr:col>1</xdr:col>
      <xdr:colOff>101600</xdr:colOff>
      <xdr:row>519</xdr:row>
      <xdr:rowOff>50680</xdr:rowOff>
    </xdr:from>
    <xdr:to>
      <xdr:col>1</xdr:col>
      <xdr:colOff>1409700</xdr:colOff>
      <xdr:row>519</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49817605"/>
          <a:ext cx="1193800" cy="978019"/>
        </a:xfrm>
        <a:prstGeom prst="rect">
          <a:avLst/>
        </a:prstGeom>
      </xdr:spPr>
    </xdr:pic>
    <xdr:clientData/>
  </xdr:twoCellAnchor>
  <xdr:twoCellAnchor>
    <xdr:from>
      <xdr:col>1</xdr:col>
      <xdr:colOff>342900</xdr:colOff>
      <xdr:row>630</xdr:row>
      <xdr:rowOff>50800</xdr:rowOff>
    </xdr:from>
    <xdr:to>
      <xdr:col>1</xdr:col>
      <xdr:colOff>1181100</xdr:colOff>
      <xdr:row>630</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0435300"/>
          <a:ext cx="838200" cy="985697"/>
        </a:xfrm>
        <a:prstGeom prst="rect">
          <a:avLst/>
        </a:prstGeom>
      </xdr:spPr>
    </xdr:pic>
    <xdr:clientData/>
  </xdr:twoCellAnchor>
  <xdr:twoCellAnchor>
    <xdr:from>
      <xdr:col>1</xdr:col>
      <xdr:colOff>38100</xdr:colOff>
      <xdr:row>748</xdr:row>
      <xdr:rowOff>419101</xdr:rowOff>
    </xdr:from>
    <xdr:to>
      <xdr:col>1</xdr:col>
      <xdr:colOff>1447800</xdr:colOff>
      <xdr:row>748</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0288951"/>
          <a:ext cx="1257300" cy="556832"/>
        </a:xfrm>
        <a:prstGeom prst="rect">
          <a:avLst/>
        </a:prstGeom>
      </xdr:spPr>
    </xdr:pic>
    <xdr:clientData/>
  </xdr:twoCellAnchor>
  <xdr:twoCellAnchor>
    <xdr:from>
      <xdr:col>1</xdr:col>
      <xdr:colOff>35559</xdr:colOff>
      <xdr:row>755</xdr:row>
      <xdr:rowOff>495300</xdr:rowOff>
    </xdr:from>
    <xdr:to>
      <xdr:col>1</xdr:col>
      <xdr:colOff>1447800</xdr:colOff>
      <xdr:row>755</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49232925"/>
          <a:ext cx="1259841" cy="392289"/>
        </a:xfrm>
        <a:prstGeom prst="rect">
          <a:avLst/>
        </a:prstGeom>
      </xdr:spPr>
    </xdr:pic>
    <xdr:clientData/>
  </xdr:twoCellAnchor>
  <xdr:twoCellAnchor>
    <xdr:from>
      <xdr:col>1</xdr:col>
      <xdr:colOff>51983</xdr:colOff>
      <xdr:row>756</xdr:row>
      <xdr:rowOff>558800</xdr:rowOff>
    </xdr:from>
    <xdr:to>
      <xdr:col>1</xdr:col>
      <xdr:colOff>1448305</xdr:colOff>
      <xdr:row>756</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0563250"/>
          <a:ext cx="1243922" cy="393700"/>
        </a:xfrm>
        <a:prstGeom prst="rect">
          <a:avLst/>
        </a:prstGeom>
      </xdr:spPr>
    </xdr:pic>
    <xdr:clientData/>
  </xdr:twoCellAnchor>
  <xdr:twoCellAnchor>
    <xdr:from>
      <xdr:col>1</xdr:col>
      <xdr:colOff>290789</xdr:colOff>
      <xdr:row>858</xdr:row>
      <xdr:rowOff>40822</xdr:rowOff>
    </xdr:from>
    <xdr:to>
      <xdr:col>1</xdr:col>
      <xdr:colOff>1197426</xdr:colOff>
      <xdr:row>858</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79261422"/>
          <a:ext cx="906637" cy="1012918"/>
        </a:xfrm>
        <a:prstGeom prst="rect">
          <a:avLst/>
        </a:prstGeom>
      </xdr:spPr>
    </xdr:pic>
    <xdr:clientData/>
  </xdr:twoCellAnchor>
  <xdr:twoCellAnchor>
    <xdr:from>
      <xdr:col>1</xdr:col>
      <xdr:colOff>42523</xdr:colOff>
      <xdr:row>689</xdr:row>
      <xdr:rowOff>661883</xdr:rowOff>
    </xdr:from>
    <xdr:to>
      <xdr:col>1</xdr:col>
      <xdr:colOff>1283494</xdr:colOff>
      <xdr:row>689</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5789058"/>
          <a:ext cx="1240971" cy="142344"/>
        </a:xfrm>
        <a:prstGeom prst="rect">
          <a:avLst/>
        </a:prstGeom>
      </xdr:spPr>
    </xdr:pic>
    <xdr:clientData/>
  </xdr:twoCellAnchor>
  <xdr:twoCellAnchor>
    <xdr:from>
      <xdr:col>1</xdr:col>
      <xdr:colOff>204105</xdr:colOff>
      <xdr:row>690</xdr:row>
      <xdr:rowOff>258533</xdr:rowOff>
    </xdr:from>
    <xdr:to>
      <xdr:col>1</xdr:col>
      <xdr:colOff>1292676</xdr:colOff>
      <xdr:row>690</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6652533"/>
          <a:ext cx="1088571" cy="661393"/>
        </a:xfrm>
        <a:prstGeom prst="rect">
          <a:avLst/>
        </a:prstGeom>
      </xdr:spPr>
    </xdr:pic>
    <xdr:clientData/>
  </xdr:twoCellAnchor>
  <xdr:twoCellAnchor>
    <xdr:from>
      <xdr:col>1</xdr:col>
      <xdr:colOff>209716</xdr:colOff>
      <xdr:row>661</xdr:row>
      <xdr:rowOff>389078</xdr:rowOff>
    </xdr:from>
    <xdr:to>
      <xdr:col>1</xdr:col>
      <xdr:colOff>1290631</xdr:colOff>
      <xdr:row>661</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29639038"/>
          <a:ext cx="268685" cy="1080915"/>
        </a:xfrm>
        <a:prstGeom prst="rect">
          <a:avLst/>
        </a:prstGeom>
      </xdr:spPr>
    </xdr:pic>
    <xdr:clientData/>
  </xdr:twoCellAnchor>
  <xdr:twoCellAnchor>
    <xdr:from>
      <xdr:col>1</xdr:col>
      <xdr:colOff>81642</xdr:colOff>
      <xdr:row>662</xdr:row>
      <xdr:rowOff>136070</xdr:rowOff>
    </xdr:from>
    <xdr:to>
      <xdr:col>1</xdr:col>
      <xdr:colOff>1408828</xdr:colOff>
      <xdr:row>662</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1058970"/>
          <a:ext cx="1212886" cy="802821"/>
        </a:xfrm>
        <a:prstGeom prst="rect">
          <a:avLst/>
        </a:prstGeom>
      </xdr:spPr>
    </xdr:pic>
    <xdr:clientData/>
  </xdr:twoCellAnchor>
  <xdr:twoCellAnchor>
    <xdr:from>
      <xdr:col>1</xdr:col>
      <xdr:colOff>130252</xdr:colOff>
      <xdr:row>618</xdr:row>
      <xdr:rowOff>136071</xdr:rowOff>
    </xdr:from>
    <xdr:to>
      <xdr:col>1</xdr:col>
      <xdr:colOff>1373414</xdr:colOff>
      <xdr:row>618</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5318671"/>
          <a:ext cx="1166962" cy="820856"/>
        </a:xfrm>
        <a:prstGeom prst="rect">
          <a:avLst/>
        </a:prstGeom>
      </xdr:spPr>
    </xdr:pic>
    <xdr:clientData/>
  </xdr:twoCellAnchor>
  <xdr:twoCellAnchor>
    <xdr:from>
      <xdr:col>1</xdr:col>
      <xdr:colOff>190240</xdr:colOff>
      <xdr:row>623</xdr:row>
      <xdr:rowOff>81643</xdr:rowOff>
    </xdr:from>
    <xdr:to>
      <xdr:col>1</xdr:col>
      <xdr:colOff>1303137</xdr:colOff>
      <xdr:row>623</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1598368"/>
          <a:ext cx="1103372" cy="930359"/>
        </a:xfrm>
        <a:prstGeom prst="rect">
          <a:avLst/>
        </a:prstGeom>
      </xdr:spPr>
    </xdr:pic>
    <xdr:clientData/>
  </xdr:twoCellAnchor>
  <xdr:twoCellAnchor>
    <xdr:from>
      <xdr:col>1</xdr:col>
      <xdr:colOff>81642</xdr:colOff>
      <xdr:row>552</xdr:row>
      <xdr:rowOff>408210</xdr:rowOff>
    </xdr:from>
    <xdr:to>
      <xdr:col>1</xdr:col>
      <xdr:colOff>1421425</xdr:colOff>
      <xdr:row>552</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1980360"/>
          <a:ext cx="1215958" cy="244929"/>
        </a:xfrm>
        <a:prstGeom prst="rect">
          <a:avLst/>
        </a:prstGeom>
      </xdr:spPr>
    </xdr:pic>
    <xdr:clientData/>
  </xdr:twoCellAnchor>
  <xdr:twoCellAnchor>
    <xdr:from>
      <xdr:col>1</xdr:col>
      <xdr:colOff>54428</xdr:colOff>
      <xdr:row>553</xdr:row>
      <xdr:rowOff>149677</xdr:rowOff>
    </xdr:from>
    <xdr:to>
      <xdr:col>1</xdr:col>
      <xdr:colOff>1455964</xdr:colOff>
      <xdr:row>553</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2988652"/>
          <a:ext cx="1239611" cy="788364"/>
        </a:xfrm>
        <a:prstGeom prst="rect">
          <a:avLst/>
        </a:prstGeom>
      </xdr:spPr>
    </xdr:pic>
    <xdr:clientData/>
  </xdr:twoCellAnchor>
  <xdr:twoCellAnchor>
    <xdr:from>
      <xdr:col>1</xdr:col>
      <xdr:colOff>54428</xdr:colOff>
      <xdr:row>554</xdr:row>
      <xdr:rowOff>394604</xdr:rowOff>
    </xdr:from>
    <xdr:to>
      <xdr:col>1</xdr:col>
      <xdr:colOff>1455964</xdr:colOff>
      <xdr:row>554</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4500404"/>
          <a:ext cx="1239611" cy="279212"/>
        </a:xfrm>
        <a:prstGeom prst="rect">
          <a:avLst/>
        </a:prstGeom>
      </xdr:spPr>
    </xdr:pic>
    <xdr:clientData/>
  </xdr:twoCellAnchor>
  <xdr:twoCellAnchor>
    <xdr:from>
      <xdr:col>1</xdr:col>
      <xdr:colOff>68036</xdr:colOff>
      <xdr:row>547</xdr:row>
      <xdr:rowOff>372917</xdr:rowOff>
    </xdr:from>
    <xdr:to>
      <xdr:col>1</xdr:col>
      <xdr:colOff>1437824</xdr:colOff>
      <xdr:row>547</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5610942"/>
          <a:ext cx="1226913" cy="321044"/>
        </a:xfrm>
        <a:prstGeom prst="rect">
          <a:avLst/>
        </a:prstGeom>
      </xdr:spPr>
    </xdr:pic>
    <xdr:clientData/>
  </xdr:twoCellAnchor>
  <xdr:twoCellAnchor>
    <xdr:from>
      <xdr:col>1</xdr:col>
      <xdr:colOff>40821</xdr:colOff>
      <xdr:row>548</xdr:row>
      <xdr:rowOff>326568</xdr:rowOff>
    </xdr:from>
    <xdr:to>
      <xdr:col>1</xdr:col>
      <xdr:colOff>1460924</xdr:colOff>
      <xdr:row>548</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6831418"/>
          <a:ext cx="1258178" cy="462643"/>
        </a:xfrm>
        <a:prstGeom prst="rect">
          <a:avLst/>
        </a:prstGeom>
      </xdr:spPr>
    </xdr:pic>
    <xdr:clientData/>
  </xdr:twoCellAnchor>
  <xdr:twoCellAnchor>
    <xdr:from>
      <xdr:col>1</xdr:col>
      <xdr:colOff>40822</xdr:colOff>
      <xdr:row>544</xdr:row>
      <xdr:rowOff>143687</xdr:rowOff>
    </xdr:from>
    <xdr:to>
      <xdr:col>1</xdr:col>
      <xdr:colOff>1439462</xdr:colOff>
      <xdr:row>544</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1581237"/>
          <a:ext cx="1255765" cy="727169"/>
        </a:xfrm>
        <a:prstGeom prst="rect">
          <a:avLst/>
        </a:prstGeom>
      </xdr:spPr>
    </xdr:pic>
    <xdr:clientData/>
  </xdr:twoCellAnchor>
  <xdr:twoCellAnchor>
    <xdr:from>
      <xdr:col>1</xdr:col>
      <xdr:colOff>40821</xdr:colOff>
      <xdr:row>545</xdr:row>
      <xdr:rowOff>149677</xdr:rowOff>
    </xdr:from>
    <xdr:to>
      <xdr:col>1</xdr:col>
      <xdr:colOff>1454110</xdr:colOff>
      <xdr:row>545</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2854052"/>
          <a:ext cx="1251364" cy="734785"/>
        </a:xfrm>
        <a:prstGeom prst="rect">
          <a:avLst/>
        </a:prstGeom>
      </xdr:spPr>
    </xdr:pic>
    <xdr:clientData/>
  </xdr:twoCellAnchor>
  <xdr:twoCellAnchor>
    <xdr:from>
      <xdr:col>1</xdr:col>
      <xdr:colOff>68036</xdr:colOff>
      <xdr:row>549</xdr:row>
      <xdr:rowOff>190500</xdr:rowOff>
    </xdr:from>
    <xdr:to>
      <xdr:col>1</xdr:col>
      <xdr:colOff>1415143</xdr:colOff>
      <xdr:row>549</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7962175"/>
          <a:ext cx="1223282" cy="680358"/>
        </a:xfrm>
        <a:prstGeom prst="rect">
          <a:avLst/>
        </a:prstGeom>
      </xdr:spPr>
    </xdr:pic>
    <xdr:clientData/>
  </xdr:twoCellAnchor>
  <xdr:twoCellAnchor>
    <xdr:from>
      <xdr:col>1</xdr:col>
      <xdr:colOff>380996</xdr:colOff>
      <xdr:row>800</xdr:row>
      <xdr:rowOff>40821</xdr:rowOff>
    </xdr:from>
    <xdr:to>
      <xdr:col>1</xdr:col>
      <xdr:colOff>1142996</xdr:colOff>
      <xdr:row>800</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5785571"/>
          <a:ext cx="762000" cy="991518"/>
        </a:xfrm>
        <a:prstGeom prst="rect">
          <a:avLst/>
        </a:prstGeom>
      </xdr:spPr>
    </xdr:pic>
    <xdr:clientData/>
  </xdr:twoCellAnchor>
  <xdr:twoCellAnchor>
    <xdr:from>
      <xdr:col>1</xdr:col>
      <xdr:colOff>95250</xdr:colOff>
      <xdr:row>427</xdr:row>
      <xdr:rowOff>262786</xdr:rowOff>
    </xdr:from>
    <xdr:to>
      <xdr:col>1</xdr:col>
      <xdr:colOff>1415143</xdr:colOff>
      <xdr:row>427</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3481811"/>
          <a:ext cx="1196068" cy="786748"/>
        </a:xfrm>
        <a:prstGeom prst="rect">
          <a:avLst/>
        </a:prstGeom>
      </xdr:spPr>
    </xdr:pic>
    <xdr:clientData/>
  </xdr:twoCellAnchor>
  <xdr:twoCellAnchor>
    <xdr:from>
      <xdr:col>1</xdr:col>
      <xdr:colOff>54428</xdr:colOff>
      <xdr:row>428</xdr:row>
      <xdr:rowOff>122463</xdr:rowOff>
    </xdr:from>
    <xdr:to>
      <xdr:col>1</xdr:col>
      <xdr:colOff>1442357</xdr:colOff>
      <xdr:row>428</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4608313"/>
          <a:ext cx="1245054" cy="867456"/>
        </a:xfrm>
        <a:prstGeom prst="rect">
          <a:avLst/>
        </a:prstGeom>
      </xdr:spPr>
    </xdr:pic>
    <xdr:clientData/>
  </xdr:twoCellAnchor>
  <xdr:twoCellAnchor>
    <xdr:from>
      <xdr:col>1</xdr:col>
      <xdr:colOff>272140</xdr:colOff>
      <xdr:row>638</xdr:row>
      <xdr:rowOff>68035</xdr:rowOff>
    </xdr:from>
    <xdr:to>
      <xdr:col>1</xdr:col>
      <xdr:colOff>1224640</xdr:colOff>
      <xdr:row>638</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0587135"/>
          <a:ext cx="952500" cy="952500"/>
        </a:xfrm>
        <a:prstGeom prst="rect">
          <a:avLst/>
        </a:prstGeom>
      </xdr:spPr>
    </xdr:pic>
    <xdr:clientData/>
  </xdr:twoCellAnchor>
  <xdr:twoCellAnchor>
    <xdr:from>
      <xdr:col>1</xdr:col>
      <xdr:colOff>95249</xdr:colOff>
      <xdr:row>525</xdr:row>
      <xdr:rowOff>122463</xdr:rowOff>
    </xdr:from>
    <xdr:to>
      <xdr:col>1</xdr:col>
      <xdr:colOff>1420856</xdr:colOff>
      <xdr:row>525</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7490338"/>
          <a:ext cx="1201782" cy="860482"/>
        </a:xfrm>
        <a:prstGeom prst="rect">
          <a:avLst/>
        </a:prstGeom>
      </xdr:spPr>
    </xdr:pic>
    <xdr:clientData/>
  </xdr:twoCellAnchor>
  <xdr:twoCellAnchor>
    <xdr:from>
      <xdr:col>1</xdr:col>
      <xdr:colOff>108858</xdr:colOff>
      <xdr:row>691</xdr:row>
      <xdr:rowOff>67873</xdr:rowOff>
    </xdr:from>
    <xdr:to>
      <xdr:col>1</xdr:col>
      <xdr:colOff>1063395</xdr:colOff>
      <xdr:row>691</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67728698"/>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692</xdr:row>
      <xdr:rowOff>68036</xdr:rowOff>
    </xdr:from>
    <xdr:to>
      <xdr:col>1</xdr:col>
      <xdr:colOff>1049790</xdr:colOff>
      <xdr:row>692</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68995686"/>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693</xdr:row>
      <xdr:rowOff>68035</xdr:rowOff>
    </xdr:from>
    <xdr:to>
      <xdr:col>1</xdr:col>
      <xdr:colOff>1036179</xdr:colOff>
      <xdr:row>693</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0262510"/>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694</xdr:row>
      <xdr:rowOff>98469</xdr:rowOff>
    </xdr:from>
    <xdr:to>
      <xdr:col>1</xdr:col>
      <xdr:colOff>1415142</xdr:colOff>
      <xdr:row>694</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1559769"/>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758</xdr:row>
      <xdr:rowOff>68035</xdr:rowOff>
    </xdr:from>
    <xdr:to>
      <xdr:col>1</xdr:col>
      <xdr:colOff>1238248</xdr:colOff>
      <xdr:row>758</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260613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757</xdr:row>
      <xdr:rowOff>68035</xdr:rowOff>
    </xdr:from>
    <xdr:to>
      <xdr:col>1</xdr:col>
      <xdr:colOff>1237921</xdr:colOff>
      <xdr:row>757</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133931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759</xdr:row>
      <xdr:rowOff>68035</xdr:rowOff>
    </xdr:from>
    <xdr:to>
      <xdr:col>1</xdr:col>
      <xdr:colOff>1224314</xdr:colOff>
      <xdr:row>759</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857</xdr:row>
      <xdr:rowOff>48172</xdr:rowOff>
    </xdr:from>
    <xdr:to>
      <xdr:col>1</xdr:col>
      <xdr:colOff>1170211</xdr:colOff>
      <xdr:row>857</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78001947"/>
          <a:ext cx="830033" cy="979439"/>
        </a:xfrm>
        <a:prstGeom prst="rect">
          <a:avLst/>
        </a:prstGeom>
      </xdr:spPr>
    </xdr:pic>
    <xdr:clientData/>
  </xdr:twoCellAnchor>
  <xdr:twoCellAnchor>
    <xdr:from>
      <xdr:col>1</xdr:col>
      <xdr:colOff>40821</xdr:colOff>
      <xdr:row>712</xdr:row>
      <xdr:rowOff>449034</xdr:rowOff>
    </xdr:from>
    <xdr:to>
      <xdr:col>1</xdr:col>
      <xdr:colOff>1442356</xdr:colOff>
      <xdr:row>712</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4713184"/>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711</xdr:row>
      <xdr:rowOff>571494</xdr:rowOff>
    </xdr:from>
    <xdr:to>
      <xdr:col>1</xdr:col>
      <xdr:colOff>1415142</xdr:colOff>
      <xdr:row>711</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3568819"/>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807</xdr:row>
      <xdr:rowOff>176893</xdr:rowOff>
    </xdr:from>
    <xdr:to>
      <xdr:col>1</xdr:col>
      <xdr:colOff>1238619</xdr:colOff>
      <xdr:row>807</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4789418"/>
          <a:ext cx="1166538" cy="707572"/>
        </a:xfrm>
        <a:prstGeom prst="rect">
          <a:avLst/>
        </a:prstGeom>
      </xdr:spPr>
    </xdr:pic>
    <xdr:clientData/>
  </xdr:twoCellAnchor>
  <xdr:twoCellAnchor>
    <xdr:from>
      <xdr:col>1</xdr:col>
      <xdr:colOff>204108</xdr:colOff>
      <xdr:row>599</xdr:row>
      <xdr:rowOff>0</xdr:rowOff>
    </xdr:from>
    <xdr:to>
      <xdr:col>1</xdr:col>
      <xdr:colOff>1088572</xdr:colOff>
      <xdr:row>599</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1112925"/>
          <a:ext cx="884464" cy="0"/>
        </a:xfrm>
        <a:prstGeom prst="rect">
          <a:avLst/>
        </a:prstGeom>
      </xdr:spPr>
    </xdr:pic>
    <xdr:clientData/>
  </xdr:twoCellAnchor>
  <xdr:twoCellAnchor>
    <xdr:from>
      <xdr:col>1</xdr:col>
      <xdr:colOff>68036</xdr:colOff>
      <xdr:row>813</xdr:row>
      <xdr:rowOff>272143</xdr:rowOff>
    </xdr:from>
    <xdr:to>
      <xdr:col>1</xdr:col>
      <xdr:colOff>1233751</xdr:colOff>
      <xdr:row>813</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2485618"/>
          <a:ext cx="1165715" cy="503465"/>
        </a:xfrm>
        <a:prstGeom prst="rect">
          <a:avLst/>
        </a:prstGeom>
      </xdr:spPr>
    </xdr:pic>
    <xdr:clientData/>
  </xdr:twoCellAnchor>
  <xdr:twoCellAnchor>
    <xdr:from>
      <xdr:col>1</xdr:col>
      <xdr:colOff>38101</xdr:colOff>
      <xdr:row>747</xdr:row>
      <xdr:rowOff>327013</xdr:rowOff>
    </xdr:from>
    <xdr:to>
      <xdr:col>1</xdr:col>
      <xdr:colOff>1263616</xdr:colOff>
      <xdr:row>747</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38930038"/>
          <a:ext cx="1225515" cy="881061"/>
        </a:xfrm>
        <a:prstGeom prst="rect">
          <a:avLst/>
        </a:prstGeom>
      </xdr:spPr>
    </xdr:pic>
    <xdr:clientData/>
  </xdr:twoCellAnchor>
  <xdr:twoCellAnchor>
    <xdr:from>
      <xdr:col>1</xdr:col>
      <xdr:colOff>83342</xdr:colOff>
      <xdr:row>745</xdr:row>
      <xdr:rowOff>309565</xdr:rowOff>
    </xdr:from>
    <xdr:to>
      <xdr:col>1</xdr:col>
      <xdr:colOff>1210473</xdr:colOff>
      <xdr:row>745</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6378940"/>
          <a:ext cx="1127131" cy="527694"/>
        </a:xfrm>
        <a:prstGeom prst="rect">
          <a:avLst/>
        </a:prstGeom>
      </xdr:spPr>
    </xdr:pic>
    <xdr:clientData/>
  </xdr:twoCellAnchor>
  <xdr:twoCellAnchor>
    <xdr:from>
      <xdr:col>1</xdr:col>
      <xdr:colOff>95256</xdr:colOff>
      <xdr:row>746</xdr:row>
      <xdr:rowOff>383649</xdr:rowOff>
    </xdr:from>
    <xdr:to>
      <xdr:col>1</xdr:col>
      <xdr:colOff>1210467</xdr:colOff>
      <xdr:row>746</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37719849"/>
          <a:ext cx="1115211" cy="538040"/>
        </a:xfrm>
        <a:prstGeom prst="rect">
          <a:avLst/>
        </a:prstGeom>
      </xdr:spPr>
    </xdr:pic>
    <xdr:clientData/>
  </xdr:twoCellAnchor>
  <xdr:twoCellAnchor>
    <xdr:from>
      <xdr:col>1</xdr:col>
      <xdr:colOff>66033</xdr:colOff>
      <xdr:row>737</xdr:row>
      <xdr:rowOff>214311</xdr:rowOff>
    </xdr:from>
    <xdr:to>
      <xdr:col>1</xdr:col>
      <xdr:colOff>1232627</xdr:colOff>
      <xdr:row>737</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6149086"/>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723</xdr:row>
      <xdr:rowOff>59531</xdr:rowOff>
    </xdr:from>
    <xdr:to>
      <xdr:col>1</xdr:col>
      <xdr:colOff>1209837</xdr:colOff>
      <xdr:row>723</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08258756"/>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734</xdr:row>
      <xdr:rowOff>193230</xdr:rowOff>
    </xdr:from>
    <xdr:to>
      <xdr:col>1</xdr:col>
      <xdr:colOff>1262062</xdr:colOff>
      <xdr:row>734</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2327530"/>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736</xdr:row>
      <xdr:rowOff>178594</xdr:rowOff>
    </xdr:from>
    <xdr:to>
      <xdr:col>1</xdr:col>
      <xdr:colOff>1256794</xdr:colOff>
      <xdr:row>736</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4846544"/>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732</xdr:row>
      <xdr:rowOff>119063</xdr:rowOff>
    </xdr:from>
    <xdr:to>
      <xdr:col>1</xdr:col>
      <xdr:colOff>1256578</xdr:colOff>
      <xdr:row>732</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19719713"/>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430</xdr:row>
      <xdr:rowOff>83342</xdr:rowOff>
    </xdr:from>
    <xdr:to>
      <xdr:col>1</xdr:col>
      <xdr:colOff>1214437</xdr:colOff>
      <xdr:row>430</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7102842"/>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429</xdr:row>
      <xdr:rowOff>71440</xdr:rowOff>
    </xdr:from>
    <xdr:to>
      <xdr:col>1</xdr:col>
      <xdr:colOff>1094300</xdr:colOff>
      <xdr:row>429</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5824115"/>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565</xdr:row>
      <xdr:rowOff>83342</xdr:rowOff>
    </xdr:from>
    <xdr:to>
      <xdr:col>1</xdr:col>
      <xdr:colOff>1266031</xdr:colOff>
      <xdr:row>565</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8124217"/>
          <a:ext cx="1206500" cy="904875"/>
        </a:xfrm>
        <a:prstGeom prst="rect">
          <a:avLst/>
        </a:prstGeom>
      </xdr:spPr>
    </xdr:pic>
    <xdr:clientData/>
  </xdr:twoCellAnchor>
  <xdr:twoCellAnchor>
    <xdr:from>
      <xdr:col>1</xdr:col>
      <xdr:colOff>59533</xdr:colOff>
      <xdr:row>566</xdr:row>
      <xdr:rowOff>142874</xdr:rowOff>
    </xdr:from>
    <xdr:to>
      <xdr:col>1</xdr:col>
      <xdr:colOff>1238251</xdr:colOff>
      <xdr:row>566</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09450574"/>
          <a:ext cx="1178718" cy="940593"/>
        </a:xfrm>
        <a:prstGeom prst="rect">
          <a:avLst/>
        </a:prstGeom>
      </xdr:spPr>
    </xdr:pic>
    <xdr:clientData/>
  </xdr:twoCellAnchor>
  <xdr:twoCellAnchor>
    <xdr:from>
      <xdr:col>1</xdr:col>
      <xdr:colOff>166687</xdr:colOff>
      <xdr:row>647</xdr:row>
      <xdr:rowOff>154782</xdr:rowOff>
    </xdr:from>
    <xdr:to>
      <xdr:col>1</xdr:col>
      <xdr:colOff>1154907</xdr:colOff>
      <xdr:row>647</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2075307"/>
          <a:ext cx="988220" cy="773906"/>
        </a:xfrm>
        <a:prstGeom prst="rect">
          <a:avLst/>
        </a:prstGeom>
      </xdr:spPr>
    </xdr:pic>
    <xdr:clientData/>
  </xdr:twoCellAnchor>
  <xdr:twoCellAnchor>
    <xdr:from>
      <xdr:col>1</xdr:col>
      <xdr:colOff>130968</xdr:colOff>
      <xdr:row>648</xdr:row>
      <xdr:rowOff>178594</xdr:rowOff>
    </xdr:from>
    <xdr:to>
      <xdr:col>1</xdr:col>
      <xdr:colOff>1143000</xdr:colOff>
      <xdr:row>648</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3365944"/>
          <a:ext cx="1012032" cy="801374"/>
        </a:xfrm>
        <a:prstGeom prst="rect">
          <a:avLst/>
        </a:prstGeom>
      </xdr:spPr>
    </xdr:pic>
    <xdr:clientData/>
  </xdr:twoCellAnchor>
  <xdr:twoCellAnchor>
    <xdr:from>
      <xdr:col>1</xdr:col>
      <xdr:colOff>130968</xdr:colOff>
      <xdr:row>649</xdr:row>
      <xdr:rowOff>166686</xdr:rowOff>
    </xdr:from>
    <xdr:to>
      <xdr:col>1</xdr:col>
      <xdr:colOff>1166812</xdr:colOff>
      <xdr:row>649</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4620861"/>
          <a:ext cx="1035844" cy="817243"/>
        </a:xfrm>
        <a:prstGeom prst="rect">
          <a:avLst/>
        </a:prstGeom>
      </xdr:spPr>
    </xdr:pic>
    <xdr:clientData/>
  </xdr:twoCellAnchor>
  <xdr:twoCellAnchor>
    <xdr:from>
      <xdr:col>1</xdr:col>
      <xdr:colOff>47625</xdr:colOff>
      <xdr:row>539</xdr:row>
      <xdr:rowOff>142875</xdr:rowOff>
    </xdr:from>
    <xdr:to>
      <xdr:col>1</xdr:col>
      <xdr:colOff>1265465</xdr:colOff>
      <xdr:row>539</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5246300"/>
          <a:ext cx="1217840" cy="748394"/>
        </a:xfrm>
        <a:prstGeom prst="rect">
          <a:avLst/>
        </a:prstGeom>
      </xdr:spPr>
    </xdr:pic>
    <xdr:clientData/>
  </xdr:twoCellAnchor>
  <xdr:twoCellAnchor>
    <xdr:from>
      <xdr:col>1</xdr:col>
      <xdr:colOff>61914</xdr:colOff>
      <xdr:row>743</xdr:row>
      <xdr:rowOff>95249</xdr:rowOff>
    </xdr:from>
    <xdr:to>
      <xdr:col>1</xdr:col>
      <xdr:colOff>1248729</xdr:colOff>
      <xdr:row>743</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3630974"/>
          <a:ext cx="1186815" cy="876300"/>
        </a:xfrm>
        <a:prstGeom prst="rect">
          <a:avLst/>
        </a:prstGeom>
      </xdr:spPr>
    </xdr:pic>
    <xdr:clientData/>
  </xdr:twoCellAnchor>
  <xdr:twoCellAnchor>
    <xdr:from>
      <xdr:col>1</xdr:col>
      <xdr:colOff>71601</xdr:colOff>
      <xdr:row>739</xdr:row>
      <xdr:rowOff>166686</xdr:rowOff>
    </xdr:from>
    <xdr:to>
      <xdr:col>1</xdr:col>
      <xdr:colOff>1238249</xdr:colOff>
      <xdr:row>739</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28635111"/>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740</xdr:row>
      <xdr:rowOff>345278</xdr:rowOff>
    </xdr:from>
    <xdr:to>
      <xdr:col>1</xdr:col>
      <xdr:colOff>1251399</xdr:colOff>
      <xdr:row>740</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0080528"/>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715</xdr:row>
      <xdr:rowOff>47624</xdr:rowOff>
    </xdr:from>
    <xdr:to>
      <xdr:col>1</xdr:col>
      <xdr:colOff>1131091</xdr:colOff>
      <xdr:row>715</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898112249"/>
          <a:ext cx="988219" cy="988219"/>
        </a:xfrm>
        <a:prstGeom prst="rect">
          <a:avLst/>
        </a:prstGeom>
      </xdr:spPr>
    </xdr:pic>
    <xdr:clientData/>
  </xdr:twoCellAnchor>
  <xdr:twoCellAnchor>
    <xdr:from>
      <xdr:col>1</xdr:col>
      <xdr:colOff>142873</xdr:colOff>
      <xdr:row>814</xdr:row>
      <xdr:rowOff>107159</xdr:rowOff>
    </xdr:from>
    <xdr:to>
      <xdr:col>1</xdr:col>
      <xdr:colOff>1154905</xdr:colOff>
      <xdr:row>814</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3587459"/>
          <a:ext cx="1012032" cy="827036"/>
        </a:xfrm>
        <a:prstGeom prst="rect">
          <a:avLst/>
        </a:prstGeom>
      </xdr:spPr>
    </xdr:pic>
    <xdr:clientData/>
  </xdr:twoCellAnchor>
  <xdr:twoCellAnchor>
    <xdr:from>
      <xdr:col>1</xdr:col>
      <xdr:colOff>95249</xdr:colOff>
      <xdr:row>815</xdr:row>
      <xdr:rowOff>309563</xdr:rowOff>
    </xdr:from>
    <xdr:to>
      <xdr:col>1</xdr:col>
      <xdr:colOff>1214436</xdr:colOff>
      <xdr:row>815</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5056688"/>
          <a:ext cx="1119187" cy="414514"/>
        </a:xfrm>
        <a:prstGeom prst="rect">
          <a:avLst/>
        </a:prstGeom>
      </xdr:spPr>
    </xdr:pic>
    <xdr:clientData/>
  </xdr:twoCellAnchor>
  <xdr:twoCellAnchor>
    <xdr:from>
      <xdr:col>1</xdr:col>
      <xdr:colOff>59530</xdr:colOff>
      <xdr:row>816</xdr:row>
      <xdr:rowOff>297656</xdr:rowOff>
    </xdr:from>
    <xdr:to>
      <xdr:col>1</xdr:col>
      <xdr:colOff>1238249</xdr:colOff>
      <xdr:row>816</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6311606"/>
          <a:ext cx="1178719" cy="427312"/>
        </a:xfrm>
        <a:prstGeom prst="rect">
          <a:avLst/>
        </a:prstGeom>
      </xdr:spPr>
    </xdr:pic>
    <xdr:clientData/>
  </xdr:twoCellAnchor>
  <xdr:twoCellAnchor>
    <xdr:from>
      <xdr:col>1</xdr:col>
      <xdr:colOff>59530</xdr:colOff>
      <xdr:row>817</xdr:row>
      <xdr:rowOff>285752</xdr:rowOff>
    </xdr:from>
    <xdr:to>
      <xdr:col>1</xdr:col>
      <xdr:colOff>1251525</xdr:colOff>
      <xdr:row>817</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27566527"/>
          <a:ext cx="1191995" cy="452436"/>
        </a:xfrm>
        <a:prstGeom prst="rect">
          <a:avLst/>
        </a:prstGeom>
      </xdr:spPr>
    </xdr:pic>
    <xdr:clientData/>
  </xdr:twoCellAnchor>
  <xdr:twoCellAnchor>
    <xdr:from>
      <xdr:col>1</xdr:col>
      <xdr:colOff>71435</xdr:colOff>
      <xdr:row>818</xdr:row>
      <xdr:rowOff>116752</xdr:rowOff>
    </xdr:from>
    <xdr:to>
      <xdr:col>1</xdr:col>
      <xdr:colOff>1238249</xdr:colOff>
      <xdr:row>818</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28664352"/>
          <a:ext cx="1166814" cy="801096"/>
        </a:xfrm>
        <a:prstGeom prst="rect">
          <a:avLst/>
        </a:prstGeom>
      </xdr:spPr>
    </xdr:pic>
    <xdr:clientData/>
  </xdr:twoCellAnchor>
  <xdr:twoCellAnchor>
    <xdr:from>
      <xdr:col>1</xdr:col>
      <xdr:colOff>59530</xdr:colOff>
      <xdr:row>825</xdr:row>
      <xdr:rowOff>404813</xdr:rowOff>
    </xdr:from>
    <xdr:to>
      <xdr:col>1</xdr:col>
      <xdr:colOff>1266202</xdr:colOff>
      <xdr:row>825</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37820188"/>
          <a:ext cx="1206672" cy="250031"/>
        </a:xfrm>
        <a:prstGeom prst="rect">
          <a:avLst/>
        </a:prstGeom>
      </xdr:spPr>
    </xdr:pic>
    <xdr:clientData/>
  </xdr:twoCellAnchor>
  <xdr:twoCellAnchor>
    <xdr:from>
      <xdr:col>1</xdr:col>
      <xdr:colOff>47624</xdr:colOff>
      <xdr:row>827</xdr:row>
      <xdr:rowOff>392898</xdr:rowOff>
    </xdr:from>
    <xdr:to>
      <xdr:col>1</xdr:col>
      <xdr:colOff>1259015</xdr:colOff>
      <xdr:row>827</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0341923"/>
          <a:ext cx="1211391" cy="297656"/>
        </a:xfrm>
        <a:prstGeom prst="rect">
          <a:avLst/>
        </a:prstGeom>
      </xdr:spPr>
    </xdr:pic>
    <xdr:clientData/>
  </xdr:twoCellAnchor>
  <xdr:twoCellAnchor>
    <xdr:from>
      <xdr:col>1</xdr:col>
      <xdr:colOff>83343</xdr:colOff>
      <xdr:row>563</xdr:row>
      <xdr:rowOff>369093</xdr:rowOff>
    </xdr:from>
    <xdr:to>
      <xdr:col>1</xdr:col>
      <xdr:colOff>1226343</xdr:colOff>
      <xdr:row>563</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5876318"/>
          <a:ext cx="1143000" cy="619126"/>
        </a:xfrm>
        <a:prstGeom prst="rect">
          <a:avLst/>
        </a:prstGeom>
      </xdr:spPr>
    </xdr:pic>
    <xdr:clientData/>
  </xdr:twoCellAnchor>
  <xdr:twoCellAnchor>
    <xdr:from>
      <xdr:col>1</xdr:col>
      <xdr:colOff>59533</xdr:colOff>
      <xdr:row>560</xdr:row>
      <xdr:rowOff>226216</xdr:rowOff>
    </xdr:from>
    <xdr:to>
      <xdr:col>1</xdr:col>
      <xdr:colOff>1238251</xdr:colOff>
      <xdr:row>560</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1932966"/>
          <a:ext cx="1178718" cy="1045368"/>
        </a:xfrm>
        <a:prstGeom prst="rect">
          <a:avLst/>
        </a:prstGeom>
      </xdr:spPr>
    </xdr:pic>
    <xdr:clientData/>
  </xdr:twoCellAnchor>
  <xdr:twoCellAnchor>
    <xdr:from>
      <xdr:col>1</xdr:col>
      <xdr:colOff>142874</xdr:colOff>
      <xdr:row>559</xdr:row>
      <xdr:rowOff>309560</xdr:rowOff>
    </xdr:from>
    <xdr:to>
      <xdr:col>1</xdr:col>
      <xdr:colOff>1190624</xdr:colOff>
      <xdr:row>559</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0749485"/>
          <a:ext cx="1047750" cy="959644"/>
        </a:xfrm>
        <a:prstGeom prst="rect">
          <a:avLst/>
        </a:prstGeom>
      </xdr:spPr>
    </xdr:pic>
    <xdr:clientData/>
  </xdr:twoCellAnchor>
  <xdr:twoCellAnchor>
    <xdr:from>
      <xdr:col>1</xdr:col>
      <xdr:colOff>71439</xdr:colOff>
      <xdr:row>558</xdr:row>
      <xdr:rowOff>250035</xdr:rowOff>
    </xdr:from>
    <xdr:to>
      <xdr:col>1</xdr:col>
      <xdr:colOff>1226343</xdr:colOff>
      <xdr:row>558</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699423135"/>
          <a:ext cx="1154904" cy="839110"/>
        </a:xfrm>
        <a:prstGeom prst="rect">
          <a:avLst/>
        </a:prstGeom>
      </xdr:spPr>
    </xdr:pic>
    <xdr:clientData/>
  </xdr:twoCellAnchor>
  <xdr:twoCellAnchor>
    <xdr:from>
      <xdr:col>1</xdr:col>
      <xdr:colOff>59541</xdr:colOff>
      <xdr:row>561</xdr:row>
      <xdr:rowOff>107155</xdr:rowOff>
    </xdr:from>
    <xdr:to>
      <xdr:col>1</xdr:col>
      <xdr:colOff>1250155</xdr:colOff>
      <xdr:row>561</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3080730"/>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562</xdr:row>
      <xdr:rowOff>107155</xdr:rowOff>
    </xdr:from>
    <xdr:to>
      <xdr:col>1</xdr:col>
      <xdr:colOff>1250155</xdr:colOff>
      <xdr:row>562</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4347555"/>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717</xdr:row>
      <xdr:rowOff>47435</xdr:rowOff>
    </xdr:from>
    <xdr:to>
      <xdr:col>1</xdr:col>
      <xdr:colOff>1158972</xdr:colOff>
      <xdr:row>717</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0645710"/>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706</xdr:row>
      <xdr:rowOff>333374</xdr:rowOff>
    </xdr:from>
    <xdr:to>
      <xdr:col>1</xdr:col>
      <xdr:colOff>1234759</xdr:colOff>
      <xdr:row>706</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6996574"/>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555</xdr:row>
      <xdr:rowOff>119062</xdr:rowOff>
    </xdr:from>
    <xdr:to>
      <xdr:col>1</xdr:col>
      <xdr:colOff>1119188</xdr:colOff>
      <xdr:row>555</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5491687"/>
          <a:ext cx="881064" cy="821531"/>
        </a:xfrm>
        <a:prstGeom prst="rect">
          <a:avLst/>
        </a:prstGeom>
      </xdr:spPr>
    </xdr:pic>
    <xdr:clientData/>
  </xdr:twoCellAnchor>
  <xdr:twoCellAnchor>
    <xdr:from>
      <xdr:col>1</xdr:col>
      <xdr:colOff>105283</xdr:colOff>
      <xdr:row>556</xdr:row>
      <xdr:rowOff>130969</xdr:rowOff>
    </xdr:from>
    <xdr:to>
      <xdr:col>1</xdr:col>
      <xdr:colOff>1202531</xdr:colOff>
      <xdr:row>556</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6770419"/>
          <a:ext cx="1097248" cy="815245"/>
        </a:xfrm>
        <a:prstGeom prst="rect">
          <a:avLst/>
        </a:prstGeom>
      </xdr:spPr>
    </xdr:pic>
    <xdr:clientData/>
  </xdr:twoCellAnchor>
  <xdr:twoCellAnchor>
    <xdr:from>
      <xdr:col>1</xdr:col>
      <xdr:colOff>71436</xdr:colOff>
      <xdr:row>557</xdr:row>
      <xdr:rowOff>130967</xdr:rowOff>
    </xdr:from>
    <xdr:to>
      <xdr:col>1</xdr:col>
      <xdr:colOff>1247013</xdr:colOff>
      <xdr:row>557</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8037242"/>
          <a:ext cx="1175577" cy="809625"/>
        </a:xfrm>
        <a:prstGeom prst="rect">
          <a:avLst/>
        </a:prstGeom>
      </xdr:spPr>
    </xdr:pic>
    <xdr:clientData/>
  </xdr:twoCellAnchor>
  <xdr:twoCellAnchor>
    <xdr:from>
      <xdr:col>1</xdr:col>
      <xdr:colOff>71437</xdr:colOff>
      <xdr:row>655</xdr:row>
      <xdr:rowOff>107155</xdr:rowOff>
    </xdr:from>
    <xdr:to>
      <xdr:col>1</xdr:col>
      <xdr:colOff>1226343</xdr:colOff>
      <xdr:row>655</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2162280"/>
          <a:ext cx="1154906" cy="1154906"/>
        </a:xfrm>
        <a:prstGeom prst="rect">
          <a:avLst/>
        </a:prstGeom>
      </xdr:spPr>
    </xdr:pic>
    <xdr:clientData/>
  </xdr:twoCellAnchor>
  <xdr:twoCellAnchor>
    <xdr:from>
      <xdr:col>1</xdr:col>
      <xdr:colOff>59530</xdr:colOff>
      <xdr:row>656</xdr:row>
      <xdr:rowOff>95248</xdr:rowOff>
    </xdr:from>
    <xdr:to>
      <xdr:col>1</xdr:col>
      <xdr:colOff>1262061</xdr:colOff>
      <xdr:row>656</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3417198"/>
          <a:ext cx="1202531" cy="1173956"/>
        </a:xfrm>
        <a:prstGeom prst="rect">
          <a:avLst/>
        </a:prstGeom>
      </xdr:spPr>
    </xdr:pic>
    <xdr:clientData/>
  </xdr:twoCellAnchor>
  <xdr:twoCellAnchor>
    <xdr:from>
      <xdr:col>1</xdr:col>
      <xdr:colOff>345280</xdr:colOff>
      <xdr:row>665</xdr:row>
      <xdr:rowOff>95249</xdr:rowOff>
    </xdr:from>
    <xdr:to>
      <xdr:col>1</xdr:col>
      <xdr:colOff>1000123</xdr:colOff>
      <xdr:row>665</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4818624"/>
          <a:ext cx="654843" cy="1171574"/>
        </a:xfrm>
        <a:prstGeom prst="rect">
          <a:avLst/>
        </a:prstGeom>
      </xdr:spPr>
    </xdr:pic>
    <xdr:clientData/>
  </xdr:twoCellAnchor>
  <xdr:twoCellAnchor>
    <xdr:from>
      <xdr:col>1</xdr:col>
      <xdr:colOff>59530</xdr:colOff>
      <xdr:row>666</xdr:row>
      <xdr:rowOff>83342</xdr:rowOff>
    </xdr:from>
    <xdr:to>
      <xdr:col>1</xdr:col>
      <xdr:colOff>1262061</xdr:colOff>
      <xdr:row>666</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6073542"/>
          <a:ext cx="1202531" cy="1183481"/>
        </a:xfrm>
        <a:prstGeom prst="rect">
          <a:avLst/>
        </a:prstGeom>
      </xdr:spPr>
    </xdr:pic>
    <xdr:clientData/>
  </xdr:twoCellAnchor>
  <xdr:twoCellAnchor>
    <xdr:from>
      <xdr:col>1</xdr:col>
      <xdr:colOff>281551</xdr:colOff>
      <xdr:row>639</xdr:row>
      <xdr:rowOff>81642</xdr:rowOff>
    </xdr:from>
    <xdr:to>
      <xdr:col>1</xdr:col>
      <xdr:colOff>1006928</xdr:colOff>
      <xdr:row>639</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1867567"/>
          <a:ext cx="725377" cy="944437"/>
        </a:xfrm>
        <a:prstGeom prst="rect">
          <a:avLst/>
        </a:prstGeom>
      </xdr:spPr>
    </xdr:pic>
    <xdr:clientData/>
  </xdr:twoCellAnchor>
  <xdr:twoCellAnchor>
    <xdr:from>
      <xdr:col>1</xdr:col>
      <xdr:colOff>176894</xdr:colOff>
      <xdr:row>640</xdr:row>
      <xdr:rowOff>54429</xdr:rowOff>
    </xdr:from>
    <xdr:to>
      <xdr:col>1</xdr:col>
      <xdr:colOff>1156607</xdr:colOff>
      <xdr:row>640</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3107179"/>
          <a:ext cx="979713" cy="979713"/>
        </a:xfrm>
        <a:prstGeom prst="rect">
          <a:avLst/>
        </a:prstGeom>
      </xdr:spPr>
    </xdr:pic>
    <xdr:clientData/>
  </xdr:twoCellAnchor>
  <xdr:twoCellAnchor>
    <xdr:from>
      <xdr:col>1</xdr:col>
      <xdr:colOff>176892</xdr:colOff>
      <xdr:row>641</xdr:row>
      <xdr:rowOff>81643</xdr:rowOff>
    </xdr:from>
    <xdr:to>
      <xdr:col>1</xdr:col>
      <xdr:colOff>1102178</xdr:colOff>
      <xdr:row>641</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4401218"/>
          <a:ext cx="925286" cy="925286"/>
        </a:xfrm>
        <a:prstGeom prst="rect">
          <a:avLst/>
        </a:prstGeom>
      </xdr:spPr>
    </xdr:pic>
    <xdr:clientData/>
  </xdr:twoCellAnchor>
  <xdr:twoCellAnchor>
    <xdr:from>
      <xdr:col>1</xdr:col>
      <xdr:colOff>163284</xdr:colOff>
      <xdr:row>642</xdr:row>
      <xdr:rowOff>68035</xdr:rowOff>
    </xdr:from>
    <xdr:to>
      <xdr:col>1</xdr:col>
      <xdr:colOff>1115784</xdr:colOff>
      <xdr:row>642</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5654435"/>
          <a:ext cx="952500" cy="952500"/>
        </a:xfrm>
        <a:prstGeom prst="rect">
          <a:avLst/>
        </a:prstGeom>
      </xdr:spPr>
    </xdr:pic>
    <xdr:clientData/>
  </xdr:twoCellAnchor>
  <xdr:twoCellAnchor>
    <xdr:from>
      <xdr:col>1</xdr:col>
      <xdr:colOff>122464</xdr:colOff>
      <xdr:row>643</xdr:row>
      <xdr:rowOff>108857</xdr:rowOff>
    </xdr:from>
    <xdr:to>
      <xdr:col>1</xdr:col>
      <xdr:colOff>1183820</xdr:colOff>
      <xdr:row>643</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6962082"/>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301328</xdr:rowOff>
    </xdr:from>
    <xdr:to>
      <xdr:col>5</xdr:col>
      <xdr:colOff>1419598</xdr:colOff>
      <xdr:row>2</xdr:row>
      <xdr:rowOff>293469</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1328"/>
          <a:ext cx="4997438" cy="658891"/>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644</xdr:row>
      <xdr:rowOff>136073</xdr:rowOff>
    </xdr:from>
    <xdr:to>
      <xdr:col>1</xdr:col>
      <xdr:colOff>1224643</xdr:colOff>
      <xdr:row>644</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08256123"/>
          <a:ext cx="1156607" cy="789214"/>
        </a:xfrm>
        <a:prstGeom prst="rect">
          <a:avLst/>
        </a:prstGeom>
      </xdr:spPr>
    </xdr:pic>
    <xdr:clientData/>
  </xdr:twoCellAnchor>
  <xdr:twoCellAnchor>
    <xdr:from>
      <xdr:col>1</xdr:col>
      <xdr:colOff>108857</xdr:colOff>
      <xdr:row>645</xdr:row>
      <xdr:rowOff>118033</xdr:rowOff>
    </xdr:from>
    <xdr:to>
      <xdr:col>1</xdr:col>
      <xdr:colOff>1197429</xdr:colOff>
      <xdr:row>645</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09504908"/>
          <a:ext cx="1088572" cy="848074"/>
        </a:xfrm>
        <a:prstGeom prst="rect">
          <a:avLst/>
        </a:prstGeom>
      </xdr:spPr>
    </xdr:pic>
    <xdr:clientData/>
  </xdr:twoCellAnchor>
  <xdr:twoCellAnchor>
    <xdr:from>
      <xdr:col>1</xdr:col>
      <xdr:colOff>68036</xdr:colOff>
      <xdr:row>646</xdr:row>
      <xdr:rowOff>122465</xdr:rowOff>
    </xdr:from>
    <xdr:to>
      <xdr:col>1</xdr:col>
      <xdr:colOff>1224643</xdr:colOff>
      <xdr:row>646</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0776165"/>
          <a:ext cx="1156607" cy="843643"/>
        </a:xfrm>
        <a:prstGeom prst="rect">
          <a:avLst/>
        </a:prstGeom>
      </xdr:spPr>
    </xdr:pic>
    <xdr:clientData/>
  </xdr:twoCellAnchor>
  <xdr:twoCellAnchor>
    <xdr:from>
      <xdr:col>1</xdr:col>
      <xdr:colOff>59533</xdr:colOff>
      <xdr:row>443</xdr:row>
      <xdr:rowOff>59532</xdr:rowOff>
    </xdr:from>
    <xdr:to>
      <xdr:col>1</xdr:col>
      <xdr:colOff>1255739</xdr:colOff>
      <xdr:row>443</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3547757"/>
          <a:ext cx="1196206" cy="966787"/>
        </a:xfrm>
        <a:prstGeom prst="rect">
          <a:avLst/>
        </a:prstGeom>
      </xdr:spPr>
    </xdr:pic>
    <xdr:clientData/>
  </xdr:twoCellAnchor>
  <xdr:twoCellAnchor>
    <xdr:from>
      <xdr:col>1</xdr:col>
      <xdr:colOff>190502</xdr:colOff>
      <xdr:row>444</xdr:row>
      <xdr:rowOff>47626</xdr:rowOff>
    </xdr:from>
    <xdr:to>
      <xdr:col>1</xdr:col>
      <xdr:colOff>1166814</xdr:colOff>
      <xdr:row>444</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4802676"/>
          <a:ext cx="976312" cy="1002261"/>
        </a:xfrm>
        <a:prstGeom prst="rect">
          <a:avLst/>
        </a:prstGeom>
      </xdr:spPr>
    </xdr:pic>
    <xdr:clientData/>
  </xdr:twoCellAnchor>
  <xdr:twoCellAnchor>
    <xdr:from>
      <xdr:col>1</xdr:col>
      <xdr:colOff>190504</xdr:colOff>
      <xdr:row>445</xdr:row>
      <xdr:rowOff>83346</xdr:rowOff>
    </xdr:from>
    <xdr:to>
      <xdr:col>1</xdr:col>
      <xdr:colOff>1102522</xdr:colOff>
      <xdr:row>445</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6105221"/>
          <a:ext cx="912018" cy="919798"/>
        </a:xfrm>
        <a:prstGeom prst="rect">
          <a:avLst/>
        </a:prstGeom>
      </xdr:spPr>
    </xdr:pic>
    <xdr:clientData/>
  </xdr:twoCellAnchor>
  <xdr:twoCellAnchor>
    <xdr:from>
      <xdr:col>1</xdr:col>
      <xdr:colOff>202409</xdr:colOff>
      <xdr:row>446</xdr:row>
      <xdr:rowOff>47627</xdr:rowOff>
    </xdr:from>
    <xdr:to>
      <xdr:col>1</xdr:col>
      <xdr:colOff>1166815</xdr:colOff>
      <xdr:row>446</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7336327"/>
          <a:ext cx="964406" cy="983551"/>
        </a:xfrm>
        <a:prstGeom prst="rect">
          <a:avLst/>
        </a:prstGeom>
      </xdr:spPr>
    </xdr:pic>
    <xdr:clientData/>
  </xdr:twoCellAnchor>
  <xdr:twoCellAnchor>
    <xdr:from>
      <xdr:col>1</xdr:col>
      <xdr:colOff>119064</xdr:colOff>
      <xdr:row>448</xdr:row>
      <xdr:rowOff>71439</xdr:rowOff>
    </xdr:from>
    <xdr:to>
      <xdr:col>1</xdr:col>
      <xdr:colOff>1202531</xdr:colOff>
      <xdr:row>448</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59893789"/>
          <a:ext cx="1083467" cy="944484"/>
        </a:xfrm>
        <a:prstGeom prst="rect">
          <a:avLst/>
        </a:prstGeom>
      </xdr:spPr>
    </xdr:pic>
    <xdr:clientData/>
  </xdr:twoCellAnchor>
  <xdr:twoCellAnchor>
    <xdr:from>
      <xdr:col>1</xdr:col>
      <xdr:colOff>71437</xdr:colOff>
      <xdr:row>449</xdr:row>
      <xdr:rowOff>119063</xdr:rowOff>
    </xdr:from>
    <xdr:to>
      <xdr:col>1</xdr:col>
      <xdr:colOff>1246266</xdr:colOff>
      <xdr:row>449</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1208238"/>
          <a:ext cx="1174829" cy="869155"/>
        </a:xfrm>
        <a:prstGeom prst="rect">
          <a:avLst/>
        </a:prstGeom>
      </xdr:spPr>
    </xdr:pic>
    <xdr:clientData/>
  </xdr:twoCellAnchor>
  <xdr:twoCellAnchor>
    <xdr:from>
      <xdr:col>1</xdr:col>
      <xdr:colOff>178596</xdr:colOff>
      <xdr:row>450</xdr:row>
      <xdr:rowOff>35719</xdr:rowOff>
    </xdr:from>
    <xdr:to>
      <xdr:col>1</xdr:col>
      <xdr:colOff>1146931</xdr:colOff>
      <xdr:row>450</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2391719"/>
          <a:ext cx="968335" cy="1012031"/>
        </a:xfrm>
        <a:prstGeom prst="rect">
          <a:avLst/>
        </a:prstGeom>
      </xdr:spPr>
    </xdr:pic>
    <xdr:clientData/>
  </xdr:twoCellAnchor>
  <xdr:twoCellAnchor>
    <xdr:from>
      <xdr:col>1</xdr:col>
      <xdr:colOff>190502</xdr:colOff>
      <xdr:row>451</xdr:row>
      <xdr:rowOff>71440</xdr:rowOff>
    </xdr:from>
    <xdr:to>
      <xdr:col>1</xdr:col>
      <xdr:colOff>1150000</xdr:colOff>
      <xdr:row>451</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3694265"/>
          <a:ext cx="959498" cy="952498"/>
        </a:xfrm>
        <a:prstGeom prst="rect">
          <a:avLst/>
        </a:prstGeom>
      </xdr:spPr>
    </xdr:pic>
    <xdr:clientData/>
  </xdr:twoCellAnchor>
  <xdr:twoCellAnchor>
    <xdr:from>
      <xdr:col>1</xdr:col>
      <xdr:colOff>166688</xdr:colOff>
      <xdr:row>452</xdr:row>
      <xdr:rowOff>59533</xdr:rowOff>
    </xdr:from>
    <xdr:to>
      <xdr:col>1</xdr:col>
      <xdr:colOff>1160495</xdr:colOff>
      <xdr:row>452</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4949183"/>
          <a:ext cx="993807" cy="976310"/>
        </a:xfrm>
        <a:prstGeom prst="rect">
          <a:avLst/>
        </a:prstGeom>
      </xdr:spPr>
    </xdr:pic>
    <xdr:clientData/>
  </xdr:twoCellAnchor>
  <xdr:twoCellAnchor>
    <xdr:from>
      <xdr:col>1</xdr:col>
      <xdr:colOff>130970</xdr:colOff>
      <xdr:row>453</xdr:row>
      <xdr:rowOff>59532</xdr:rowOff>
    </xdr:from>
    <xdr:to>
      <xdr:col>1</xdr:col>
      <xdr:colOff>1205706</xdr:colOff>
      <xdr:row>453</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6216007"/>
          <a:ext cx="1074736" cy="952500"/>
        </a:xfrm>
        <a:prstGeom prst="rect">
          <a:avLst/>
        </a:prstGeom>
      </xdr:spPr>
    </xdr:pic>
    <xdr:clientData/>
  </xdr:twoCellAnchor>
  <xdr:twoCellAnchor>
    <xdr:from>
      <xdr:col>1</xdr:col>
      <xdr:colOff>178597</xdr:colOff>
      <xdr:row>454</xdr:row>
      <xdr:rowOff>59531</xdr:rowOff>
    </xdr:from>
    <xdr:to>
      <xdr:col>1</xdr:col>
      <xdr:colOff>1198287</xdr:colOff>
      <xdr:row>454</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7482831"/>
          <a:ext cx="1019690" cy="964406"/>
        </a:xfrm>
        <a:prstGeom prst="rect">
          <a:avLst/>
        </a:prstGeom>
      </xdr:spPr>
    </xdr:pic>
    <xdr:clientData/>
  </xdr:twoCellAnchor>
  <xdr:twoCellAnchor>
    <xdr:from>
      <xdr:col>1</xdr:col>
      <xdr:colOff>190501</xdr:colOff>
      <xdr:row>455</xdr:row>
      <xdr:rowOff>47624</xdr:rowOff>
    </xdr:from>
    <xdr:to>
      <xdr:col>1</xdr:col>
      <xdr:colOff>1167570</xdr:colOff>
      <xdr:row>455</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68737749"/>
          <a:ext cx="977069" cy="988219"/>
        </a:xfrm>
        <a:prstGeom prst="rect">
          <a:avLst/>
        </a:prstGeom>
      </xdr:spPr>
    </xdr:pic>
    <xdr:clientData/>
  </xdr:twoCellAnchor>
  <xdr:twoCellAnchor>
    <xdr:from>
      <xdr:col>1</xdr:col>
      <xdr:colOff>95251</xdr:colOff>
      <xdr:row>456</xdr:row>
      <xdr:rowOff>95252</xdr:rowOff>
    </xdr:from>
    <xdr:to>
      <xdr:col>1</xdr:col>
      <xdr:colOff>1235590</xdr:colOff>
      <xdr:row>456</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0052202"/>
          <a:ext cx="1140339" cy="909636"/>
        </a:xfrm>
        <a:prstGeom prst="rect">
          <a:avLst/>
        </a:prstGeom>
      </xdr:spPr>
    </xdr:pic>
    <xdr:clientData/>
  </xdr:twoCellAnchor>
  <xdr:twoCellAnchor>
    <xdr:from>
      <xdr:col>1</xdr:col>
      <xdr:colOff>226221</xdr:colOff>
      <xdr:row>457</xdr:row>
      <xdr:rowOff>35719</xdr:rowOff>
    </xdr:from>
    <xdr:to>
      <xdr:col>1</xdr:col>
      <xdr:colOff>1190625</xdr:colOff>
      <xdr:row>457</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1259494"/>
          <a:ext cx="964404" cy="1015360"/>
        </a:xfrm>
        <a:prstGeom prst="rect">
          <a:avLst/>
        </a:prstGeom>
      </xdr:spPr>
    </xdr:pic>
    <xdr:clientData/>
  </xdr:twoCellAnchor>
  <xdr:twoCellAnchor>
    <xdr:from>
      <xdr:col>1</xdr:col>
      <xdr:colOff>202408</xdr:colOff>
      <xdr:row>458</xdr:row>
      <xdr:rowOff>71438</xdr:rowOff>
    </xdr:from>
    <xdr:to>
      <xdr:col>1</xdr:col>
      <xdr:colOff>1166814</xdr:colOff>
      <xdr:row>458</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2562038"/>
          <a:ext cx="964406" cy="956016"/>
        </a:xfrm>
        <a:prstGeom prst="rect">
          <a:avLst/>
        </a:prstGeom>
      </xdr:spPr>
    </xdr:pic>
    <xdr:clientData/>
  </xdr:twoCellAnchor>
  <xdr:twoCellAnchor>
    <xdr:from>
      <xdr:col>1</xdr:col>
      <xdr:colOff>190502</xdr:colOff>
      <xdr:row>459</xdr:row>
      <xdr:rowOff>47627</xdr:rowOff>
    </xdr:from>
    <xdr:to>
      <xdr:col>1</xdr:col>
      <xdr:colOff>1166813</xdr:colOff>
      <xdr:row>459</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3805052"/>
          <a:ext cx="976311" cy="989865"/>
        </a:xfrm>
        <a:prstGeom prst="rect">
          <a:avLst/>
        </a:prstGeom>
      </xdr:spPr>
    </xdr:pic>
    <xdr:clientData/>
  </xdr:twoCellAnchor>
  <xdr:twoCellAnchor>
    <xdr:from>
      <xdr:col>1</xdr:col>
      <xdr:colOff>130969</xdr:colOff>
      <xdr:row>460</xdr:row>
      <xdr:rowOff>142877</xdr:rowOff>
    </xdr:from>
    <xdr:to>
      <xdr:col>1</xdr:col>
      <xdr:colOff>1204216</xdr:colOff>
      <xdr:row>460</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5167127"/>
          <a:ext cx="1073247" cy="785814"/>
        </a:xfrm>
        <a:prstGeom prst="rect">
          <a:avLst/>
        </a:prstGeom>
      </xdr:spPr>
    </xdr:pic>
    <xdr:clientData/>
  </xdr:twoCellAnchor>
  <xdr:twoCellAnchor>
    <xdr:from>
      <xdr:col>1</xdr:col>
      <xdr:colOff>154782</xdr:colOff>
      <xdr:row>464</xdr:row>
      <xdr:rowOff>71441</xdr:rowOff>
    </xdr:from>
    <xdr:to>
      <xdr:col>1</xdr:col>
      <xdr:colOff>1174551</xdr:colOff>
      <xdr:row>464</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0162991"/>
          <a:ext cx="1019769" cy="969167"/>
        </a:xfrm>
        <a:prstGeom prst="rect">
          <a:avLst/>
        </a:prstGeom>
      </xdr:spPr>
    </xdr:pic>
    <xdr:clientData/>
  </xdr:twoCellAnchor>
  <xdr:twoCellAnchor>
    <xdr:from>
      <xdr:col>1</xdr:col>
      <xdr:colOff>119064</xdr:colOff>
      <xdr:row>465</xdr:row>
      <xdr:rowOff>71439</xdr:rowOff>
    </xdr:from>
    <xdr:to>
      <xdr:col>1</xdr:col>
      <xdr:colOff>1214437</xdr:colOff>
      <xdr:row>465</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1429814"/>
          <a:ext cx="1095373" cy="969801"/>
        </a:xfrm>
        <a:prstGeom prst="rect">
          <a:avLst/>
        </a:prstGeom>
      </xdr:spPr>
    </xdr:pic>
    <xdr:clientData/>
  </xdr:twoCellAnchor>
  <xdr:twoCellAnchor>
    <xdr:from>
      <xdr:col>1</xdr:col>
      <xdr:colOff>166690</xdr:colOff>
      <xdr:row>467</xdr:row>
      <xdr:rowOff>47626</xdr:rowOff>
    </xdr:from>
    <xdr:to>
      <xdr:col>1</xdr:col>
      <xdr:colOff>1178721</xdr:colOff>
      <xdr:row>467</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3939651"/>
          <a:ext cx="1012031" cy="990784"/>
        </a:xfrm>
        <a:prstGeom prst="rect">
          <a:avLst/>
        </a:prstGeom>
      </xdr:spPr>
    </xdr:pic>
    <xdr:clientData/>
  </xdr:twoCellAnchor>
  <xdr:twoCellAnchor>
    <xdr:from>
      <xdr:col>1</xdr:col>
      <xdr:colOff>220274</xdr:colOff>
      <xdr:row>468</xdr:row>
      <xdr:rowOff>47625</xdr:rowOff>
    </xdr:from>
    <xdr:to>
      <xdr:col>1</xdr:col>
      <xdr:colOff>1055959</xdr:colOff>
      <xdr:row>468</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5206475"/>
          <a:ext cx="835685" cy="1002506"/>
        </a:xfrm>
        <a:prstGeom prst="rect">
          <a:avLst/>
        </a:prstGeom>
      </xdr:spPr>
    </xdr:pic>
    <xdr:clientData/>
  </xdr:twoCellAnchor>
  <xdr:twoCellAnchor>
    <xdr:from>
      <xdr:col>1</xdr:col>
      <xdr:colOff>107159</xdr:colOff>
      <xdr:row>473</xdr:row>
      <xdr:rowOff>47627</xdr:rowOff>
    </xdr:from>
    <xdr:to>
      <xdr:col>1</xdr:col>
      <xdr:colOff>1225816</xdr:colOff>
      <xdr:row>473</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1540602"/>
          <a:ext cx="1118657" cy="976312"/>
        </a:xfrm>
        <a:prstGeom prst="rect">
          <a:avLst/>
        </a:prstGeom>
      </xdr:spPr>
    </xdr:pic>
    <xdr:clientData/>
  </xdr:twoCellAnchor>
  <xdr:twoCellAnchor>
    <xdr:from>
      <xdr:col>1</xdr:col>
      <xdr:colOff>214316</xdr:colOff>
      <xdr:row>474</xdr:row>
      <xdr:rowOff>47624</xdr:rowOff>
    </xdr:from>
    <xdr:to>
      <xdr:col>1</xdr:col>
      <xdr:colOff>1146499</xdr:colOff>
      <xdr:row>474</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2807424"/>
          <a:ext cx="932183" cy="1006069"/>
        </a:xfrm>
        <a:prstGeom prst="rect">
          <a:avLst/>
        </a:prstGeom>
      </xdr:spPr>
    </xdr:pic>
    <xdr:clientData/>
  </xdr:twoCellAnchor>
  <xdr:twoCellAnchor>
    <xdr:from>
      <xdr:col>1</xdr:col>
      <xdr:colOff>59536</xdr:colOff>
      <xdr:row>475</xdr:row>
      <xdr:rowOff>35720</xdr:rowOff>
    </xdr:from>
    <xdr:to>
      <xdr:col>1</xdr:col>
      <xdr:colOff>1262063</xdr:colOff>
      <xdr:row>475</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4062345"/>
          <a:ext cx="1202527" cy="1012769"/>
        </a:xfrm>
        <a:prstGeom prst="rect">
          <a:avLst/>
        </a:prstGeom>
      </xdr:spPr>
    </xdr:pic>
    <xdr:clientData/>
  </xdr:twoCellAnchor>
  <xdr:twoCellAnchor>
    <xdr:from>
      <xdr:col>1</xdr:col>
      <xdr:colOff>119065</xdr:colOff>
      <xdr:row>476</xdr:row>
      <xdr:rowOff>59533</xdr:rowOff>
    </xdr:from>
    <xdr:to>
      <xdr:col>1</xdr:col>
      <xdr:colOff>1223963</xdr:colOff>
      <xdr:row>476</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5352983"/>
          <a:ext cx="1104898" cy="981135"/>
        </a:xfrm>
        <a:prstGeom prst="rect">
          <a:avLst/>
        </a:prstGeom>
      </xdr:spPr>
    </xdr:pic>
    <xdr:clientData/>
  </xdr:twoCellAnchor>
  <xdr:twoCellAnchor>
    <xdr:from>
      <xdr:col>1</xdr:col>
      <xdr:colOff>95252</xdr:colOff>
      <xdr:row>477</xdr:row>
      <xdr:rowOff>47626</xdr:rowOff>
    </xdr:from>
    <xdr:to>
      <xdr:col>1</xdr:col>
      <xdr:colOff>1223963</xdr:colOff>
      <xdr:row>477</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6607901"/>
          <a:ext cx="1128711" cy="977812"/>
        </a:xfrm>
        <a:prstGeom prst="rect">
          <a:avLst/>
        </a:prstGeom>
      </xdr:spPr>
    </xdr:pic>
    <xdr:clientData/>
  </xdr:twoCellAnchor>
  <xdr:twoCellAnchor>
    <xdr:from>
      <xdr:col>1</xdr:col>
      <xdr:colOff>83346</xdr:colOff>
      <xdr:row>478</xdr:row>
      <xdr:rowOff>59533</xdr:rowOff>
    </xdr:from>
    <xdr:to>
      <xdr:col>1</xdr:col>
      <xdr:colOff>1238251</xdr:colOff>
      <xdr:row>478</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7886633"/>
          <a:ext cx="1154905" cy="976339"/>
        </a:xfrm>
        <a:prstGeom prst="rect">
          <a:avLst/>
        </a:prstGeom>
      </xdr:spPr>
    </xdr:pic>
    <xdr:clientData/>
  </xdr:twoCellAnchor>
  <xdr:twoCellAnchor>
    <xdr:from>
      <xdr:col>1</xdr:col>
      <xdr:colOff>309564</xdr:colOff>
      <xdr:row>481</xdr:row>
      <xdr:rowOff>47627</xdr:rowOff>
    </xdr:from>
    <xdr:to>
      <xdr:col>1</xdr:col>
      <xdr:colOff>1083470</xdr:colOff>
      <xdr:row>481</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1675202"/>
          <a:ext cx="773906" cy="993344"/>
        </a:xfrm>
        <a:prstGeom prst="rect">
          <a:avLst/>
        </a:prstGeom>
      </xdr:spPr>
    </xdr:pic>
    <xdr:clientData/>
  </xdr:twoCellAnchor>
  <xdr:twoCellAnchor>
    <xdr:from>
      <xdr:col>1</xdr:col>
      <xdr:colOff>189707</xdr:colOff>
      <xdr:row>483</xdr:row>
      <xdr:rowOff>119060</xdr:rowOff>
    </xdr:from>
    <xdr:to>
      <xdr:col>1</xdr:col>
      <xdr:colOff>1158750</xdr:colOff>
      <xdr:row>483</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4280285"/>
          <a:ext cx="969043" cy="983457"/>
        </a:xfrm>
        <a:prstGeom prst="rect">
          <a:avLst/>
        </a:prstGeom>
      </xdr:spPr>
    </xdr:pic>
    <xdr:clientData/>
  </xdr:twoCellAnchor>
  <xdr:twoCellAnchor>
    <xdr:from>
      <xdr:col>1</xdr:col>
      <xdr:colOff>166689</xdr:colOff>
      <xdr:row>484</xdr:row>
      <xdr:rowOff>47628</xdr:rowOff>
    </xdr:from>
    <xdr:to>
      <xdr:col>1</xdr:col>
      <xdr:colOff>1178720</xdr:colOff>
      <xdr:row>484</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5475678"/>
          <a:ext cx="1012031" cy="991721"/>
        </a:xfrm>
        <a:prstGeom prst="rect">
          <a:avLst/>
        </a:prstGeom>
      </xdr:spPr>
    </xdr:pic>
    <xdr:clientData/>
  </xdr:twoCellAnchor>
  <xdr:twoCellAnchor>
    <xdr:from>
      <xdr:col>1</xdr:col>
      <xdr:colOff>261941</xdr:colOff>
      <xdr:row>486</xdr:row>
      <xdr:rowOff>83345</xdr:rowOff>
    </xdr:from>
    <xdr:to>
      <xdr:col>1</xdr:col>
      <xdr:colOff>1035847</xdr:colOff>
      <xdr:row>486</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8045045"/>
          <a:ext cx="773906" cy="911799"/>
        </a:xfrm>
        <a:prstGeom prst="rect">
          <a:avLst/>
        </a:prstGeom>
      </xdr:spPr>
    </xdr:pic>
    <xdr:clientData/>
  </xdr:twoCellAnchor>
  <xdr:twoCellAnchor>
    <xdr:from>
      <xdr:col>1</xdr:col>
      <xdr:colOff>119064</xdr:colOff>
      <xdr:row>487</xdr:row>
      <xdr:rowOff>190502</xdr:rowOff>
    </xdr:from>
    <xdr:to>
      <xdr:col>1</xdr:col>
      <xdr:colOff>1245396</xdr:colOff>
      <xdr:row>487</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09419027"/>
          <a:ext cx="1126332" cy="721519"/>
        </a:xfrm>
        <a:prstGeom prst="rect">
          <a:avLst/>
        </a:prstGeom>
      </xdr:spPr>
    </xdr:pic>
    <xdr:clientData/>
  </xdr:twoCellAnchor>
  <xdr:twoCellAnchor>
    <xdr:from>
      <xdr:col>1</xdr:col>
      <xdr:colOff>107158</xdr:colOff>
      <xdr:row>494</xdr:row>
      <xdr:rowOff>154785</xdr:rowOff>
    </xdr:from>
    <xdr:to>
      <xdr:col>1</xdr:col>
      <xdr:colOff>1195793</xdr:colOff>
      <xdr:row>494</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8251085"/>
          <a:ext cx="1088635" cy="769144"/>
        </a:xfrm>
        <a:prstGeom prst="rect">
          <a:avLst/>
        </a:prstGeom>
      </xdr:spPr>
    </xdr:pic>
    <xdr:clientData/>
  </xdr:twoCellAnchor>
  <xdr:twoCellAnchor>
    <xdr:from>
      <xdr:col>1</xdr:col>
      <xdr:colOff>47625</xdr:colOff>
      <xdr:row>496</xdr:row>
      <xdr:rowOff>261938</xdr:rowOff>
    </xdr:from>
    <xdr:to>
      <xdr:col>1</xdr:col>
      <xdr:colOff>1270359</xdr:colOff>
      <xdr:row>496</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0891888"/>
          <a:ext cx="1222734" cy="814386"/>
        </a:xfrm>
        <a:prstGeom prst="rect">
          <a:avLst/>
        </a:prstGeom>
      </xdr:spPr>
    </xdr:pic>
    <xdr:clientData/>
  </xdr:twoCellAnchor>
  <xdr:twoCellAnchor>
    <xdr:from>
      <xdr:col>1</xdr:col>
      <xdr:colOff>142875</xdr:colOff>
      <xdr:row>497</xdr:row>
      <xdr:rowOff>119063</xdr:rowOff>
    </xdr:from>
    <xdr:to>
      <xdr:col>1</xdr:col>
      <xdr:colOff>1213759</xdr:colOff>
      <xdr:row>497</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2015838"/>
          <a:ext cx="1070884" cy="897731"/>
        </a:xfrm>
        <a:prstGeom prst="rect">
          <a:avLst/>
        </a:prstGeom>
      </xdr:spPr>
    </xdr:pic>
    <xdr:clientData/>
  </xdr:twoCellAnchor>
  <xdr:twoCellAnchor>
    <xdr:from>
      <xdr:col>1</xdr:col>
      <xdr:colOff>261939</xdr:colOff>
      <xdr:row>502</xdr:row>
      <xdr:rowOff>35720</xdr:rowOff>
    </xdr:from>
    <xdr:to>
      <xdr:col>1</xdr:col>
      <xdr:colOff>1143000</xdr:colOff>
      <xdr:row>502</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8266620"/>
          <a:ext cx="881061" cy="1015538"/>
        </a:xfrm>
        <a:prstGeom prst="rect">
          <a:avLst/>
        </a:prstGeom>
      </xdr:spPr>
    </xdr:pic>
    <xdr:clientData/>
  </xdr:twoCellAnchor>
  <xdr:twoCellAnchor>
    <xdr:from>
      <xdr:col>1</xdr:col>
      <xdr:colOff>261940</xdr:colOff>
      <xdr:row>503</xdr:row>
      <xdr:rowOff>142877</xdr:rowOff>
    </xdr:from>
    <xdr:to>
      <xdr:col>1</xdr:col>
      <xdr:colOff>1122129</xdr:colOff>
      <xdr:row>503</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29640602"/>
          <a:ext cx="860189" cy="823911"/>
        </a:xfrm>
        <a:prstGeom prst="rect">
          <a:avLst/>
        </a:prstGeom>
      </xdr:spPr>
    </xdr:pic>
    <xdr:clientData/>
  </xdr:twoCellAnchor>
  <xdr:twoCellAnchor>
    <xdr:from>
      <xdr:col>1</xdr:col>
      <xdr:colOff>297658</xdr:colOff>
      <xdr:row>504</xdr:row>
      <xdr:rowOff>130973</xdr:rowOff>
    </xdr:from>
    <xdr:to>
      <xdr:col>1</xdr:col>
      <xdr:colOff>1131094</xdr:colOff>
      <xdr:row>504</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0895523"/>
          <a:ext cx="833436" cy="838000"/>
        </a:xfrm>
        <a:prstGeom prst="rect">
          <a:avLst/>
        </a:prstGeom>
      </xdr:spPr>
    </xdr:pic>
    <xdr:clientData/>
  </xdr:twoCellAnchor>
  <xdr:twoCellAnchor>
    <xdr:from>
      <xdr:col>1</xdr:col>
      <xdr:colOff>83346</xdr:colOff>
      <xdr:row>506</xdr:row>
      <xdr:rowOff>47626</xdr:rowOff>
    </xdr:from>
    <xdr:to>
      <xdr:col>1</xdr:col>
      <xdr:colOff>1238252</xdr:colOff>
      <xdr:row>506</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3345826"/>
          <a:ext cx="1154906" cy="1001280"/>
        </a:xfrm>
        <a:prstGeom prst="rect">
          <a:avLst/>
        </a:prstGeom>
      </xdr:spPr>
    </xdr:pic>
    <xdr:clientData/>
  </xdr:twoCellAnchor>
  <xdr:twoCellAnchor>
    <xdr:from>
      <xdr:col>1</xdr:col>
      <xdr:colOff>266438</xdr:colOff>
      <xdr:row>505</xdr:row>
      <xdr:rowOff>47625</xdr:rowOff>
    </xdr:from>
    <xdr:to>
      <xdr:col>1</xdr:col>
      <xdr:colOff>1059656</xdr:colOff>
      <xdr:row>505</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2079000"/>
          <a:ext cx="793218" cy="1000732"/>
        </a:xfrm>
        <a:prstGeom prst="rect">
          <a:avLst/>
        </a:prstGeom>
      </xdr:spPr>
    </xdr:pic>
    <xdr:clientData/>
  </xdr:twoCellAnchor>
  <xdr:twoCellAnchor>
    <xdr:from>
      <xdr:col>1</xdr:col>
      <xdr:colOff>250034</xdr:colOff>
      <xdr:row>509</xdr:row>
      <xdr:rowOff>47625</xdr:rowOff>
    </xdr:from>
    <xdr:to>
      <xdr:col>1</xdr:col>
      <xdr:colOff>1046358</xdr:colOff>
      <xdr:row>509</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7146300"/>
          <a:ext cx="796324" cy="988218"/>
        </a:xfrm>
        <a:prstGeom prst="rect">
          <a:avLst/>
        </a:prstGeom>
      </xdr:spPr>
    </xdr:pic>
    <xdr:clientData/>
  </xdr:twoCellAnchor>
  <xdr:twoCellAnchor>
    <xdr:from>
      <xdr:col>1</xdr:col>
      <xdr:colOff>250033</xdr:colOff>
      <xdr:row>510</xdr:row>
      <xdr:rowOff>178591</xdr:rowOff>
    </xdr:from>
    <xdr:to>
      <xdr:col>1</xdr:col>
      <xdr:colOff>1074895</xdr:colOff>
      <xdr:row>510</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8544091"/>
          <a:ext cx="824862" cy="1000125"/>
        </a:xfrm>
        <a:prstGeom prst="rect">
          <a:avLst/>
        </a:prstGeom>
      </xdr:spPr>
    </xdr:pic>
    <xdr:clientData/>
  </xdr:twoCellAnchor>
  <xdr:twoCellAnchor>
    <xdr:from>
      <xdr:col>1</xdr:col>
      <xdr:colOff>166687</xdr:colOff>
      <xdr:row>511</xdr:row>
      <xdr:rowOff>59533</xdr:rowOff>
    </xdr:from>
    <xdr:to>
      <xdr:col>1</xdr:col>
      <xdr:colOff>1131092</xdr:colOff>
      <xdr:row>511</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39691858"/>
          <a:ext cx="964405" cy="982085"/>
        </a:xfrm>
        <a:prstGeom prst="rect">
          <a:avLst/>
        </a:prstGeom>
      </xdr:spPr>
    </xdr:pic>
    <xdr:clientData/>
  </xdr:twoCellAnchor>
  <xdr:twoCellAnchor>
    <xdr:from>
      <xdr:col>1</xdr:col>
      <xdr:colOff>108857</xdr:colOff>
      <xdr:row>722</xdr:row>
      <xdr:rowOff>55762</xdr:rowOff>
    </xdr:from>
    <xdr:to>
      <xdr:col>1</xdr:col>
      <xdr:colOff>1170214</xdr:colOff>
      <xdr:row>722</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6988162"/>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667</xdr:row>
      <xdr:rowOff>54429</xdr:rowOff>
    </xdr:from>
    <xdr:to>
      <xdr:col>1</xdr:col>
      <xdr:colOff>1034142</xdr:colOff>
      <xdr:row>667</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7311454"/>
          <a:ext cx="721774" cy="976608"/>
        </a:xfrm>
        <a:prstGeom prst="rect">
          <a:avLst/>
        </a:prstGeom>
      </xdr:spPr>
    </xdr:pic>
    <xdr:clientData/>
  </xdr:twoCellAnchor>
  <xdr:twoCellAnchor>
    <xdr:from>
      <xdr:col>1</xdr:col>
      <xdr:colOff>204105</xdr:colOff>
      <xdr:row>668</xdr:row>
      <xdr:rowOff>40821</xdr:rowOff>
    </xdr:from>
    <xdr:to>
      <xdr:col>1</xdr:col>
      <xdr:colOff>1088570</xdr:colOff>
      <xdr:row>668</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38564671"/>
          <a:ext cx="884465" cy="1222441"/>
        </a:xfrm>
        <a:prstGeom prst="rect">
          <a:avLst/>
        </a:prstGeom>
      </xdr:spPr>
    </xdr:pic>
    <xdr:clientData/>
  </xdr:twoCellAnchor>
  <xdr:twoCellAnchor>
    <xdr:from>
      <xdr:col>1</xdr:col>
      <xdr:colOff>128774</xdr:colOff>
      <xdr:row>669</xdr:row>
      <xdr:rowOff>108857</xdr:rowOff>
    </xdr:from>
    <xdr:to>
      <xdr:col>1</xdr:col>
      <xdr:colOff>1183822</xdr:colOff>
      <xdr:row>669</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39899532"/>
          <a:ext cx="1055048" cy="870857"/>
        </a:xfrm>
        <a:prstGeom prst="rect">
          <a:avLst/>
        </a:prstGeom>
      </xdr:spPr>
    </xdr:pic>
    <xdr:clientData/>
  </xdr:twoCellAnchor>
  <xdr:twoCellAnchor>
    <xdr:from>
      <xdr:col>1</xdr:col>
      <xdr:colOff>136071</xdr:colOff>
      <xdr:row>682</xdr:row>
      <xdr:rowOff>18711</xdr:rowOff>
    </xdr:from>
    <xdr:to>
      <xdr:col>1</xdr:col>
      <xdr:colOff>1088571</xdr:colOff>
      <xdr:row>682</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6278111"/>
          <a:ext cx="952500" cy="1025471"/>
        </a:xfrm>
        <a:prstGeom prst="rect">
          <a:avLst/>
        </a:prstGeom>
      </xdr:spPr>
    </xdr:pic>
    <xdr:clientData/>
  </xdr:twoCellAnchor>
  <xdr:twoCellAnchor>
    <xdr:from>
      <xdr:col>1</xdr:col>
      <xdr:colOff>244928</xdr:colOff>
      <xdr:row>680</xdr:row>
      <xdr:rowOff>40822</xdr:rowOff>
    </xdr:from>
    <xdr:to>
      <xdr:col>1</xdr:col>
      <xdr:colOff>1079499</xdr:colOff>
      <xdr:row>680</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3766572"/>
          <a:ext cx="834571" cy="1183821"/>
        </a:xfrm>
        <a:prstGeom prst="rect">
          <a:avLst/>
        </a:prstGeom>
      </xdr:spPr>
    </xdr:pic>
    <xdr:clientData/>
  </xdr:twoCellAnchor>
  <xdr:twoCellAnchor>
    <xdr:from>
      <xdr:col>1</xdr:col>
      <xdr:colOff>149678</xdr:colOff>
      <xdr:row>681</xdr:row>
      <xdr:rowOff>54429</xdr:rowOff>
    </xdr:from>
    <xdr:to>
      <xdr:col>1</xdr:col>
      <xdr:colOff>1129392</xdr:colOff>
      <xdr:row>681</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5047004"/>
          <a:ext cx="979714" cy="979714"/>
        </a:xfrm>
        <a:prstGeom prst="rect">
          <a:avLst/>
        </a:prstGeom>
      </xdr:spPr>
    </xdr:pic>
    <xdr:clientData/>
  </xdr:twoCellAnchor>
  <xdr:twoCellAnchor>
    <xdr:from>
      <xdr:col>1</xdr:col>
      <xdr:colOff>226217</xdr:colOff>
      <xdr:row>683</xdr:row>
      <xdr:rowOff>197304</xdr:rowOff>
    </xdr:from>
    <xdr:to>
      <xdr:col>1</xdr:col>
      <xdr:colOff>1122217</xdr:colOff>
      <xdr:row>683</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57723529"/>
          <a:ext cx="896000" cy="1069521"/>
        </a:xfrm>
        <a:prstGeom prst="rect">
          <a:avLst/>
        </a:prstGeom>
      </xdr:spPr>
    </xdr:pic>
    <xdr:clientData/>
  </xdr:twoCellAnchor>
  <xdr:twoCellAnchor>
    <xdr:from>
      <xdr:col>1</xdr:col>
      <xdr:colOff>95252</xdr:colOff>
      <xdr:row>685</xdr:row>
      <xdr:rowOff>95250</xdr:rowOff>
    </xdr:from>
    <xdr:to>
      <xdr:col>1</xdr:col>
      <xdr:colOff>1231188</xdr:colOff>
      <xdr:row>685</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0155125"/>
          <a:ext cx="1135936" cy="1115786"/>
        </a:xfrm>
        <a:prstGeom prst="rect">
          <a:avLst/>
        </a:prstGeom>
      </xdr:spPr>
    </xdr:pic>
    <xdr:clientData/>
  </xdr:twoCellAnchor>
  <xdr:twoCellAnchor>
    <xdr:from>
      <xdr:col>14</xdr:col>
      <xdr:colOff>0</xdr:colOff>
      <xdr:row>650</xdr:row>
      <xdr:rowOff>95248</xdr:rowOff>
    </xdr:from>
    <xdr:to>
      <xdr:col>14</xdr:col>
      <xdr:colOff>0</xdr:colOff>
      <xdr:row>660</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5816248"/>
          <a:ext cx="0" cy="12576742"/>
        </a:xfrm>
        <a:prstGeom prst="rect">
          <a:avLst/>
        </a:prstGeom>
      </xdr:spPr>
    </xdr:pic>
    <xdr:clientData/>
  </xdr:twoCellAnchor>
  <xdr:twoCellAnchor>
    <xdr:from>
      <xdr:col>1</xdr:col>
      <xdr:colOff>357871</xdr:colOff>
      <xdr:row>501</xdr:row>
      <xdr:rowOff>33261</xdr:rowOff>
    </xdr:from>
    <xdr:to>
      <xdr:col>1</xdr:col>
      <xdr:colOff>976298</xdr:colOff>
      <xdr:row>501</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6997336"/>
          <a:ext cx="618427" cy="1030672"/>
        </a:xfrm>
        <a:prstGeom prst="rect">
          <a:avLst/>
        </a:prstGeom>
      </xdr:spPr>
    </xdr:pic>
    <xdr:clientData/>
  </xdr:twoCellAnchor>
  <xdr:twoCellAnchor>
    <xdr:from>
      <xdr:col>1</xdr:col>
      <xdr:colOff>163283</xdr:colOff>
      <xdr:row>498</xdr:row>
      <xdr:rowOff>54427</xdr:rowOff>
    </xdr:from>
    <xdr:to>
      <xdr:col>1</xdr:col>
      <xdr:colOff>1142998</xdr:colOff>
      <xdr:row>498</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3218027"/>
          <a:ext cx="979715" cy="979715"/>
        </a:xfrm>
        <a:prstGeom prst="rect">
          <a:avLst/>
        </a:prstGeom>
      </xdr:spPr>
    </xdr:pic>
    <xdr:clientData/>
  </xdr:twoCellAnchor>
  <xdr:twoCellAnchor>
    <xdr:from>
      <xdr:col>1</xdr:col>
      <xdr:colOff>68036</xdr:colOff>
      <xdr:row>495</xdr:row>
      <xdr:rowOff>95250</xdr:rowOff>
    </xdr:from>
    <xdr:to>
      <xdr:col>1</xdr:col>
      <xdr:colOff>1238250</xdr:colOff>
      <xdr:row>495</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19458375"/>
          <a:ext cx="1170214" cy="843644"/>
        </a:xfrm>
        <a:prstGeom prst="rect">
          <a:avLst/>
        </a:prstGeom>
      </xdr:spPr>
    </xdr:pic>
    <xdr:clientData/>
  </xdr:twoCellAnchor>
  <xdr:twoCellAnchor>
    <xdr:from>
      <xdr:col>1</xdr:col>
      <xdr:colOff>68035</xdr:colOff>
      <xdr:row>493</xdr:row>
      <xdr:rowOff>108857</xdr:rowOff>
    </xdr:from>
    <xdr:to>
      <xdr:col>1</xdr:col>
      <xdr:colOff>1238250</xdr:colOff>
      <xdr:row>493</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6938332"/>
          <a:ext cx="1170215" cy="843643"/>
        </a:xfrm>
        <a:prstGeom prst="rect">
          <a:avLst/>
        </a:prstGeom>
      </xdr:spPr>
    </xdr:pic>
    <xdr:clientData/>
  </xdr:twoCellAnchor>
  <xdr:twoCellAnchor>
    <xdr:from>
      <xdr:col>1</xdr:col>
      <xdr:colOff>68037</xdr:colOff>
      <xdr:row>657</xdr:row>
      <xdr:rowOff>380999</xdr:rowOff>
    </xdr:from>
    <xdr:to>
      <xdr:col>1</xdr:col>
      <xdr:colOff>1211036</xdr:colOff>
      <xdr:row>657</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4969774"/>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660</xdr:row>
      <xdr:rowOff>244930</xdr:rowOff>
    </xdr:from>
    <xdr:to>
      <xdr:col>1</xdr:col>
      <xdr:colOff>1231926</xdr:colOff>
      <xdr:row>660</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28634180"/>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659</xdr:row>
      <xdr:rowOff>367395</xdr:rowOff>
    </xdr:from>
    <xdr:to>
      <xdr:col>1</xdr:col>
      <xdr:colOff>1256561</xdr:colOff>
      <xdr:row>659</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27489820"/>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629</xdr:row>
      <xdr:rowOff>54429</xdr:rowOff>
    </xdr:from>
    <xdr:to>
      <xdr:col>1</xdr:col>
      <xdr:colOff>1170215</xdr:colOff>
      <xdr:row>630</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89172104"/>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664</xdr:row>
      <xdr:rowOff>0</xdr:rowOff>
    </xdr:from>
    <xdr:to>
      <xdr:col>1</xdr:col>
      <xdr:colOff>304800</xdr:colOff>
      <xdr:row>664</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34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664</xdr:row>
      <xdr:rowOff>40821</xdr:rowOff>
    </xdr:from>
    <xdr:to>
      <xdr:col>2</xdr:col>
      <xdr:colOff>1138</xdr:colOff>
      <xdr:row>665</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3153350"/>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440</xdr:row>
      <xdr:rowOff>68036</xdr:rowOff>
    </xdr:from>
    <xdr:to>
      <xdr:col>1</xdr:col>
      <xdr:colOff>1238250</xdr:colOff>
      <xdr:row>440</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49755786"/>
          <a:ext cx="1170214" cy="1170214"/>
        </a:xfrm>
        <a:prstGeom prst="rect">
          <a:avLst/>
        </a:prstGeom>
      </xdr:spPr>
    </xdr:pic>
    <xdr:clientData/>
  </xdr:twoCellAnchor>
  <xdr:twoCellAnchor>
    <xdr:from>
      <xdr:col>1</xdr:col>
      <xdr:colOff>200219</xdr:colOff>
      <xdr:row>856</xdr:row>
      <xdr:rowOff>54429</xdr:rowOff>
    </xdr:from>
    <xdr:to>
      <xdr:col>1</xdr:col>
      <xdr:colOff>1034142</xdr:colOff>
      <xdr:row>856</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6741379"/>
          <a:ext cx="833923" cy="972910"/>
        </a:xfrm>
        <a:prstGeom prst="rect">
          <a:avLst/>
        </a:prstGeom>
      </xdr:spPr>
    </xdr:pic>
    <xdr:clientData/>
  </xdr:twoCellAnchor>
  <xdr:twoCellAnchor>
    <xdr:from>
      <xdr:col>1</xdr:col>
      <xdr:colOff>81644</xdr:colOff>
      <xdr:row>550</xdr:row>
      <xdr:rowOff>285751</xdr:rowOff>
    </xdr:from>
    <xdr:to>
      <xdr:col>1</xdr:col>
      <xdr:colOff>1211036</xdr:colOff>
      <xdr:row>550</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89324251"/>
          <a:ext cx="1129392" cy="505600"/>
        </a:xfrm>
        <a:prstGeom prst="rect">
          <a:avLst/>
        </a:prstGeom>
      </xdr:spPr>
    </xdr:pic>
    <xdr:clientData/>
  </xdr:twoCellAnchor>
  <xdr:twoCellAnchor>
    <xdr:from>
      <xdr:col>1</xdr:col>
      <xdr:colOff>246286</xdr:colOff>
      <xdr:row>650</xdr:row>
      <xdr:rowOff>68035</xdr:rowOff>
    </xdr:from>
    <xdr:to>
      <xdr:col>1</xdr:col>
      <xdr:colOff>1061355</xdr:colOff>
      <xdr:row>650</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5789035"/>
          <a:ext cx="815069" cy="1051702"/>
        </a:xfrm>
        <a:prstGeom prst="rect">
          <a:avLst/>
        </a:prstGeom>
      </xdr:spPr>
    </xdr:pic>
    <xdr:clientData/>
  </xdr:twoCellAnchor>
  <xdr:twoCellAnchor>
    <xdr:from>
      <xdr:col>1</xdr:col>
      <xdr:colOff>244926</xdr:colOff>
      <xdr:row>651</xdr:row>
      <xdr:rowOff>68035</xdr:rowOff>
    </xdr:from>
    <xdr:to>
      <xdr:col>1</xdr:col>
      <xdr:colOff>1059995</xdr:colOff>
      <xdr:row>651</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7055860"/>
          <a:ext cx="815069" cy="1051702"/>
        </a:xfrm>
        <a:prstGeom prst="rect">
          <a:avLst/>
        </a:prstGeom>
      </xdr:spPr>
    </xdr:pic>
    <xdr:clientData/>
  </xdr:twoCellAnchor>
  <xdr:twoCellAnchor>
    <xdr:from>
      <xdr:col>1</xdr:col>
      <xdr:colOff>173660</xdr:colOff>
      <xdr:row>652</xdr:row>
      <xdr:rowOff>81643</xdr:rowOff>
    </xdr:from>
    <xdr:to>
      <xdr:col>1</xdr:col>
      <xdr:colOff>1120802</xdr:colOff>
      <xdr:row>652</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18336293"/>
          <a:ext cx="947142" cy="1006928"/>
        </a:xfrm>
        <a:prstGeom prst="rect">
          <a:avLst/>
        </a:prstGeom>
      </xdr:spPr>
    </xdr:pic>
    <xdr:clientData/>
  </xdr:twoCellAnchor>
  <xdr:twoCellAnchor>
    <xdr:from>
      <xdr:col>1</xdr:col>
      <xdr:colOff>367389</xdr:colOff>
      <xdr:row>654</xdr:row>
      <xdr:rowOff>68036</xdr:rowOff>
    </xdr:from>
    <xdr:to>
      <xdr:col>1</xdr:col>
      <xdr:colOff>898068</xdr:colOff>
      <xdr:row>654</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0856336"/>
          <a:ext cx="530679" cy="1194966"/>
        </a:xfrm>
        <a:prstGeom prst="rect">
          <a:avLst/>
        </a:prstGeom>
      </xdr:spPr>
    </xdr:pic>
    <xdr:clientData/>
  </xdr:twoCellAnchor>
  <xdr:twoCellAnchor>
    <xdr:from>
      <xdr:col>5</xdr:col>
      <xdr:colOff>1596240</xdr:colOff>
      <xdr:row>650</xdr:row>
      <xdr:rowOff>68036</xdr:rowOff>
    </xdr:from>
    <xdr:to>
      <xdr:col>5</xdr:col>
      <xdr:colOff>4617675</xdr:colOff>
      <xdr:row>650</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5789036"/>
          <a:ext cx="3021435" cy="312964"/>
        </a:xfrm>
        <a:prstGeom prst="rect">
          <a:avLst/>
        </a:prstGeom>
      </xdr:spPr>
    </xdr:pic>
    <xdr:clientData/>
  </xdr:twoCellAnchor>
  <xdr:twoCellAnchor>
    <xdr:from>
      <xdr:col>5</xdr:col>
      <xdr:colOff>1578430</xdr:colOff>
      <xdr:row>651</xdr:row>
      <xdr:rowOff>68035</xdr:rowOff>
    </xdr:from>
    <xdr:to>
      <xdr:col>5</xdr:col>
      <xdr:colOff>4599865</xdr:colOff>
      <xdr:row>651</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7055860"/>
          <a:ext cx="3021435" cy="312964"/>
        </a:xfrm>
        <a:prstGeom prst="rect">
          <a:avLst/>
        </a:prstGeom>
      </xdr:spPr>
    </xdr:pic>
    <xdr:clientData/>
  </xdr:twoCellAnchor>
  <xdr:twoCellAnchor>
    <xdr:from>
      <xdr:col>5</xdr:col>
      <xdr:colOff>1578430</xdr:colOff>
      <xdr:row>652</xdr:row>
      <xdr:rowOff>68035</xdr:rowOff>
    </xdr:from>
    <xdr:to>
      <xdr:col>5</xdr:col>
      <xdr:colOff>4599865</xdr:colOff>
      <xdr:row>652</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8322685"/>
          <a:ext cx="3021435" cy="312964"/>
        </a:xfrm>
        <a:prstGeom prst="rect">
          <a:avLst/>
        </a:prstGeom>
      </xdr:spPr>
    </xdr:pic>
    <xdr:clientData/>
  </xdr:twoCellAnchor>
  <xdr:twoCellAnchor>
    <xdr:from>
      <xdr:col>1</xdr:col>
      <xdr:colOff>89728</xdr:colOff>
      <xdr:row>698</xdr:row>
      <xdr:rowOff>231320</xdr:rowOff>
    </xdr:from>
    <xdr:to>
      <xdr:col>1</xdr:col>
      <xdr:colOff>1211036</xdr:colOff>
      <xdr:row>698</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6759920"/>
          <a:ext cx="1121308" cy="680193"/>
        </a:xfrm>
        <a:prstGeom prst="rect">
          <a:avLst/>
        </a:prstGeom>
      </xdr:spPr>
    </xdr:pic>
    <xdr:clientData/>
  </xdr:twoCellAnchor>
  <xdr:twoCellAnchor>
    <xdr:from>
      <xdr:col>1</xdr:col>
      <xdr:colOff>54429</xdr:colOff>
      <xdr:row>699</xdr:row>
      <xdr:rowOff>237300</xdr:rowOff>
    </xdr:from>
    <xdr:to>
      <xdr:col>1</xdr:col>
      <xdr:colOff>1251857</xdr:colOff>
      <xdr:row>699</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78032725"/>
          <a:ext cx="1197428" cy="701592"/>
        </a:xfrm>
        <a:prstGeom prst="rect">
          <a:avLst/>
        </a:prstGeom>
      </xdr:spPr>
    </xdr:pic>
    <xdr:clientData/>
  </xdr:twoCellAnchor>
  <xdr:twoCellAnchor>
    <xdr:from>
      <xdr:col>1</xdr:col>
      <xdr:colOff>100013</xdr:colOff>
      <xdr:row>724</xdr:row>
      <xdr:rowOff>149677</xdr:rowOff>
    </xdr:from>
    <xdr:to>
      <xdr:col>1</xdr:col>
      <xdr:colOff>1194066</xdr:colOff>
      <xdr:row>724</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09615727"/>
          <a:ext cx="1094053" cy="979715"/>
        </a:xfrm>
        <a:prstGeom prst="rect">
          <a:avLst/>
        </a:prstGeom>
      </xdr:spPr>
    </xdr:pic>
    <xdr:clientData/>
  </xdr:twoCellAnchor>
  <xdr:twoCellAnchor>
    <xdr:from>
      <xdr:col>1</xdr:col>
      <xdr:colOff>80299</xdr:colOff>
      <xdr:row>424</xdr:row>
      <xdr:rowOff>105831</xdr:rowOff>
    </xdr:from>
    <xdr:to>
      <xdr:col>1</xdr:col>
      <xdr:colOff>1408131</xdr:colOff>
      <xdr:row>424</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29524381"/>
          <a:ext cx="1213532" cy="889000"/>
        </a:xfrm>
        <a:prstGeom prst="rect">
          <a:avLst/>
        </a:prstGeom>
      </xdr:spPr>
    </xdr:pic>
    <xdr:clientData/>
  </xdr:twoCellAnchor>
  <xdr:twoCellAnchor>
    <xdr:from>
      <xdr:col>5</xdr:col>
      <xdr:colOff>2239459</xdr:colOff>
      <xdr:row>418</xdr:row>
      <xdr:rowOff>54428</xdr:rowOff>
    </xdr:from>
    <xdr:to>
      <xdr:col>5</xdr:col>
      <xdr:colOff>4604067</xdr:colOff>
      <xdr:row>418</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1872028"/>
          <a:ext cx="2364608" cy="244929"/>
        </a:xfrm>
        <a:prstGeom prst="rect">
          <a:avLst/>
        </a:prstGeom>
      </xdr:spPr>
    </xdr:pic>
    <xdr:clientData/>
  </xdr:twoCellAnchor>
  <xdr:twoCellAnchor>
    <xdr:from>
      <xdr:col>5</xdr:col>
      <xdr:colOff>2226355</xdr:colOff>
      <xdr:row>419</xdr:row>
      <xdr:rowOff>68035</xdr:rowOff>
    </xdr:from>
    <xdr:to>
      <xdr:col>5</xdr:col>
      <xdr:colOff>4590963</xdr:colOff>
      <xdr:row>419</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3152460"/>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1</xdr:col>
      <xdr:colOff>272141</xdr:colOff>
      <xdr:row>418</xdr:row>
      <xdr:rowOff>68036</xdr:rowOff>
    </xdr:from>
    <xdr:to>
      <xdr:col>1</xdr:col>
      <xdr:colOff>1047748</xdr:colOff>
      <xdr:row>418</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1885636"/>
          <a:ext cx="775607" cy="949759"/>
        </a:xfrm>
        <a:prstGeom prst="rect">
          <a:avLst/>
        </a:prstGeom>
      </xdr:spPr>
    </xdr:pic>
    <xdr:clientData/>
  </xdr:twoCellAnchor>
  <xdr:twoCellAnchor>
    <xdr:from>
      <xdr:col>1</xdr:col>
      <xdr:colOff>285747</xdr:colOff>
      <xdr:row>419</xdr:row>
      <xdr:rowOff>68035</xdr:rowOff>
    </xdr:from>
    <xdr:to>
      <xdr:col>1</xdr:col>
      <xdr:colOff>1061354</xdr:colOff>
      <xdr:row>419</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3152460"/>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197946</xdr:colOff>
      <xdr:row>421</xdr:row>
      <xdr:rowOff>108855</xdr:rowOff>
    </xdr:from>
    <xdr:to>
      <xdr:col>1</xdr:col>
      <xdr:colOff>1082449</xdr:colOff>
      <xdr:row>421</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5726930"/>
          <a:ext cx="884503" cy="958811"/>
        </a:xfrm>
        <a:prstGeom prst="rect">
          <a:avLst/>
        </a:prstGeom>
      </xdr:spPr>
    </xdr:pic>
    <xdr:clientData/>
  </xdr:twoCellAnchor>
  <xdr:twoCellAnchor>
    <xdr:from>
      <xdr:col>1</xdr:col>
      <xdr:colOff>81642</xdr:colOff>
      <xdr:row>422</xdr:row>
      <xdr:rowOff>81643</xdr:rowOff>
    </xdr:from>
    <xdr:to>
      <xdr:col>1</xdr:col>
      <xdr:colOff>1238250</xdr:colOff>
      <xdr:row>422</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6966543"/>
          <a:ext cx="1156608" cy="789214"/>
        </a:xfrm>
        <a:prstGeom prst="rect">
          <a:avLst/>
        </a:prstGeom>
      </xdr:spPr>
    </xdr:pic>
    <xdr:clientData/>
  </xdr:twoCellAnchor>
  <xdr:twoCellAnchor>
    <xdr:from>
      <xdr:col>1</xdr:col>
      <xdr:colOff>68037</xdr:colOff>
      <xdr:row>426</xdr:row>
      <xdr:rowOff>348076</xdr:rowOff>
    </xdr:from>
    <xdr:to>
      <xdr:col>1</xdr:col>
      <xdr:colOff>1238251</xdr:colOff>
      <xdr:row>426</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2300276"/>
          <a:ext cx="1170214" cy="604421"/>
        </a:xfrm>
        <a:prstGeom prst="rect">
          <a:avLst/>
        </a:prstGeom>
      </xdr:spPr>
    </xdr:pic>
    <xdr:clientData/>
  </xdr:twoCellAnchor>
  <xdr:twoCellAnchor>
    <xdr:from>
      <xdr:col>1</xdr:col>
      <xdr:colOff>100711</xdr:colOff>
      <xdr:row>439</xdr:row>
      <xdr:rowOff>176892</xdr:rowOff>
    </xdr:from>
    <xdr:to>
      <xdr:col>1</xdr:col>
      <xdr:colOff>1197429</xdr:colOff>
      <xdr:row>439</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8597817"/>
          <a:ext cx="1096718" cy="769530"/>
        </a:xfrm>
        <a:prstGeom prst="rect">
          <a:avLst/>
        </a:prstGeom>
      </xdr:spPr>
    </xdr:pic>
    <xdr:clientData/>
  </xdr:twoCellAnchor>
  <xdr:twoCellAnchor>
    <xdr:from>
      <xdr:col>4</xdr:col>
      <xdr:colOff>13607</xdr:colOff>
      <xdr:row>725</xdr:row>
      <xdr:rowOff>13607</xdr:rowOff>
    </xdr:from>
    <xdr:to>
      <xdr:col>4</xdr:col>
      <xdr:colOff>653143</xdr:colOff>
      <xdr:row>725</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0746482"/>
          <a:ext cx="639536" cy="639536"/>
        </a:xfrm>
        <a:prstGeom prst="rect">
          <a:avLst/>
        </a:prstGeom>
      </xdr:spPr>
    </xdr:pic>
    <xdr:clientData/>
  </xdr:twoCellAnchor>
  <xdr:twoCellAnchor>
    <xdr:from>
      <xdr:col>4</xdr:col>
      <xdr:colOff>13607</xdr:colOff>
      <xdr:row>726</xdr:row>
      <xdr:rowOff>13607</xdr:rowOff>
    </xdr:from>
    <xdr:to>
      <xdr:col>4</xdr:col>
      <xdr:colOff>653143</xdr:colOff>
      <xdr:row>726</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2013307"/>
          <a:ext cx="639536" cy="639536"/>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1</xdr:col>
      <xdr:colOff>129459</xdr:colOff>
      <xdr:row>725</xdr:row>
      <xdr:rowOff>285749</xdr:rowOff>
    </xdr:from>
    <xdr:to>
      <xdr:col>1</xdr:col>
      <xdr:colOff>1173649</xdr:colOff>
      <xdr:row>725</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1018624"/>
          <a:ext cx="1044190" cy="693965"/>
        </a:xfrm>
        <a:prstGeom prst="rect">
          <a:avLst/>
        </a:prstGeom>
      </xdr:spPr>
    </xdr:pic>
    <xdr:clientData/>
  </xdr:twoCellAnchor>
  <xdr:twoCellAnchor>
    <xdr:from>
      <xdr:col>1</xdr:col>
      <xdr:colOff>40822</xdr:colOff>
      <xdr:row>727</xdr:row>
      <xdr:rowOff>272144</xdr:rowOff>
    </xdr:from>
    <xdr:to>
      <xdr:col>1</xdr:col>
      <xdr:colOff>1247209</xdr:colOff>
      <xdr:row>727</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3538669"/>
          <a:ext cx="1206387" cy="758704"/>
        </a:xfrm>
        <a:prstGeom prst="rect">
          <a:avLst/>
        </a:prstGeom>
      </xdr:spPr>
    </xdr:pic>
    <xdr:clientData/>
  </xdr:twoCellAnchor>
  <xdr:twoCellAnchor>
    <xdr:from>
      <xdr:col>1</xdr:col>
      <xdr:colOff>68036</xdr:colOff>
      <xdr:row>726</xdr:row>
      <xdr:rowOff>54430</xdr:rowOff>
    </xdr:from>
    <xdr:to>
      <xdr:col>1</xdr:col>
      <xdr:colOff>1224643</xdr:colOff>
      <xdr:row>726</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2054130"/>
          <a:ext cx="1156607" cy="1156607"/>
        </a:xfrm>
        <a:prstGeom prst="rect">
          <a:avLst/>
        </a:prstGeom>
      </xdr:spPr>
    </xdr:pic>
    <xdr:clientData/>
  </xdr:twoCellAnchor>
  <xdr:twoCellAnchor>
    <xdr:from>
      <xdr:col>1</xdr:col>
      <xdr:colOff>68036</xdr:colOff>
      <xdr:row>728</xdr:row>
      <xdr:rowOff>54429</xdr:rowOff>
    </xdr:from>
    <xdr:to>
      <xdr:col>1</xdr:col>
      <xdr:colOff>1224644</xdr:colOff>
      <xdr:row>728</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4587779"/>
          <a:ext cx="1156608" cy="1156608"/>
        </a:xfrm>
        <a:prstGeom prst="rect">
          <a:avLst/>
        </a:prstGeom>
      </xdr:spPr>
    </xdr:pic>
    <xdr:clientData/>
  </xdr:twoCellAnchor>
  <xdr:twoCellAnchor>
    <xdr:from>
      <xdr:col>0</xdr:col>
      <xdr:colOff>1074964</xdr:colOff>
      <xdr:row>436</xdr:row>
      <xdr:rowOff>104447</xdr:rowOff>
    </xdr:from>
    <xdr:to>
      <xdr:col>2</xdr:col>
      <xdr:colOff>44650</xdr:colOff>
      <xdr:row>436</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4724897"/>
          <a:ext cx="1389036" cy="929694"/>
        </a:xfrm>
        <a:prstGeom prst="rect">
          <a:avLst/>
        </a:prstGeom>
      </xdr:spPr>
    </xdr:pic>
    <xdr:clientData/>
  </xdr:twoCellAnchor>
  <xdr:twoCellAnchor>
    <xdr:from>
      <xdr:col>1</xdr:col>
      <xdr:colOff>0</xdr:colOff>
      <xdr:row>859</xdr:row>
      <xdr:rowOff>0</xdr:rowOff>
    </xdr:from>
    <xdr:to>
      <xdr:col>1</xdr:col>
      <xdr:colOff>304800</xdr:colOff>
      <xdr:row>859</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04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859</xdr:row>
      <xdr:rowOff>74294</xdr:rowOff>
    </xdr:from>
    <xdr:to>
      <xdr:col>1</xdr:col>
      <xdr:colOff>1102178</xdr:colOff>
      <xdr:row>859</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0561719"/>
          <a:ext cx="898072" cy="960505"/>
        </a:xfrm>
        <a:prstGeom prst="rect">
          <a:avLst/>
        </a:prstGeom>
      </xdr:spPr>
    </xdr:pic>
    <xdr:clientData/>
  </xdr:twoCellAnchor>
  <xdr:twoCellAnchor>
    <xdr:from>
      <xdr:col>1</xdr:col>
      <xdr:colOff>54429</xdr:colOff>
      <xdr:row>663</xdr:row>
      <xdr:rowOff>40822</xdr:rowOff>
    </xdr:from>
    <xdr:to>
      <xdr:col>1</xdr:col>
      <xdr:colOff>1255631</xdr:colOff>
      <xdr:row>663</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1887087"/>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527</xdr:row>
      <xdr:rowOff>122463</xdr:rowOff>
    </xdr:from>
    <xdr:to>
      <xdr:col>1</xdr:col>
      <xdr:colOff>1256210</xdr:colOff>
      <xdr:row>527</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0023988"/>
          <a:ext cx="1201782" cy="860482"/>
        </a:xfrm>
        <a:prstGeom prst="rect">
          <a:avLst/>
        </a:prstGeom>
      </xdr:spPr>
    </xdr:pic>
    <xdr:clientData/>
  </xdr:twoCellAnchor>
  <xdr:twoCellAnchor>
    <xdr:from>
      <xdr:col>1</xdr:col>
      <xdr:colOff>54428</xdr:colOff>
      <xdr:row>528</xdr:row>
      <xdr:rowOff>122463</xdr:rowOff>
    </xdr:from>
    <xdr:to>
      <xdr:col>1</xdr:col>
      <xdr:colOff>1256210</xdr:colOff>
      <xdr:row>528</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291196</xdr:colOff>
      <xdr:row>412</xdr:row>
      <xdr:rowOff>41585</xdr:rowOff>
    </xdr:from>
    <xdr:to>
      <xdr:col>1</xdr:col>
      <xdr:colOff>1056530</xdr:colOff>
      <xdr:row>412</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4258235"/>
          <a:ext cx="765334" cy="991317"/>
        </a:xfrm>
        <a:prstGeom prst="rect">
          <a:avLst/>
        </a:prstGeom>
      </xdr:spPr>
    </xdr:pic>
    <xdr:clientData/>
  </xdr:twoCellAnchor>
  <xdr:twoCellAnchor>
    <xdr:from>
      <xdr:col>1</xdr:col>
      <xdr:colOff>261259</xdr:colOff>
      <xdr:row>413</xdr:row>
      <xdr:rowOff>58267</xdr:rowOff>
    </xdr:from>
    <xdr:to>
      <xdr:col>1</xdr:col>
      <xdr:colOff>1047750</xdr:colOff>
      <xdr:row>413</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5541742"/>
          <a:ext cx="786491" cy="961652"/>
        </a:xfrm>
        <a:prstGeom prst="rect">
          <a:avLst/>
        </a:prstGeom>
      </xdr:spPr>
    </xdr:pic>
    <xdr:clientData/>
  </xdr:twoCellAnchor>
  <xdr:twoCellAnchor>
    <xdr:from>
      <xdr:col>1</xdr:col>
      <xdr:colOff>236766</xdr:colOff>
      <xdr:row>414</xdr:row>
      <xdr:rowOff>87132</xdr:rowOff>
    </xdr:from>
    <xdr:to>
      <xdr:col>1</xdr:col>
      <xdr:colOff>1109896</xdr:colOff>
      <xdr:row>414</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6837432"/>
          <a:ext cx="873130" cy="949432"/>
        </a:xfrm>
        <a:prstGeom prst="rect">
          <a:avLst/>
        </a:prstGeom>
      </xdr:spPr>
    </xdr:pic>
    <xdr:clientData/>
  </xdr:twoCellAnchor>
  <xdr:twoCellAnchor>
    <xdr:from>
      <xdr:col>1</xdr:col>
      <xdr:colOff>108858</xdr:colOff>
      <xdr:row>415</xdr:row>
      <xdr:rowOff>54428</xdr:rowOff>
    </xdr:from>
    <xdr:to>
      <xdr:col>1</xdr:col>
      <xdr:colOff>1242264</xdr:colOff>
      <xdr:row>415</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8071553"/>
          <a:ext cx="1133406" cy="993322"/>
        </a:xfrm>
        <a:prstGeom prst="rect">
          <a:avLst/>
        </a:prstGeom>
      </xdr:spPr>
    </xdr:pic>
    <xdr:clientData/>
  </xdr:twoCellAnchor>
  <xdr:twoCellAnchor>
    <xdr:from>
      <xdr:col>1</xdr:col>
      <xdr:colOff>381004</xdr:colOff>
      <xdr:row>416</xdr:row>
      <xdr:rowOff>57750</xdr:rowOff>
    </xdr:from>
    <xdr:to>
      <xdr:col>1</xdr:col>
      <xdr:colOff>993321</xdr:colOff>
      <xdr:row>416</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19341700"/>
          <a:ext cx="612317" cy="971465"/>
        </a:xfrm>
        <a:prstGeom prst="rect">
          <a:avLst/>
        </a:prstGeom>
      </xdr:spPr>
    </xdr:pic>
    <xdr:clientData/>
  </xdr:twoCellAnchor>
  <xdr:twoCellAnchor>
    <xdr:from>
      <xdr:col>1</xdr:col>
      <xdr:colOff>231322</xdr:colOff>
      <xdr:row>417</xdr:row>
      <xdr:rowOff>68035</xdr:rowOff>
    </xdr:from>
    <xdr:to>
      <xdr:col>1</xdr:col>
      <xdr:colOff>1082156</xdr:colOff>
      <xdr:row>417</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0618810"/>
          <a:ext cx="850834" cy="966108"/>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5</xdr:col>
      <xdr:colOff>2239959</xdr:colOff>
      <xdr:row>415</xdr:row>
      <xdr:rowOff>40821</xdr:rowOff>
    </xdr:from>
    <xdr:to>
      <xdr:col>5</xdr:col>
      <xdr:colOff>4604567</xdr:colOff>
      <xdr:row>415</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8057946"/>
          <a:ext cx="2364608" cy="244929"/>
        </a:xfrm>
        <a:prstGeom prst="rect">
          <a:avLst/>
        </a:prstGeom>
      </xdr:spPr>
    </xdr:pic>
    <xdr:clientData/>
  </xdr:twoCellAnchor>
  <xdr:twoCellAnchor>
    <xdr:from>
      <xdr:col>1</xdr:col>
      <xdr:colOff>231322</xdr:colOff>
      <xdr:row>753</xdr:row>
      <xdr:rowOff>95250</xdr:rowOff>
    </xdr:from>
    <xdr:to>
      <xdr:col>1</xdr:col>
      <xdr:colOff>1079125</xdr:colOff>
      <xdr:row>753</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6299225"/>
          <a:ext cx="847803" cy="1115786"/>
        </a:xfrm>
        <a:prstGeom prst="rect">
          <a:avLst/>
        </a:prstGeom>
      </xdr:spPr>
    </xdr:pic>
    <xdr:clientData/>
  </xdr:twoCellAnchor>
  <xdr:twoCellAnchor>
    <xdr:from>
      <xdr:col>1</xdr:col>
      <xdr:colOff>163290</xdr:colOff>
      <xdr:row>515</xdr:row>
      <xdr:rowOff>43233</xdr:rowOff>
    </xdr:from>
    <xdr:to>
      <xdr:col>1</xdr:col>
      <xdr:colOff>1145724</xdr:colOff>
      <xdr:row>515</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4742858"/>
          <a:ext cx="982434" cy="991927"/>
        </a:xfrm>
        <a:prstGeom prst="rect">
          <a:avLst/>
        </a:prstGeom>
      </xdr:spPr>
    </xdr:pic>
    <xdr:clientData/>
  </xdr:twoCellAnchor>
  <xdr:twoCellAnchor>
    <xdr:from>
      <xdr:col>1</xdr:col>
      <xdr:colOff>122466</xdr:colOff>
      <xdr:row>516</xdr:row>
      <xdr:rowOff>40024</xdr:rowOff>
    </xdr:from>
    <xdr:to>
      <xdr:col>1</xdr:col>
      <xdr:colOff>1198445</xdr:colOff>
      <xdr:row>516</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6006474"/>
          <a:ext cx="1075979" cy="994118"/>
        </a:xfrm>
        <a:prstGeom prst="rect">
          <a:avLst/>
        </a:prstGeom>
      </xdr:spPr>
    </xdr:pic>
    <xdr:clientData/>
  </xdr:twoCellAnchor>
  <xdr:twoCellAnchor>
    <xdr:from>
      <xdr:col>4</xdr:col>
      <xdr:colOff>13607</xdr:colOff>
      <xdr:row>730</xdr:row>
      <xdr:rowOff>13607</xdr:rowOff>
    </xdr:from>
    <xdr:to>
      <xdr:col>4</xdr:col>
      <xdr:colOff>653143</xdr:colOff>
      <xdr:row>730</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7080607"/>
          <a:ext cx="639536" cy="639536"/>
        </a:xfrm>
        <a:prstGeom prst="rect">
          <a:avLst/>
        </a:prstGeom>
      </xdr:spPr>
    </xdr:pic>
    <xdr:clientData/>
  </xdr:twoCellAnchor>
  <xdr:twoCellAnchor>
    <xdr:from>
      <xdr:col>4</xdr:col>
      <xdr:colOff>13607</xdr:colOff>
      <xdr:row>731</xdr:row>
      <xdr:rowOff>13607</xdr:rowOff>
    </xdr:from>
    <xdr:to>
      <xdr:col>4</xdr:col>
      <xdr:colOff>653143</xdr:colOff>
      <xdr:row>731</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8347432"/>
          <a:ext cx="639536" cy="639536"/>
        </a:xfrm>
        <a:prstGeom prst="rect">
          <a:avLst/>
        </a:prstGeom>
      </xdr:spPr>
    </xdr:pic>
    <xdr:clientData/>
  </xdr:twoCellAnchor>
  <xdr:twoCellAnchor>
    <xdr:from>
      <xdr:col>4</xdr:col>
      <xdr:colOff>13607</xdr:colOff>
      <xdr:row>733</xdr:row>
      <xdr:rowOff>13607</xdr:rowOff>
    </xdr:from>
    <xdr:to>
      <xdr:col>4</xdr:col>
      <xdr:colOff>653143</xdr:colOff>
      <xdr:row>733</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0881082"/>
          <a:ext cx="639536" cy="639536"/>
        </a:xfrm>
        <a:prstGeom prst="rect">
          <a:avLst/>
        </a:prstGeom>
      </xdr:spPr>
    </xdr:pic>
    <xdr:clientData/>
  </xdr:twoCellAnchor>
  <xdr:twoCellAnchor>
    <xdr:from>
      <xdr:col>1</xdr:col>
      <xdr:colOff>81644</xdr:colOff>
      <xdr:row>730</xdr:row>
      <xdr:rowOff>353785</xdr:rowOff>
    </xdr:from>
    <xdr:to>
      <xdr:col>1</xdr:col>
      <xdr:colOff>1224642</xdr:colOff>
      <xdr:row>730</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7420785"/>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731</xdr:row>
      <xdr:rowOff>108857</xdr:rowOff>
    </xdr:from>
    <xdr:to>
      <xdr:col>1</xdr:col>
      <xdr:colOff>1197359</xdr:colOff>
      <xdr:row>731</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18442682"/>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733</xdr:row>
      <xdr:rowOff>306885</xdr:rowOff>
    </xdr:from>
    <xdr:to>
      <xdr:col>1</xdr:col>
      <xdr:colOff>1251857</xdr:colOff>
      <xdr:row>733</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1174360"/>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735</xdr:row>
      <xdr:rowOff>163287</xdr:rowOff>
    </xdr:from>
    <xdr:to>
      <xdr:col>1</xdr:col>
      <xdr:colOff>1257368</xdr:colOff>
      <xdr:row>735</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3564412"/>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580</xdr:row>
      <xdr:rowOff>18036</xdr:rowOff>
    </xdr:from>
    <xdr:to>
      <xdr:col>1</xdr:col>
      <xdr:colOff>843559</xdr:colOff>
      <xdr:row>580</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7061286"/>
          <a:ext cx="757495" cy="723721"/>
        </a:xfrm>
        <a:prstGeom prst="rect">
          <a:avLst/>
        </a:prstGeom>
      </xdr:spPr>
    </xdr:pic>
    <xdr:clientData/>
  </xdr:twoCellAnchor>
  <xdr:twoCellAnchor>
    <xdr:from>
      <xdr:col>1</xdr:col>
      <xdr:colOff>602795</xdr:colOff>
      <xdr:row>580</xdr:row>
      <xdr:rowOff>717950</xdr:rowOff>
    </xdr:from>
    <xdr:to>
      <xdr:col>1</xdr:col>
      <xdr:colOff>1212395</xdr:colOff>
      <xdr:row>580</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7761200"/>
          <a:ext cx="609600" cy="466725"/>
        </a:xfrm>
        <a:prstGeom prst="rect">
          <a:avLst/>
        </a:prstGeom>
      </xdr:spPr>
    </xdr:pic>
    <xdr:clientData/>
  </xdr:twoCellAnchor>
  <xdr:twoCellAnchor>
    <xdr:from>
      <xdr:col>1</xdr:col>
      <xdr:colOff>167369</xdr:colOff>
      <xdr:row>581</xdr:row>
      <xdr:rowOff>400050</xdr:rowOff>
    </xdr:from>
    <xdr:to>
      <xdr:col>1</xdr:col>
      <xdr:colOff>1134859</xdr:colOff>
      <xdr:row>581</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8710125"/>
          <a:ext cx="967490" cy="466468"/>
        </a:xfrm>
        <a:prstGeom prst="rect">
          <a:avLst/>
        </a:prstGeom>
      </xdr:spPr>
    </xdr:pic>
    <xdr:clientData/>
  </xdr:twoCellAnchor>
  <xdr:twoCellAnchor>
    <xdr:from>
      <xdr:col>1</xdr:col>
      <xdr:colOff>92530</xdr:colOff>
      <xdr:row>582</xdr:row>
      <xdr:rowOff>163285</xdr:rowOff>
    </xdr:from>
    <xdr:to>
      <xdr:col>1</xdr:col>
      <xdr:colOff>1234866</xdr:colOff>
      <xdr:row>582</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29740185"/>
          <a:ext cx="1142336" cy="892449"/>
        </a:xfrm>
        <a:prstGeom prst="rect">
          <a:avLst/>
        </a:prstGeom>
      </xdr:spPr>
    </xdr:pic>
    <xdr:clientData/>
  </xdr:twoCellAnchor>
  <xdr:twoCellAnchor>
    <xdr:from>
      <xdr:col>1</xdr:col>
      <xdr:colOff>231320</xdr:colOff>
      <xdr:row>583</xdr:row>
      <xdr:rowOff>272143</xdr:rowOff>
    </xdr:from>
    <xdr:to>
      <xdr:col>1</xdr:col>
      <xdr:colOff>1089991</xdr:colOff>
      <xdr:row>583</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1115868"/>
          <a:ext cx="858671" cy="704670"/>
        </a:xfrm>
        <a:prstGeom prst="rect">
          <a:avLst/>
        </a:prstGeom>
      </xdr:spPr>
    </xdr:pic>
    <xdr:clientData/>
  </xdr:twoCellAnchor>
  <xdr:twoCellAnchor>
    <xdr:from>
      <xdr:col>1</xdr:col>
      <xdr:colOff>323850</xdr:colOff>
      <xdr:row>595</xdr:row>
      <xdr:rowOff>111207</xdr:rowOff>
    </xdr:from>
    <xdr:to>
      <xdr:col>1</xdr:col>
      <xdr:colOff>1009650</xdr:colOff>
      <xdr:row>595</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6156832"/>
          <a:ext cx="685800" cy="1098176"/>
        </a:xfrm>
        <a:prstGeom prst="rect">
          <a:avLst/>
        </a:prstGeom>
      </xdr:spPr>
    </xdr:pic>
    <xdr:clientData/>
  </xdr:twoCellAnchor>
  <xdr:twoCellAnchor>
    <xdr:from>
      <xdr:col>1</xdr:col>
      <xdr:colOff>228598</xdr:colOff>
      <xdr:row>596</xdr:row>
      <xdr:rowOff>47625</xdr:rowOff>
    </xdr:from>
    <xdr:to>
      <xdr:col>1</xdr:col>
      <xdr:colOff>1038223</xdr:colOff>
      <xdr:row>596</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7360075"/>
          <a:ext cx="809625" cy="1158071"/>
        </a:xfrm>
        <a:prstGeom prst="rect">
          <a:avLst/>
        </a:prstGeom>
      </xdr:spPr>
    </xdr:pic>
    <xdr:clientData/>
  </xdr:twoCellAnchor>
  <xdr:twoCellAnchor>
    <xdr:from>
      <xdr:col>1</xdr:col>
      <xdr:colOff>257174</xdr:colOff>
      <xdr:row>597</xdr:row>
      <xdr:rowOff>76200</xdr:rowOff>
    </xdr:from>
    <xdr:to>
      <xdr:col>1</xdr:col>
      <xdr:colOff>1076324</xdr:colOff>
      <xdr:row>597</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48655475"/>
          <a:ext cx="819150" cy="1079120"/>
        </a:xfrm>
        <a:prstGeom prst="rect">
          <a:avLst/>
        </a:prstGeom>
      </xdr:spPr>
    </xdr:pic>
    <xdr:clientData/>
  </xdr:twoCellAnchor>
  <xdr:twoCellAnchor>
    <xdr:from>
      <xdr:col>1</xdr:col>
      <xdr:colOff>119062</xdr:colOff>
      <xdr:row>797</xdr:row>
      <xdr:rowOff>64635</xdr:rowOff>
    </xdr:from>
    <xdr:to>
      <xdr:col>1</xdr:col>
      <xdr:colOff>1221241</xdr:colOff>
      <xdr:row>797</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2008910"/>
          <a:ext cx="1102179" cy="944913"/>
        </a:xfrm>
        <a:prstGeom prst="rect">
          <a:avLst/>
        </a:prstGeom>
      </xdr:spPr>
    </xdr:pic>
    <xdr:clientData/>
  </xdr:twoCellAnchor>
  <xdr:twoCellAnchor>
    <xdr:from>
      <xdr:col>1</xdr:col>
      <xdr:colOff>229889</xdr:colOff>
      <xdr:row>853</xdr:row>
      <xdr:rowOff>54429</xdr:rowOff>
    </xdr:from>
    <xdr:to>
      <xdr:col>1</xdr:col>
      <xdr:colOff>1106476</xdr:colOff>
      <xdr:row>853</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2940904"/>
          <a:ext cx="876587" cy="979714"/>
        </a:xfrm>
        <a:prstGeom prst="rect">
          <a:avLst/>
        </a:prstGeom>
      </xdr:spPr>
    </xdr:pic>
    <xdr:clientData/>
  </xdr:twoCellAnchor>
  <xdr:twoCellAnchor>
    <xdr:from>
      <xdr:col>1</xdr:col>
      <xdr:colOff>163284</xdr:colOff>
      <xdr:row>852</xdr:row>
      <xdr:rowOff>54429</xdr:rowOff>
    </xdr:from>
    <xdr:to>
      <xdr:col>1</xdr:col>
      <xdr:colOff>1142999</xdr:colOff>
      <xdr:row>852</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1674079"/>
          <a:ext cx="979715" cy="979714"/>
        </a:xfrm>
        <a:prstGeom prst="rect">
          <a:avLst/>
        </a:prstGeom>
      </xdr:spPr>
    </xdr:pic>
    <xdr:clientData/>
  </xdr:twoCellAnchor>
  <xdr:twoCellAnchor>
    <xdr:from>
      <xdr:col>1</xdr:col>
      <xdr:colOff>54428</xdr:colOff>
      <xdr:row>846</xdr:row>
      <xdr:rowOff>117022</xdr:rowOff>
    </xdr:from>
    <xdr:to>
      <xdr:col>1</xdr:col>
      <xdr:colOff>1252612</xdr:colOff>
      <xdr:row>846</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4135722"/>
          <a:ext cx="1198184" cy="862692"/>
        </a:xfrm>
        <a:prstGeom prst="rect">
          <a:avLst/>
        </a:prstGeom>
      </xdr:spPr>
    </xdr:pic>
    <xdr:clientData/>
  </xdr:twoCellAnchor>
  <xdr:twoCellAnchor>
    <xdr:from>
      <xdr:col>1</xdr:col>
      <xdr:colOff>95250</xdr:colOff>
      <xdr:row>847</xdr:row>
      <xdr:rowOff>149678</xdr:rowOff>
    </xdr:from>
    <xdr:to>
      <xdr:col>1</xdr:col>
      <xdr:colOff>1214498</xdr:colOff>
      <xdr:row>847</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5435203"/>
          <a:ext cx="1119248" cy="789213"/>
        </a:xfrm>
        <a:prstGeom prst="rect">
          <a:avLst/>
        </a:prstGeom>
      </xdr:spPr>
    </xdr:pic>
    <xdr:clientData/>
  </xdr:twoCellAnchor>
  <xdr:twoCellAnchor>
    <xdr:from>
      <xdr:col>1</xdr:col>
      <xdr:colOff>326572</xdr:colOff>
      <xdr:row>796</xdr:row>
      <xdr:rowOff>68260</xdr:rowOff>
    </xdr:from>
    <xdr:to>
      <xdr:col>1</xdr:col>
      <xdr:colOff>1047751</xdr:colOff>
      <xdr:row>796</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0745710"/>
          <a:ext cx="721179" cy="952276"/>
        </a:xfrm>
        <a:prstGeom prst="rect">
          <a:avLst/>
        </a:prstGeom>
      </xdr:spPr>
    </xdr:pic>
    <xdr:clientData/>
  </xdr:twoCellAnchor>
  <xdr:twoCellAnchor>
    <xdr:from>
      <xdr:col>1</xdr:col>
      <xdr:colOff>108857</xdr:colOff>
      <xdr:row>787</xdr:row>
      <xdr:rowOff>54735</xdr:rowOff>
    </xdr:from>
    <xdr:to>
      <xdr:col>1</xdr:col>
      <xdr:colOff>1183821</xdr:colOff>
      <xdr:row>787</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89330760"/>
          <a:ext cx="1074964" cy="993016"/>
        </a:xfrm>
        <a:prstGeom prst="rect">
          <a:avLst/>
        </a:prstGeom>
      </xdr:spPr>
    </xdr:pic>
    <xdr:clientData/>
  </xdr:twoCellAnchor>
  <xdr:twoCellAnchor>
    <xdr:from>
      <xdr:col>1</xdr:col>
      <xdr:colOff>269889</xdr:colOff>
      <xdr:row>805</xdr:row>
      <xdr:rowOff>40821</xdr:rowOff>
    </xdr:from>
    <xdr:to>
      <xdr:col>1</xdr:col>
      <xdr:colOff>1061360</xdr:colOff>
      <xdr:row>805</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2119696"/>
          <a:ext cx="791471" cy="1006927"/>
        </a:xfrm>
        <a:prstGeom prst="rect">
          <a:avLst/>
        </a:prstGeom>
      </xdr:spPr>
    </xdr:pic>
    <xdr:clientData/>
  </xdr:twoCellAnchor>
  <xdr:twoCellAnchor>
    <xdr:from>
      <xdr:col>1</xdr:col>
      <xdr:colOff>68036</xdr:colOff>
      <xdr:row>684</xdr:row>
      <xdr:rowOff>282230</xdr:rowOff>
    </xdr:from>
    <xdr:to>
      <xdr:col>1</xdr:col>
      <xdr:colOff>1251858</xdr:colOff>
      <xdr:row>684</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59075280"/>
          <a:ext cx="1183822" cy="708943"/>
        </a:xfrm>
        <a:prstGeom prst="rect">
          <a:avLst/>
        </a:prstGeom>
      </xdr:spPr>
    </xdr:pic>
    <xdr:clientData/>
  </xdr:twoCellAnchor>
  <xdr:twoCellAnchor>
    <xdr:from>
      <xdr:col>1</xdr:col>
      <xdr:colOff>323466</xdr:colOff>
      <xdr:row>508</xdr:row>
      <xdr:rowOff>37693</xdr:rowOff>
    </xdr:from>
    <xdr:to>
      <xdr:col>1</xdr:col>
      <xdr:colOff>1006928</xdr:colOff>
      <xdr:row>508</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5869543"/>
          <a:ext cx="683462" cy="996449"/>
        </a:xfrm>
        <a:prstGeom prst="rect">
          <a:avLst/>
        </a:prstGeom>
      </xdr:spPr>
    </xdr:pic>
    <xdr:clientData/>
  </xdr:twoCellAnchor>
  <xdr:twoCellAnchor>
    <xdr:from>
      <xdr:col>1</xdr:col>
      <xdr:colOff>46272</xdr:colOff>
      <xdr:row>658</xdr:row>
      <xdr:rowOff>639532</xdr:rowOff>
    </xdr:from>
    <xdr:to>
      <xdr:col>1</xdr:col>
      <xdr:colOff>1251854</xdr:colOff>
      <xdr:row>658</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6495132"/>
          <a:ext cx="1205582" cy="231321"/>
        </a:xfrm>
        <a:prstGeom prst="rect">
          <a:avLst/>
        </a:prstGeom>
      </xdr:spPr>
    </xdr:pic>
    <xdr:clientData/>
  </xdr:twoCellAnchor>
  <xdr:twoCellAnchor>
    <xdr:from>
      <xdr:col>1</xdr:col>
      <xdr:colOff>54428</xdr:colOff>
      <xdr:row>831</xdr:row>
      <xdr:rowOff>122464</xdr:rowOff>
    </xdr:from>
    <xdr:to>
      <xdr:col>1</xdr:col>
      <xdr:colOff>1238249</xdr:colOff>
      <xdr:row>831</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5138789"/>
          <a:ext cx="1183821" cy="830035"/>
        </a:xfrm>
        <a:prstGeom prst="rect">
          <a:avLst/>
        </a:prstGeom>
      </xdr:spPr>
    </xdr:pic>
    <xdr:clientData/>
  </xdr:twoCellAnchor>
  <xdr:twoCellAnchor>
    <xdr:from>
      <xdr:col>1</xdr:col>
      <xdr:colOff>39970</xdr:colOff>
      <xdr:row>832</xdr:row>
      <xdr:rowOff>207551</xdr:rowOff>
    </xdr:from>
    <xdr:to>
      <xdr:col>1</xdr:col>
      <xdr:colOff>1267705</xdr:colOff>
      <xdr:row>832</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6490701"/>
          <a:ext cx="1227735" cy="659865"/>
        </a:xfrm>
        <a:prstGeom prst="rect">
          <a:avLst/>
        </a:prstGeom>
      </xdr:spPr>
    </xdr:pic>
    <xdr:clientData/>
  </xdr:twoCellAnchor>
  <xdr:twoCellAnchor>
    <xdr:from>
      <xdr:col>1</xdr:col>
      <xdr:colOff>58041</xdr:colOff>
      <xdr:row>834</xdr:row>
      <xdr:rowOff>206550</xdr:rowOff>
    </xdr:from>
    <xdr:to>
      <xdr:col>1</xdr:col>
      <xdr:colOff>1268716</xdr:colOff>
      <xdr:row>834</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49023350"/>
          <a:ext cx="1210675" cy="664307"/>
        </a:xfrm>
        <a:prstGeom prst="rect">
          <a:avLst/>
        </a:prstGeom>
      </xdr:spPr>
    </xdr:pic>
    <xdr:clientData/>
  </xdr:twoCellAnchor>
  <xdr:twoCellAnchor>
    <xdr:from>
      <xdr:col>1</xdr:col>
      <xdr:colOff>55302</xdr:colOff>
      <xdr:row>835</xdr:row>
      <xdr:rowOff>54812</xdr:rowOff>
    </xdr:from>
    <xdr:to>
      <xdr:col>1</xdr:col>
      <xdr:colOff>1237379</xdr:colOff>
      <xdr:row>835</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0138437"/>
          <a:ext cx="1182077" cy="978946"/>
        </a:xfrm>
        <a:prstGeom prst="rect">
          <a:avLst/>
        </a:prstGeom>
      </xdr:spPr>
    </xdr:pic>
    <xdr:clientData/>
  </xdr:twoCellAnchor>
  <xdr:twoCellAnchor>
    <xdr:from>
      <xdr:col>1</xdr:col>
      <xdr:colOff>149168</xdr:colOff>
      <xdr:row>837</xdr:row>
      <xdr:rowOff>97283</xdr:rowOff>
    </xdr:from>
    <xdr:to>
      <xdr:col>1</xdr:col>
      <xdr:colOff>1170726</xdr:colOff>
      <xdr:row>837</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2714558"/>
          <a:ext cx="1021558" cy="882254"/>
        </a:xfrm>
        <a:prstGeom prst="rect">
          <a:avLst/>
        </a:prstGeom>
      </xdr:spPr>
    </xdr:pic>
    <xdr:clientData/>
  </xdr:twoCellAnchor>
  <xdr:twoCellAnchor>
    <xdr:from>
      <xdr:col>1</xdr:col>
      <xdr:colOff>36743</xdr:colOff>
      <xdr:row>838</xdr:row>
      <xdr:rowOff>27214</xdr:rowOff>
    </xdr:from>
    <xdr:to>
      <xdr:col>1</xdr:col>
      <xdr:colOff>1265382</xdr:colOff>
      <xdr:row>838</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3469802"/>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839</xdr:row>
      <xdr:rowOff>54428</xdr:rowOff>
    </xdr:from>
    <xdr:to>
      <xdr:col>1</xdr:col>
      <xdr:colOff>1160084</xdr:colOff>
      <xdr:row>839</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5205353"/>
          <a:ext cx="1013876" cy="976395"/>
        </a:xfrm>
        <a:prstGeom prst="rect">
          <a:avLst/>
        </a:prstGeom>
      </xdr:spPr>
    </xdr:pic>
    <xdr:clientData/>
  </xdr:twoCellAnchor>
  <xdr:twoCellAnchor>
    <xdr:from>
      <xdr:col>1</xdr:col>
      <xdr:colOff>78138</xdr:colOff>
      <xdr:row>840</xdr:row>
      <xdr:rowOff>71372</xdr:rowOff>
    </xdr:from>
    <xdr:to>
      <xdr:col>1</xdr:col>
      <xdr:colOff>1241748</xdr:colOff>
      <xdr:row>840</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6489122"/>
          <a:ext cx="1163610" cy="932223"/>
        </a:xfrm>
        <a:prstGeom prst="rect">
          <a:avLst/>
        </a:prstGeom>
      </xdr:spPr>
    </xdr:pic>
    <xdr:clientData/>
  </xdr:twoCellAnchor>
  <xdr:twoCellAnchor>
    <xdr:from>
      <xdr:col>1</xdr:col>
      <xdr:colOff>271974</xdr:colOff>
      <xdr:row>841</xdr:row>
      <xdr:rowOff>59191</xdr:rowOff>
    </xdr:from>
    <xdr:to>
      <xdr:col>1</xdr:col>
      <xdr:colOff>1047919</xdr:colOff>
      <xdr:row>841</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57743766"/>
          <a:ext cx="775945" cy="956193"/>
        </a:xfrm>
        <a:prstGeom prst="rect">
          <a:avLst/>
        </a:prstGeom>
      </xdr:spPr>
    </xdr:pic>
    <xdr:clientData/>
  </xdr:twoCellAnchor>
  <xdr:twoCellAnchor>
    <xdr:from>
      <xdr:col>1</xdr:col>
      <xdr:colOff>144415</xdr:colOff>
      <xdr:row>842</xdr:row>
      <xdr:rowOff>89320</xdr:rowOff>
    </xdr:from>
    <xdr:to>
      <xdr:col>1</xdr:col>
      <xdr:colOff>1175490</xdr:colOff>
      <xdr:row>842</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59040720"/>
          <a:ext cx="1031075" cy="909929"/>
        </a:xfrm>
        <a:prstGeom prst="rect">
          <a:avLst/>
        </a:prstGeom>
      </xdr:spPr>
    </xdr:pic>
    <xdr:clientData/>
  </xdr:twoCellAnchor>
  <xdr:twoCellAnchor>
    <xdr:from>
      <xdr:col>1</xdr:col>
      <xdr:colOff>136072</xdr:colOff>
      <xdr:row>461</xdr:row>
      <xdr:rowOff>28415</xdr:rowOff>
    </xdr:from>
    <xdr:to>
      <xdr:col>1</xdr:col>
      <xdr:colOff>1131660</xdr:colOff>
      <xdr:row>461</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6319490"/>
          <a:ext cx="995588" cy="1024869"/>
        </a:xfrm>
        <a:prstGeom prst="rect">
          <a:avLst/>
        </a:prstGeom>
      </xdr:spPr>
    </xdr:pic>
    <xdr:clientData/>
  </xdr:twoCellAnchor>
  <xdr:twoCellAnchor>
    <xdr:from>
      <xdr:col>1</xdr:col>
      <xdr:colOff>130240</xdr:colOff>
      <xdr:row>462</xdr:row>
      <xdr:rowOff>40821</xdr:rowOff>
    </xdr:from>
    <xdr:to>
      <xdr:col>1</xdr:col>
      <xdr:colOff>1084742</xdr:colOff>
      <xdr:row>462</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7598721"/>
          <a:ext cx="954502" cy="1027925"/>
        </a:xfrm>
        <a:prstGeom prst="rect">
          <a:avLst/>
        </a:prstGeom>
      </xdr:spPr>
    </xdr:pic>
    <xdr:clientData/>
  </xdr:twoCellAnchor>
  <xdr:twoCellAnchor>
    <xdr:from>
      <xdr:col>1</xdr:col>
      <xdr:colOff>122464</xdr:colOff>
      <xdr:row>463</xdr:row>
      <xdr:rowOff>163286</xdr:rowOff>
    </xdr:from>
    <xdr:to>
      <xdr:col>1</xdr:col>
      <xdr:colOff>1140584</xdr:colOff>
      <xdr:row>463</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78988011"/>
          <a:ext cx="1018120" cy="847417"/>
        </a:xfrm>
        <a:prstGeom prst="rect">
          <a:avLst/>
        </a:prstGeom>
      </xdr:spPr>
    </xdr:pic>
    <xdr:clientData/>
  </xdr:twoCellAnchor>
  <xdr:twoCellAnchor>
    <xdr:from>
      <xdr:col>1</xdr:col>
      <xdr:colOff>258536</xdr:colOff>
      <xdr:row>470</xdr:row>
      <xdr:rowOff>7537</xdr:rowOff>
    </xdr:from>
    <xdr:to>
      <xdr:col>1</xdr:col>
      <xdr:colOff>898071</xdr:colOff>
      <xdr:row>471</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7700037"/>
          <a:ext cx="639535" cy="1261154"/>
        </a:xfrm>
        <a:prstGeom prst="rect">
          <a:avLst/>
        </a:prstGeom>
      </xdr:spPr>
    </xdr:pic>
    <xdr:clientData/>
  </xdr:twoCellAnchor>
  <xdr:twoCellAnchor>
    <xdr:from>
      <xdr:col>1</xdr:col>
      <xdr:colOff>190500</xdr:colOff>
      <xdr:row>471</xdr:row>
      <xdr:rowOff>78735</xdr:rowOff>
    </xdr:from>
    <xdr:to>
      <xdr:col>1</xdr:col>
      <xdr:colOff>843643</xdr:colOff>
      <xdr:row>471</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89038060"/>
          <a:ext cx="653143" cy="965092"/>
        </a:xfrm>
        <a:prstGeom prst="rect">
          <a:avLst/>
        </a:prstGeom>
      </xdr:spPr>
    </xdr:pic>
    <xdr:clientData/>
  </xdr:twoCellAnchor>
  <xdr:twoCellAnchor>
    <xdr:from>
      <xdr:col>1</xdr:col>
      <xdr:colOff>149678</xdr:colOff>
      <xdr:row>472</xdr:row>
      <xdr:rowOff>40933</xdr:rowOff>
    </xdr:from>
    <xdr:to>
      <xdr:col>1</xdr:col>
      <xdr:colOff>1006928</xdr:colOff>
      <xdr:row>472</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0267083"/>
          <a:ext cx="857250" cy="1009525"/>
        </a:xfrm>
        <a:prstGeom prst="rect">
          <a:avLst/>
        </a:prstGeom>
      </xdr:spPr>
    </xdr:pic>
    <xdr:clientData/>
  </xdr:twoCellAnchor>
  <xdr:twoCellAnchor>
    <xdr:from>
      <xdr:col>1</xdr:col>
      <xdr:colOff>340178</xdr:colOff>
      <xdr:row>488</xdr:row>
      <xdr:rowOff>84667</xdr:rowOff>
    </xdr:from>
    <xdr:to>
      <xdr:col>1</xdr:col>
      <xdr:colOff>911255</xdr:colOff>
      <xdr:row>488</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0580017"/>
          <a:ext cx="571077" cy="954917"/>
        </a:xfrm>
        <a:prstGeom prst="rect">
          <a:avLst/>
        </a:prstGeom>
      </xdr:spPr>
    </xdr:pic>
    <xdr:clientData/>
  </xdr:twoCellAnchor>
  <xdr:twoCellAnchor>
    <xdr:from>
      <xdr:col>1</xdr:col>
      <xdr:colOff>264584</xdr:colOff>
      <xdr:row>489</xdr:row>
      <xdr:rowOff>75897</xdr:rowOff>
    </xdr:from>
    <xdr:to>
      <xdr:col>1</xdr:col>
      <xdr:colOff>941918</xdr:colOff>
      <xdr:row>489</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1838072"/>
          <a:ext cx="677334" cy="943250"/>
        </a:xfrm>
        <a:prstGeom prst="rect">
          <a:avLst/>
        </a:prstGeom>
      </xdr:spPr>
    </xdr:pic>
    <xdr:clientData/>
  </xdr:twoCellAnchor>
  <xdr:twoCellAnchor>
    <xdr:from>
      <xdr:col>1</xdr:col>
      <xdr:colOff>190500</xdr:colOff>
      <xdr:row>490</xdr:row>
      <xdr:rowOff>63500</xdr:rowOff>
    </xdr:from>
    <xdr:to>
      <xdr:col>1</xdr:col>
      <xdr:colOff>1037167</xdr:colOff>
      <xdr:row>490</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3092500"/>
          <a:ext cx="846667" cy="898244"/>
        </a:xfrm>
        <a:prstGeom prst="rect">
          <a:avLst/>
        </a:prstGeom>
      </xdr:spPr>
    </xdr:pic>
    <xdr:clientData/>
  </xdr:twoCellAnchor>
  <xdr:twoCellAnchor>
    <xdr:from>
      <xdr:col>1</xdr:col>
      <xdr:colOff>190499</xdr:colOff>
      <xdr:row>447</xdr:row>
      <xdr:rowOff>95250</xdr:rowOff>
    </xdr:from>
    <xdr:to>
      <xdr:col>1</xdr:col>
      <xdr:colOff>968347</xdr:colOff>
      <xdr:row>447</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8650775"/>
          <a:ext cx="777848" cy="921261"/>
        </a:xfrm>
        <a:prstGeom prst="rect">
          <a:avLst/>
        </a:prstGeom>
      </xdr:spPr>
    </xdr:pic>
    <xdr:clientData/>
  </xdr:twoCellAnchor>
  <xdr:twoCellAnchor>
    <xdr:from>
      <xdr:col>1</xdr:col>
      <xdr:colOff>201084</xdr:colOff>
      <xdr:row>491</xdr:row>
      <xdr:rowOff>57466</xdr:rowOff>
    </xdr:from>
    <xdr:to>
      <xdr:col>1</xdr:col>
      <xdr:colOff>867834</xdr:colOff>
      <xdr:row>491</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4353291"/>
          <a:ext cx="666750" cy="970311"/>
        </a:xfrm>
        <a:prstGeom prst="rect">
          <a:avLst/>
        </a:prstGeom>
      </xdr:spPr>
    </xdr:pic>
    <xdr:clientData/>
  </xdr:twoCellAnchor>
  <xdr:twoCellAnchor>
    <xdr:from>
      <xdr:col>1</xdr:col>
      <xdr:colOff>179917</xdr:colOff>
      <xdr:row>479</xdr:row>
      <xdr:rowOff>116978</xdr:rowOff>
    </xdr:from>
    <xdr:to>
      <xdr:col>1</xdr:col>
      <xdr:colOff>1005417</xdr:colOff>
      <xdr:row>479</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599210903"/>
          <a:ext cx="825500" cy="909533"/>
        </a:xfrm>
        <a:prstGeom prst="rect">
          <a:avLst/>
        </a:prstGeom>
      </xdr:spPr>
    </xdr:pic>
    <xdr:clientData/>
  </xdr:twoCellAnchor>
  <xdr:twoCellAnchor>
    <xdr:from>
      <xdr:col>1</xdr:col>
      <xdr:colOff>55556</xdr:colOff>
      <xdr:row>534</xdr:row>
      <xdr:rowOff>609356</xdr:rowOff>
    </xdr:from>
    <xdr:to>
      <xdr:col>1</xdr:col>
      <xdr:colOff>1265054</xdr:colOff>
      <xdr:row>534</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69378656"/>
          <a:ext cx="1209498" cy="133823"/>
        </a:xfrm>
        <a:prstGeom prst="rect">
          <a:avLst/>
        </a:prstGeom>
      </xdr:spPr>
    </xdr:pic>
    <xdr:clientData/>
  </xdr:twoCellAnchor>
  <xdr:twoCellAnchor>
    <xdr:from>
      <xdr:col>1</xdr:col>
      <xdr:colOff>84785</xdr:colOff>
      <xdr:row>534</xdr:row>
      <xdr:rowOff>408173</xdr:rowOff>
    </xdr:from>
    <xdr:to>
      <xdr:col>1</xdr:col>
      <xdr:colOff>1246495</xdr:colOff>
      <xdr:row>534</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69177473"/>
          <a:ext cx="1161710" cy="117104"/>
        </a:xfrm>
        <a:prstGeom prst="rect">
          <a:avLst/>
        </a:prstGeom>
      </xdr:spPr>
    </xdr:pic>
    <xdr:clientData/>
  </xdr:twoCellAnchor>
  <xdr:twoCellAnchor>
    <xdr:from>
      <xdr:col>1</xdr:col>
      <xdr:colOff>47624</xdr:colOff>
      <xdr:row>541</xdr:row>
      <xdr:rowOff>582185</xdr:rowOff>
    </xdr:from>
    <xdr:to>
      <xdr:col>1</xdr:col>
      <xdr:colOff>1257122</xdr:colOff>
      <xdr:row>541</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8219260"/>
          <a:ext cx="1209498" cy="133823"/>
        </a:xfrm>
        <a:prstGeom prst="rect">
          <a:avLst/>
        </a:prstGeom>
      </xdr:spPr>
    </xdr:pic>
    <xdr:clientData/>
  </xdr:twoCellAnchor>
  <xdr:twoCellAnchor>
    <xdr:from>
      <xdr:col>1</xdr:col>
      <xdr:colOff>76853</xdr:colOff>
      <xdr:row>541</xdr:row>
      <xdr:rowOff>381002</xdr:rowOff>
    </xdr:from>
    <xdr:to>
      <xdr:col>1</xdr:col>
      <xdr:colOff>1238563</xdr:colOff>
      <xdr:row>541</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8018077"/>
          <a:ext cx="1161710" cy="117104"/>
        </a:xfrm>
        <a:prstGeom prst="rect">
          <a:avLst/>
        </a:prstGeom>
      </xdr:spPr>
    </xdr:pic>
    <xdr:clientData/>
  </xdr:twoCellAnchor>
  <xdr:twoCellAnchor>
    <xdr:from>
      <xdr:col>1</xdr:col>
      <xdr:colOff>58144</xdr:colOff>
      <xdr:row>530</xdr:row>
      <xdr:rowOff>425219</xdr:rowOff>
    </xdr:from>
    <xdr:to>
      <xdr:col>1</xdr:col>
      <xdr:colOff>1251121</xdr:colOff>
      <xdr:row>530</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4127219"/>
          <a:ext cx="1192977" cy="217718"/>
        </a:xfrm>
        <a:prstGeom prst="rect">
          <a:avLst/>
        </a:prstGeom>
      </xdr:spPr>
    </xdr:pic>
    <xdr:clientData/>
  </xdr:twoCellAnchor>
  <xdr:twoCellAnchor>
    <xdr:from>
      <xdr:col>1</xdr:col>
      <xdr:colOff>59530</xdr:colOff>
      <xdr:row>531</xdr:row>
      <xdr:rowOff>428623</xdr:rowOff>
    </xdr:from>
    <xdr:to>
      <xdr:col>1</xdr:col>
      <xdr:colOff>1252507</xdr:colOff>
      <xdr:row>531</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5397448"/>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70044</xdr:colOff>
      <xdr:row>533</xdr:row>
      <xdr:rowOff>425214</xdr:rowOff>
    </xdr:from>
    <xdr:to>
      <xdr:col>1</xdr:col>
      <xdr:colOff>1225361</xdr:colOff>
      <xdr:row>533</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7927689"/>
          <a:ext cx="1155317" cy="210845"/>
        </a:xfrm>
        <a:prstGeom prst="rect">
          <a:avLst/>
        </a:prstGeom>
      </xdr:spPr>
    </xdr:pic>
    <xdr:clientData/>
  </xdr:twoCellAnchor>
  <xdr:twoCellAnchor>
    <xdr:from>
      <xdr:col>1</xdr:col>
      <xdr:colOff>59531</xdr:colOff>
      <xdr:row>437</xdr:row>
      <xdr:rowOff>250031</xdr:rowOff>
    </xdr:from>
    <xdr:to>
      <xdr:col>1</xdr:col>
      <xdr:colOff>1252142</xdr:colOff>
      <xdr:row>437</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6137306"/>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414</xdr:row>
      <xdr:rowOff>49325</xdr:rowOff>
    </xdr:from>
    <xdr:to>
      <xdr:col>5</xdr:col>
      <xdr:colOff>4591068</xdr:colOff>
      <xdr:row>414</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6799625"/>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391474</xdr:colOff>
      <xdr:row>469</xdr:row>
      <xdr:rowOff>63555</xdr:rowOff>
    </xdr:from>
    <xdr:to>
      <xdr:col>1</xdr:col>
      <xdr:colOff>946782</xdr:colOff>
      <xdr:row>469</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6489230"/>
          <a:ext cx="555308" cy="959168"/>
        </a:xfrm>
        <a:prstGeom prst="rect">
          <a:avLst/>
        </a:prstGeom>
      </xdr:spPr>
    </xdr:pic>
    <xdr:clientData/>
  </xdr:twoCellAnchor>
  <xdr:twoCellAnchor>
    <xdr:from>
      <xdr:col>1</xdr:col>
      <xdr:colOff>190496</xdr:colOff>
      <xdr:row>466</xdr:row>
      <xdr:rowOff>63548</xdr:rowOff>
    </xdr:from>
    <xdr:to>
      <xdr:col>1</xdr:col>
      <xdr:colOff>1154903</xdr:colOff>
      <xdr:row>466</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2688748"/>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433</xdr:row>
      <xdr:rowOff>11906</xdr:rowOff>
    </xdr:from>
    <xdr:to>
      <xdr:col>4</xdr:col>
      <xdr:colOff>708590</xdr:colOff>
      <xdr:row>433</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0831881"/>
          <a:ext cx="696684" cy="696684"/>
        </a:xfrm>
        <a:prstGeom prst="rect">
          <a:avLst/>
        </a:prstGeom>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6122</xdr:colOff>
      <xdr:row>518</xdr:row>
      <xdr:rowOff>6122</xdr:rowOff>
    </xdr:from>
    <xdr:to>
      <xdr:col>4</xdr:col>
      <xdr:colOff>595314</xdr:colOff>
      <xdr:row>518</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8506222"/>
          <a:ext cx="589192" cy="589192"/>
        </a:xfrm>
        <a:prstGeom prst="rect">
          <a:avLst/>
        </a:prstGeom>
      </xdr:spPr>
    </xdr:pic>
    <xdr:clientData/>
  </xdr:twoCellAnchor>
  <xdr:twoCellAnchor>
    <xdr:from>
      <xdr:col>1</xdr:col>
      <xdr:colOff>53579</xdr:colOff>
      <xdr:row>574</xdr:row>
      <xdr:rowOff>427285</xdr:rowOff>
    </xdr:from>
    <xdr:to>
      <xdr:col>1</xdr:col>
      <xdr:colOff>1244204</xdr:colOff>
      <xdr:row>574</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19869585"/>
          <a:ext cx="1190625" cy="518406"/>
        </a:xfrm>
        <a:prstGeom prst="rect">
          <a:avLst/>
        </a:prstGeom>
      </xdr:spPr>
    </xdr:pic>
    <xdr:clientData/>
  </xdr:twoCellAnchor>
  <xdr:twoCellAnchor>
    <xdr:from>
      <xdr:col>1</xdr:col>
      <xdr:colOff>345326</xdr:colOff>
      <xdr:row>507</xdr:row>
      <xdr:rowOff>91171</xdr:rowOff>
    </xdr:from>
    <xdr:to>
      <xdr:col>1</xdr:col>
      <xdr:colOff>940592</xdr:colOff>
      <xdr:row>507</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4656196"/>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500</xdr:row>
      <xdr:rowOff>63597</xdr:rowOff>
    </xdr:from>
    <xdr:to>
      <xdr:col>1</xdr:col>
      <xdr:colOff>1142999</xdr:colOff>
      <xdr:row>500</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5760847"/>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480</xdr:row>
      <xdr:rowOff>47624</xdr:rowOff>
    </xdr:from>
    <xdr:to>
      <xdr:col>1</xdr:col>
      <xdr:colOff>1083464</xdr:colOff>
      <xdr:row>480</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0408374"/>
          <a:ext cx="773906" cy="993344"/>
        </a:xfrm>
        <a:prstGeom prst="rect">
          <a:avLst/>
        </a:prstGeom>
      </xdr:spPr>
    </xdr:pic>
    <xdr:clientData/>
  </xdr:twoCellAnchor>
  <xdr:twoCellAnchor>
    <xdr:from>
      <xdr:col>1</xdr:col>
      <xdr:colOff>273838</xdr:colOff>
      <xdr:row>482</xdr:row>
      <xdr:rowOff>46402</xdr:rowOff>
    </xdr:from>
    <xdr:to>
      <xdr:col>1</xdr:col>
      <xdr:colOff>1000124</xdr:colOff>
      <xdr:row>482</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2940802"/>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499</xdr:row>
      <xdr:rowOff>83343</xdr:rowOff>
    </xdr:from>
    <xdr:to>
      <xdr:col>1</xdr:col>
      <xdr:colOff>1231027</xdr:colOff>
      <xdr:row>499</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4513768"/>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492</xdr:row>
      <xdr:rowOff>71437</xdr:rowOff>
    </xdr:from>
    <xdr:to>
      <xdr:col>1</xdr:col>
      <xdr:colOff>1059658</xdr:colOff>
      <xdr:row>492</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5634087"/>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485</xdr:row>
      <xdr:rowOff>37720</xdr:rowOff>
    </xdr:from>
    <xdr:to>
      <xdr:col>1</xdr:col>
      <xdr:colOff>916185</xdr:colOff>
      <xdr:row>485</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6732595"/>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600</xdr:row>
      <xdr:rowOff>44880</xdr:rowOff>
    </xdr:from>
    <xdr:to>
      <xdr:col>1</xdr:col>
      <xdr:colOff>1071562</xdr:colOff>
      <xdr:row>600</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2424630"/>
          <a:ext cx="834667" cy="993237"/>
        </a:xfrm>
        <a:prstGeom prst="rect">
          <a:avLst/>
        </a:prstGeom>
      </xdr:spPr>
    </xdr:pic>
    <xdr:clientData/>
  </xdr:twoCellAnchor>
  <xdr:twoCellAnchor>
    <xdr:from>
      <xdr:col>1</xdr:col>
      <xdr:colOff>83343</xdr:colOff>
      <xdr:row>441</xdr:row>
      <xdr:rowOff>169640</xdr:rowOff>
    </xdr:from>
    <xdr:to>
      <xdr:col>1</xdr:col>
      <xdr:colOff>1238251</xdr:colOff>
      <xdr:row>441</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1124215"/>
          <a:ext cx="1154908" cy="711423"/>
        </a:xfrm>
        <a:prstGeom prst="rect">
          <a:avLst/>
        </a:prstGeom>
      </xdr:spPr>
    </xdr:pic>
    <xdr:clientData/>
  </xdr:twoCellAnchor>
  <xdr:twoCellAnchor>
    <xdr:from>
      <xdr:col>1</xdr:col>
      <xdr:colOff>59531</xdr:colOff>
      <xdr:row>442</xdr:row>
      <xdr:rowOff>95250</xdr:rowOff>
    </xdr:from>
    <xdr:to>
      <xdr:col>1</xdr:col>
      <xdr:colOff>1246857</xdr:colOff>
      <xdr:row>442</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2316650"/>
          <a:ext cx="1187326" cy="892969"/>
        </a:xfrm>
        <a:prstGeom prst="rect">
          <a:avLst/>
        </a:prstGeom>
      </xdr:spPr>
    </xdr:pic>
    <xdr:clientData/>
  </xdr:twoCellAnchor>
  <xdr:twoCellAnchor>
    <xdr:from>
      <xdr:col>1</xdr:col>
      <xdr:colOff>71435</xdr:colOff>
      <xdr:row>546</xdr:row>
      <xdr:rowOff>166686</xdr:rowOff>
    </xdr:from>
    <xdr:to>
      <xdr:col>1</xdr:col>
      <xdr:colOff>1231368</xdr:colOff>
      <xdr:row>546</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4137886"/>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433</xdr:row>
      <xdr:rowOff>440531</xdr:rowOff>
    </xdr:from>
    <xdr:to>
      <xdr:col>1</xdr:col>
      <xdr:colOff>1224525</xdr:colOff>
      <xdr:row>433</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1260506"/>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434</xdr:row>
      <xdr:rowOff>428624</xdr:rowOff>
    </xdr:from>
    <xdr:to>
      <xdr:col>1</xdr:col>
      <xdr:colOff>1250156</xdr:colOff>
      <xdr:row>434</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2515424"/>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608</xdr:row>
      <xdr:rowOff>59530</xdr:rowOff>
    </xdr:from>
    <xdr:to>
      <xdr:col>1</xdr:col>
      <xdr:colOff>892968</xdr:colOff>
      <xdr:row>608</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2573880"/>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606</xdr:row>
      <xdr:rowOff>130968</xdr:rowOff>
    </xdr:from>
    <xdr:to>
      <xdr:col>1</xdr:col>
      <xdr:colOff>1150143</xdr:colOff>
      <xdr:row>606</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0111668"/>
          <a:ext cx="838200" cy="800100"/>
        </a:xfrm>
        <a:prstGeom prst="rect">
          <a:avLst/>
        </a:prstGeom>
      </xdr:spPr>
    </xdr:pic>
    <xdr:clientData/>
  </xdr:twoCellAnchor>
  <xdr:twoCellAnchor>
    <xdr:from>
      <xdr:col>4</xdr:col>
      <xdr:colOff>11906</xdr:colOff>
      <xdr:row>606</xdr:row>
      <xdr:rowOff>11906</xdr:rowOff>
    </xdr:from>
    <xdr:to>
      <xdr:col>4</xdr:col>
      <xdr:colOff>687790</xdr:colOff>
      <xdr:row>606</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59992606"/>
          <a:ext cx="675884" cy="666750"/>
        </a:xfrm>
        <a:prstGeom prst="rect">
          <a:avLst/>
        </a:prstGeom>
      </xdr:spPr>
    </xdr:pic>
    <xdr:clientData/>
  </xdr:twoCellAnchor>
  <xdr:twoCellAnchor>
    <xdr:from>
      <xdr:col>1</xdr:col>
      <xdr:colOff>330657</xdr:colOff>
      <xdr:row>411</xdr:row>
      <xdr:rowOff>40821</xdr:rowOff>
    </xdr:from>
    <xdr:to>
      <xdr:col>1</xdr:col>
      <xdr:colOff>1020537</xdr:colOff>
      <xdr:row>411</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2990646"/>
          <a:ext cx="689880" cy="1007859"/>
        </a:xfrm>
        <a:prstGeom prst="rect">
          <a:avLst/>
        </a:prstGeom>
      </xdr:spPr>
    </xdr:pic>
    <xdr:clientData/>
  </xdr:twoCellAnchor>
  <xdr:twoCellAnchor>
    <xdr:from>
      <xdr:col>5</xdr:col>
      <xdr:colOff>2226960</xdr:colOff>
      <xdr:row>411</xdr:row>
      <xdr:rowOff>35718</xdr:rowOff>
    </xdr:from>
    <xdr:to>
      <xdr:col>5</xdr:col>
      <xdr:colOff>4591568</xdr:colOff>
      <xdr:row>411</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2985543"/>
          <a:ext cx="2364608" cy="244929"/>
        </a:xfrm>
        <a:prstGeom prst="rect">
          <a:avLst/>
        </a:prstGeom>
      </xdr:spPr>
    </xdr:pic>
    <xdr:clientData/>
  </xdr:twoCellAnchor>
  <xdr:twoCellAnchor>
    <xdr:from>
      <xdr:col>1</xdr:col>
      <xdr:colOff>130968</xdr:colOff>
      <xdr:row>372</xdr:row>
      <xdr:rowOff>95249</xdr:rowOff>
    </xdr:from>
    <xdr:to>
      <xdr:col>1</xdr:col>
      <xdr:colOff>1154906</xdr:colOff>
      <xdr:row>372</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3638899"/>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373</xdr:row>
      <xdr:rowOff>109538</xdr:rowOff>
    </xdr:from>
    <xdr:to>
      <xdr:col>1</xdr:col>
      <xdr:colOff>1255449</xdr:colOff>
      <xdr:row>373</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4920013"/>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375</xdr:row>
      <xdr:rowOff>192881</xdr:rowOff>
    </xdr:from>
    <xdr:to>
      <xdr:col>1</xdr:col>
      <xdr:colOff>1102819</xdr:colOff>
      <xdr:row>375</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7537006"/>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376</xdr:row>
      <xdr:rowOff>161926</xdr:rowOff>
    </xdr:from>
    <xdr:to>
      <xdr:col>1</xdr:col>
      <xdr:colOff>1178720</xdr:colOff>
      <xdr:row>376</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68772876"/>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378</xdr:row>
      <xdr:rowOff>119064</xdr:rowOff>
    </xdr:from>
    <xdr:to>
      <xdr:col>1</xdr:col>
      <xdr:colOff>1157286</xdr:colOff>
      <xdr:row>378</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1263664"/>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379</xdr:row>
      <xdr:rowOff>80964</xdr:rowOff>
    </xdr:from>
    <xdr:to>
      <xdr:col>1</xdr:col>
      <xdr:colOff>1123949</xdr:colOff>
      <xdr:row>379</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2492389"/>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380</xdr:row>
      <xdr:rowOff>119065</xdr:rowOff>
    </xdr:from>
    <xdr:to>
      <xdr:col>1</xdr:col>
      <xdr:colOff>1085849</xdr:colOff>
      <xdr:row>380</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3797315"/>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381</xdr:row>
      <xdr:rowOff>47626</xdr:rowOff>
    </xdr:from>
    <xdr:to>
      <xdr:col>1</xdr:col>
      <xdr:colOff>1164429</xdr:colOff>
      <xdr:row>381</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4992701"/>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382</xdr:row>
      <xdr:rowOff>89406</xdr:rowOff>
    </xdr:from>
    <xdr:to>
      <xdr:col>1</xdr:col>
      <xdr:colOff>1176757</xdr:colOff>
      <xdr:row>382</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6301306"/>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385</xdr:row>
      <xdr:rowOff>161957</xdr:rowOff>
    </xdr:from>
    <xdr:to>
      <xdr:col>1</xdr:col>
      <xdr:colOff>1214871</xdr:colOff>
      <xdr:row>385</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0174332"/>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384</xdr:row>
      <xdr:rowOff>110823</xdr:rowOff>
    </xdr:from>
    <xdr:to>
      <xdr:col>1</xdr:col>
      <xdr:colOff>1062035</xdr:colOff>
      <xdr:row>384</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78856373"/>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377</xdr:row>
      <xdr:rowOff>44878</xdr:rowOff>
    </xdr:from>
    <xdr:to>
      <xdr:col>1</xdr:col>
      <xdr:colOff>1030196</xdr:colOff>
      <xdr:row>377</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69922653"/>
          <a:ext cx="754522" cy="992936"/>
        </a:xfrm>
        <a:prstGeom prst="rect">
          <a:avLst/>
        </a:prstGeom>
      </xdr:spPr>
    </xdr:pic>
    <xdr:clientData/>
  </xdr:twoCellAnchor>
  <xdr:twoCellAnchor>
    <xdr:from>
      <xdr:col>1</xdr:col>
      <xdr:colOff>482740</xdr:colOff>
      <xdr:row>383</xdr:row>
      <xdr:rowOff>102747</xdr:rowOff>
    </xdr:from>
    <xdr:to>
      <xdr:col>1</xdr:col>
      <xdr:colOff>843653</xdr:colOff>
      <xdr:row>383</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7581472"/>
          <a:ext cx="360913" cy="1124571"/>
        </a:xfrm>
        <a:prstGeom prst="rect">
          <a:avLst/>
        </a:prstGeom>
      </xdr:spPr>
    </xdr:pic>
    <xdr:clientData/>
  </xdr:twoCellAnchor>
  <xdr:twoCellAnchor>
    <xdr:from>
      <xdr:col>1</xdr:col>
      <xdr:colOff>92291</xdr:colOff>
      <xdr:row>389</xdr:row>
      <xdr:rowOff>176862</xdr:rowOff>
    </xdr:from>
    <xdr:to>
      <xdr:col>1</xdr:col>
      <xdr:colOff>1223746</xdr:colOff>
      <xdr:row>389</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5256537"/>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388</xdr:row>
      <xdr:rowOff>124282</xdr:rowOff>
    </xdr:from>
    <xdr:to>
      <xdr:col>1</xdr:col>
      <xdr:colOff>906704</xdr:colOff>
      <xdr:row>388</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3937132"/>
          <a:ext cx="490904" cy="871778"/>
        </a:xfrm>
        <a:prstGeom prst="rect">
          <a:avLst/>
        </a:prstGeom>
      </xdr:spPr>
    </xdr:pic>
    <xdr:clientData/>
  </xdr:twoCellAnchor>
  <xdr:twoCellAnchor>
    <xdr:from>
      <xdr:col>1</xdr:col>
      <xdr:colOff>284832</xdr:colOff>
      <xdr:row>387</xdr:row>
      <xdr:rowOff>85174</xdr:rowOff>
    </xdr:from>
    <xdr:to>
      <xdr:col>1</xdr:col>
      <xdr:colOff>1039778</xdr:colOff>
      <xdr:row>387</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2631199"/>
          <a:ext cx="754946" cy="998806"/>
        </a:xfrm>
        <a:prstGeom prst="rect">
          <a:avLst/>
        </a:prstGeom>
      </xdr:spPr>
    </xdr:pic>
    <xdr:clientData/>
  </xdr:twoCellAnchor>
  <xdr:twoCellAnchor>
    <xdr:from>
      <xdr:col>1</xdr:col>
      <xdr:colOff>182254</xdr:colOff>
      <xdr:row>386</xdr:row>
      <xdr:rowOff>62280</xdr:rowOff>
    </xdr:from>
    <xdr:to>
      <xdr:col>1</xdr:col>
      <xdr:colOff>1142081</xdr:colOff>
      <xdr:row>386</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1341480"/>
          <a:ext cx="959827" cy="504881"/>
        </a:xfrm>
        <a:prstGeom prst="rect">
          <a:avLst/>
        </a:prstGeom>
      </xdr:spPr>
    </xdr:pic>
    <xdr:clientData/>
  </xdr:twoCellAnchor>
  <xdr:twoCellAnchor>
    <xdr:from>
      <xdr:col>1</xdr:col>
      <xdr:colOff>147637</xdr:colOff>
      <xdr:row>390</xdr:row>
      <xdr:rowOff>178594</xdr:rowOff>
    </xdr:from>
    <xdr:to>
      <xdr:col>1</xdr:col>
      <xdr:colOff>1151876</xdr:colOff>
      <xdr:row>390</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6525094"/>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391</xdr:row>
      <xdr:rowOff>64215</xdr:rowOff>
    </xdr:from>
    <xdr:to>
      <xdr:col>1</xdr:col>
      <xdr:colOff>1190622</xdr:colOff>
      <xdr:row>391</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7677540"/>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392</xdr:row>
      <xdr:rowOff>172118</xdr:rowOff>
    </xdr:from>
    <xdr:to>
      <xdr:col>1</xdr:col>
      <xdr:colOff>1166810</xdr:colOff>
      <xdr:row>392</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89052268"/>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395</xdr:row>
      <xdr:rowOff>154784</xdr:rowOff>
    </xdr:from>
    <xdr:to>
      <xdr:col>1</xdr:col>
      <xdr:colOff>1194856</xdr:colOff>
      <xdr:row>395</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2835409"/>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396</xdr:row>
      <xdr:rowOff>154784</xdr:rowOff>
    </xdr:from>
    <xdr:to>
      <xdr:col>1</xdr:col>
      <xdr:colOff>1162662</xdr:colOff>
      <xdr:row>396</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4102234"/>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397</xdr:row>
      <xdr:rowOff>35719</xdr:rowOff>
    </xdr:from>
    <xdr:to>
      <xdr:col>1</xdr:col>
      <xdr:colOff>1174074</xdr:colOff>
      <xdr:row>397</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5249994"/>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399</xdr:row>
      <xdr:rowOff>185005</xdr:rowOff>
    </xdr:from>
    <xdr:to>
      <xdr:col>1</xdr:col>
      <xdr:colOff>1106365</xdr:colOff>
      <xdr:row>399</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7932930"/>
          <a:ext cx="952500" cy="766198"/>
        </a:xfrm>
        <a:prstGeom prst="rect">
          <a:avLst/>
        </a:prstGeom>
      </xdr:spPr>
    </xdr:pic>
    <xdr:clientData/>
  </xdr:twoCellAnchor>
  <xdr:twoCellAnchor>
    <xdr:from>
      <xdr:col>1</xdr:col>
      <xdr:colOff>163940</xdr:colOff>
      <xdr:row>398</xdr:row>
      <xdr:rowOff>135548</xdr:rowOff>
    </xdr:from>
    <xdr:to>
      <xdr:col>1</xdr:col>
      <xdr:colOff>1132369</xdr:colOff>
      <xdr:row>398</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6616648"/>
          <a:ext cx="968429" cy="805962"/>
        </a:xfrm>
        <a:prstGeom prst="rect">
          <a:avLst/>
        </a:prstGeom>
      </xdr:spPr>
    </xdr:pic>
    <xdr:clientData/>
  </xdr:twoCellAnchor>
  <xdr:twoCellAnchor>
    <xdr:from>
      <xdr:col>1</xdr:col>
      <xdr:colOff>129139</xdr:colOff>
      <xdr:row>400</xdr:row>
      <xdr:rowOff>187753</xdr:rowOff>
    </xdr:from>
    <xdr:to>
      <xdr:col>1</xdr:col>
      <xdr:colOff>1192277</xdr:colOff>
      <xdr:row>400</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499202503"/>
          <a:ext cx="1063138" cy="695023"/>
        </a:xfrm>
        <a:prstGeom prst="rect">
          <a:avLst/>
        </a:prstGeom>
      </xdr:spPr>
    </xdr:pic>
    <xdr:clientData/>
  </xdr:twoCellAnchor>
  <xdr:twoCellAnchor>
    <xdr:from>
      <xdr:col>1</xdr:col>
      <xdr:colOff>228965</xdr:colOff>
      <xdr:row>401</xdr:row>
      <xdr:rowOff>238126</xdr:rowOff>
    </xdr:from>
    <xdr:to>
      <xdr:col>1</xdr:col>
      <xdr:colOff>1069069</xdr:colOff>
      <xdr:row>401</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0519701"/>
          <a:ext cx="840104" cy="577093"/>
        </a:xfrm>
        <a:prstGeom prst="rect">
          <a:avLst/>
        </a:prstGeom>
      </xdr:spPr>
    </xdr:pic>
    <xdr:clientData/>
  </xdr:twoCellAnchor>
  <xdr:twoCellAnchor>
    <xdr:from>
      <xdr:col>1</xdr:col>
      <xdr:colOff>137584</xdr:colOff>
      <xdr:row>404</xdr:row>
      <xdr:rowOff>0</xdr:rowOff>
    </xdr:from>
    <xdr:to>
      <xdr:col>1</xdr:col>
      <xdr:colOff>1365251</xdr:colOff>
      <xdr:row>404</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4082050"/>
          <a:ext cx="1160992" cy="1195917"/>
        </a:xfrm>
        <a:prstGeom prst="rect">
          <a:avLst/>
        </a:prstGeom>
      </xdr:spPr>
    </xdr:pic>
    <xdr:clientData/>
  </xdr:twoCellAnchor>
  <xdr:twoCellAnchor>
    <xdr:from>
      <xdr:col>1</xdr:col>
      <xdr:colOff>248198</xdr:colOff>
      <xdr:row>405</xdr:row>
      <xdr:rowOff>251867</xdr:rowOff>
    </xdr:from>
    <xdr:to>
      <xdr:col>1</xdr:col>
      <xdr:colOff>1095477</xdr:colOff>
      <xdr:row>405</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5600742"/>
          <a:ext cx="847279" cy="596840"/>
        </a:xfrm>
        <a:prstGeom prst="rect">
          <a:avLst/>
        </a:prstGeom>
      </xdr:spPr>
    </xdr:pic>
    <xdr:clientData/>
  </xdr:twoCellAnchor>
  <xdr:twoCellAnchor>
    <xdr:from>
      <xdr:col>1</xdr:col>
      <xdr:colOff>129137</xdr:colOff>
      <xdr:row>408</xdr:row>
      <xdr:rowOff>134635</xdr:rowOff>
    </xdr:from>
    <xdr:to>
      <xdr:col>1</xdr:col>
      <xdr:colOff>1179051</xdr:colOff>
      <xdr:row>408</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09283985"/>
          <a:ext cx="1049914" cy="819509"/>
        </a:xfrm>
        <a:prstGeom prst="rect">
          <a:avLst/>
        </a:prstGeom>
      </xdr:spPr>
    </xdr:pic>
    <xdr:clientData/>
  </xdr:twoCellAnchor>
  <xdr:twoCellAnchor>
    <xdr:from>
      <xdr:col>1</xdr:col>
      <xdr:colOff>158442</xdr:colOff>
      <xdr:row>407</xdr:row>
      <xdr:rowOff>152952</xdr:rowOff>
    </xdr:from>
    <xdr:to>
      <xdr:col>1</xdr:col>
      <xdr:colOff>1156873</xdr:colOff>
      <xdr:row>407</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8035477"/>
          <a:ext cx="998431" cy="766094"/>
        </a:xfrm>
        <a:prstGeom prst="rect">
          <a:avLst/>
        </a:prstGeom>
      </xdr:spPr>
    </xdr:pic>
    <xdr:clientData/>
  </xdr:twoCellAnchor>
  <xdr:twoCellAnchor>
    <xdr:from>
      <xdr:col>1</xdr:col>
      <xdr:colOff>152854</xdr:colOff>
      <xdr:row>404</xdr:row>
      <xdr:rowOff>70896</xdr:rowOff>
    </xdr:from>
    <xdr:to>
      <xdr:col>1</xdr:col>
      <xdr:colOff>1172616</xdr:colOff>
      <xdr:row>404</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4152946"/>
          <a:ext cx="1019762" cy="941676"/>
        </a:xfrm>
        <a:prstGeom prst="rect">
          <a:avLst/>
        </a:prstGeom>
      </xdr:spPr>
    </xdr:pic>
    <xdr:clientData/>
  </xdr:twoCellAnchor>
  <xdr:twoCellAnchor>
    <xdr:from>
      <xdr:col>4</xdr:col>
      <xdr:colOff>11939</xdr:colOff>
      <xdr:row>381</xdr:row>
      <xdr:rowOff>11906</xdr:rowOff>
    </xdr:from>
    <xdr:to>
      <xdr:col>4</xdr:col>
      <xdr:colOff>708623</xdr:colOff>
      <xdr:row>381</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4956981"/>
          <a:ext cx="696684" cy="696684"/>
        </a:xfrm>
        <a:prstGeom prst="rect">
          <a:avLst/>
        </a:prstGeom>
      </xdr:spPr>
    </xdr:pic>
    <xdr:clientData/>
  </xdr:twoCellAnchor>
  <xdr:twoCellAnchor>
    <xdr:from>
      <xdr:col>1</xdr:col>
      <xdr:colOff>121225</xdr:colOff>
      <xdr:row>610</xdr:row>
      <xdr:rowOff>37882</xdr:rowOff>
    </xdr:from>
    <xdr:to>
      <xdr:col>1</xdr:col>
      <xdr:colOff>1166812</xdr:colOff>
      <xdr:row>610</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5085882"/>
          <a:ext cx="1045587" cy="1005582"/>
        </a:xfrm>
        <a:prstGeom prst="rect">
          <a:avLst/>
        </a:prstGeom>
      </xdr:spPr>
    </xdr:pic>
    <xdr:clientData/>
  </xdr:twoCellAnchor>
  <xdr:twoCellAnchor>
    <xdr:from>
      <xdr:col>1</xdr:col>
      <xdr:colOff>154778</xdr:colOff>
      <xdr:row>609</xdr:row>
      <xdr:rowOff>119061</xdr:rowOff>
    </xdr:from>
    <xdr:to>
      <xdr:col>1</xdr:col>
      <xdr:colOff>1119187</xdr:colOff>
      <xdr:row>609</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3900236"/>
          <a:ext cx="964409" cy="927510"/>
        </a:xfrm>
        <a:prstGeom prst="rect">
          <a:avLst/>
        </a:prstGeom>
      </xdr:spPr>
    </xdr:pic>
    <xdr:clientData/>
  </xdr:twoCellAnchor>
  <xdr:twoCellAnchor>
    <xdr:from>
      <xdr:col>1</xdr:col>
      <xdr:colOff>178590</xdr:colOff>
      <xdr:row>636</xdr:row>
      <xdr:rowOff>59530</xdr:rowOff>
    </xdr:from>
    <xdr:to>
      <xdr:col>1</xdr:col>
      <xdr:colOff>1131090</xdr:colOff>
      <xdr:row>636</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798044980"/>
          <a:ext cx="952500" cy="952500"/>
        </a:xfrm>
        <a:prstGeom prst="rect">
          <a:avLst/>
        </a:prstGeom>
      </xdr:spPr>
    </xdr:pic>
    <xdr:clientData/>
  </xdr:twoCellAnchor>
  <xdr:twoCellAnchor>
    <xdr:from>
      <xdr:col>1</xdr:col>
      <xdr:colOff>59531</xdr:colOff>
      <xdr:row>431</xdr:row>
      <xdr:rowOff>333374</xdr:rowOff>
    </xdr:from>
    <xdr:to>
      <xdr:col>1</xdr:col>
      <xdr:colOff>1254247</xdr:colOff>
      <xdr:row>431</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8619699"/>
          <a:ext cx="1194716" cy="453289"/>
        </a:xfrm>
        <a:prstGeom prst="rect">
          <a:avLst/>
        </a:prstGeom>
      </xdr:spPr>
    </xdr:pic>
    <xdr:clientData/>
  </xdr:twoCellAnchor>
  <xdr:twoCellAnchor>
    <xdr:from>
      <xdr:col>1</xdr:col>
      <xdr:colOff>166688</xdr:colOff>
      <xdr:row>517</xdr:row>
      <xdr:rowOff>107155</xdr:rowOff>
    </xdr:from>
    <xdr:to>
      <xdr:col>1</xdr:col>
      <xdr:colOff>1162701</xdr:colOff>
      <xdr:row>517</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7340430"/>
          <a:ext cx="996013" cy="865909"/>
        </a:xfrm>
        <a:prstGeom prst="rect">
          <a:avLst/>
        </a:prstGeom>
      </xdr:spPr>
    </xdr:pic>
    <xdr:clientData/>
  </xdr:twoCellAnchor>
  <xdr:twoCellAnchor>
    <xdr:from>
      <xdr:col>1</xdr:col>
      <xdr:colOff>164307</xdr:colOff>
      <xdr:row>518</xdr:row>
      <xdr:rowOff>58582</xdr:rowOff>
    </xdr:from>
    <xdr:to>
      <xdr:col>1</xdr:col>
      <xdr:colOff>1128712</xdr:colOff>
      <xdr:row>518</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8558682"/>
          <a:ext cx="964405" cy="962976"/>
        </a:xfrm>
        <a:prstGeom prst="rect">
          <a:avLst/>
        </a:prstGeom>
      </xdr:spPr>
    </xdr:pic>
    <xdr:clientData/>
  </xdr:twoCellAnchor>
  <xdr:twoCellAnchor>
    <xdr:from>
      <xdr:col>1</xdr:col>
      <xdr:colOff>76541</xdr:colOff>
      <xdr:row>512</xdr:row>
      <xdr:rowOff>32295</xdr:rowOff>
    </xdr:from>
    <xdr:to>
      <xdr:col>1</xdr:col>
      <xdr:colOff>1259680</xdr:colOff>
      <xdr:row>512</xdr:row>
      <xdr:rowOff>1051476</xdr:rowOff>
    </xdr:to>
    <xdr:grpSp>
      <xdr:nvGrpSpPr>
        <xdr:cNvPr id="430" name="Grupo 429"/>
        <xdr:cNvGrpSpPr/>
      </xdr:nvGrpSpPr>
      <xdr:grpSpPr>
        <a:xfrm>
          <a:off x="1197129" y="640672589"/>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513</xdr:row>
      <xdr:rowOff>35718</xdr:rowOff>
    </xdr:from>
    <xdr:to>
      <xdr:col>1</xdr:col>
      <xdr:colOff>1254575</xdr:colOff>
      <xdr:row>513</xdr:row>
      <xdr:rowOff>1054899</xdr:rowOff>
    </xdr:to>
    <xdr:grpSp>
      <xdr:nvGrpSpPr>
        <xdr:cNvPr id="434" name="Grupo 433"/>
        <xdr:cNvGrpSpPr/>
      </xdr:nvGrpSpPr>
      <xdr:grpSpPr>
        <a:xfrm>
          <a:off x="1192024" y="641942277"/>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700</xdr:row>
      <xdr:rowOff>350175</xdr:rowOff>
    </xdr:from>
    <xdr:to>
      <xdr:col>1</xdr:col>
      <xdr:colOff>1116734</xdr:colOff>
      <xdr:row>700</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79412425"/>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701</xdr:row>
      <xdr:rowOff>380999</xdr:rowOff>
    </xdr:from>
    <xdr:to>
      <xdr:col>1</xdr:col>
      <xdr:colOff>1223595</xdr:colOff>
      <xdr:row>701</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0710074"/>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703</xdr:row>
      <xdr:rowOff>227879</xdr:rowOff>
    </xdr:from>
    <xdr:to>
      <xdr:col>1</xdr:col>
      <xdr:colOff>1223597</xdr:colOff>
      <xdr:row>703</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3090604"/>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705</xdr:row>
      <xdr:rowOff>353710</xdr:rowOff>
    </xdr:from>
    <xdr:to>
      <xdr:col>1</xdr:col>
      <xdr:colOff>1251036</xdr:colOff>
      <xdr:row>705</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5750085"/>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707</xdr:row>
      <xdr:rowOff>361690</xdr:rowOff>
    </xdr:from>
    <xdr:to>
      <xdr:col>1</xdr:col>
      <xdr:colOff>1229762</xdr:colOff>
      <xdr:row>707</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88291715"/>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709</xdr:row>
      <xdr:rowOff>380999</xdr:rowOff>
    </xdr:from>
    <xdr:to>
      <xdr:col>1</xdr:col>
      <xdr:colOff>1239004</xdr:colOff>
      <xdr:row>709</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0844674"/>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551</xdr:row>
      <xdr:rowOff>357187</xdr:rowOff>
    </xdr:from>
    <xdr:to>
      <xdr:col>1</xdr:col>
      <xdr:colOff>1285875</xdr:colOff>
      <xdr:row>551</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0662512"/>
          <a:ext cx="1226342" cy="385646"/>
        </a:xfrm>
        <a:prstGeom prst="rect">
          <a:avLst/>
        </a:prstGeom>
      </xdr:spPr>
    </xdr:pic>
    <xdr:clientData/>
  </xdr:twoCellAnchor>
  <xdr:twoCellAnchor>
    <xdr:from>
      <xdr:col>1</xdr:col>
      <xdr:colOff>226219</xdr:colOff>
      <xdr:row>572</xdr:row>
      <xdr:rowOff>117620</xdr:rowOff>
    </xdr:from>
    <xdr:to>
      <xdr:col>1</xdr:col>
      <xdr:colOff>1178718</xdr:colOff>
      <xdr:row>572</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7026270"/>
          <a:ext cx="952499" cy="996444"/>
        </a:xfrm>
        <a:prstGeom prst="rect">
          <a:avLst/>
        </a:prstGeom>
      </xdr:spPr>
    </xdr:pic>
    <xdr:clientData/>
  </xdr:twoCellAnchor>
  <xdr:twoCellAnchor>
    <xdr:from>
      <xdr:col>1</xdr:col>
      <xdr:colOff>140494</xdr:colOff>
      <xdr:row>573</xdr:row>
      <xdr:rowOff>150957</xdr:rowOff>
    </xdr:from>
    <xdr:to>
      <xdr:col>1</xdr:col>
      <xdr:colOff>1092993</xdr:colOff>
      <xdr:row>573</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8326432"/>
          <a:ext cx="952499" cy="977394"/>
        </a:xfrm>
        <a:prstGeom prst="rect">
          <a:avLst/>
        </a:prstGeom>
      </xdr:spPr>
    </xdr:pic>
    <xdr:clientData/>
  </xdr:twoCellAnchor>
  <xdr:twoCellAnchor>
    <xdr:from>
      <xdr:col>1</xdr:col>
      <xdr:colOff>107156</xdr:colOff>
      <xdr:row>570</xdr:row>
      <xdr:rowOff>2000249</xdr:rowOff>
    </xdr:from>
    <xdr:to>
      <xdr:col>1</xdr:col>
      <xdr:colOff>1131093</xdr:colOff>
      <xdr:row>571</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5641824"/>
          <a:ext cx="1023937" cy="1256710"/>
        </a:xfrm>
        <a:prstGeom prst="rect">
          <a:avLst/>
        </a:prstGeom>
      </xdr:spPr>
    </xdr:pic>
    <xdr:clientData/>
  </xdr:twoCellAnchor>
  <xdr:twoCellAnchor>
    <xdr:from>
      <xdr:col>1</xdr:col>
      <xdr:colOff>104775</xdr:colOff>
      <xdr:row>570</xdr:row>
      <xdr:rowOff>21431</xdr:rowOff>
    </xdr:from>
    <xdr:to>
      <xdr:col>1</xdr:col>
      <xdr:colOff>1128712</xdr:colOff>
      <xdr:row>570</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4396431"/>
          <a:ext cx="1023937" cy="1244803"/>
        </a:xfrm>
        <a:prstGeom prst="rect">
          <a:avLst/>
        </a:prstGeom>
      </xdr:spPr>
    </xdr:pic>
    <xdr:clientData/>
  </xdr:twoCellAnchor>
  <xdr:twoCellAnchor>
    <xdr:from>
      <xdr:col>1</xdr:col>
      <xdr:colOff>71437</xdr:colOff>
      <xdr:row>594</xdr:row>
      <xdr:rowOff>23813</xdr:rowOff>
    </xdr:from>
    <xdr:to>
      <xdr:col>1</xdr:col>
      <xdr:colOff>1214294</xdr:colOff>
      <xdr:row>594</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4802613"/>
          <a:ext cx="1142857" cy="961905"/>
        </a:xfrm>
        <a:prstGeom prst="rect">
          <a:avLst/>
        </a:prstGeom>
      </xdr:spPr>
    </xdr:pic>
    <xdr:clientData/>
  </xdr:twoCellAnchor>
  <xdr:twoCellAnchor>
    <xdr:from>
      <xdr:col>1</xdr:col>
      <xdr:colOff>71439</xdr:colOff>
      <xdr:row>591</xdr:row>
      <xdr:rowOff>226219</xdr:rowOff>
    </xdr:from>
    <xdr:to>
      <xdr:col>1</xdr:col>
      <xdr:colOff>1260503</xdr:colOff>
      <xdr:row>591</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1204544"/>
          <a:ext cx="1189064" cy="933107"/>
        </a:xfrm>
        <a:prstGeom prst="rect">
          <a:avLst/>
        </a:prstGeom>
      </xdr:spPr>
    </xdr:pic>
    <xdr:clientData/>
  </xdr:twoCellAnchor>
  <xdr:twoCellAnchor>
    <xdr:from>
      <xdr:col>1</xdr:col>
      <xdr:colOff>202406</xdr:colOff>
      <xdr:row>406</xdr:row>
      <xdr:rowOff>166688</xdr:rowOff>
    </xdr:from>
    <xdr:to>
      <xdr:col>1</xdr:col>
      <xdr:colOff>1105017</xdr:colOff>
      <xdr:row>406</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6782388"/>
          <a:ext cx="902611" cy="678655"/>
        </a:xfrm>
        <a:prstGeom prst="rect">
          <a:avLst/>
        </a:prstGeom>
      </xdr:spPr>
    </xdr:pic>
    <xdr:clientData/>
  </xdr:twoCellAnchor>
  <xdr:twoCellAnchor>
    <xdr:from>
      <xdr:col>1</xdr:col>
      <xdr:colOff>47626</xdr:colOff>
      <xdr:row>585</xdr:row>
      <xdr:rowOff>273845</xdr:rowOff>
    </xdr:from>
    <xdr:to>
      <xdr:col>1</xdr:col>
      <xdr:colOff>1271327</xdr:colOff>
      <xdr:row>585</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3651220"/>
          <a:ext cx="1223701" cy="559593"/>
        </a:xfrm>
        <a:prstGeom prst="rect">
          <a:avLst/>
        </a:prstGeom>
      </xdr:spPr>
    </xdr:pic>
    <xdr:clientData/>
  </xdr:twoCellAnchor>
  <xdr:twoCellAnchor>
    <xdr:from>
      <xdr:col>1</xdr:col>
      <xdr:colOff>47625</xdr:colOff>
      <xdr:row>586</xdr:row>
      <xdr:rowOff>238126</xdr:rowOff>
    </xdr:from>
    <xdr:to>
      <xdr:col>1</xdr:col>
      <xdr:colOff>1259748</xdr:colOff>
      <xdr:row>586</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4882326"/>
          <a:ext cx="1212123" cy="809624"/>
        </a:xfrm>
        <a:prstGeom prst="rect">
          <a:avLst/>
        </a:prstGeom>
      </xdr:spPr>
    </xdr:pic>
    <xdr:clientData/>
  </xdr:twoCellAnchor>
  <xdr:twoCellAnchor>
    <xdr:from>
      <xdr:col>1</xdr:col>
      <xdr:colOff>11907</xdr:colOff>
      <xdr:row>587</xdr:row>
      <xdr:rowOff>369095</xdr:rowOff>
    </xdr:from>
    <xdr:to>
      <xdr:col>1</xdr:col>
      <xdr:colOff>1287792</xdr:colOff>
      <xdr:row>587</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6280120"/>
          <a:ext cx="1275885" cy="535781"/>
        </a:xfrm>
        <a:prstGeom prst="rect">
          <a:avLst/>
        </a:prstGeom>
      </xdr:spPr>
    </xdr:pic>
    <xdr:clientData/>
  </xdr:twoCellAnchor>
  <xdr:twoCellAnchor>
    <xdr:from>
      <xdr:col>1</xdr:col>
      <xdr:colOff>71437</xdr:colOff>
      <xdr:row>588</xdr:row>
      <xdr:rowOff>71438</xdr:rowOff>
    </xdr:from>
    <xdr:to>
      <xdr:col>1</xdr:col>
      <xdr:colOff>1197563</xdr:colOff>
      <xdr:row>588</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7249288"/>
          <a:ext cx="1126126" cy="1023937"/>
        </a:xfrm>
        <a:prstGeom prst="rect">
          <a:avLst/>
        </a:prstGeom>
      </xdr:spPr>
    </xdr:pic>
    <xdr:clientData/>
  </xdr:twoCellAnchor>
  <xdr:twoCellAnchor>
    <xdr:from>
      <xdr:col>1</xdr:col>
      <xdr:colOff>71437</xdr:colOff>
      <xdr:row>589</xdr:row>
      <xdr:rowOff>95250</xdr:rowOff>
    </xdr:from>
    <xdr:to>
      <xdr:col>1</xdr:col>
      <xdr:colOff>1271213</xdr:colOff>
      <xdr:row>589</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8539925"/>
          <a:ext cx="1199776" cy="1047750"/>
        </a:xfrm>
        <a:prstGeom prst="rect">
          <a:avLst/>
        </a:prstGeom>
      </xdr:spPr>
    </xdr:pic>
    <xdr:clientData/>
  </xdr:twoCellAnchor>
  <xdr:twoCellAnchor>
    <xdr:from>
      <xdr:col>1</xdr:col>
      <xdr:colOff>35720</xdr:colOff>
      <xdr:row>590</xdr:row>
      <xdr:rowOff>250033</xdr:rowOff>
    </xdr:from>
    <xdr:to>
      <xdr:col>1</xdr:col>
      <xdr:colOff>1288877</xdr:colOff>
      <xdr:row>590</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39961533"/>
          <a:ext cx="1253157" cy="690560"/>
        </a:xfrm>
        <a:prstGeom prst="rect">
          <a:avLst/>
        </a:prstGeom>
      </xdr:spPr>
    </xdr:pic>
    <xdr:clientData/>
  </xdr:twoCellAnchor>
  <xdr:twoCellAnchor>
    <xdr:from>
      <xdr:col>1</xdr:col>
      <xdr:colOff>23812</xdr:colOff>
      <xdr:row>845</xdr:row>
      <xdr:rowOff>23813</xdr:rowOff>
    </xdr:from>
    <xdr:to>
      <xdr:col>1</xdr:col>
      <xdr:colOff>1285874</xdr:colOff>
      <xdr:row>845</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2775688"/>
          <a:ext cx="1262062" cy="1041702"/>
        </a:xfrm>
        <a:prstGeom prst="rect">
          <a:avLst/>
        </a:prstGeom>
      </xdr:spPr>
    </xdr:pic>
    <xdr:clientData/>
  </xdr:twoCellAnchor>
  <xdr:twoCellAnchor>
    <xdr:from>
      <xdr:col>1</xdr:col>
      <xdr:colOff>35719</xdr:colOff>
      <xdr:row>592</xdr:row>
      <xdr:rowOff>47625</xdr:rowOff>
    </xdr:from>
    <xdr:to>
      <xdr:col>1</xdr:col>
      <xdr:colOff>1264975</xdr:colOff>
      <xdr:row>592</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2292775"/>
          <a:ext cx="1229256" cy="1154906"/>
        </a:xfrm>
        <a:prstGeom prst="rect">
          <a:avLst/>
        </a:prstGeom>
      </xdr:spPr>
    </xdr:pic>
    <xdr:clientData/>
  </xdr:twoCellAnchor>
  <xdr:twoCellAnchor>
    <xdr:from>
      <xdr:col>4</xdr:col>
      <xdr:colOff>0</xdr:colOff>
      <xdr:row>592</xdr:row>
      <xdr:rowOff>0</xdr:rowOff>
    </xdr:from>
    <xdr:to>
      <xdr:col>4</xdr:col>
      <xdr:colOff>696684</xdr:colOff>
      <xdr:row>592</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2245150"/>
          <a:ext cx="696684" cy="696684"/>
        </a:xfrm>
        <a:prstGeom prst="rect">
          <a:avLst/>
        </a:prstGeom>
      </xdr:spPr>
    </xdr:pic>
    <xdr:clientData/>
  </xdr:twoCellAnchor>
  <xdr:twoCellAnchor>
    <xdr:from>
      <xdr:col>1</xdr:col>
      <xdr:colOff>47625</xdr:colOff>
      <xdr:row>393</xdr:row>
      <xdr:rowOff>190499</xdr:rowOff>
    </xdr:from>
    <xdr:to>
      <xdr:col>1</xdr:col>
      <xdr:colOff>1280261</xdr:colOff>
      <xdr:row>393</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0337474"/>
          <a:ext cx="1232636" cy="702469"/>
        </a:xfrm>
        <a:prstGeom prst="rect">
          <a:avLst/>
        </a:prstGeom>
      </xdr:spPr>
    </xdr:pic>
    <xdr:clientData/>
  </xdr:twoCellAnchor>
  <xdr:twoCellAnchor>
    <xdr:from>
      <xdr:col>1</xdr:col>
      <xdr:colOff>35718</xdr:colOff>
      <xdr:row>402</xdr:row>
      <xdr:rowOff>345282</xdr:rowOff>
    </xdr:from>
    <xdr:to>
      <xdr:col>1</xdr:col>
      <xdr:colOff>1240997</xdr:colOff>
      <xdr:row>402</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1893682"/>
          <a:ext cx="1205279" cy="476250"/>
        </a:xfrm>
        <a:prstGeom prst="rect">
          <a:avLst/>
        </a:prstGeom>
      </xdr:spPr>
    </xdr:pic>
    <xdr:clientData/>
  </xdr:twoCellAnchor>
  <xdr:twoCellAnchor>
    <xdr:from>
      <xdr:col>1</xdr:col>
      <xdr:colOff>297657</xdr:colOff>
      <xdr:row>374</xdr:row>
      <xdr:rowOff>285751</xdr:rowOff>
    </xdr:from>
    <xdr:to>
      <xdr:col>1</xdr:col>
      <xdr:colOff>1093599</xdr:colOff>
      <xdr:row>374</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6363051"/>
          <a:ext cx="795942" cy="535780"/>
        </a:xfrm>
        <a:prstGeom prst="rect">
          <a:avLst/>
        </a:prstGeom>
      </xdr:spPr>
    </xdr:pic>
    <xdr:clientData/>
  </xdr:twoCellAnchor>
  <xdr:twoCellAnchor>
    <xdr:from>
      <xdr:col>1</xdr:col>
      <xdr:colOff>47625</xdr:colOff>
      <xdr:row>394</xdr:row>
      <xdr:rowOff>285750</xdr:rowOff>
    </xdr:from>
    <xdr:to>
      <xdr:col>1</xdr:col>
      <xdr:colOff>1254967</xdr:colOff>
      <xdr:row>394</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1699550"/>
          <a:ext cx="1207342" cy="535781"/>
        </a:xfrm>
        <a:prstGeom prst="rect">
          <a:avLst/>
        </a:prstGeom>
      </xdr:spPr>
    </xdr:pic>
    <xdr:clientData/>
  </xdr:twoCellAnchor>
  <xdr:twoCellAnchor>
    <xdr:from>
      <xdr:col>1</xdr:col>
      <xdr:colOff>47625</xdr:colOff>
      <xdr:row>403</xdr:row>
      <xdr:rowOff>214313</xdr:rowOff>
    </xdr:from>
    <xdr:to>
      <xdr:col>1</xdr:col>
      <xdr:colOff>1214695</xdr:colOff>
      <xdr:row>403</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3029538"/>
          <a:ext cx="1167070" cy="642937"/>
        </a:xfrm>
        <a:prstGeom prst="rect">
          <a:avLst/>
        </a:prstGeom>
      </xdr:spPr>
    </xdr:pic>
    <xdr:clientData/>
  </xdr:twoCellAnchor>
  <xdr:twoCellAnchor>
    <xdr:from>
      <xdr:col>4</xdr:col>
      <xdr:colOff>0</xdr:colOff>
      <xdr:row>670</xdr:row>
      <xdr:rowOff>0</xdr:rowOff>
    </xdr:from>
    <xdr:to>
      <xdr:col>4</xdr:col>
      <xdr:colOff>589192</xdr:colOff>
      <xdr:row>670</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1057500"/>
          <a:ext cx="589192" cy="589192"/>
        </a:xfrm>
        <a:prstGeom prst="rect">
          <a:avLst/>
        </a:prstGeom>
      </xdr:spPr>
    </xdr:pic>
    <xdr:clientData/>
  </xdr:twoCellAnchor>
  <xdr:twoCellAnchor>
    <xdr:from>
      <xdr:col>4</xdr:col>
      <xdr:colOff>0</xdr:colOff>
      <xdr:row>671</xdr:row>
      <xdr:rowOff>0</xdr:rowOff>
    </xdr:from>
    <xdr:to>
      <xdr:col>4</xdr:col>
      <xdr:colOff>589192</xdr:colOff>
      <xdr:row>671</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2324325"/>
          <a:ext cx="589192" cy="589192"/>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679</xdr:row>
      <xdr:rowOff>0</xdr:rowOff>
    </xdr:from>
    <xdr:to>
      <xdr:col>4</xdr:col>
      <xdr:colOff>696684</xdr:colOff>
      <xdr:row>679</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696684" cy="696684"/>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1</xdr:col>
      <xdr:colOff>273843</xdr:colOff>
      <xdr:row>599</xdr:row>
      <xdr:rowOff>11906</xdr:rowOff>
    </xdr:from>
    <xdr:to>
      <xdr:col>1</xdr:col>
      <xdr:colOff>1023936</xdr:colOff>
      <xdr:row>599</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1124831"/>
          <a:ext cx="750093" cy="1059080"/>
        </a:xfrm>
        <a:prstGeom prst="rect">
          <a:avLst/>
        </a:prstGeom>
      </xdr:spPr>
    </xdr:pic>
    <xdr:clientData/>
  </xdr:twoCellAnchor>
  <xdr:twoCellAnchor>
    <xdr:from>
      <xdr:col>1</xdr:col>
      <xdr:colOff>130969</xdr:colOff>
      <xdr:row>851</xdr:row>
      <xdr:rowOff>142877</xdr:rowOff>
    </xdr:from>
    <xdr:to>
      <xdr:col>1</xdr:col>
      <xdr:colOff>1095375</xdr:colOff>
      <xdr:row>851</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0495702"/>
          <a:ext cx="964406" cy="793766"/>
        </a:xfrm>
        <a:prstGeom prst="rect">
          <a:avLst/>
        </a:prstGeom>
      </xdr:spPr>
    </xdr:pic>
    <xdr:clientData/>
  </xdr:twoCellAnchor>
  <xdr:twoCellAnchor>
    <xdr:from>
      <xdr:col>1</xdr:col>
      <xdr:colOff>154781</xdr:colOff>
      <xdr:row>791</xdr:row>
      <xdr:rowOff>130970</xdr:rowOff>
    </xdr:from>
    <xdr:to>
      <xdr:col>1</xdr:col>
      <xdr:colOff>1190624</xdr:colOff>
      <xdr:row>791</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4474295"/>
          <a:ext cx="1035843" cy="1132963"/>
        </a:xfrm>
        <a:prstGeom prst="rect">
          <a:avLst/>
        </a:prstGeom>
      </xdr:spPr>
    </xdr:pic>
    <xdr:clientData/>
  </xdr:twoCellAnchor>
  <xdr:twoCellAnchor>
    <xdr:from>
      <xdr:col>1</xdr:col>
      <xdr:colOff>114233</xdr:colOff>
      <xdr:row>776</xdr:row>
      <xdr:rowOff>367460</xdr:rowOff>
    </xdr:from>
    <xdr:to>
      <xdr:col>1</xdr:col>
      <xdr:colOff>1246175</xdr:colOff>
      <xdr:row>776</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5708410"/>
          <a:ext cx="1131942" cy="440414"/>
        </a:xfrm>
        <a:prstGeom prst="rect">
          <a:avLst/>
        </a:prstGeom>
      </xdr:spPr>
    </xdr:pic>
    <xdr:clientData/>
  </xdr:twoCellAnchor>
  <xdr:twoCellAnchor>
    <xdr:from>
      <xdr:col>1</xdr:col>
      <xdr:colOff>23813</xdr:colOff>
      <xdr:row>775</xdr:row>
      <xdr:rowOff>428625</xdr:rowOff>
    </xdr:from>
    <xdr:to>
      <xdr:col>1</xdr:col>
      <xdr:colOff>1238250</xdr:colOff>
      <xdr:row>775</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4502750"/>
          <a:ext cx="1214437" cy="401139"/>
        </a:xfrm>
        <a:prstGeom prst="rect">
          <a:avLst/>
        </a:prstGeom>
      </xdr:spPr>
    </xdr:pic>
    <xdr:clientData/>
  </xdr:twoCellAnchor>
  <xdr:twoCellAnchor>
    <xdr:from>
      <xdr:col>1</xdr:col>
      <xdr:colOff>23812</xdr:colOff>
      <xdr:row>774</xdr:row>
      <xdr:rowOff>238126</xdr:rowOff>
    </xdr:from>
    <xdr:to>
      <xdr:col>1</xdr:col>
      <xdr:colOff>1283602</xdr:colOff>
      <xdr:row>774</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3045426"/>
          <a:ext cx="1259790" cy="523873"/>
        </a:xfrm>
        <a:prstGeom prst="rect">
          <a:avLst/>
        </a:prstGeom>
      </xdr:spPr>
    </xdr:pic>
    <xdr:clientData/>
  </xdr:twoCellAnchor>
  <xdr:twoCellAnchor>
    <xdr:from>
      <xdr:col>1</xdr:col>
      <xdr:colOff>59531</xdr:colOff>
      <xdr:row>788</xdr:row>
      <xdr:rowOff>59531</xdr:rowOff>
    </xdr:from>
    <xdr:to>
      <xdr:col>1</xdr:col>
      <xdr:colOff>1258224</xdr:colOff>
      <xdr:row>788</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0602381"/>
          <a:ext cx="1198693" cy="904875"/>
        </a:xfrm>
        <a:prstGeom prst="rect">
          <a:avLst/>
        </a:prstGeom>
      </xdr:spPr>
    </xdr:pic>
    <xdr:clientData/>
  </xdr:twoCellAnchor>
  <xdr:twoCellAnchor>
    <xdr:from>
      <xdr:col>1</xdr:col>
      <xdr:colOff>214313</xdr:colOff>
      <xdr:row>792</xdr:row>
      <xdr:rowOff>83345</xdr:rowOff>
    </xdr:from>
    <xdr:to>
      <xdr:col>1</xdr:col>
      <xdr:colOff>1117618</xdr:colOff>
      <xdr:row>792</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5693495"/>
          <a:ext cx="903305" cy="904873"/>
        </a:xfrm>
        <a:prstGeom prst="rect">
          <a:avLst/>
        </a:prstGeom>
      </xdr:spPr>
    </xdr:pic>
    <xdr:clientData/>
  </xdr:twoCellAnchor>
  <xdr:twoCellAnchor>
    <xdr:from>
      <xdr:col>1</xdr:col>
      <xdr:colOff>119063</xdr:colOff>
      <xdr:row>671</xdr:row>
      <xdr:rowOff>59533</xdr:rowOff>
    </xdr:from>
    <xdr:to>
      <xdr:col>1</xdr:col>
      <xdr:colOff>1032532</xdr:colOff>
      <xdr:row>671</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2383858"/>
          <a:ext cx="913469" cy="964406"/>
        </a:xfrm>
        <a:prstGeom prst="rect">
          <a:avLst/>
        </a:prstGeom>
      </xdr:spPr>
    </xdr:pic>
    <xdr:clientData/>
  </xdr:twoCellAnchor>
  <xdr:twoCellAnchor>
    <xdr:from>
      <xdr:col>1</xdr:col>
      <xdr:colOff>11906</xdr:colOff>
      <xdr:row>672</xdr:row>
      <xdr:rowOff>250031</xdr:rowOff>
    </xdr:from>
    <xdr:to>
      <xdr:col>2</xdr:col>
      <xdr:colOff>3270</xdr:colOff>
      <xdr:row>672</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3841181"/>
          <a:ext cx="1286764" cy="571499"/>
        </a:xfrm>
        <a:prstGeom prst="rect">
          <a:avLst/>
        </a:prstGeom>
      </xdr:spPr>
    </xdr:pic>
    <xdr:clientData/>
  </xdr:twoCellAnchor>
  <xdr:twoCellAnchor>
    <xdr:from>
      <xdr:col>1</xdr:col>
      <xdr:colOff>95250</xdr:colOff>
      <xdr:row>673</xdr:row>
      <xdr:rowOff>154782</xdr:rowOff>
    </xdr:from>
    <xdr:to>
      <xdr:col>1</xdr:col>
      <xdr:colOff>1252140</xdr:colOff>
      <xdr:row>673</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5012757"/>
          <a:ext cx="1156890" cy="762000"/>
        </a:xfrm>
        <a:prstGeom prst="rect">
          <a:avLst/>
        </a:prstGeom>
      </xdr:spPr>
    </xdr:pic>
    <xdr:clientData/>
  </xdr:twoCellAnchor>
  <xdr:twoCellAnchor>
    <xdr:from>
      <xdr:col>1</xdr:col>
      <xdr:colOff>47626</xdr:colOff>
      <xdr:row>674</xdr:row>
      <xdr:rowOff>11906</xdr:rowOff>
    </xdr:from>
    <xdr:to>
      <xdr:col>1</xdr:col>
      <xdr:colOff>1291368</xdr:colOff>
      <xdr:row>674</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6136706"/>
          <a:ext cx="1243742" cy="940593"/>
        </a:xfrm>
        <a:prstGeom prst="rect">
          <a:avLst/>
        </a:prstGeom>
      </xdr:spPr>
    </xdr:pic>
    <xdr:clientData/>
  </xdr:twoCellAnchor>
  <xdr:twoCellAnchor>
    <xdr:from>
      <xdr:col>1</xdr:col>
      <xdr:colOff>357187</xdr:colOff>
      <xdr:row>675</xdr:row>
      <xdr:rowOff>71439</xdr:rowOff>
    </xdr:from>
    <xdr:to>
      <xdr:col>1</xdr:col>
      <xdr:colOff>881061</xdr:colOff>
      <xdr:row>675</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7463064"/>
          <a:ext cx="523874" cy="924120"/>
        </a:xfrm>
        <a:prstGeom prst="rect">
          <a:avLst/>
        </a:prstGeom>
      </xdr:spPr>
    </xdr:pic>
    <xdr:clientData/>
  </xdr:twoCellAnchor>
  <xdr:twoCellAnchor>
    <xdr:from>
      <xdr:col>1</xdr:col>
      <xdr:colOff>428627</xdr:colOff>
      <xdr:row>676</xdr:row>
      <xdr:rowOff>11908</xdr:rowOff>
    </xdr:from>
    <xdr:to>
      <xdr:col>1</xdr:col>
      <xdr:colOff>843390</xdr:colOff>
      <xdr:row>676</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48670358"/>
          <a:ext cx="414763" cy="988218"/>
        </a:xfrm>
        <a:prstGeom prst="rect">
          <a:avLst/>
        </a:prstGeom>
      </xdr:spPr>
    </xdr:pic>
    <xdr:clientData/>
  </xdr:twoCellAnchor>
  <xdr:twoCellAnchor>
    <xdr:from>
      <xdr:col>1</xdr:col>
      <xdr:colOff>476251</xdr:colOff>
      <xdr:row>677</xdr:row>
      <xdr:rowOff>59533</xdr:rowOff>
    </xdr:from>
    <xdr:to>
      <xdr:col>1</xdr:col>
      <xdr:colOff>738188</xdr:colOff>
      <xdr:row>677</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49984808"/>
          <a:ext cx="261937" cy="1000124"/>
        </a:xfrm>
        <a:prstGeom prst="rect">
          <a:avLst/>
        </a:prstGeom>
      </xdr:spPr>
    </xdr:pic>
    <xdr:clientData/>
  </xdr:twoCellAnchor>
  <xdr:twoCellAnchor>
    <xdr:from>
      <xdr:col>1</xdr:col>
      <xdr:colOff>214313</xdr:colOff>
      <xdr:row>678</xdr:row>
      <xdr:rowOff>35719</xdr:rowOff>
    </xdr:from>
    <xdr:to>
      <xdr:col>1</xdr:col>
      <xdr:colOff>1182478</xdr:colOff>
      <xdr:row>679</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1227819"/>
          <a:ext cx="968165" cy="1231106"/>
        </a:xfrm>
        <a:prstGeom prst="rect">
          <a:avLst/>
        </a:prstGeom>
      </xdr:spPr>
    </xdr:pic>
    <xdr:clientData/>
  </xdr:twoCellAnchor>
  <xdr:twoCellAnchor>
    <xdr:from>
      <xdr:col>1</xdr:col>
      <xdr:colOff>23812</xdr:colOff>
      <xdr:row>719</xdr:row>
      <xdr:rowOff>226219</xdr:rowOff>
    </xdr:from>
    <xdr:to>
      <xdr:col>1</xdr:col>
      <xdr:colOff>1285874</xdr:colOff>
      <xdr:row>719</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3358144"/>
          <a:ext cx="1262062" cy="817472"/>
        </a:xfrm>
        <a:prstGeom prst="rect">
          <a:avLst/>
        </a:prstGeom>
      </xdr:spPr>
    </xdr:pic>
    <xdr:clientData/>
  </xdr:twoCellAnchor>
  <xdr:twoCellAnchor>
    <xdr:from>
      <xdr:col>1</xdr:col>
      <xdr:colOff>23813</xdr:colOff>
      <xdr:row>720</xdr:row>
      <xdr:rowOff>202407</xdr:rowOff>
    </xdr:from>
    <xdr:to>
      <xdr:col>1</xdr:col>
      <xdr:colOff>1277935</xdr:colOff>
      <xdr:row>720</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4601157"/>
          <a:ext cx="1254122" cy="833436"/>
        </a:xfrm>
        <a:prstGeom prst="rect">
          <a:avLst/>
        </a:prstGeom>
      </xdr:spPr>
    </xdr:pic>
    <xdr:clientData/>
  </xdr:twoCellAnchor>
  <xdr:twoCellAnchor>
    <xdr:from>
      <xdr:col>1</xdr:col>
      <xdr:colOff>404812</xdr:colOff>
      <xdr:row>670</xdr:row>
      <xdr:rowOff>59532</xdr:rowOff>
    </xdr:from>
    <xdr:to>
      <xdr:col>1</xdr:col>
      <xdr:colOff>881061</xdr:colOff>
      <xdr:row>670</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1117032"/>
          <a:ext cx="476249" cy="1205590"/>
        </a:xfrm>
        <a:prstGeom prst="rect">
          <a:avLst/>
        </a:prstGeom>
      </xdr:spPr>
    </xdr:pic>
    <xdr:clientData/>
  </xdr:twoCellAnchor>
  <xdr:twoCellAnchor>
    <xdr:from>
      <xdr:col>1</xdr:col>
      <xdr:colOff>61932</xdr:colOff>
      <xdr:row>777</xdr:row>
      <xdr:rowOff>427545</xdr:rowOff>
    </xdr:from>
    <xdr:to>
      <xdr:col>1</xdr:col>
      <xdr:colOff>1256478</xdr:colOff>
      <xdr:row>777</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7035320"/>
          <a:ext cx="1194546" cy="257520"/>
        </a:xfrm>
        <a:prstGeom prst="rect">
          <a:avLst/>
        </a:prstGeom>
      </xdr:spPr>
    </xdr:pic>
    <xdr:clientData/>
  </xdr:twoCellAnchor>
  <xdr:twoCellAnchor>
    <xdr:from>
      <xdr:col>1</xdr:col>
      <xdr:colOff>35719</xdr:colOff>
      <xdr:row>778</xdr:row>
      <xdr:rowOff>440531</xdr:rowOff>
    </xdr:from>
    <xdr:to>
      <xdr:col>1</xdr:col>
      <xdr:colOff>1252258</xdr:colOff>
      <xdr:row>778</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78315131"/>
          <a:ext cx="1216539" cy="142875"/>
        </a:xfrm>
        <a:prstGeom prst="rect">
          <a:avLst/>
        </a:prstGeom>
      </xdr:spPr>
    </xdr:pic>
    <xdr:clientData/>
  </xdr:twoCellAnchor>
  <xdr:twoCellAnchor>
    <xdr:from>
      <xdr:col>1</xdr:col>
      <xdr:colOff>83345</xdr:colOff>
      <xdr:row>790</xdr:row>
      <xdr:rowOff>47625</xdr:rowOff>
    </xdr:from>
    <xdr:to>
      <xdr:col>2</xdr:col>
      <xdr:colOff>1982</xdr:colOff>
      <xdr:row>790</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3124125"/>
          <a:ext cx="1214037" cy="1216819"/>
        </a:xfrm>
        <a:prstGeom prst="rect">
          <a:avLst/>
        </a:prstGeom>
      </xdr:spPr>
    </xdr:pic>
    <xdr:clientData/>
  </xdr:twoCellAnchor>
  <xdr:twoCellAnchor>
    <xdr:from>
      <xdr:col>1</xdr:col>
      <xdr:colOff>83343</xdr:colOff>
      <xdr:row>793</xdr:row>
      <xdr:rowOff>23813</xdr:rowOff>
    </xdr:from>
    <xdr:to>
      <xdr:col>1</xdr:col>
      <xdr:colOff>1208549</xdr:colOff>
      <xdr:row>793</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6900788"/>
          <a:ext cx="1125206" cy="1023937"/>
        </a:xfrm>
        <a:prstGeom prst="rect">
          <a:avLst/>
        </a:prstGeom>
      </xdr:spPr>
    </xdr:pic>
    <xdr:clientData/>
  </xdr:twoCellAnchor>
  <xdr:twoCellAnchor>
    <xdr:from>
      <xdr:col>1</xdr:col>
      <xdr:colOff>285751</xdr:colOff>
      <xdr:row>794</xdr:row>
      <xdr:rowOff>23813</xdr:rowOff>
    </xdr:from>
    <xdr:to>
      <xdr:col>1</xdr:col>
      <xdr:colOff>966505</xdr:colOff>
      <xdr:row>794</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998167613"/>
          <a:ext cx="680754" cy="1012031"/>
        </a:xfrm>
        <a:prstGeom prst="rect">
          <a:avLst/>
        </a:prstGeom>
      </xdr:spPr>
    </xdr:pic>
    <xdr:clientData/>
  </xdr:twoCellAnchor>
  <xdr:twoCellAnchor>
    <xdr:from>
      <xdr:col>1</xdr:col>
      <xdr:colOff>154781</xdr:colOff>
      <xdr:row>799</xdr:row>
      <xdr:rowOff>35719</xdr:rowOff>
    </xdr:from>
    <xdr:to>
      <xdr:col>1</xdr:col>
      <xdr:colOff>1149976</xdr:colOff>
      <xdr:row>799</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4513644"/>
          <a:ext cx="995195" cy="1023937"/>
        </a:xfrm>
        <a:prstGeom prst="rect">
          <a:avLst/>
        </a:prstGeom>
      </xdr:spPr>
    </xdr:pic>
    <xdr:clientData/>
  </xdr:twoCellAnchor>
  <xdr:twoCellAnchor>
    <xdr:from>
      <xdr:col>1</xdr:col>
      <xdr:colOff>35719</xdr:colOff>
      <xdr:row>844</xdr:row>
      <xdr:rowOff>71437</xdr:rowOff>
    </xdr:from>
    <xdr:to>
      <xdr:col>1</xdr:col>
      <xdr:colOff>1295469</xdr:colOff>
      <xdr:row>844</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1556487"/>
          <a:ext cx="1259750" cy="916781"/>
        </a:xfrm>
        <a:prstGeom prst="rect">
          <a:avLst/>
        </a:prstGeom>
      </xdr:spPr>
    </xdr:pic>
    <xdr:clientData/>
  </xdr:twoCellAnchor>
  <xdr:twoCellAnchor>
    <xdr:from>
      <xdr:col>1</xdr:col>
      <xdr:colOff>119063</xdr:colOff>
      <xdr:row>854</xdr:row>
      <xdr:rowOff>23814</xdr:rowOff>
    </xdr:from>
    <xdr:to>
      <xdr:col>1</xdr:col>
      <xdr:colOff>1166812</xdr:colOff>
      <xdr:row>854</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4177114"/>
          <a:ext cx="1047749" cy="1026446"/>
        </a:xfrm>
        <a:prstGeom prst="rect">
          <a:avLst/>
        </a:prstGeom>
      </xdr:spPr>
    </xdr:pic>
    <xdr:clientData/>
  </xdr:twoCellAnchor>
  <xdr:twoCellAnchor>
    <xdr:from>
      <xdr:col>1</xdr:col>
      <xdr:colOff>154781</xdr:colOff>
      <xdr:row>575</xdr:row>
      <xdr:rowOff>214313</xdr:rowOff>
    </xdr:from>
    <xdr:to>
      <xdr:col>1</xdr:col>
      <xdr:colOff>1166812</xdr:colOff>
      <xdr:row>575</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0923438"/>
          <a:ext cx="1012031" cy="881446"/>
        </a:xfrm>
        <a:prstGeom prst="rect">
          <a:avLst/>
        </a:prstGeom>
      </xdr:spPr>
    </xdr:pic>
    <xdr:clientData/>
  </xdr:twoCellAnchor>
  <xdr:twoCellAnchor>
    <xdr:from>
      <xdr:col>1</xdr:col>
      <xdr:colOff>47625</xdr:colOff>
      <xdr:row>576</xdr:row>
      <xdr:rowOff>297656</xdr:rowOff>
    </xdr:from>
    <xdr:to>
      <xdr:col>1</xdr:col>
      <xdr:colOff>1273968</xdr:colOff>
      <xdr:row>576</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2273606"/>
          <a:ext cx="1226343" cy="623335"/>
        </a:xfrm>
        <a:prstGeom prst="rect">
          <a:avLst/>
        </a:prstGeom>
      </xdr:spPr>
    </xdr:pic>
    <xdr:clientData/>
  </xdr:twoCellAnchor>
  <xdr:twoCellAnchor>
    <xdr:from>
      <xdr:col>1</xdr:col>
      <xdr:colOff>71437</xdr:colOff>
      <xdr:row>577</xdr:row>
      <xdr:rowOff>261938</xdr:rowOff>
    </xdr:from>
    <xdr:to>
      <xdr:col>1</xdr:col>
      <xdr:colOff>1269184</xdr:colOff>
      <xdr:row>577</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3504713"/>
          <a:ext cx="1197747" cy="678656"/>
        </a:xfrm>
        <a:prstGeom prst="rect">
          <a:avLst/>
        </a:prstGeom>
      </xdr:spPr>
    </xdr:pic>
    <xdr:clientData/>
  </xdr:twoCellAnchor>
  <xdr:twoCellAnchor>
    <xdr:from>
      <xdr:col>1</xdr:col>
      <xdr:colOff>226218</xdr:colOff>
      <xdr:row>438</xdr:row>
      <xdr:rowOff>273843</xdr:rowOff>
    </xdr:from>
    <xdr:to>
      <xdr:col>1</xdr:col>
      <xdr:colOff>1140504</xdr:colOff>
      <xdr:row>438</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7427943"/>
          <a:ext cx="914286" cy="685714"/>
        </a:xfrm>
        <a:prstGeom prst="rect">
          <a:avLst/>
        </a:prstGeom>
      </xdr:spPr>
    </xdr:pic>
    <xdr:clientData/>
  </xdr:twoCellAnchor>
  <xdr:twoCellAnchor>
    <xdr:from>
      <xdr:col>4</xdr:col>
      <xdr:colOff>0</xdr:colOff>
      <xdr:row>741</xdr:row>
      <xdr:rowOff>0</xdr:rowOff>
    </xdr:from>
    <xdr:to>
      <xdr:col>4</xdr:col>
      <xdr:colOff>639536</xdr:colOff>
      <xdr:row>741</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1002075"/>
          <a:ext cx="639536" cy="639536"/>
        </a:xfrm>
        <a:prstGeom prst="rect">
          <a:avLst/>
        </a:prstGeom>
      </xdr:spPr>
    </xdr:pic>
    <xdr:clientData/>
  </xdr:twoCellAnchor>
  <xdr:twoCellAnchor>
    <xdr:from>
      <xdr:col>1</xdr:col>
      <xdr:colOff>83345</xdr:colOff>
      <xdr:row>741</xdr:row>
      <xdr:rowOff>333375</xdr:rowOff>
    </xdr:from>
    <xdr:to>
      <xdr:col>1</xdr:col>
      <xdr:colOff>1215605</xdr:colOff>
      <xdr:row>741</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1335450"/>
          <a:ext cx="1132260" cy="559593"/>
        </a:xfrm>
        <a:prstGeom prst="rect">
          <a:avLst/>
        </a:prstGeom>
      </xdr:spPr>
    </xdr:pic>
    <xdr:clientData/>
  </xdr:twoCellAnchor>
  <xdr:twoCellAnchor>
    <xdr:from>
      <xdr:col>1</xdr:col>
      <xdr:colOff>130969</xdr:colOff>
      <xdr:row>409</xdr:row>
      <xdr:rowOff>71437</xdr:rowOff>
    </xdr:from>
    <xdr:to>
      <xdr:col>1</xdr:col>
      <xdr:colOff>1143000</xdr:colOff>
      <xdr:row>409</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0487612"/>
          <a:ext cx="1012031" cy="1111873"/>
        </a:xfrm>
        <a:prstGeom prst="rect">
          <a:avLst/>
        </a:prstGeom>
      </xdr:spPr>
    </xdr:pic>
    <xdr:clientData/>
  </xdr:twoCellAnchor>
  <xdr:twoCellAnchor>
    <xdr:from>
      <xdr:col>4</xdr:col>
      <xdr:colOff>0</xdr:colOff>
      <xdr:row>409</xdr:row>
      <xdr:rowOff>0</xdr:rowOff>
    </xdr:from>
    <xdr:to>
      <xdr:col>4</xdr:col>
      <xdr:colOff>696684</xdr:colOff>
      <xdr:row>409</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0416175"/>
          <a:ext cx="696684" cy="696684"/>
        </a:xfrm>
        <a:prstGeom prst="rect">
          <a:avLst/>
        </a:prstGeom>
      </xdr:spPr>
    </xdr:pic>
    <xdr:clientData/>
  </xdr:twoCellAnchor>
  <xdr:twoCellAnchor>
    <xdr:from>
      <xdr:col>1</xdr:col>
      <xdr:colOff>23814</xdr:colOff>
      <xdr:row>742</xdr:row>
      <xdr:rowOff>297656</xdr:rowOff>
    </xdr:from>
    <xdr:to>
      <xdr:col>1</xdr:col>
      <xdr:colOff>1273969</xdr:colOff>
      <xdr:row>742</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2566556"/>
          <a:ext cx="1250155" cy="537423"/>
        </a:xfrm>
        <a:prstGeom prst="rect">
          <a:avLst/>
        </a:prstGeom>
      </xdr:spPr>
    </xdr:pic>
    <xdr:clientData/>
  </xdr:twoCellAnchor>
  <xdr:twoCellAnchor>
    <xdr:from>
      <xdr:col>4</xdr:col>
      <xdr:colOff>0</xdr:colOff>
      <xdr:row>742</xdr:row>
      <xdr:rowOff>0</xdr:rowOff>
    </xdr:from>
    <xdr:to>
      <xdr:col>4</xdr:col>
      <xdr:colOff>639536</xdr:colOff>
      <xdr:row>742</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2268900"/>
          <a:ext cx="639536" cy="639536"/>
        </a:xfrm>
        <a:prstGeom prst="rect">
          <a:avLst/>
        </a:prstGeom>
      </xdr:spPr>
    </xdr:pic>
    <xdr:clientData/>
  </xdr:twoCellAnchor>
  <xdr:twoCellAnchor>
    <xdr:from>
      <xdr:col>1</xdr:col>
      <xdr:colOff>47625</xdr:colOff>
      <xdr:row>729</xdr:row>
      <xdr:rowOff>404814</xdr:rowOff>
    </xdr:from>
    <xdr:to>
      <xdr:col>1</xdr:col>
      <xdr:colOff>1248777</xdr:colOff>
      <xdr:row>729</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6204989"/>
          <a:ext cx="1201152" cy="547688"/>
        </a:xfrm>
        <a:prstGeom prst="rect">
          <a:avLst/>
        </a:prstGeom>
      </xdr:spPr>
    </xdr:pic>
    <xdr:clientData/>
  </xdr:twoCellAnchor>
  <xdr:twoCellAnchor>
    <xdr:from>
      <xdr:col>1</xdr:col>
      <xdr:colOff>35719</xdr:colOff>
      <xdr:row>744</xdr:row>
      <xdr:rowOff>464344</xdr:rowOff>
    </xdr:from>
    <xdr:to>
      <xdr:col>1</xdr:col>
      <xdr:colOff>1262062</xdr:colOff>
      <xdr:row>744</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5266894"/>
          <a:ext cx="1226343" cy="377531"/>
        </a:xfrm>
        <a:prstGeom prst="rect">
          <a:avLst/>
        </a:prstGeom>
      </xdr:spPr>
    </xdr:pic>
    <xdr:clientData/>
  </xdr:twoCellAnchor>
  <xdr:twoCellAnchor>
    <xdr:from>
      <xdr:col>4</xdr:col>
      <xdr:colOff>0</xdr:colOff>
      <xdr:row>744</xdr:row>
      <xdr:rowOff>0</xdr:rowOff>
    </xdr:from>
    <xdr:to>
      <xdr:col>4</xdr:col>
      <xdr:colOff>639536</xdr:colOff>
      <xdr:row>744</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4802550"/>
          <a:ext cx="639536" cy="639536"/>
        </a:xfrm>
        <a:prstGeom prst="rect">
          <a:avLst/>
        </a:prstGeom>
      </xdr:spPr>
    </xdr:pic>
    <xdr:clientData/>
  </xdr:twoCellAnchor>
  <xdr:twoCellAnchor>
    <xdr:from>
      <xdr:col>1</xdr:col>
      <xdr:colOff>190500</xdr:colOff>
      <xdr:row>410</xdr:row>
      <xdr:rowOff>178595</xdr:rowOff>
    </xdr:from>
    <xdr:to>
      <xdr:col>1</xdr:col>
      <xdr:colOff>1127381</xdr:colOff>
      <xdr:row>410</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1861595"/>
          <a:ext cx="936881" cy="869154"/>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23813</xdr:colOff>
      <xdr:row>751</xdr:row>
      <xdr:rowOff>381000</xdr:rowOff>
    </xdr:from>
    <xdr:to>
      <xdr:col>1</xdr:col>
      <xdr:colOff>1264127</xdr:colOff>
      <xdr:row>751</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4051325"/>
          <a:ext cx="1240314" cy="440531"/>
        </a:xfrm>
        <a:prstGeom prst="rect">
          <a:avLst/>
        </a:prstGeom>
      </xdr:spPr>
    </xdr:pic>
    <xdr:clientData/>
  </xdr:twoCellAnchor>
  <xdr:twoCellAnchor>
    <xdr:from>
      <xdr:col>1</xdr:col>
      <xdr:colOff>23813</xdr:colOff>
      <xdr:row>713</xdr:row>
      <xdr:rowOff>381000</xdr:rowOff>
    </xdr:from>
    <xdr:to>
      <xdr:col>1</xdr:col>
      <xdr:colOff>1289279</xdr:colOff>
      <xdr:row>713</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5911975"/>
          <a:ext cx="1265466" cy="500063"/>
        </a:xfrm>
        <a:prstGeom prst="rect">
          <a:avLst/>
        </a:prstGeom>
      </xdr:spPr>
    </xdr:pic>
    <xdr:clientData/>
  </xdr:twoCellAnchor>
  <xdr:twoCellAnchor>
    <xdr:from>
      <xdr:col>4</xdr:col>
      <xdr:colOff>0</xdr:colOff>
      <xdr:row>713</xdr:row>
      <xdr:rowOff>0</xdr:rowOff>
    </xdr:from>
    <xdr:to>
      <xdr:col>4</xdr:col>
      <xdr:colOff>696684</xdr:colOff>
      <xdr:row>713</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5530975"/>
          <a:ext cx="696684" cy="696684"/>
        </a:xfrm>
        <a:prstGeom prst="rect">
          <a:avLst/>
        </a:prstGeom>
      </xdr:spPr>
    </xdr:pic>
    <xdr:clientData/>
  </xdr:twoCellAnchor>
  <xdr:twoCellAnchor>
    <xdr:from>
      <xdr:col>1</xdr:col>
      <xdr:colOff>250032</xdr:colOff>
      <xdr:row>357</xdr:row>
      <xdr:rowOff>119063</xdr:rowOff>
    </xdr:from>
    <xdr:to>
      <xdr:col>1</xdr:col>
      <xdr:colOff>952499</xdr:colOff>
      <xdr:row>357</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4660338"/>
          <a:ext cx="702467" cy="1066024"/>
        </a:xfrm>
        <a:prstGeom prst="rect">
          <a:avLst/>
        </a:prstGeom>
      </xdr:spPr>
    </xdr:pic>
    <xdr:clientData/>
  </xdr:twoCellAnchor>
  <xdr:twoCellAnchor>
    <xdr:from>
      <xdr:col>1</xdr:col>
      <xdr:colOff>309563</xdr:colOff>
      <xdr:row>358</xdr:row>
      <xdr:rowOff>71439</xdr:rowOff>
    </xdr:from>
    <xdr:to>
      <xdr:col>1</xdr:col>
      <xdr:colOff>1000124</xdr:colOff>
      <xdr:row>358</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5879539"/>
          <a:ext cx="690561" cy="1142082"/>
        </a:xfrm>
        <a:prstGeom prst="rect">
          <a:avLst/>
        </a:prstGeom>
      </xdr:spPr>
    </xdr:pic>
    <xdr:clientData/>
  </xdr:twoCellAnchor>
  <xdr:twoCellAnchor>
    <xdr:from>
      <xdr:col>1</xdr:col>
      <xdr:colOff>59531</xdr:colOff>
      <xdr:row>360</xdr:row>
      <xdr:rowOff>464345</xdr:rowOff>
    </xdr:from>
    <xdr:to>
      <xdr:col>1</xdr:col>
      <xdr:colOff>1262062</xdr:colOff>
      <xdr:row>360</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48806095"/>
          <a:ext cx="1202531" cy="367869"/>
        </a:xfrm>
        <a:prstGeom prst="rect">
          <a:avLst/>
        </a:prstGeom>
      </xdr:spPr>
    </xdr:pic>
    <xdr:clientData/>
  </xdr:twoCellAnchor>
  <xdr:twoCellAnchor>
    <xdr:from>
      <xdr:col>1</xdr:col>
      <xdr:colOff>35719</xdr:colOff>
      <xdr:row>361</xdr:row>
      <xdr:rowOff>464345</xdr:rowOff>
    </xdr:from>
    <xdr:to>
      <xdr:col>1</xdr:col>
      <xdr:colOff>1283769</xdr:colOff>
      <xdr:row>361</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0072920"/>
          <a:ext cx="1248050" cy="285749"/>
        </a:xfrm>
        <a:prstGeom prst="rect">
          <a:avLst/>
        </a:prstGeom>
      </xdr:spPr>
    </xdr:pic>
    <xdr:clientData/>
  </xdr:twoCellAnchor>
  <xdr:twoCellAnchor>
    <xdr:from>
      <xdr:col>1</xdr:col>
      <xdr:colOff>11907</xdr:colOff>
      <xdr:row>362</xdr:row>
      <xdr:rowOff>535781</xdr:rowOff>
    </xdr:from>
    <xdr:to>
      <xdr:col>1</xdr:col>
      <xdr:colOff>1273969</xdr:colOff>
      <xdr:row>362</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1411181"/>
          <a:ext cx="1262062" cy="226219"/>
        </a:xfrm>
        <a:prstGeom prst="rect">
          <a:avLst/>
        </a:prstGeom>
      </xdr:spPr>
    </xdr:pic>
    <xdr:clientData/>
  </xdr:twoCellAnchor>
  <xdr:twoCellAnchor>
    <xdr:from>
      <xdr:col>1</xdr:col>
      <xdr:colOff>52012</xdr:colOff>
      <xdr:row>363</xdr:row>
      <xdr:rowOff>440532</xdr:rowOff>
    </xdr:from>
    <xdr:to>
      <xdr:col>1</xdr:col>
      <xdr:colOff>1273967</xdr:colOff>
      <xdr:row>363</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2582757"/>
          <a:ext cx="1221955" cy="285750"/>
        </a:xfrm>
        <a:prstGeom prst="rect">
          <a:avLst/>
        </a:prstGeom>
      </xdr:spPr>
    </xdr:pic>
    <xdr:clientData/>
  </xdr:twoCellAnchor>
  <xdr:twoCellAnchor>
    <xdr:from>
      <xdr:col>1</xdr:col>
      <xdr:colOff>71439</xdr:colOff>
      <xdr:row>365</xdr:row>
      <xdr:rowOff>464344</xdr:rowOff>
    </xdr:from>
    <xdr:to>
      <xdr:col>2</xdr:col>
      <xdr:colOff>21830</xdr:colOff>
      <xdr:row>365</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5140219"/>
          <a:ext cx="1245791" cy="440531"/>
        </a:xfrm>
        <a:prstGeom prst="rect">
          <a:avLst/>
        </a:prstGeom>
      </xdr:spPr>
    </xdr:pic>
    <xdr:clientData/>
  </xdr:twoCellAnchor>
  <xdr:twoCellAnchor>
    <xdr:from>
      <xdr:col>1</xdr:col>
      <xdr:colOff>59531</xdr:colOff>
      <xdr:row>364</xdr:row>
      <xdr:rowOff>404813</xdr:rowOff>
    </xdr:from>
    <xdr:to>
      <xdr:col>1</xdr:col>
      <xdr:colOff>1200096</xdr:colOff>
      <xdr:row>364</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3813863"/>
          <a:ext cx="1140565" cy="404812"/>
        </a:xfrm>
        <a:prstGeom prst="rect">
          <a:avLst/>
        </a:prstGeom>
      </xdr:spPr>
    </xdr:pic>
    <xdr:clientData/>
  </xdr:twoCellAnchor>
  <xdr:twoCellAnchor>
    <xdr:from>
      <xdr:col>1</xdr:col>
      <xdr:colOff>23813</xdr:colOff>
      <xdr:row>366</xdr:row>
      <xdr:rowOff>416719</xdr:rowOff>
    </xdr:from>
    <xdr:to>
      <xdr:col>1</xdr:col>
      <xdr:colOff>1271985</xdr:colOff>
      <xdr:row>366</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6359419"/>
          <a:ext cx="1248172" cy="440531"/>
        </a:xfrm>
        <a:prstGeom prst="rect">
          <a:avLst/>
        </a:prstGeom>
      </xdr:spPr>
    </xdr:pic>
    <xdr:clientData/>
  </xdr:twoCellAnchor>
  <xdr:twoCellAnchor>
    <xdr:from>
      <xdr:col>1</xdr:col>
      <xdr:colOff>23813</xdr:colOff>
      <xdr:row>367</xdr:row>
      <xdr:rowOff>381000</xdr:rowOff>
    </xdr:from>
    <xdr:to>
      <xdr:col>1</xdr:col>
      <xdr:colOff>1271985</xdr:colOff>
      <xdr:row>367</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590525"/>
          <a:ext cx="1248172" cy="440531"/>
        </a:xfrm>
        <a:prstGeom prst="rect">
          <a:avLst/>
        </a:prstGeom>
      </xdr:spPr>
    </xdr:pic>
    <xdr:clientData/>
  </xdr:twoCellAnchor>
  <xdr:twoCellAnchor>
    <xdr:from>
      <xdr:col>1</xdr:col>
      <xdr:colOff>47625</xdr:colOff>
      <xdr:row>368</xdr:row>
      <xdr:rowOff>440531</xdr:rowOff>
    </xdr:from>
    <xdr:to>
      <xdr:col>1</xdr:col>
      <xdr:colOff>1285875</xdr:colOff>
      <xdr:row>368</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58916881"/>
          <a:ext cx="1238250" cy="375897"/>
        </a:xfrm>
        <a:prstGeom prst="rect">
          <a:avLst/>
        </a:prstGeom>
      </xdr:spPr>
    </xdr:pic>
    <xdr:clientData/>
  </xdr:twoCellAnchor>
  <xdr:twoCellAnchor>
    <xdr:from>
      <xdr:col>1</xdr:col>
      <xdr:colOff>59532</xdr:colOff>
      <xdr:row>369</xdr:row>
      <xdr:rowOff>559594</xdr:rowOff>
    </xdr:from>
    <xdr:to>
      <xdr:col>1</xdr:col>
      <xdr:colOff>1292036</xdr:colOff>
      <xdr:row>369</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0302769"/>
          <a:ext cx="1232504" cy="452438"/>
        </a:xfrm>
        <a:prstGeom prst="rect">
          <a:avLst/>
        </a:prstGeom>
      </xdr:spPr>
    </xdr:pic>
    <xdr:clientData/>
  </xdr:twoCellAnchor>
  <xdr:twoCellAnchor>
    <xdr:from>
      <xdr:col>1</xdr:col>
      <xdr:colOff>23813</xdr:colOff>
      <xdr:row>370</xdr:row>
      <xdr:rowOff>440532</xdr:rowOff>
    </xdr:from>
    <xdr:to>
      <xdr:col>1</xdr:col>
      <xdr:colOff>1234310</xdr:colOff>
      <xdr:row>370</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1450532"/>
          <a:ext cx="1210497" cy="392906"/>
        </a:xfrm>
        <a:prstGeom prst="rect">
          <a:avLst/>
        </a:prstGeom>
      </xdr:spPr>
    </xdr:pic>
    <xdr:clientData/>
  </xdr:twoCellAnchor>
  <xdr:twoCellAnchor>
    <xdr:from>
      <xdr:col>1</xdr:col>
      <xdr:colOff>11906</xdr:colOff>
      <xdr:row>371</xdr:row>
      <xdr:rowOff>404813</xdr:rowOff>
    </xdr:from>
    <xdr:to>
      <xdr:col>1</xdr:col>
      <xdr:colOff>1280667</xdr:colOff>
      <xdr:row>371</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2681638"/>
          <a:ext cx="1268761" cy="36909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4</xdr:col>
      <xdr:colOff>0</xdr:colOff>
      <xdr:row>357</xdr:row>
      <xdr:rowOff>0</xdr:rowOff>
    </xdr:from>
    <xdr:to>
      <xdr:col>4</xdr:col>
      <xdr:colOff>696684</xdr:colOff>
      <xdr:row>357</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4541275"/>
          <a:ext cx="696684" cy="696684"/>
        </a:xfrm>
        <a:prstGeom prst="rect">
          <a:avLst/>
        </a:prstGeom>
      </xdr:spPr>
    </xdr:pic>
    <xdr:clientData/>
  </xdr:twoCellAnchor>
  <xdr:twoCellAnchor>
    <xdr:from>
      <xdr:col>1</xdr:col>
      <xdr:colOff>107157</xdr:colOff>
      <xdr:row>754</xdr:row>
      <xdr:rowOff>95250</xdr:rowOff>
    </xdr:from>
    <xdr:to>
      <xdr:col>1</xdr:col>
      <xdr:colOff>1236245</xdr:colOff>
      <xdr:row>754</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47566050"/>
          <a:ext cx="1129088" cy="916781"/>
        </a:xfrm>
        <a:prstGeom prst="rect">
          <a:avLst/>
        </a:prstGeom>
      </xdr:spPr>
    </xdr:pic>
    <xdr:clientData/>
  </xdr:twoCellAnchor>
  <xdr:twoCellAnchor>
    <xdr:from>
      <xdr:col>4</xdr:col>
      <xdr:colOff>0</xdr:colOff>
      <xdr:row>754</xdr:row>
      <xdr:rowOff>0</xdr:rowOff>
    </xdr:from>
    <xdr:to>
      <xdr:col>4</xdr:col>
      <xdr:colOff>639536</xdr:colOff>
      <xdr:row>754</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47470800"/>
          <a:ext cx="639536" cy="639536"/>
        </a:xfrm>
        <a:prstGeom prst="rect">
          <a:avLst/>
        </a:prstGeom>
      </xdr:spPr>
    </xdr:pic>
    <xdr:clientData/>
  </xdr:twoCellAnchor>
  <xdr:twoCellAnchor>
    <xdr:from>
      <xdr:col>1</xdr:col>
      <xdr:colOff>190500</xdr:colOff>
      <xdr:row>423</xdr:row>
      <xdr:rowOff>273846</xdr:rowOff>
    </xdr:from>
    <xdr:to>
      <xdr:col>1</xdr:col>
      <xdr:colOff>1119187</xdr:colOff>
      <xdr:row>423</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8425571"/>
          <a:ext cx="928687" cy="643404"/>
        </a:xfrm>
        <a:prstGeom prst="rect">
          <a:avLst/>
        </a:prstGeom>
      </xdr:spPr>
    </xdr:pic>
    <xdr:clientData/>
  </xdr:twoCellAnchor>
  <xdr:twoCellAnchor>
    <xdr:from>
      <xdr:col>4</xdr:col>
      <xdr:colOff>0</xdr:colOff>
      <xdr:row>423</xdr:row>
      <xdr:rowOff>0</xdr:rowOff>
    </xdr:from>
    <xdr:to>
      <xdr:col>4</xdr:col>
      <xdr:colOff>696684</xdr:colOff>
      <xdr:row>423</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815172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1</xdr:col>
      <xdr:colOff>23813</xdr:colOff>
      <xdr:row>359</xdr:row>
      <xdr:rowOff>464345</xdr:rowOff>
    </xdr:from>
    <xdr:to>
      <xdr:col>1</xdr:col>
      <xdr:colOff>1280689</xdr:colOff>
      <xdr:row>359</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7539270"/>
          <a:ext cx="1256876" cy="404812"/>
        </a:xfrm>
        <a:prstGeom prst="rect">
          <a:avLst/>
        </a:prstGeom>
      </xdr:spPr>
    </xdr:pic>
    <xdr:clientData/>
  </xdr:twoCellAnchor>
  <xdr:twoCellAnchor>
    <xdr:from>
      <xdr:col>1</xdr:col>
      <xdr:colOff>95250</xdr:colOff>
      <xdr:row>435</xdr:row>
      <xdr:rowOff>35719</xdr:rowOff>
    </xdr:from>
    <xdr:to>
      <xdr:col>1</xdr:col>
      <xdr:colOff>1217196</xdr:colOff>
      <xdr:row>435</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3389344"/>
          <a:ext cx="1121946" cy="1107281"/>
        </a:xfrm>
        <a:prstGeom prst="rect">
          <a:avLst/>
        </a:prstGeom>
      </xdr:spPr>
    </xdr:pic>
    <xdr:clientData/>
  </xdr:twoCellAnchor>
  <xdr:twoCellAnchor>
    <xdr:from>
      <xdr:col>4</xdr:col>
      <xdr:colOff>0</xdr:colOff>
      <xdr:row>435</xdr:row>
      <xdr:rowOff>0</xdr:rowOff>
    </xdr:from>
    <xdr:to>
      <xdr:col>4</xdr:col>
      <xdr:colOff>696684</xdr:colOff>
      <xdr:row>435</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3353625"/>
          <a:ext cx="696684" cy="696684"/>
        </a:xfrm>
        <a:prstGeom prst="rect">
          <a:avLst/>
        </a:prstGeom>
      </xdr:spPr>
    </xdr:pic>
    <xdr:clientData/>
  </xdr:twoCellAnchor>
  <xdr:twoCellAnchor>
    <xdr:from>
      <xdr:col>1</xdr:col>
      <xdr:colOff>166688</xdr:colOff>
      <xdr:row>33</xdr:row>
      <xdr:rowOff>130969</xdr:rowOff>
    </xdr:from>
    <xdr:to>
      <xdr:col>1</xdr:col>
      <xdr:colOff>1145647</xdr:colOff>
      <xdr:row>33</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4220944"/>
          <a:ext cx="978959" cy="1025349"/>
        </a:xfrm>
        <a:prstGeom prst="rect">
          <a:avLst/>
        </a:prstGeom>
      </xdr:spPr>
    </xdr:pic>
    <xdr:clientData/>
  </xdr:twoCellAnchor>
  <xdr:twoCellAnchor>
    <xdr:from>
      <xdr:col>1</xdr:col>
      <xdr:colOff>166687</xdr:colOff>
      <xdr:row>34</xdr:row>
      <xdr:rowOff>142875</xdr:rowOff>
    </xdr:from>
    <xdr:to>
      <xdr:col>1</xdr:col>
      <xdr:colOff>1065461</xdr:colOff>
      <xdr:row>34</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5499675"/>
          <a:ext cx="898774" cy="946763"/>
        </a:xfrm>
        <a:prstGeom prst="rect">
          <a:avLst/>
        </a:prstGeom>
      </xdr:spPr>
    </xdr:pic>
    <xdr:clientData/>
  </xdr:twoCellAnchor>
  <xdr:twoCellAnchor>
    <xdr:from>
      <xdr:col>1</xdr:col>
      <xdr:colOff>119062</xdr:colOff>
      <xdr:row>35</xdr:row>
      <xdr:rowOff>178594</xdr:rowOff>
    </xdr:from>
    <xdr:to>
      <xdr:col>1</xdr:col>
      <xdr:colOff>1074865</xdr:colOff>
      <xdr:row>35</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6802219"/>
          <a:ext cx="955803" cy="927721"/>
        </a:xfrm>
        <a:prstGeom prst="rect">
          <a:avLst/>
        </a:prstGeom>
      </xdr:spPr>
    </xdr:pic>
    <xdr:clientData/>
  </xdr:twoCellAnchor>
  <xdr:twoCellAnchor>
    <xdr:from>
      <xdr:col>1</xdr:col>
      <xdr:colOff>107156</xdr:colOff>
      <xdr:row>36</xdr:row>
      <xdr:rowOff>107156</xdr:rowOff>
    </xdr:from>
    <xdr:to>
      <xdr:col>1</xdr:col>
      <xdr:colOff>1136054</xdr:colOff>
      <xdr:row>36</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7997606"/>
          <a:ext cx="1028898" cy="1013632"/>
        </a:xfrm>
        <a:prstGeom prst="rect">
          <a:avLst/>
        </a:prstGeom>
      </xdr:spPr>
    </xdr:pic>
    <xdr:clientData/>
  </xdr:twoCellAnchor>
  <xdr:twoCellAnchor>
    <xdr:from>
      <xdr:col>1</xdr:col>
      <xdr:colOff>202406</xdr:colOff>
      <xdr:row>37</xdr:row>
      <xdr:rowOff>238125</xdr:rowOff>
    </xdr:from>
    <xdr:to>
      <xdr:col>1</xdr:col>
      <xdr:colOff>1071562</xdr:colOff>
      <xdr:row>37</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39395400"/>
          <a:ext cx="869156" cy="863176"/>
        </a:xfrm>
        <a:prstGeom prst="rect">
          <a:avLst/>
        </a:prstGeom>
      </xdr:spPr>
    </xdr:pic>
    <xdr:clientData/>
  </xdr:twoCellAnchor>
  <xdr:twoCellAnchor>
    <xdr:from>
      <xdr:col>1</xdr:col>
      <xdr:colOff>166688</xdr:colOff>
      <xdr:row>38</xdr:row>
      <xdr:rowOff>142875</xdr:rowOff>
    </xdr:from>
    <xdr:to>
      <xdr:col>1</xdr:col>
      <xdr:colOff>1095373</xdr:colOff>
      <xdr:row>38</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0566975"/>
          <a:ext cx="928685" cy="937457"/>
        </a:xfrm>
        <a:prstGeom prst="rect">
          <a:avLst/>
        </a:prstGeom>
      </xdr:spPr>
    </xdr:pic>
    <xdr:clientData/>
  </xdr:twoCellAnchor>
  <xdr:twoCellAnchor>
    <xdr:from>
      <xdr:col>1</xdr:col>
      <xdr:colOff>119063</xdr:colOff>
      <xdr:row>39</xdr:row>
      <xdr:rowOff>119062</xdr:rowOff>
    </xdr:from>
    <xdr:to>
      <xdr:col>1</xdr:col>
      <xdr:colOff>1078652</xdr:colOff>
      <xdr:row>39</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1809987"/>
          <a:ext cx="959589" cy="1020386"/>
        </a:xfrm>
        <a:prstGeom prst="rect">
          <a:avLst/>
        </a:prstGeom>
      </xdr:spPr>
    </xdr:pic>
    <xdr:clientData/>
  </xdr:twoCellAnchor>
  <xdr:twoCellAnchor>
    <xdr:from>
      <xdr:col>1</xdr:col>
      <xdr:colOff>11906</xdr:colOff>
      <xdr:row>40</xdr:row>
      <xdr:rowOff>166688</xdr:rowOff>
    </xdr:from>
    <xdr:to>
      <xdr:col>1</xdr:col>
      <xdr:colOff>1181319</xdr:colOff>
      <xdr:row>40</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3124438"/>
          <a:ext cx="1169413" cy="959994"/>
        </a:xfrm>
        <a:prstGeom prst="rect">
          <a:avLst/>
        </a:prstGeom>
      </xdr:spPr>
    </xdr:pic>
    <xdr:clientData/>
  </xdr:twoCellAnchor>
  <xdr:twoCellAnchor>
    <xdr:from>
      <xdr:col>1</xdr:col>
      <xdr:colOff>178593</xdr:colOff>
      <xdr:row>41</xdr:row>
      <xdr:rowOff>95250</xdr:rowOff>
    </xdr:from>
    <xdr:to>
      <xdr:col>1</xdr:col>
      <xdr:colOff>1071561</xdr:colOff>
      <xdr:row>41</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4319825"/>
          <a:ext cx="892968" cy="1044533"/>
        </a:xfrm>
        <a:prstGeom prst="rect">
          <a:avLst/>
        </a:prstGeom>
      </xdr:spPr>
    </xdr:pic>
    <xdr:clientData/>
  </xdr:twoCellAnchor>
  <xdr:twoCellAnchor>
    <xdr:from>
      <xdr:col>1</xdr:col>
      <xdr:colOff>107156</xdr:colOff>
      <xdr:row>42</xdr:row>
      <xdr:rowOff>333375</xdr:rowOff>
    </xdr:from>
    <xdr:to>
      <xdr:col>1</xdr:col>
      <xdr:colOff>1164431</xdr:colOff>
      <xdr:row>42</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5824775"/>
          <a:ext cx="1057275" cy="656105"/>
        </a:xfrm>
        <a:prstGeom prst="rect">
          <a:avLst/>
        </a:prstGeom>
      </xdr:spPr>
    </xdr:pic>
    <xdr:clientData/>
  </xdr:twoCellAnchor>
  <xdr:twoCellAnchor>
    <xdr:from>
      <xdr:col>1</xdr:col>
      <xdr:colOff>107156</xdr:colOff>
      <xdr:row>43</xdr:row>
      <xdr:rowOff>119062</xdr:rowOff>
    </xdr:from>
    <xdr:to>
      <xdr:col>1</xdr:col>
      <xdr:colOff>1145380</xdr:colOff>
      <xdr:row>43</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6877287"/>
          <a:ext cx="1038224" cy="1070296"/>
        </a:xfrm>
        <a:prstGeom prst="rect">
          <a:avLst/>
        </a:prstGeom>
      </xdr:spPr>
    </xdr:pic>
    <xdr:clientData/>
  </xdr:twoCellAnchor>
  <xdr:twoCellAnchor>
    <xdr:from>
      <xdr:col>1</xdr:col>
      <xdr:colOff>119063</xdr:colOff>
      <xdr:row>44</xdr:row>
      <xdr:rowOff>95250</xdr:rowOff>
    </xdr:from>
    <xdr:to>
      <xdr:col>1</xdr:col>
      <xdr:colOff>1200031</xdr:colOff>
      <xdr:row>44</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8120300"/>
          <a:ext cx="1080968" cy="994922"/>
        </a:xfrm>
        <a:prstGeom prst="rect">
          <a:avLst/>
        </a:prstGeom>
      </xdr:spPr>
    </xdr:pic>
    <xdr:clientData/>
  </xdr:twoCellAnchor>
  <xdr:twoCellAnchor>
    <xdr:from>
      <xdr:col>1</xdr:col>
      <xdr:colOff>130969</xdr:colOff>
      <xdr:row>45</xdr:row>
      <xdr:rowOff>166688</xdr:rowOff>
    </xdr:from>
    <xdr:to>
      <xdr:col>1</xdr:col>
      <xdr:colOff>1231909</xdr:colOff>
      <xdr:row>45</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49458563"/>
          <a:ext cx="1100940" cy="1022136"/>
        </a:xfrm>
        <a:prstGeom prst="rect">
          <a:avLst/>
        </a:prstGeom>
      </xdr:spPr>
    </xdr:pic>
    <xdr:clientData/>
  </xdr:twoCellAnchor>
  <xdr:twoCellAnchor>
    <xdr:from>
      <xdr:col>1</xdr:col>
      <xdr:colOff>130970</xdr:colOff>
      <xdr:row>46</xdr:row>
      <xdr:rowOff>173292</xdr:rowOff>
    </xdr:from>
    <xdr:to>
      <xdr:col>1</xdr:col>
      <xdr:colOff>1212518</xdr:colOff>
      <xdr:row>46</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0731992"/>
          <a:ext cx="1081548" cy="1049352"/>
        </a:xfrm>
        <a:prstGeom prst="rect">
          <a:avLst/>
        </a:prstGeom>
      </xdr:spPr>
    </xdr:pic>
    <xdr:clientData/>
  </xdr:twoCellAnchor>
  <xdr:twoCellAnchor>
    <xdr:from>
      <xdr:col>1</xdr:col>
      <xdr:colOff>144577</xdr:colOff>
      <xdr:row>47</xdr:row>
      <xdr:rowOff>166288</xdr:rowOff>
    </xdr:from>
    <xdr:to>
      <xdr:col>1</xdr:col>
      <xdr:colOff>1178720</xdr:colOff>
      <xdr:row>47</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1991813"/>
          <a:ext cx="1034143" cy="1050953"/>
        </a:xfrm>
        <a:prstGeom prst="rect">
          <a:avLst/>
        </a:prstGeom>
      </xdr:spPr>
    </xdr:pic>
    <xdr:clientData/>
  </xdr:twoCellAnchor>
  <xdr:twoCellAnchor>
    <xdr:from>
      <xdr:col>1</xdr:col>
      <xdr:colOff>184718</xdr:colOff>
      <xdr:row>55</xdr:row>
      <xdr:rowOff>107325</xdr:rowOff>
    </xdr:from>
    <xdr:to>
      <xdr:col>1</xdr:col>
      <xdr:colOff>1213418</xdr:colOff>
      <xdr:row>55</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2067450"/>
          <a:ext cx="1028700" cy="1065291"/>
        </a:xfrm>
        <a:prstGeom prst="rect">
          <a:avLst/>
        </a:prstGeom>
      </xdr:spPr>
    </xdr:pic>
    <xdr:clientData/>
  </xdr:twoCellAnchor>
  <xdr:twoCellAnchor>
    <xdr:from>
      <xdr:col>1</xdr:col>
      <xdr:colOff>240508</xdr:colOff>
      <xdr:row>56</xdr:row>
      <xdr:rowOff>94670</xdr:rowOff>
    </xdr:from>
    <xdr:to>
      <xdr:col>1</xdr:col>
      <xdr:colOff>1185021</xdr:colOff>
      <xdr:row>56</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3321620"/>
          <a:ext cx="944513" cy="1086881"/>
        </a:xfrm>
        <a:prstGeom prst="rect">
          <a:avLst/>
        </a:prstGeom>
      </xdr:spPr>
    </xdr:pic>
    <xdr:clientData/>
  </xdr:twoCellAnchor>
  <xdr:twoCellAnchor>
    <xdr:from>
      <xdr:col>1</xdr:col>
      <xdr:colOff>177234</xdr:colOff>
      <xdr:row>57</xdr:row>
      <xdr:rowOff>67935</xdr:rowOff>
    </xdr:from>
    <xdr:to>
      <xdr:col>1</xdr:col>
      <xdr:colOff>1246905</xdr:colOff>
      <xdr:row>57</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4561710"/>
          <a:ext cx="1069671" cy="1068011"/>
        </a:xfrm>
        <a:prstGeom prst="rect">
          <a:avLst/>
        </a:prstGeom>
      </xdr:spPr>
    </xdr:pic>
    <xdr:clientData/>
  </xdr:twoCellAnchor>
  <xdr:twoCellAnchor>
    <xdr:from>
      <xdr:col>1</xdr:col>
      <xdr:colOff>311265</xdr:colOff>
      <xdr:row>53</xdr:row>
      <xdr:rowOff>124165</xdr:rowOff>
    </xdr:from>
    <xdr:to>
      <xdr:col>1</xdr:col>
      <xdr:colOff>1025639</xdr:colOff>
      <xdr:row>53</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59550640"/>
          <a:ext cx="714374" cy="1034893"/>
        </a:xfrm>
        <a:prstGeom prst="rect">
          <a:avLst/>
        </a:prstGeom>
      </xdr:spPr>
    </xdr:pic>
    <xdr:clientData/>
  </xdr:twoCellAnchor>
  <xdr:twoCellAnchor>
    <xdr:from>
      <xdr:col>1</xdr:col>
      <xdr:colOff>258196</xdr:colOff>
      <xdr:row>58</xdr:row>
      <xdr:rowOff>22152</xdr:rowOff>
    </xdr:from>
    <xdr:to>
      <xdr:col>1</xdr:col>
      <xdr:colOff>1157951</xdr:colOff>
      <xdr:row>58</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5782752"/>
          <a:ext cx="899755" cy="1134881"/>
        </a:xfrm>
        <a:prstGeom prst="rect">
          <a:avLst/>
        </a:prstGeom>
      </xdr:spPr>
    </xdr:pic>
    <xdr:clientData/>
  </xdr:twoCellAnchor>
  <xdr:twoCellAnchor>
    <xdr:from>
      <xdr:col>1</xdr:col>
      <xdr:colOff>221118</xdr:colOff>
      <xdr:row>50</xdr:row>
      <xdr:rowOff>137373</xdr:rowOff>
    </xdr:from>
    <xdr:to>
      <xdr:col>1</xdr:col>
      <xdr:colOff>1185524</xdr:colOff>
      <xdr:row>50</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5763373"/>
          <a:ext cx="964406" cy="994709"/>
        </a:xfrm>
        <a:prstGeom prst="rect">
          <a:avLst/>
        </a:prstGeom>
      </xdr:spPr>
    </xdr:pic>
    <xdr:clientData/>
  </xdr:twoCellAnchor>
  <xdr:twoCellAnchor>
    <xdr:from>
      <xdr:col>1</xdr:col>
      <xdr:colOff>154781</xdr:colOff>
      <xdr:row>51</xdr:row>
      <xdr:rowOff>373239</xdr:rowOff>
    </xdr:from>
    <xdr:to>
      <xdr:col>1</xdr:col>
      <xdr:colOff>1238250</xdr:colOff>
      <xdr:row>51</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7266064"/>
          <a:ext cx="1083469" cy="641025"/>
        </a:xfrm>
        <a:prstGeom prst="rect">
          <a:avLst/>
        </a:prstGeom>
      </xdr:spPr>
    </xdr:pic>
    <xdr:clientData/>
  </xdr:twoCellAnchor>
  <xdr:twoCellAnchor>
    <xdr:from>
      <xdr:col>1</xdr:col>
      <xdr:colOff>156483</xdr:colOff>
      <xdr:row>52</xdr:row>
      <xdr:rowOff>269641</xdr:rowOff>
    </xdr:from>
    <xdr:to>
      <xdr:col>1</xdr:col>
      <xdr:colOff>1245419</xdr:colOff>
      <xdr:row>52</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8429291"/>
          <a:ext cx="1088936" cy="808696"/>
        </a:xfrm>
        <a:prstGeom prst="rect">
          <a:avLst/>
        </a:prstGeom>
      </xdr:spPr>
    </xdr:pic>
    <xdr:clientData/>
  </xdr:twoCellAnchor>
  <xdr:twoCellAnchor>
    <xdr:from>
      <xdr:col>1</xdr:col>
      <xdr:colOff>236425</xdr:colOff>
      <xdr:row>48</xdr:row>
      <xdr:rowOff>202406</xdr:rowOff>
    </xdr:from>
    <xdr:to>
      <xdr:col>1</xdr:col>
      <xdr:colOff>1197310</xdr:colOff>
      <xdr:row>48</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3294756"/>
          <a:ext cx="960885" cy="967708"/>
        </a:xfrm>
        <a:prstGeom prst="rect">
          <a:avLst/>
        </a:prstGeom>
      </xdr:spPr>
    </xdr:pic>
    <xdr:clientData/>
  </xdr:twoCellAnchor>
  <xdr:twoCellAnchor>
    <xdr:from>
      <xdr:col>1</xdr:col>
      <xdr:colOff>181996</xdr:colOff>
      <xdr:row>49</xdr:row>
      <xdr:rowOff>140974</xdr:rowOff>
    </xdr:from>
    <xdr:to>
      <xdr:col>1</xdr:col>
      <xdr:colOff>1225085</xdr:colOff>
      <xdr:row>49</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4500149"/>
          <a:ext cx="1043089" cy="1022136"/>
        </a:xfrm>
        <a:prstGeom prst="rect">
          <a:avLst/>
        </a:prstGeom>
      </xdr:spPr>
    </xdr:pic>
    <xdr:clientData/>
  </xdr:twoCellAnchor>
  <xdr:twoCellAnchor>
    <xdr:from>
      <xdr:col>1</xdr:col>
      <xdr:colOff>181996</xdr:colOff>
      <xdr:row>54</xdr:row>
      <xdr:rowOff>173992</xdr:rowOff>
    </xdr:from>
    <xdr:to>
      <xdr:col>1</xdr:col>
      <xdr:colOff>1143670</xdr:colOff>
      <xdr:row>54</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0867292"/>
          <a:ext cx="961674" cy="1008529"/>
        </a:xfrm>
        <a:prstGeom prst="rect">
          <a:avLst/>
        </a:prstGeom>
      </xdr:spPr>
    </xdr:pic>
    <xdr:clientData/>
  </xdr:twoCellAnchor>
  <xdr:twoCellAnchor>
    <xdr:from>
      <xdr:col>1</xdr:col>
      <xdr:colOff>221118</xdr:colOff>
      <xdr:row>59</xdr:row>
      <xdr:rowOff>14808</xdr:rowOff>
    </xdr:from>
    <xdr:to>
      <xdr:col>1</xdr:col>
      <xdr:colOff>1098023</xdr:colOff>
      <xdr:row>59</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7042233"/>
          <a:ext cx="876905" cy="1185423"/>
        </a:xfrm>
        <a:prstGeom prst="rect">
          <a:avLst/>
        </a:prstGeom>
      </xdr:spPr>
    </xdr:pic>
    <xdr:clientData/>
  </xdr:twoCellAnchor>
  <xdr:twoCellAnchor>
    <xdr:from>
      <xdr:col>1</xdr:col>
      <xdr:colOff>173493</xdr:colOff>
      <xdr:row>60</xdr:row>
      <xdr:rowOff>29916</xdr:rowOff>
    </xdr:from>
    <xdr:to>
      <xdr:col>1</xdr:col>
      <xdr:colOff>1221243</xdr:colOff>
      <xdr:row>60</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8324166"/>
          <a:ext cx="1047750" cy="1219056"/>
        </a:xfrm>
        <a:prstGeom prst="rect">
          <a:avLst/>
        </a:prstGeom>
      </xdr:spPr>
    </xdr:pic>
    <xdr:clientData/>
  </xdr:twoCellAnchor>
  <xdr:twoCellAnchor>
    <xdr:from>
      <xdr:col>1</xdr:col>
      <xdr:colOff>216014</xdr:colOff>
      <xdr:row>61</xdr:row>
      <xdr:rowOff>48426</xdr:rowOff>
    </xdr:from>
    <xdr:to>
      <xdr:col>1</xdr:col>
      <xdr:colOff>1195728</xdr:colOff>
      <xdr:row>61</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69609501"/>
          <a:ext cx="979714" cy="1191253"/>
        </a:xfrm>
        <a:prstGeom prst="rect">
          <a:avLst/>
        </a:prstGeom>
      </xdr:spPr>
    </xdr:pic>
    <xdr:clientData/>
  </xdr:twoCellAnchor>
  <xdr:twoCellAnchor>
    <xdr:from>
      <xdr:col>1</xdr:col>
      <xdr:colOff>338481</xdr:colOff>
      <xdr:row>76</xdr:row>
      <xdr:rowOff>50721</xdr:rowOff>
    </xdr:from>
    <xdr:to>
      <xdr:col>1</xdr:col>
      <xdr:colOff>1017137</xdr:colOff>
      <xdr:row>76</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8614171"/>
          <a:ext cx="678656" cy="1139763"/>
        </a:xfrm>
        <a:prstGeom prst="rect">
          <a:avLst/>
        </a:prstGeom>
      </xdr:spPr>
    </xdr:pic>
    <xdr:clientData/>
  </xdr:twoCellAnchor>
  <xdr:twoCellAnchor>
    <xdr:from>
      <xdr:col>1</xdr:col>
      <xdr:colOff>365693</xdr:colOff>
      <xdr:row>63</xdr:row>
      <xdr:rowOff>96979</xdr:rowOff>
    </xdr:from>
    <xdr:to>
      <xdr:col>1</xdr:col>
      <xdr:colOff>1080068</xdr:colOff>
      <xdr:row>63</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2191704"/>
          <a:ext cx="714375" cy="1067309"/>
        </a:xfrm>
        <a:prstGeom prst="rect">
          <a:avLst/>
        </a:prstGeom>
      </xdr:spPr>
    </xdr:pic>
    <xdr:clientData/>
  </xdr:twoCellAnchor>
  <xdr:twoCellAnchor>
    <xdr:from>
      <xdr:col>1</xdr:col>
      <xdr:colOff>234384</xdr:colOff>
      <xdr:row>62</xdr:row>
      <xdr:rowOff>95250</xdr:rowOff>
    </xdr:from>
    <xdr:to>
      <xdr:col>1</xdr:col>
      <xdr:colOff>1158309</xdr:colOff>
      <xdr:row>63</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0923150"/>
          <a:ext cx="923925" cy="1198613"/>
        </a:xfrm>
        <a:prstGeom prst="rect">
          <a:avLst/>
        </a:prstGeom>
      </xdr:spPr>
    </xdr:pic>
    <xdr:clientData/>
  </xdr:twoCellAnchor>
  <xdr:twoCellAnchor>
    <xdr:from>
      <xdr:col>1</xdr:col>
      <xdr:colOff>231323</xdr:colOff>
      <xdr:row>64</xdr:row>
      <xdr:rowOff>99623</xdr:rowOff>
    </xdr:from>
    <xdr:to>
      <xdr:col>1</xdr:col>
      <xdr:colOff>1171917</xdr:colOff>
      <xdr:row>64</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3461173"/>
          <a:ext cx="940594" cy="1029984"/>
        </a:xfrm>
        <a:prstGeom prst="rect">
          <a:avLst/>
        </a:prstGeom>
      </xdr:spPr>
    </xdr:pic>
    <xdr:clientData/>
  </xdr:twoCellAnchor>
  <xdr:twoCellAnchor>
    <xdr:from>
      <xdr:col>1</xdr:col>
      <xdr:colOff>156485</xdr:colOff>
      <xdr:row>75</xdr:row>
      <xdr:rowOff>303791</xdr:rowOff>
    </xdr:from>
    <xdr:to>
      <xdr:col>1</xdr:col>
      <xdr:colOff>1149665</xdr:colOff>
      <xdr:row>75</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7600416"/>
          <a:ext cx="993180" cy="625367"/>
        </a:xfrm>
        <a:prstGeom prst="rect">
          <a:avLst/>
        </a:prstGeom>
      </xdr:spPr>
    </xdr:pic>
    <xdr:clientData/>
  </xdr:twoCellAnchor>
  <xdr:twoCellAnchor>
    <xdr:from>
      <xdr:col>1</xdr:col>
      <xdr:colOff>225200</xdr:colOff>
      <xdr:row>65</xdr:row>
      <xdr:rowOff>83953</xdr:rowOff>
    </xdr:from>
    <xdr:to>
      <xdr:col>1</xdr:col>
      <xdr:colOff>1130076</xdr:colOff>
      <xdr:row>65</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4712328"/>
          <a:ext cx="904876" cy="1069390"/>
        </a:xfrm>
        <a:prstGeom prst="rect">
          <a:avLst/>
        </a:prstGeom>
      </xdr:spPr>
    </xdr:pic>
    <xdr:clientData/>
  </xdr:twoCellAnchor>
  <xdr:twoCellAnchor>
    <xdr:from>
      <xdr:col>1</xdr:col>
      <xdr:colOff>241528</xdr:colOff>
      <xdr:row>67</xdr:row>
      <xdr:rowOff>220346</xdr:rowOff>
    </xdr:from>
    <xdr:to>
      <xdr:col>1</xdr:col>
      <xdr:colOff>1219015</xdr:colOff>
      <xdr:row>67</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7382371"/>
          <a:ext cx="977487" cy="799319"/>
        </a:xfrm>
        <a:prstGeom prst="rect">
          <a:avLst/>
        </a:prstGeom>
      </xdr:spPr>
    </xdr:pic>
    <xdr:clientData/>
  </xdr:twoCellAnchor>
  <xdr:twoCellAnchor>
    <xdr:from>
      <xdr:col>1</xdr:col>
      <xdr:colOff>178594</xdr:colOff>
      <xdr:row>68</xdr:row>
      <xdr:rowOff>136802</xdr:rowOff>
    </xdr:from>
    <xdr:to>
      <xdr:col>1</xdr:col>
      <xdr:colOff>1190625</xdr:colOff>
      <xdr:row>68</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8565652"/>
          <a:ext cx="1012031" cy="1008040"/>
        </a:xfrm>
        <a:prstGeom prst="rect">
          <a:avLst/>
        </a:prstGeom>
      </xdr:spPr>
    </xdr:pic>
    <xdr:clientData/>
  </xdr:twoCellAnchor>
  <xdr:twoCellAnchor>
    <xdr:from>
      <xdr:col>1</xdr:col>
      <xdr:colOff>273845</xdr:colOff>
      <xdr:row>72</xdr:row>
      <xdr:rowOff>61163</xdr:rowOff>
    </xdr:from>
    <xdr:to>
      <xdr:col>1</xdr:col>
      <xdr:colOff>1170011</xdr:colOff>
      <xdr:row>72</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3557313"/>
          <a:ext cx="896166" cy="1061256"/>
        </a:xfrm>
        <a:prstGeom prst="rect">
          <a:avLst/>
        </a:prstGeom>
      </xdr:spPr>
    </xdr:pic>
    <xdr:clientData/>
  </xdr:twoCellAnchor>
  <xdr:twoCellAnchor>
    <xdr:from>
      <xdr:col>1</xdr:col>
      <xdr:colOff>358890</xdr:colOff>
      <xdr:row>73</xdr:row>
      <xdr:rowOff>67767</xdr:rowOff>
    </xdr:from>
    <xdr:to>
      <xdr:col>1</xdr:col>
      <xdr:colOff>1073265</xdr:colOff>
      <xdr:row>73</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4830742"/>
          <a:ext cx="714375" cy="1025350"/>
        </a:xfrm>
        <a:prstGeom prst="rect">
          <a:avLst/>
        </a:prstGeom>
      </xdr:spPr>
    </xdr:pic>
    <xdr:clientData/>
  </xdr:twoCellAnchor>
  <xdr:twoCellAnchor>
    <xdr:from>
      <xdr:col>1</xdr:col>
      <xdr:colOff>307864</xdr:colOff>
      <xdr:row>66</xdr:row>
      <xdr:rowOff>147407</xdr:rowOff>
    </xdr:from>
    <xdr:to>
      <xdr:col>1</xdr:col>
      <xdr:colOff>1153208</xdr:colOff>
      <xdr:row>66</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6042607"/>
          <a:ext cx="845344" cy="982416"/>
        </a:xfrm>
        <a:prstGeom prst="rect">
          <a:avLst/>
        </a:prstGeom>
      </xdr:spPr>
    </xdr:pic>
    <xdr:clientData/>
  </xdr:twoCellAnchor>
  <xdr:twoCellAnchor>
    <xdr:from>
      <xdr:col>1</xdr:col>
      <xdr:colOff>301055</xdr:colOff>
      <xdr:row>69</xdr:row>
      <xdr:rowOff>58359</xdr:rowOff>
    </xdr:from>
    <xdr:to>
      <xdr:col>1</xdr:col>
      <xdr:colOff>1117484</xdr:colOff>
      <xdr:row>69</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79754034"/>
          <a:ext cx="816429" cy="1120763"/>
        </a:xfrm>
        <a:prstGeom prst="rect">
          <a:avLst/>
        </a:prstGeom>
      </xdr:spPr>
    </xdr:pic>
    <xdr:clientData/>
  </xdr:twoCellAnchor>
  <xdr:twoCellAnchor>
    <xdr:from>
      <xdr:col>1</xdr:col>
      <xdr:colOff>205809</xdr:colOff>
      <xdr:row>70</xdr:row>
      <xdr:rowOff>134701</xdr:rowOff>
    </xdr:from>
    <xdr:to>
      <xdr:col>1</xdr:col>
      <xdr:colOff>1204555</xdr:colOff>
      <xdr:row>70</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1097201"/>
          <a:ext cx="998746" cy="962606"/>
        </a:xfrm>
        <a:prstGeom prst="rect">
          <a:avLst/>
        </a:prstGeom>
      </xdr:spPr>
    </xdr:pic>
    <xdr:clientData/>
  </xdr:twoCellAnchor>
  <xdr:twoCellAnchor>
    <xdr:from>
      <xdr:col>1</xdr:col>
      <xdr:colOff>207510</xdr:colOff>
      <xdr:row>71</xdr:row>
      <xdr:rowOff>131</xdr:rowOff>
    </xdr:from>
    <xdr:to>
      <xdr:col>1</xdr:col>
      <xdr:colOff>1271342</xdr:colOff>
      <xdr:row>71</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2229456"/>
          <a:ext cx="1063832" cy="1171815"/>
        </a:xfrm>
        <a:prstGeom prst="rect">
          <a:avLst/>
        </a:prstGeom>
      </xdr:spPr>
    </xdr:pic>
    <xdr:clientData/>
  </xdr:twoCellAnchor>
  <xdr:twoCellAnchor>
    <xdr:from>
      <xdr:col>1</xdr:col>
      <xdr:colOff>122466</xdr:colOff>
      <xdr:row>74</xdr:row>
      <xdr:rowOff>47156</xdr:rowOff>
    </xdr:from>
    <xdr:to>
      <xdr:col>1</xdr:col>
      <xdr:colOff>1206795</xdr:colOff>
      <xdr:row>74</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6076956"/>
          <a:ext cx="1084329" cy="1151403"/>
        </a:xfrm>
        <a:prstGeom prst="rect">
          <a:avLst/>
        </a:prstGeom>
      </xdr:spPr>
    </xdr:pic>
    <xdr:clientData/>
  </xdr:twoCellAnchor>
  <xdr:twoCellAnchor>
    <xdr:from>
      <xdr:col>1</xdr:col>
      <xdr:colOff>236084</xdr:colOff>
      <xdr:row>77</xdr:row>
      <xdr:rowOff>583407</xdr:rowOff>
    </xdr:from>
    <xdr:to>
      <xdr:col>1</xdr:col>
      <xdr:colOff>1179307</xdr:colOff>
      <xdr:row>77</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0413682"/>
          <a:ext cx="943223" cy="596913"/>
        </a:xfrm>
        <a:prstGeom prst="rect">
          <a:avLst/>
        </a:prstGeom>
      </xdr:spPr>
    </xdr:pic>
    <xdr:clientData/>
  </xdr:twoCellAnchor>
  <xdr:twoCellAnchor>
    <xdr:from>
      <xdr:col>1</xdr:col>
      <xdr:colOff>166687</xdr:colOff>
      <xdr:row>80</xdr:row>
      <xdr:rowOff>304711</xdr:rowOff>
    </xdr:from>
    <xdr:to>
      <xdr:col>1</xdr:col>
      <xdr:colOff>1204912</xdr:colOff>
      <xdr:row>80</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3935461"/>
          <a:ext cx="1038225" cy="941805"/>
        </a:xfrm>
        <a:prstGeom prst="rect">
          <a:avLst/>
        </a:prstGeom>
      </xdr:spPr>
    </xdr:pic>
    <xdr:clientData/>
  </xdr:twoCellAnchor>
  <xdr:twoCellAnchor>
    <xdr:from>
      <xdr:col>1</xdr:col>
      <xdr:colOff>185739</xdr:colOff>
      <xdr:row>78</xdr:row>
      <xdr:rowOff>415393</xdr:rowOff>
    </xdr:from>
    <xdr:to>
      <xdr:col>1</xdr:col>
      <xdr:colOff>1185863</xdr:colOff>
      <xdr:row>78</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1512493"/>
          <a:ext cx="1000124" cy="719143"/>
        </a:xfrm>
        <a:prstGeom prst="rect">
          <a:avLst/>
        </a:prstGeom>
      </xdr:spPr>
    </xdr:pic>
    <xdr:clientData/>
  </xdr:twoCellAnchor>
  <xdr:twoCellAnchor>
    <xdr:from>
      <xdr:col>1</xdr:col>
      <xdr:colOff>308201</xdr:colOff>
      <xdr:row>87</xdr:row>
      <xdr:rowOff>231704</xdr:rowOff>
    </xdr:from>
    <xdr:to>
      <xdr:col>1</xdr:col>
      <xdr:colOff>1198127</xdr:colOff>
      <xdr:row>87</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2730229"/>
          <a:ext cx="889926" cy="1011071"/>
        </a:xfrm>
        <a:prstGeom prst="rect">
          <a:avLst/>
        </a:prstGeom>
      </xdr:spPr>
    </xdr:pic>
    <xdr:clientData/>
  </xdr:twoCellAnchor>
  <xdr:twoCellAnchor>
    <xdr:from>
      <xdr:col>1</xdr:col>
      <xdr:colOff>255133</xdr:colOff>
      <xdr:row>88</xdr:row>
      <xdr:rowOff>264160</xdr:rowOff>
    </xdr:from>
    <xdr:to>
      <xdr:col>1</xdr:col>
      <xdr:colOff>1112998</xdr:colOff>
      <xdr:row>88</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4029510"/>
          <a:ext cx="857865" cy="963450"/>
        </a:xfrm>
        <a:prstGeom prst="rect">
          <a:avLst/>
        </a:prstGeom>
      </xdr:spPr>
    </xdr:pic>
    <xdr:clientData/>
  </xdr:twoCellAnchor>
  <xdr:twoCellAnchor>
    <xdr:from>
      <xdr:col>1</xdr:col>
      <xdr:colOff>344260</xdr:colOff>
      <xdr:row>89</xdr:row>
      <xdr:rowOff>79243</xdr:rowOff>
    </xdr:from>
    <xdr:to>
      <xdr:col>1</xdr:col>
      <xdr:colOff>1093333</xdr:colOff>
      <xdr:row>89</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5111418"/>
          <a:ext cx="749073" cy="1100214"/>
        </a:xfrm>
        <a:prstGeom prst="rect">
          <a:avLst/>
        </a:prstGeom>
      </xdr:spPr>
    </xdr:pic>
    <xdr:clientData/>
  </xdr:twoCellAnchor>
  <xdr:twoCellAnchor>
    <xdr:from>
      <xdr:col>1</xdr:col>
      <xdr:colOff>233363</xdr:colOff>
      <xdr:row>81</xdr:row>
      <xdr:rowOff>256036</xdr:rowOff>
    </xdr:from>
    <xdr:to>
      <xdr:col>1</xdr:col>
      <xdr:colOff>1073375</xdr:colOff>
      <xdr:row>81</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5153611"/>
          <a:ext cx="840012" cy="963447"/>
        </a:xfrm>
        <a:prstGeom prst="rect">
          <a:avLst/>
        </a:prstGeom>
      </xdr:spPr>
    </xdr:pic>
    <xdr:clientData/>
  </xdr:twoCellAnchor>
  <xdr:twoCellAnchor>
    <xdr:from>
      <xdr:col>1</xdr:col>
      <xdr:colOff>344941</xdr:colOff>
      <xdr:row>91</xdr:row>
      <xdr:rowOff>10268</xdr:rowOff>
    </xdr:from>
    <xdr:to>
      <xdr:col>1</xdr:col>
      <xdr:colOff>928347</xdr:colOff>
      <xdr:row>91</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7576093"/>
          <a:ext cx="583406" cy="1168412"/>
        </a:xfrm>
        <a:prstGeom prst="rect">
          <a:avLst/>
        </a:prstGeom>
      </xdr:spPr>
    </xdr:pic>
    <xdr:clientData/>
  </xdr:twoCellAnchor>
  <xdr:twoCellAnchor>
    <xdr:from>
      <xdr:col>1</xdr:col>
      <xdr:colOff>190160</xdr:colOff>
      <xdr:row>79</xdr:row>
      <xdr:rowOff>239427</xdr:rowOff>
    </xdr:from>
    <xdr:to>
      <xdr:col>1</xdr:col>
      <xdr:colOff>1136926</xdr:colOff>
      <xdr:row>80</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2603352"/>
          <a:ext cx="946766" cy="1096777"/>
        </a:xfrm>
        <a:prstGeom prst="rect">
          <a:avLst/>
        </a:prstGeom>
      </xdr:spPr>
    </xdr:pic>
    <xdr:clientData/>
  </xdr:twoCellAnchor>
  <xdr:twoCellAnchor>
    <xdr:from>
      <xdr:col>1</xdr:col>
      <xdr:colOff>290512</xdr:colOff>
      <xdr:row>85</xdr:row>
      <xdr:rowOff>100456</xdr:rowOff>
    </xdr:from>
    <xdr:to>
      <xdr:col>1</xdr:col>
      <xdr:colOff>1117683</xdr:colOff>
      <xdr:row>85</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0065331"/>
          <a:ext cx="827171" cy="1144600"/>
        </a:xfrm>
        <a:prstGeom prst="rect">
          <a:avLst/>
        </a:prstGeom>
      </xdr:spPr>
    </xdr:pic>
    <xdr:clientData/>
  </xdr:twoCellAnchor>
  <xdr:twoCellAnchor>
    <xdr:from>
      <xdr:col>1</xdr:col>
      <xdr:colOff>168049</xdr:colOff>
      <xdr:row>90</xdr:row>
      <xdr:rowOff>301862</xdr:rowOff>
    </xdr:from>
    <xdr:to>
      <xdr:col>1</xdr:col>
      <xdr:colOff>1189364</xdr:colOff>
      <xdr:row>90</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6600862"/>
          <a:ext cx="1021315" cy="718896"/>
        </a:xfrm>
        <a:prstGeom prst="rect">
          <a:avLst/>
        </a:prstGeom>
      </xdr:spPr>
    </xdr:pic>
    <xdr:clientData/>
  </xdr:twoCellAnchor>
  <xdr:twoCellAnchor>
    <xdr:from>
      <xdr:col>1</xdr:col>
      <xdr:colOff>168048</xdr:colOff>
      <xdr:row>86</xdr:row>
      <xdr:rowOff>329876</xdr:rowOff>
    </xdr:from>
    <xdr:to>
      <xdr:col>1</xdr:col>
      <xdr:colOff>1202191</xdr:colOff>
      <xdr:row>86</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1561576"/>
          <a:ext cx="1034143" cy="813207"/>
        </a:xfrm>
        <a:prstGeom prst="rect">
          <a:avLst/>
        </a:prstGeom>
      </xdr:spPr>
    </xdr:pic>
    <xdr:clientData/>
  </xdr:twoCellAnchor>
  <xdr:twoCellAnchor>
    <xdr:from>
      <xdr:col>1</xdr:col>
      <xdr:colOff>292215</xdr:colOff>
      <xdr:row>82</xdr:row>
      <xdr:rowOff>116363</xdr:rowOff>
    </xdr:from>
    <xdr:to>
      <xdr:col>1</xdr:col>
      <xdr:colOff>1063647</xdr:colOff>
      <xdr:row>82</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6280763"/>
          <a:ext cx="771432" cy="986960"/>
        </a:xfrm>
        <a:prstGeom prst="rect">
          <a:avLst/>
        </a:prstGeom>
      </xdr:spPr>
    </xdr:pic>
    <xdr:clientData/>
  </xdr:twoCellAnchor>
  <xdr:twoCellAnchor>
    <xdr:from>
      <xdr:col>1</xdr:col>
      <xdr:colOff>475910</xdr:colOff>
      <xdr:row>83</xdr:row>
      <xdr:rowOff>17512</xdr:rowOff>
    </xdr:from>
    <xdr:to>
      <xdr:col>1</xdr:col>
      <xdr:colOff>924705</xdr:colOff>
      <xdr:row>83</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7448737"/>
          <a:ext cx="448795" cy="1170112"/>
        </a:xfrm>
        <a:prstGeom prst="rect">
          <a:avLst/>
        </a:prstGeom>
      </xdr:spPr>
    </xdr:pic>
    <xdr:clientData/>
  </xdr:twoCellAnchor>
  <xdr:twoCellAnchor>
    <xdr:from>
      <xdr:col>1</xdr:col>
      <xdr:colOff>455498</xdr:colOff>
      <xdr:row>84</xdr:row>
      <xdr:rowOff>17311</xdr:rowOff>
    </xdr:from>
    <xdr:to>
      <xdr:col>1</xdr:col>
      <xdr:colOff>926985</xdr:colOff>
      <xdr:row>84</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8715361"/>
          <a:ext cx="471487" cy="1175216"/>
        </a:xfrm>
        <a:prstGeom prst="rect">
          <a:avLst/>
        </a:prstGeom>
      </xdr:spPr>
    </xdr:pic>
    <xdr:clientData/>
  </xdr:twoCellAnchor>
  <xdr:twoCellAnchor>
    <xdr:from>
      <xdr:col>1</xdr:col>
      <xdr:colOff>332353</xdr:colOff>
      <xdr:row>92</xdr:row>
      <xdr:rowOff>273844</xdr:rowOff>
    </xdr:from>
    <xdr:to>
      <xdr:col>1</xdr:col>
      <xdr:colOff>950500</xdr:colOff>
      <xdr:row>92</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09106494"/>
          <a:ext cx="618147" cy="980583"/>
        </a:xfrm>
        <a:prstGeom prst="rect">
          <a:avLst/>
        </a:prstGeom>
      </xdr:spPr>
    </xdr:pic>
    <xdr:clientData/>
  </xdr:twoCellAnchor>
  <xdr:twoCellAnchor>
    <xdr:from>
      <xdr:col>1</xdr:col>
      <xdr:colOff>423523</xdr:colOff>
      <xdr:row>102</xdr:row>
      <xdr:rowOff>107864</xdr:rowOff>
    </xdr:from>
    <xdr:to>
      <xdr:col>1</xdr:col>
      <xdr:colOff>940592</xdr:colOff>
      <xdr:row>102</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1608764"/>
          <a:ext cx="517069" cy="1116042"/>
        </a:xfrm>
        <a:prstGeom prst="rect">
          <a:avLst/>
        </a:prstGeom>
      </xdr:spPr>
    </xdr:pic>
    <xdr:clientData/>
  </xdr:twoCellAnchor>
  <xdr:twoCellAnchor>
    <xdr:from>
      <xdr:col>1</xdr:col>
      <xdr:colOff>434407</xdr:colOff>
      <xdr:row>103</xdr:row>
      <xdr:rowOff>98488</xdr:rowOff>
    </xdr:from>
    <xdr:to>
      <xdr:col>1</xdr:col>
      <xdr:colOff>913379</xdr:colOff>
      <xdr:row>103</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2866213"/>
          <a:ext cx="478972" cy="1151135"/>
        </a:xfrm>
        <a:prstGeom prst="rect">
          <a:avLst/>
        </a:prstGeom>
      </xdr:spPr>
    </xdr:pic>
    <xdr:clientData/>
  </xdr:twoCellAnchor>
  <xdr:twoCellAnchor>
    <xdr:from>
      <xdr:col>1</xdr:col>
      <xdr:colOff>472508</xdr:colOff>
      <xdr:row>104</xdr:row>
      <xdr:rowOff>79323</xdr:rowOff>
    </xdr:from>
    <xdr:to>
      <xdr:col>1</xdr:col>
      <xdr:colOff>994066</xdr:colOff>
      <xdr:row>104</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4113873"/>
          <a:ext cx="521558" cy="1117648"/>
        </a:xfrm>
        <a:prstGeom prst="rect">
          <a:avLst/>
        </a:prstGeom>
      </xdr:spPr>
    </xdr:pic>
    <xdr:clientData/>
  </xdr:twoCellAnchor>
  <xdr:twoCellAnchor>
    <xdr:from>
      <xdr:col>1</xdr:col>
      <xdr:colOff>284729</xdr:colOff>
      <xdr:row>109</xdr:row>
      <xdr:rowOff>1252707</xdr:rowOff>
    </xdr:from>
    <xdr:to>
      <xdr:col>1</xdr:col>
      <xdr:colOff>1113403</xdr:colOff>
      <xdr:row>110</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1621382"/>
          <a:ext cx="828674" cy="1210563"/>
        </a:xfrm>
        <a:prstGeom prst="rect">
          <a:avLst/>
        </a:prstGeom>
      </xdr:spPr>
    </xdr:pic>
    <xdr:clientData/>
  </xdr:twoCellAnchor>
  <xdr:twoCellAnchor>
    <xdr:from>
      <xdr:col>1</xdr:col>
      <xdr:colOff>292893</xdr:colOff>
      <xdr:row>111</xdr:row>
      <xdr:rowOff>32533</xdr:rowOff>
    </xdr:from>
    <xdr:to>
      <xdr:col>1</xdr:col>
      <xdr:colOff>1159668</xdr:colOff>
      <xdr:row>111</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2934858"/>
          <a:ext cx="866775" cy="1120646"/>
        </a:xfrm>
        <a:prstGeom prst="rect">
          <a:avLst/>
        </a:prstGeom>
      </xdr:spPr>
    </xdr:pic>
    <xdr:clientData/>
  </xdr:twoCellAnchor>
  <xdr:twoCellAnchor>
    <xdr:from>
      <xdr:col>1</xdr:col>
      <xdr:colOff>305139</xdr:colOff>
      <xdr:row>108</xdr:row>
      <xdr:rowOff>114162</xdr:rowOff>
    </xdr:from>
    <xdr:to>
      <xdr:col>1</xdr:col>
      <xdr:colOff>1076664</xdr:colOff>
      <xdr:row>108</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29216012"/>
          <a:ext cx="771525" cy="1031183"/>
        </a:xfrm>
        <a:prstGeom prst="rect">
          <a:avLst/>
        </a:prstGeom>
      </xdr:spPr>
    </xdr:pic>
    <xdr:clientData/>
  </xdr:twoCellAnchor>
  <xdr:twoCellAnchor>
    <xdr:from>
      <xdr:col>1</xdr:col>
      <xdr:colOff>249349</xdr:colOff>
      <xdr:row>109</xdr:row>
      <xdr:rowOff>149338</xdr:rowOff>
    </xdr:from>
    <xdr:to>
      <xdr:col>1</xdr:col>
      <xdr:colOff>1163635</xdr:colOff>
      <xdr:row>109</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0518013"/>
          <a:ext cx="914286" cy="1001601"/>
        </a:xfrm>
        <a:prstGeom prst="rect">
          <a:avLst/>
        </a:prstGeom>
      </xdr:spPr>
    </xdr:pic>
    <xdr:clientData/>
  </xdr:twoCellAnchor>
  <xdr:twoCellAnchor>
    <xdr:from>
      <xdr:col>1</xdr:col>
      <xdr:colOff>267039</xdr:colOff>
      <xdr:row>100</xdr:row>
      <xdr:rowOff>111595</xdr:rowOff>
    </xdr:from>
    <xdr:to>
      <xdr:col>1</xdr:col>
      <xdr:colOff>1095714</xdr:colOff>
      <xdr:row>100</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19078845"/>
          <a:ext cx="828675" cy="1111864"/>
        </a:xfrm>
        <a:prstGeom prst="rect">
          <a:avLst/>
        </a:prstGeom>
      </xdr:spPr>
    </xdr:pic>
    <xdr:clientData/>
  </xdr:twoCellAnchor>
  <xdr:twoCellAnchor>
    <xdr:from>
      <xdr:col>1</xdr:col>
      <xdr:colOff>223497</xdr:colOff>
      <xdr:row>101</xdr:row>
      <xdr:rowOff>297897</xdr:rowOff>
    </xdr:from>
    <xdr:to>
      <xdr:col>1</xdr:col>
      <xdr:colOff>1189745</xdr:colOff>
      <xdr:row>101</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0531972"/>
          <a:ext cx="966248" cy="754075"/>
        </a:xfrm>
        <a:prstGeom prst="rect">
          <a:avLst/>
        </a:prstGeom>
      </xdr:spPr>
    </xdr:pic>
    <xdr:clientData/>
  </xdr:twoCellAnchor>
  <xdr:twoCellAnchor>
    <xdr:from>
      <xdr:col>1</xdr:col>
      <xdr:colOff>423520</xdr:colOff>
      <xdr:row>114</xdr:row>
      <xdr:rowOff>60574</xdr:rowOff>
    </xdr:from>
    <xdr:to>
      <xdr:col>1</xdr:col>
      <xdr:colOff>923581</xdr:colOff>
      <xdr:row>114</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6763374"/>
          <a:ext cx="500061" cy="1125890"/>
        </a:xfrm>
        <a:prstGeom prst="rect">
          <a:avLst/>
        </a:prstGeom>
      </xdr:spPr>
    </xdr:pic>
    <xdr:clientData/>
  </xdr:twoCellAnchor>
  <xdr:twoCellAnchor>
    <xdr:from>
      <xdr:col>1</xdr:col>
      <xdr:colOff>442232</xdr:colOff>
      <xdr:row>115</xdr:row>
      <xdr:rowOff>36857</xdr:rowOff>
    </xdr:from>
    <xdr:to>
      <xdr:col>1</xdr:col>
      <xdr:colOff>1001824</xdr:colOff>
      <xdr:row>115</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8006482"/>
          <a:ext cx="559592" cy="1088990"/>
        </a:xfrm>
        <a:prstGeom prst="rect">
          <a:avLst/>
        </a:prstGeom>
      </xdr:spPr>
    </xdr:pic>
    <xdr:clientData/>
  </xdr:twoCellAnchor>
  <xdr:twoCellAnchor>
    <xdr:from>
      <xdr:col>1</xdr:col>
      <xdr:colOff>483052</xdr:colOff>
      <xdr:row>117</xdr:row>
      <xdr:rowOff>107597</xdr:rowOff>
    </xdr:from>
    <xdr:to>
      <xdr:col>1</xdr:col>
      <xdr:colOff>780707</xdr:colOff>
      <xdr:row>117</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0610872"/>
          <a:ext cx="297655" cy="1137648"/>
        </a:xfrm>
        <a:prstGeom prst="rect">
          <a:avLst/>
        </a:prstGeom>
      </xdr:spPr>
    </xdr:pic>
    <xdr:clientData/>
  </xdr:twoCellAnchor>
  <xdr:twoCellAnchor>
    <xdr:from>
      <xdr:col>1</xdr:col>
      <xdr:colOff>263634</xdr:colOff>
      <xdr:row>93</xdr:row>
      <xdr:rowOff>251872</xdr:rowOff>
    </xdr:from>
    <xdr:to>
      <xdr:col>1</xdr:col>
      <xdr:colOff>1182117</xdr:colOff>
      <xdr:row>93</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0351347"/>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94</xdr:row>
      <xdr:rowOff>129209</xdr:rowOff>
    </xdr:from>
    <xdr:to>
      <xdr:col>1</xdr:col>
      <xdr:colOff>899831</xdr:colOff>
      <xdr:row>95</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1495509"/>
          <a:ext cx="423583" cy="1144260"/>
        </a:xfrm>
        <a:prstGeom prst="rect">
          <a:avLst/>
        </a:prstGeom>
      </xdr:spPr>
    </xdr:pic>
    <xdr:clientData/>
  </xdr:twoCellAnchor>
  <xdr:twoCellAnchor>
    <xdr:from>
      <xdr:col>1</xdr:col>
      <xdr:colOff>154779</xdr:colOff>
      <xdr:row>105</xdr:row>
      <xdr:rowOff>171231</xdr:rowOff>
    </xdr:from>
    <xdr:to>
      <xdr:col>1</xdr:col>
      <xdr:colOff>1262061</xdr:colOff>
      <xdr:row>105</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5472606"/>
          <a:ext cx="1107282" cy="968445"/>
        </a:xfrm>
        <a:prstGeom prst="rect">
          <a:avLst/>
        </a:prstGeom>
      </xdr:spPr>
    </xdr:pic>
    <xdr:clientData/>
  </xdr:twoCellAnchor>
  <xdr:twoCellAnchor>
    <xdr:from>
      <xdr:col>1</xdr:col>
      <xdr:colOff>333373</xdr:colOff>
      <xdr:row>95</xdr:row>
      <xdr:rowOff>146017</xdr:rowOff>
    </xdr:from>
    <xdr:to>
      <xdr:col>1</xdr:col>
      <xdr:colOff>986324</xdr:colOff>
      <xdr:row>95</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2779142"/>
          <a:ext cx="652951" cy="1079966"/>
        </a:xfrm>
        <a:prstGeom prst="rect">
          <a:avLst/>
        </a:prstGeom>
      </xdr:spPr>
    </xdr:pic>
    <xdr:clientData/>
  </xdr:twoCellAnchor>
  <xdr:twoCellAnchor>
    <xdr:from>
      <xdr:col>1</xdr:col>
      <xdr:colOff>130969</xdr:colOff>
      <xdr:row>112</xdr:row>
      <xdr:rowOff>110300</xdr:rowOff>
    </xdr:from>
    <xdr:to>
      <xdr:col>1</xdr:col>
      <xdr:colOff>1233702</xdr:colOff>
      <xdr:row>112</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4279450"/>
          <a:ext cx="1102733" cy="829935"/>
        </a:xfrm>
        <a:prstGeom prst="rect">
          <a:avLst/>
        </a:prstGeom>
      </xdr:spPr>
    </xdr:pic>
    <xdr:clientData/>
  </xdr:twoCellAnchor>
  <xdr:twoCellAnchor>
    <xdr:from>
      <xdr:col>1</xdr:col>
      <xdr:colOff>369093</xdr:colOff>
      <xdr:row>113</xdr:row>
      <xdr:rowOff>67577</xdr:rowOff>
    </xdr:from>
    <xdr:to>
      <xdr:col>1</xdr:col>
      <xdr:colOff>847237</xdr:colOff>
      <xdr:row>113</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5503552"/>
          <a:ext cx="478144" cy="1103779"/>
        </a:xfrm>
        <a:prstGeom prst="rect">
          <a:avLst/>
        </a:prstGeom>
      </xdr:spPr>
    </xdr:pic>
    <xdr:clientData/>
  </xdr:twoCellAnchor>
  <xdr:twoCellAnchor>
    <xdr:from>
      <xdr:col>1</xdr:col>
      <xdr:colOff>476248</xdr:colOff>
      <xdr:row>118</xdr:row>
      <xdr:rowOff>139714</xdr:rowOff>
    </xdr:from>
    <xdr:to>
      <xdr:col>1</xdr:col>
      <xdr:colOff>776603</xdr:colOff>
      <xdr:row>118</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1909814"/>
          <a:ext cx="300355" cy="1020435"/>
        </a:xfrm>
        <a:prstGeom prst="rect">
          <a:avLst/>
        </a:prstGeom>
      </xdr:spPr>
    </xdr:pic>
    <xdr:clientData/>
  </xdr:twoCellAnchor>
  <xdr:twoCellAnchor>
    <xdr:from>
      <xdr:col>1</xdr:col>
      <xdr:colOff>488156</xdr:colOff>
      <xdr:row>106</xdr:row>
      <xdr:rowOff>57072</xdr:rowOff>
    </xdr:from>
    <xdr:to>
      <xdr:col>1</xdr:col>
      <xdr:colOff>845344</xdr:colOff>
      <xdr:row>106</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6625272"/>
          <a:ext cx="357188" cy="1168325"/>
        </a:xfrm>
        <a:prstGeom prst="rect">
          <a:avLst/>
        </a:prstGeom>
      </xdr:spPr>
    </xdr:pic>
    <xdr:clientData/>
  </xdr:twoCellAnchor>
  <xdr:twoCellAnchor>
    <xdr:from>
      <xdr:col>1</xdr:col>
      <xdr:colOff>452435</xdr:colOff>
      <xdr:row>116</xdr:row>
      <xdr:rowOff>106097</xdr:rowOff>
    </xdr:from>
    <xdr:to>
      <xdr:col>1</xdr:col>
      <xdr:colOff>869154</xdr:colOff>
      <xdr:row>116</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39342547"/>
          <a:ext cx="416719" cy="1124846"/>
        </a:xfrm>
        <a:prstGeom prst="rect">
          <a:avLst/>
        </a:prstGeom>
      </xdr:spPr>
    </xdr:pic>
    <xdr:clientData/>
  </xdr:twoCellAnchor>
  <xdr:twoCellAnchor>
    <xdr:from>
      <xdr:col>1</xdr:col>
      <xdr:colOff>416719</xdr:colOff>
      <xdr:row>107</xdr:row>
      <xdr:rowOff>85786</xdr:rowOff>
    </xdr:from>
    <xdr:to>
      <xdr:col>1</xdr:col>
      <xdr:colOff>934961</xdr:colOff>
      <xdr:row>107</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7920811"/>
          <a:ext cx="518242" cy="1091872"/>
        </a:xfrm>
        <a:prstGeom prst="rect">
          <a:avLst/>
        </a:prstGeom>
      </xdr:spPr>
    </xdr:pic>
    <xdr:clientData/>
  </xdr:twoCellAnchor>
  <xdr:twoCellAnchor>
    <xdr:from>
      <xdr:col>1</xdr:col>
      <xdr:colOff>476249</xdr:colOff>
      <xdr:row>96</xdr:row>
      <xdr:rowOff>103297</xdr:rowOff>
    </xdr:from>
    <xdr:to>
      <xdr:col>1</xdr:col>
      <xdr:colOff>882649</xdr:colOff>
      <xdr:row>96</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4003247"/>
          <a:ext cx="406400" cy="1139497"/>
        </a:xfrm>
        <a:prstGeom prst="rect">
          <a:avLst/>
        </a:prstGeom>
      </xdr:spPr>
    </xdr:pic>
    <xdr:clientData/>
  </xdr:twoCellAnchor>
  <xdr:twoCellAnchor>
    <xdr:from>
      <xdr:col>1</xdr:col>
      <xdr:colOff>369093</xdr:colOff>
      <xdr:row>99</xdr:row>
      <xdr:rowOff>82284</xdr:rowOff>
    </xdr:from>
    <xdr:to>
      <xdr:col>1</xdr:col>
      <xdr:colOff>1023937</xdr:colOff>
      <xdr:row>99</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7782709"/>
          <a:ext cx="654844" cy="1148120"/>
        </a:xfrm>
        <a:prstGeom prst="rect">
          <a:avLst/>
        </a:prstGeom>
      </xdr:spPr>
    </xdr:pic>
    <xdr:clientData/>
  </xdr:twoCellAnchor>
  <xdr:twoCellAnchor>
    <xdr:from>
      <xdr:col>1</xdr:col>
      <xdr:colOff>428623</xdr:colOff>
      <xdr:row>97</xdr:row>
      <xdr:rowOff>120104</xdr:rowOff>
    </xdr:from>
    <xdr:to>
      <xdr:col>1</xdr:col>
      <xdr:colOff>1047748</xdr:colOff>
      <xdr:row>97</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5286879"/>
          <a:ext cx="619125" cy="1132624"/>
        </a:xfrm>
        <a:prstGeom prst="rect">
          <a:avLst/>
        </a:prstGeom>
      </xdr:spPr>
    </xdr:pic>
    <xdr:clientData/>
  </xdr:twoCellAnchor>
  <xdr:twoCellAnchor>
    <xdr:from>
      <xdr:col>1</xdr:col>
      <xdr:colOff>226217</xdr:colOff>
      <xdr:row>98</xdr:row>
      <xdr:rowOff>113100</xdr:rowOff>
    </xdr:from>
    <xdr:to>
      <xdr:col>1</xdr:col>
      <xdr:colOff>1202530</xdr:colOff>
      <xdr:row>98</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6546700"/>
          <a:ext cx="976313" cy="1125568"/>
        </a:xfrm>
        <a:prstGeom prst="rect">
          <a:avLst/>
        </a:prstGeom>
      </xdr:spPr>
    </xdr:pic>
    <xdr:clientData/>
  </xdr:twoCellAnchor>
  <xdr:twoCellAnchor>
    <xdr:from>
      <xdr:col>1</xdr:col>
      <xdr:colOff>143216</xdr:colOff>
      <xdr:row>143</xdr:row>
      <xdr:rowOff>96137</xdr:rowOff>
    </xdr:from>
    <xdr:to>
      <xdr:col>1</xdr:col>
      <xdr:colOff>1086191</xdr:colOff>
      <xdr:row>143</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3536862"/>
          <a:ext cx="942975" cy="1037246"/>
        </a:xfrm>
        <a:prstGeom prst="rect">
          <a:avLst/>
        </a:prstGeom>
      </xdr:spPr>
    </xdr:pic>
    <xdr:clientData/>
  </xdr:twoCellAnchor>
  <xdr:twoCellAnchor>
    <xdr:from>
      <xdr:col>1</xdr:col>
      <xdr:colOff>143554</xdr:colOff>
      <xdr:row>145</xdr:row>
      <xdr:rowOff>196920</xdr:rowOff>
    </xdr:from>
    <xdr:to>
      <xdr:col>1</xdr:col>
      <xdr:colOff>1057954</xdr:colOff>
      <xdr:row>145</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6171295"/>
          <a:ext cx="914400" cy="980768"/>
        </a:xfrm>
        <a:prstGeom prst="rect">
          <a:avLst/>
        </a:prstGeom>
      </xdr:spPr>
    </xdr:pic>
    <xdr:clientData/>
  </xdr:twoCellAnchor>
  <xdr:twoCellAnchor>
    <xdr:from>
      <xdr:col>1</xdr:col>
      <xdr:colOff>353787</xdr:colOff>
      <xdr:row>126</xdr:row>
      <xdr:rowOff>84501</xdr:rowOff>
    </xdr:from>
    <xdr:to>
      <xdr:col>1</xdr:col>
      <xdr:colOff>984818</xdr:colOff>
      <xdr:row>126</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1989201"/>
          <a:ext cx="631031" cy="1147260"/>
        </a:xfrm>
        <a:prstGeom prst="rect">
          <a:avLst/>
        </a:prstGeom>
      </xdr:spPr>
    </xdr:pic>
    <xdr:clientData/>
  </xdr:twoCellAnchor>
  <xdr:twoCellAnchor>
    <xdr:from>
      <xdr:col>1</xdr:col>
      <xdr:colOff>171790</xdr:colOff>
      <xdr:row>137</xdr:row>
      <xdr:rowOff>64619</xdr:rowOff>
    </xdr:from>
    <xdr:to>
      <xdr:col>1</xdr:col>
      <xdr:colOff>1086190</xdr:colOff>
      <xdr:row>137</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5904394"/>
          <a:ext cx="914400" cy="1090813"/>
        </a:xfrm>
        <a:prstGeom prst="rect">
          <a:avLst/>
        </a:prstGeom>
      </xdr:spPr>
    </xdr:pic>
    <xdr:clientData/>
  </xdr:twoCellAnchor>
  <xdr:twoCellAnchor>
    <xdr:from>
      <xdr:col>1</xdr:col>
      <xdr:colOff>245950</xdr:colOff>
      <xdr:row>138</xdr:row>
      <xdr:rowOff>99652</xdr:rowOff>
    </xdr:from>
    <xdr:to>
      <xdr:col>1</xdr:col>
      <xdr:colOff>1055575</xdr:colOff>
      <xdr:row>138</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7206252"/>
          <a:ext cx="809625" cy="1139265"/>
        </a:xfrm>
        <a:prstGeom prst="rect">
          <a:avLst/>
        </a:prstGeom>
      </xdr:spPr>
    </xdr:pic>
    <xdr:clientData/>
  </xdr:twoCellAnchor>
  <xdr:twoCellAnchor>
    <xdr:from>
      <xdr:col>1</xdr:col>
      <xdr:colOff>278947</xdr:colOff>
      <xdr:row>139</xdr:row>
      <xdr:rowOff>74756</xdr:rowOff>
    </xdr:from>
    <xdr:to>
      <xdr:col>1</xdr:col>
      <xdr:colOff>1040947</xdr:colOff>
      <xdr:row>139</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8448181"/>
          <a:ext cx="762000" cy="1167128"/>
        </a:xfrm>
        <a:prstGeom prst="rect">
          <a:avLst/>
        </a:prstGeom>
      </xdr:spPr>
    </xdr:pic>
    <xdr:clientData/>
  </xdr:twoCellAnchor>
  <xdr:twoCellAnchor>
    <xdr:from>
      <xdr:col>1</xdr:col>
      <xdr:colOff>140494</xdr:colOff>
      <xdr:row>144</xdr:row>
      <xdr:rowOff>171768</xdr:rowOff>
    </xdr:from>
    <xdr:to>
      <xdr:col>1</xdr:col>
      <xdr:colOff>1054894</xdr:colOff>
      <xdr:row>144</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4879318"/>
          <a:ext cx="914400" cy="980769"/>
        </a:xfrm>
        <a:prstGeom prst="rect">
          <a:avLst/>
        </a:prstGeom>
      </xdr:spPr>
    </xdr:pic>
    <xdr:clientData/>
  </xdr:twoCellAnchor>
  <xdr:twoCellAnchor>
    <xdr:from>
      <xdr:col>1</xdr:col>
      <xdr:colOff>136072</xdr:colOff>
      <xdr:row>140</xdr:row>
      <xdr:rowOff>45299</xdr:rowOff>
    </xdr:from>
    <xdr:to>
      <xdr:col>1</xdr:col>
      <xdr:colOff>1107622</xdr:colOff>
      <xdr:row>140</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69685549"/>
          <a:ext cx="971550" cy="1153855"/>
        </a:xfrm>
        <a:prstGeom prst="rect">
          <a:avLst/>
        </a:prstGeom>
      </xdr:spPr>
    </xdr:pic>
    <xdr:clientData/>
  </xdr:twoCellAnchor>
  <xdr:twoCellAnchor>
    <xdr:from>
      <xdr:col>1</xdr:col>
      <xdr:colOff>494962</xdr:colOff>
      <xdr:row>123</xdr:row>
      <xdr:rowOff>152278</xdr:rowOff>
    </xdr:from>
    <xdr:to>
      <xdr:col>1</xdr:col>
      <xdr:colOff>830844</xdr:colOff>
      <xdr:row>123</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8256503"/>
          <a:ext cx="335882" cy="1061258"/>
        </a:xfrm>
        <a:prstGeom prst="rect">
          <a:avLst/>
        </a:prstGeom>
      </xdr:spPr>
    </xdr:pic>
    <xdr:clientData/>
  </xdr:twoCellAnchor>
  <xdr:twoCellAnchor>
    <xdr:from>
      <xdr:col>1</xdr:col>
      <xdr:colOff>253435</xdr:colOff>
      <xdr:row>148</xdr:row>
      <xdr:rowOff>141174</xdr:rowOff>
    </xdr:from>
    <xdr:to>
      <xdr:col>1</xdr:col>
      <xdr:colOff>1020247</xdr:colOff>
      <xdr:row>148</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79916024"/>
          <a:ext cx="766812" cy="988518"/>
        </a:xfrm>
        <a:prstGeom prst="rect">
          <a:avLst/>
        </a:prstGeom>
      </xdr:spPr>
    </xdr:pic>
    <xdr:clientData/>
  </xdr:twoCellAnchor>
  <xdr:twoCellAnchor>
    <xdr:from>
      <xdr:col>1</xdr:col>
      <xdr:colOff>457540</xdr:colOff>
      <xdr:row>127</xdr:row>
      <xdr:rowOff>80455</xdr:rowOff>
    </xdr:from>
    <xdr:to>
      <xdr:col>1</xdr:col>
      <xdr:colOff>892969</xdr:colOff>
      <xdr:row>127</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3251980"/>
          <a:ext cx="435429" cy="1136572"/>
        </a:xfrm>
        <a:prstGeom prst="rect">
          <a:avLst/>
        </a:prstGeom>
      </xdr:spPr>
    </xdr:pic>
    <xdr:clientData/>
  </xdr:twoCellAnchor>
  <xdr:twoCellAnchor>
    <xdr:from>
      <xdr:col>1</xdr:col>
      <xdr:colOff>130969</xdr:colOff>
      <xdr:row>136</xdr:row>
      <xdr:rowOff>11906</xdr:rowOff>
    </xdr:from>
    <xdr:to>
      <xdr:col>1</xdr:col>
      <xdr:colOff>1226344</xdr:colOff>
      <xdr:row>136</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4584856"/>
          <a:ext cx="1095375" cy="1198738"/>
        </a:xfrm>
        <a:prstGeom prst="rect">
          <a:avLst/>
        </a:prstGeom>
      </xdr:spPr>
    </xdr:pic>
    <xdr:clientData/>
  </xdr:twoCellAnchor>
  <xdr:twoCellAnchor>
    <xdr:from>
      <xdr:col>1</xdr:col>
      <xdr:colOff>226221</xdr:colOff>
      <xdr:row>119</xdr:row>
      <xdr:rowOff>357188</xdr:rowOff>
    </xdr:from>
    <xdr:to>
      <xdr:col>1</xdr:col>
      <xdr:colOff>1111047</xdr:colOff>
      <xdr:row>119</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3394113"/>
          <a:ext cx="884826" cy="794215"/>
        </a:xfrm>
        <a:prstGeom prst="rect">
          <a:avLst/>
        </a:prstGeom>
      </xdr:spPr>
    </xdr:pic>
    <xdr:clientData/>
  </xdr:twoCellAnchor>
  <xdr:twoCellAnchor>
    <xdr:from>
      <xdr:col>1</xdr:col>
      <xdr:colOff>357188</xdr:colOff>
      <xdr:row>120</xdr:row>
      <xdr:rowOff>135870</xdr:rowOff>
    </xdr:from>
    <xdr:to>
      <xdr:col>1</xdr:col>
      <xdr:colOff>940594</xdr:colOff>
      <xdr:row>120</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4439620"/>
          <a:ext cx="583406" cy="1086378"/>
        </a:xfrm>
        <a:prstGeom prst="rect">
          <a:avLst/>
        </a:prstGeom>
      </xdr:spPr>
    </xdr:pic>
    <xdr:clientData/>
  </xdr:twoCellAnchor>
  <xdr:twoCellAnchor>
    <xdr:from>
      <xdr:col>1</xdr:col>
      <xdr:colOff>416720</xdr:colOff>
      <xdr:row>121</xdr:row>
      <xdr:rowOff>176493</xdr:rowOff>
    </xdr:from>
    <xdr:to>
      <xdr:col>1</xdr:col>
      <xdr:colOff>830156</xdr:colOff>
      <xdr:row>121</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5747068"/>
          <a:ext cx="413436" cy="1044248"/>
        </a:xfrm>
        <a:prstGeom prst="rect">
          <a:avLst/>
        </a:prstGeom>
      </xdr:spPr>
    </xdr:pic>
    <xdr:clientData/>
  </xdr:twoCellAnchor>
  <xdr:twoCellAnchor>
    <xdr:from>
      <xdr:col>1</xdr:col>
      <xdr:colOff>440532</xdr:colOff>
      <xdr:row>122</xdr:row>
      <xdr:rowOff>38521</xdr:rowOff>
    </xdr:from>
    <xdr:to>
      <xdr:col>1</xdr:col>
      <xdr:colOff>794703</xdr:colOff>
      <xdr:row>122</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6875921"/>
          <a:ext cx="354171" cy="1151404"/>
        </a:xfrm>
        <a:prstGeom prst="rect">
          <a:avLst/>
        </a:prstGeom>
      </xdr:spPr>
    </xdr:pic>
    <xdr:clientData/>
  </xdr:twoCellAnchor>
  <xdr:twoCellAnchor>
    <xdr:from>
      <xdr:col>1</xdr:col>
      <xdr:colOff>202406</xdr:colOff>
      <xdr:row>125</xdr:row>
      <xdr:rowOff>100852</xdr:rowOff>
    </xdr:from>
    <xdr:to>
      <xdr:col>1</xdr:col>
      <xdr:colOff>1115711</xdr:colOff>
      <xdr:row>125</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0738727"/>
          <a:ext cx="913305" cy="1103779"/>
        </a:xfrm>
        <a:prstGeom prst="rect">
          <a:avLst/>
        </a:prstGeom>
      </xdr:spPr>
    </xdr:pic>
    <xdr:clientData/>
  </xdr:twoCellAnchor>
  <xdr:twoCellAnchor>
    <xdr:from>
      <xdr:col>1</xdr:col>
      <xdr:colOff>440533</xdr:colOff>
      <xdr:row>132</xdr:row>
      <xdr:rowOff>4201</xdr:rowOff>
    </xdr:from>
    <xdr:to>
      <xdr:col>1</xdr:col>
      <xdr:colOff>803427</xdr:colOff>
      <xdr:row>132</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59509851"/>
          <a:ext cx="362894" cy="1199029"/>
        </a:xfrm>
        <a:prstGeom prst="rect">
          <a:avLst/>
        </a:prstGeom>
      </xdr:spPr>
    </xdr:pic>
    <xdr:clientData/>
  </xdr:twoCellAnchor>
  <xdr:twoCellAnchor>
    <xdr:from>
      <xdr:col>1</xdr:col>
      <xdr:colOff>416719</xdr:colOff>
      <xdr:row>133</xdr:row>
      <xdr:rowOff>32915</xdr:rowOff>
    </xdr:from>
    <xdr:to>
      <xdr:col>1</xdr:col>
      <xdr:colOff>860874</xdr:colOff>
      <xdr:row>133</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0805390"/>
          <a:ext cx="444155" cy="1175218"/>
        </a:xfrm>
        <a:prstGeom prst="rect">
          <a:avLst/>
        </a:prstGeom>
      </xdr:spPr>
    </xdr:pic>
    <xdr:clientData/>
  </xdr:twoCellAnchor>
  <xdr:twoCellAnchor>
    <xdr:from>
      <xdr:col>1</xdr:col>
      <xdr:colOff>464345</xdr:colOff>
      <xdr:row>134</xdr:row>
      <xdr:rowOff>37820</xdr:rowOff>
    </xdr:from>
    <xdr:to>
      <xdr:col>1</xdr:col>
      <xdr:colOff>855551</xdr:colOff>
      <xdr:row>134</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2077120"/>
          <a:ext cx="391206" cy="1187122"/>
        </a:xfrm>
        <a:prstGeom prst="rect">
          <a:avLst/>
        </a:prstGeom>
      </xdr:spPr>
    </xdr:pic>
    <xdr:clientData/>
  </xdr:twoCellAnchor>
  <xdr:twoCellAnchor>
    <xdr:from>
      <xdr:col>1</xdr:col>
      <xdr:colOff>273845</xdr:colOff>
      <xdr:row>146</xdr:row>
      <xdr:rowOff>41321</xdr:rowOff>
    </xdr:from>
    <xdr:to>
      <xdr:col>1</xdr:col>
      <xdr:colOff>928689</xdr:colOff>
      <xdr:row>146</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7282521"/>
          <a:ext cx="654844" cy="1134775"/>
        </a:xfrm>
        <a:prstGeom prst="rect">
          <a:avLst/>
        </a:prstGeom>
      </xdr:spPr>
    </xdr:pic>
    <xdr:clientData/>
  </xdr:twoCellAnchor>
  <xdr:twoCellAnchor>
    <xdr:from>
      <xdr:col>1</xdr:col>
      <xdr:colOff>273844</xdr:colOff>
      <xdr:row>147</xdr:row>
      <xdr:rowOff>205206</xdr:rowOff>
    </xdr:from>
    <xdr:to>
      <xdr:col>1</xdr:col>
      <xdr:colOff>985187</xdr:colOff>
      <xdr:row>147</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8713231"/>
          <a:ext cx="711343" cy="1046349"/>
        </a:xfrm>
        <a:prstGeom prst="rect">
          <a:avLst/>
        </a:prstGeom>
      </xdr:spPr>
    </xdr:pic>
    <xdr:clientData/>
  </xdr:twoCellAnchor>
  <xdr:twoCellAnchor>
    <xdr:from>
      <xdr:col>1</xdr:col>
      <xdr:colOff>95249</xdr:colOff>
      <xdr:row>135</xdr:row>
      <xdr:rowOff>137972</xdr:rowOff>
    </xdr:from>
    <xdr:to>
      <xdr:col>1</xdr:col>
      <xdr:colOff>1226343</xdr:colOff>
      <xdr:row>135</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3444097"/>
          <a:ext cx="1131094" cy="865654"/>
        </a:xfrm>
        <a:prstGeom prst="rect">
          <a:avLst/>
        </a:prstGeom>
      </xdr:spPr>
    </xdr:pic>
    <xdr:clientData/>
  </xdr:twoCellAnchor>
  <xdr:twoCellAnchor>
    <xdr:from>
      <xdr:col>1</xdr:col>
      <xdr:colOff>250031</xdr:colOff>
      <xdr:row>142</xdr:row>
      <xdr:rowOff>60232</xdr:rowOff>
    </xdr:from>
    <xdr:to>
      <xdr:col>1</xdr:col>
      <xdr:colOff>1023937</xdr:colOff>
      <xdr:row>142</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2234132"/>
          <a:ext cx="773906" cy="1138745"/>
        </a:xfrm>
        <a:prstGeom prst="rect">
          <a:avLst/>
        </a:prstGeom>
      </xdr:spPr>
    </xdr:pic>
    <xdr:clientData/>
  </xdr:twoCellAnchor>
  <xdr:twoCellAnchor>
    <xdr:from>
      <xdr:col>1</xdr:col>
      <xdr:colOff>83344</xdr:colOff>
      <xdr:row>141</xdr:row>
      <xdr:rowOff>310962</xdr:rowOff>
    </xdr:from>
    <xdr:to>
      <xdr:col>1</xdr:col>
      <xdr:colOff>1195728</xdr:colOff>
      <xdr:row>141</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1218037"/>
          <a:ext cx="1112384" cy="934290"/>
        </a:xfrm>
        <a:prstGeom prst="rect">
          <a:avLst/>
        </a:prstGeom>
      </xdr:spPr>
    </xdr:pic>
    <xdr:clientData/>
  </xdr:twoCellAnchor>
  <xdr:twoCellAnchor>
    <xdr:from>
      <xdr:col>1</xdr:col>
      <xdr:colOff>511971</xdr:colOff>
      <xdr:row>124</xdr:row>
      <xdr:rowOff>179294</xdr:rowOff>
    </xdr:from>
    <xdr:to>
      <xdr:col>1</xdr:col>
      <xdr:colOff>841377</xdr:colOff>
      <xdr:row>124</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49550344"/>
          <a:ext cx="329406" cy="984716"/>
        </a:xfrm>
        <a:prstGeom prst="rect">
          <a:avLst/>
        </a:prstGeom>
      </xdr:spPr>
    </xdr:pic>
    <xdr:clientData/>
  </xdr:twoCellAnchor>
  <xdr:twoCellAnchor>
    <xdr:from>
      <xdr:col>1</xdr:col>
      <xdr:colOff>273844</xdr:colOff>
      <xdr:row>128</xdr:row>
      <xdr:rowOff>222716</xdr:rowOff>
    </xdr:from>
    <xdr:to>
      <xdr:col>1</xdr:col>
      <xdr:colOff>1059656</xdr:colOff>
      <xdr:row>128</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4661066"/>
          <a:ext cx="785812" cy="873683"/>
        </a:xfrm>
        <a:prstGeom prst="rect">
          <a:avLst/>
        </a:prstGeom>
      </xdr:spPr>
    </xdr:pic>
    <xdr:clientData/>
  </xdr:twoCellAnchor>
  <xdr:twoCellAnchor>
    <xdr:from>
      <xdr:col>1</xdr:col>
      <xdr:colOff>392907</xdr:colOff>
      <xdr:row>129</xdr:row>
      <xdr:rowOff>406213</xdr:rowOff>
    </xdr:from>
    <xdr:to>
      <xdr:col>1</xdr:col>
      <xdr:colOff>978694</xdr:colOff>
      <xdr:row>129</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6111388"/>
          <a:ext cx="585787" cy="758496"/>
        </a:xfrm>
        <a:prstGeom prst="rect">
          <a:avLst/>
        </a:prstGeom>
      </xdr:spPr>
    </xdr:pic>
    <xdr:clientData/>
  </xdr:twoCellAnchor>
  <xdr:twoCellAnchor>
    <xdr:from>
      <xdr:col>1</xdr:col>
      <xdr:colOff>250030</xdr:colOff>
      <xdr:row>130</xdr:row>
      <xdr:rowOff>232521</xdr:rowOff>
    </xdr:from>
    <xdr:to>
      <xdr:col>1</xdr:col>
      <xdr:colOff>1035844</xdr:colOff>
      <xdr:row>130</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7204521"/>
          <a:ext cx="785814" cy="852683"/>
        </a:xfrm>
        <a:prstGeom prst="rect">
          <a:avLst/>
        </a:prstGeom>
      </xdr:spPr>
    </xdr:pic>
    <xdr:clientData/>
  </xdr:twoCellAnchor>
  <xdr:twoCellAnchor>
    <xdr:from>
      <xdr:col>1</xdr:col>
      <xdr:colOff>83344</xdr:colOff>
      <xdr:row>131</xdr:row>
      <xdr:rowOff>225518</xdr:rowOff>
    </xdr:from>
    <xdr:to>
      <xdr:col>1</xdr:col>
      <xdr:colOff>1220985</xdr:colOff>
      <xdr:row>131</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8464343"/>
          <a:ext cx="1137641" cy="770404"/>
        </a:xfrm>
        <a:prstGeom prst="rect">
          <a:avLst/>
        </a:prstGeom>
      </xdr:spPr>
    </xdr:pic>
    <xdr:clientData/>
  </xdr:twoCellAnchor>
  <xdr:twoCellAnchor>
    <xdr:from>
      <xdr:col>1</xdr:col>
      <xdr:colOff>147977</xdr:colOff>
      <xdr:row>152</xdr:row>
      <xdr:rowOff>77661</xdr:rowOff>
    </xdr:from>
    <xdr:to>
      <xdr:col>1</xdr:col>
      <xdr:colOff>1163345</xdr:colOff>
      <xdr:row>152</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19811"/>
          <a:ext cx="1015368" cy="939010"/>
        </a:xfrm>
        <a:prstGeom prst="rect">
          <a:avLst/>
        </a:prstGeom>
      </xdr:spPr>
    </xdr:pic>
    <xdr:clientData/>
  </xdr:twoCellAnchor>
  <xdr:twoCellAnchor>
    <xdr:from>
      <xdr:col>1</xdr:col>
      <xdr:colOff>147977</xdr:colOff>
      <xdr:row>151</xdr:row>
      <xdr:rowOff>151899</xdr:rowOff>
    </xdr:from>
    <xdr:to>
      <xdr:col>1</xdr:col>
      <xdr:colOff>1163345</xdr:colOff>
      <xdr:row>151</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3727224"/>
          <a:ext cx="1015368" cy="939011"/>
        </a:xfrm>
        <a:prstGeom prst="rect">
          <a:avLst/>
        </a:prstGeom>
      </xdr:spPr>
    </xdr:pic>
    <xdr:clientData/>
  </xdr:twoCellAnchor>
  <xdr:twoCellAnchor>
    <xdr:from>
      <xdr:col>1</xdr:col>
      <xdr:colOff>142875</xdr:colOff>
      <xdr:row>149</xdr:row>
      <xdr:rowOff>226219</xdr:rowOff>
    </xdr:from>
    <xdr:to>
      <xdr:col>1</xdr:col>
      <xdr:colOff>1178718</xdr:colOff>
      <xdr:row>149</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1267894"/>
          <a:ext cx="1035843" cy="1027039"/>
        </a:xfrm>
        <a:prstGeom prst="rect">
          <a:avLst/>
        </a:prstGeom>
      </xdr:spPr>
    </xdr:pic>
    <xdr:clientData/>
  </xdr:twoCellAnchor>
  <xdr:twoCellAnchor>
    <xdr:from>
      <xdr:col>1</xdr:col>
      <xdr:colOff>214311</xdr:colOff>
      <xdr:row>150</xdr:row>
      <xdr:rowOff>80543</xdr:rowOff>
    </xdr:from>
    <xdr:to>
      <xdr:col>1</xdr:col>
      <xdr:colOff>1071561</xdr:colOff>
      <xdr:row>150</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2389043"/>
          <a:ext cx="857250" cy="1091902"/>
        </a:xfrm>
        <a:prstGeom prst="rect">
          <a:avLst/>
        </a:prstGeom>
      </xdr:spPr>
    </xdr:pic>
    <xdr:clientData/>
  </xdr:twoCellAnchor>
  <xdr:twoCellAnchor>
    <xdr:from>
      <xdr:col>1</xdr:col>
      <xdr:colOff>200706</xdr:colOff>
      <xdr:row>159</xdr:row>
      <xdr:rowOff>210711</xdr:rowOff>
    </xdr:from>
    <xdr:to>
      <xdr:col>1</xdr:col>
      <xdr:colOff>1188924</xdr:colOff>
      <xdr:row>159</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3920636"/>
          <a:ext cx="988218" cy="979919"/>
        </a:xfrm>
        <a:prstGeom prst="rect">
          <a:avLst/>
        </a:prstGeom>
      </xdr:spPr>
    </xdr:pic>
    <xdr:clientData/>
  </xdr:twoCellAnchor>
  <xdr:twoCellAnchor>
    <xdr:from>
      <xdr:col>1</xdr:col>
      <xdr:colOff>181996</xdr:colOff>
      <xdr:row>157</xdr:row>
      <xdr:rowOff>157950</xdr:rowOff>
    </xdr:from>
    <xdr:to>
      <xdr:col>1</xdr:col>
      <xdr:colOff>1172596</xdr:colOff>
      <xdr:row>157</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1334225"/>
          <a:ext cx="990600" cy="1052116"/>
        </a:xfrm>
        <a:prstGeom prst="rect">
          <a:avLst/>
        </a:prstGeom>
      </xdr:spPr>
    </xdr:pic>
    <xdr:clientData/>
  </xdr:twoCellAnchor>
  <xdr:twoCellAnchor>
    <xdr:from>
      <xdr:col>1</xdr:col>
      <xdr:colOff>107158</xdr:colOff>
      <xdr:row>158</xdr:row>
      <xdr:rowOff>164585</xdr:rowOff>
    </xdr:from>
    <xdr:to>
      <xdr:col>1</xdr:col>
      <xdr:colOff>1230203</xdr:colOff>
      <xdr:row>158</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2607685"/>
          <a:ext cx="1123045" cy="963006"/>
        </a:xfrm>
        <a:prstGeom prst="rect">
          <a:avLst/>
        </a:prstGeom>
      </xdr:spPr>
    </xdr:pic>
    <xdr:clientData/>
  </xdr:twoCellAnchor>
  <xdr:twoCellAnchor>
    <xdr:from>
      <xdr:col>1</xdr:col>
      <xdr:colOff>285751</xdr:colOff>
      <xdr:row>155</xdr:row>
      <xdr:rowOff>137270</xdr:rowOff>
    </xdr:from>
    <xdr:to>
      <xdr:col>1</xdr:col>
      <xdr:colOff>1095376</xdr:colOff>
      <xdr:row>155</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88779895"/>
          <a:ext cx="809625" cy="1047332"/>
        </a:xfrm>
        <a:prstGeom prst="rect">
          <a:avLst/>
        </a:prstGeom>
      </xdr:spPr>
    </xdr:pic>
    <xdr:clientData/>
  </xdr:twoCellAnchor>
  <xdr:twoCellAnchor>
    <xdr:from>
      <xdr:col>1</xdr:col>
      <xdr:colOff>273842</xdr:colOff>
      <xdr:row>153</xdr:row>
      <xdr:rowOff>83343</xdr:rowOff>
    </xdr:from>
    <xdr:to>
      <xdr:col>1</xdr:col>
      <xdr:colOff>1119187</xdr:colOff>
      <xdr:row>153</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6192318"/>
          <a:ext cx="845345" cy="1153019"/>
        </a:xfrm>
        <a:prstGeom prst="rect">
          <a:avLst/>
        </a:prstGeom>
      </xdr:spPr>
    </xdr:pic>
    <xdr:clientData/>
  </xdr:twoCellAnchor>
  <xdr:twoCellAnchor>
    <xdr:from>
      <xdr:col>1</xdr:col>
      <xdr:colOff>511972</xdr:colOff>
      <xdr:row>154</xdr:row>
      <xdr:rowOff>199604</xdr:rowOff>
    </xdr:from>
    <xdr:to>
      <xdr:col>1</xdr:col>
      <xdr:colOff>843885</xdr:colOff>
      <xdr:row>154</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7575404"/>
          <a:ext cx="331913" cy="748692"/>
        </a:xfrm>
        <a:prstGeom prst="rect">
          <a:avLst/>
        </a:prstGeom>
      </xdr:spPr>
    </xdr:pic>
    <xdr:clientData/>
  </xdr:twoCellAnchor>
  <xdr:twoCellAnchor>
    <xdr:from>
      <xdr:col>1</xdr:col>
      <xdr:colOff>142875</xdr:colOff>
      <xdr:row>156</xdr:row>
      <xdr:rowOff>170188</xdr:rowOff>
    </xdr:from>
    <xdr:to>
      <xdr:col>1</xdr:col>
      <xdr:colOff>1197474</xdr:colOff>
      <xdr:row>156</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0079638"/>
          <a:ext cx="1054599" cy="1010630"/>
        </a:xfrm>
        <a:prstGeom prst="rect">
          <a:avLst/>
        </a:prstGeom>
      </xdr:spPr>
    </xdr:pic>
    <xdr:clientData/>
  </xdr:twoCellAnchor>
  <xdr:twoCellAnchor>
    <xdr:from>
      <xdr:col>1</xdr:col>
      <xdr:colOff>208870</xdr:colOff>
      <xdr:row>163</xdr:row>
      <xdr:rowOff>351506</xdr:rowOff>
    </xdr:from>
    <xdr:to>
      <xdr:col>1</xdr:col>
      <xdr:colOff>1190424</xdr:colOff>
      <xdr:row>163</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199128731"/>
          <a:ext cx="981554" cy="634195"/>
        </a:xfrm>
        <a:prstGeom prst="rect">
          <a:avLst/>
        </a:prstGeom>
      </xdr:spPr>
    </xdr:pic>
    <xdr:clientData/>
  </xdr:twoCellAnchor>
  <xdr:twoCellAnchor>
    <xdr:from>
      <xdr:col>1</xdr:col>
      <xdr:colOff>135731</xdr:colOff>
      <xdr:row>164</xdr:row>
      <xdr:rowOff>426265</xdr:rowOff>
    </xdr:from>
    <xdr:to>
      <xdr:col>1</xdr:col>
      <xdr:colOff>1148849</xdr:colOff>
      <xdr:row>164</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0470315"/>
          <a:ext cx="1013118" cy="786972"/>
        </a:xfrm>
        <a:prstGeom prst="rect">
          <a:avLst/>
        </a:prstGeom>
      </xdr:spPr>
    </xdr:pic>
    <xdr:clientData/>
  </xdr:twoCellAnchor>
  <xdr:twoCellAnchor>
    <xdr:from>
      <xdr:col>1</xdr:col>
      <xdr:colOff>133011</xdr:colOff>
      <xdr:row>165</xdr:row>
      <xdr:rowOff>430946</xdr:rowOff>
    </xdr:from>
    <xdr:to>
      <xdr:col>1</xdr:col>
      <xdr:colOff>1218657</xdr:colOff>
      <xdr:row>165</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1741821"/>
          <a:ext cx="1085646" cy="786979"/>
        </a:xfrm>
        <a:prstGeom prst="rect">
          <a:avLst/>
        </a:prstGeom>
      </xdr:spPr>
    </xdr:pic>
    <xdr:clientData/>
  </xdr:twoCellAnchor>
  <xdr:twoCellAnchor>
    <xdr:from>
      <xdr:col>1</xdr:col>
      <xdr:colOff>178594</xdr:colOff>
      <xdr:row>166</xdr:row>
      <xdr:rowOff>194708</xdr:rowOff>
    </xdr:from>
    <xdr:to>
      <xdr:col>1</xdr:col>
      <xdr:colOff>1166812</xdr:colOff>
      <xdr:row>166</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2772408"/>
          <a:ext cx="988218" cy="1009618"/>
        </a:xfrm>
        <a:prstGeom prst="rect">
          <a:avLst/>
        </a:prstGeom>
      </xdr:spPr>
    </xdr:pic>
    <xdr:clientData/>
  </xdr:twoCellAnchor>
  <xdr:twoCellAnchor>
    <xdr:from>
      <xdr:col>1</xdr:col>
      <xdr:colOff>83345</xdr:colOff>
      <xdr:row>160</xdr:row>
      <xdr:rowOff>369094</xdr:rowOff>
    </xdr:from>
    <xdr:to>
      <xdr:col>1</xdr:col>
      <xdr:colOff>1255793</xdr:colOff>
      <xdr:row>160</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5345844"/>
          <a:ext cx="1172448" cy="593912"/>
        </a:xfrm>
        <a:prstGeom prst="rect">
          <a:avLst/>
        </a:prstGeom>
      </xdr:spPr>
    </xdr:pic>
    <xdr:clientData/>
  </xdr:twoCellAnchor>
  <xdr:twoCellAnchor>
    <xdr:from>
      <xdr:col>1</xdr:col>
      <xdr:colOff>95251</xdr:colOff>
      <xdr:row>161</xdr:row>
      <xdr:rowOff>247229</xdr:rowOff>
    </xdr:from>
    <xdr:to>
      <xdr:col>1</xdr:col>
      <xdr:colOff>1274488</xdr:colOff>
      <xdr:row>161</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6490804"/>
          <a:ext cx="1179237" cy="772505"/>
        </a:xfrm>
        <a:prstGeom prst="rect">
          <a:avLst/>
        </a:prstGeom>
      </xdr:spPr>
    </xdr:pic>
    <xdr:clientData/>
  </xdr:twoCellAnchor>
  <xdr:twoCellAnchor>
    <xdr:from>
      <xdr:col>1</xdr:col>
      <xdr:colOff>178594</xdr:colOff>
      <xdr:row>162</xdr:row>
      <xdr:rowOff>256336</xdr:rowOff>
    </xdr:from>
    <xdr:to>
      <xdr:col>1</xdr:col>
      <xdr:colOff>1083469</xdr:colOff>
      <xdr:row>162</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7766736"/>
          <a:ext cx="904875" cy="818729"/>
        </a:xfrm>
        <a:prstGeom prst="rect">
          <a:avLst/>
        </a:prstGeom>
      </xdr:spPr>
    </xdr:pic>
    <xdr:clientData/>
  </xdr:twoCellAnchor>
  <xdr:twoCellAnchor>
    <xdr:from>
      <xdr:col>1</xdr:col>
      <xdr:colOff>142533</xdr:colOff>
      <xdr:row>167</xdr:row>
      <xdr:rowOff>71437</xdr:rowOff>
    </xdr:from>
    <xdr:to>
      <xdr:col>1</xdr:col>
      <xdr:colOff>1178376</xdr:colOff>
      <xdr:row>167</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3915962"/>
          <a:ext cx="1035843" cy="1077161"/>
        </a:xfrm>
        <a:prstGeom prst="rect">
          <a:avLst/>
        </a:prstGeom>
      </xdr:spPr>
    </xdr:pic>
    <xdr:clientData/>
  </xdr:twoCellAnchor>
  <xdr:twoCellAnchor>
    <xdr:from>
      <xdr:col>1</xdr:col>
      <xdr:colOff>198664</xdr:colOff>
      <xdr:row>168</xdr:row>
      <xdr:rowOff>64553</xdr:rowOff>
    </xdr:from>
    <xdr:to>
      <xdr:col>1</xdr:col>
      <xdr:colOff>1122474</xdr:colOff>
      <xdr:row>168</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5175903"/>
          <a:ext cx="923810" cy="1091794"/>
        </a:xfrm>
        <a:prstGeom prst="rect">
          <a:avLst/>
        </a:prstGeom>
      </xdr:spPr>
    </xdr:pic>
    <xdr:clientData/>
  </xdr:twoCellAnchor>
  <xdr:twoCellAnchor>
    <xdr:from>
      <xdr:col>1</xdr:col>
      <xdr:colOff>148997</xdr:colOff>
      <xdr:row>170</xdr:row>
      <xdr:rowOff>311023</xdr:rowOff>
    </xdr:from>
    <xdr:to>
      <xdr:col>1</xdr:col>
      <xdr:colOff>1140878</xdr:colOff>
      <xdr:row>170</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7956023"/>
          <a:ext cx="991881" cy="815262"/>
        </a:xfrm>
        <a:prstGeom prst="rect">
          <a:avLst/>
        </a:prstGeom>
      </xdr:spPr>
    </xdr:pic>
    <xdr:clientData/>
  </xdr:twoCellAnchor>
  <xdr:twoCellAnchor>
    <xdr:from>
      <xdr:col>1</xdr:col>
      <xdr:colOff>107156</xdr:colOff>
      <xdr:row>169</xdr:row>
      <xdr:rowOff>393767</xdr:rowOff>
    </xdr:from>
    <xdr:to>
      <xdr:col>1</xdr:col>
      <xdr:colOff>1192802</xdr:colOff>
      <xdr:row>169</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6771942"/>
          <a:ext cx="1085646" cy="786978"/>
        </a:xfrm>
        <a:prstGeom prst="rect">
          <a:avLst/>
        </a:prstGeom>
      </xdr:spPr>
    </xdr:pic>
    <xdr:clientData/>
  </xdr:twoCellAnchor>
  <xdr:twoCellAnchor>
    <xdr:from>
      <xdr:col>1</xdr:col>
      <xdr:colOff>271463</xdr:colOff>
      <xdr:row>171</xdr:row>
      <xdr:rowOff>115062</xdr:rowOff>
    </xdr:from>
    <xdr:to>
      <xdr:col>1</xdr:col>
      <xdr:colOff>976313</xdr:colOff>
      <xdr:row>171</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09026887"/>
          <a:ext cx="704850" cy="1007637"/>
        </a:xfrm>
        <a:prstGeom prst="rect">
          <a:avLst/>
        </a:prstGeom>
      </xdr:spPr>
    </xdr:pic>
    <xdr:clientData/>
  </xdr:twoCellAnchor>
  <xdr:twoCellAnchor>
    <xdr:from>
      <xdr:col>1</xdr:col>
      <xdr:colOff>181994</xdr:colOff>
      <xdr:row>173</xdr:row>
      <xdr:rowOff>306362</xdr:rowOff>
    </xdr:from>
    <xdr:to>
      <xdr:col>1</xdr:col>
      <xdr:colOff>999600</xdr:colOff>
      <xdr:row>173</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1751837"/>
          <a:ext cx="817606" cy="834547"/>
        </a:xfrm>
        <a:prstGeom prst="rect">
          <a:avLst/>
        </a:prstGeom>
      </xdr:spPr>
    </xdr:pic>
    <xdr:clientData/>
  </xdr:twoCellAnchor>
  <xdr:twoCellAnchor>
    <xdr:from>
      <xdr:col>1</xdr:col>
      <xdr:colOff>258194</xdr:colOff>
      <xdr:row>174</xdr:row>
      <xdr:rowOff>139593</xdr:rowOff>
    </xdr:from>
    <xdr:to>
      <xdr:col>1</xdr:col>
      <xdr:colOff>1094995</xdr:colOff>
      <xdr:row>174</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2851893"/>
          <a:ext cx="836801" cy="1070162"/>
        </a:xfrm>
        <a:prstGeom prst="rect">
          <a:avLst/>
        </a:prstGeom>
      </xdr:spPr>
    </xdr:pic>
    <xdr:clientData/>
  </xdr:twoCellAnchor>
  <xdr:twoCellAnchor>
    <xdr:from>
      <xdr:col>1</xdr:col>
      <xdr:colOff>90499</xdr:colOff>
      <xdr:row>178</xdr:row>
      <xdr:rowOff>274627</xdr:rowOff>
    </xdr:from>
    <xdr:to>
      <xdr:col>1</xdr:col>
      <xdr:colOff>908105</xdr:colOff>
      <xdr:row>178</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8054227"/>
          <a:ext cx="817606" cy="834547"/>
        </a:xfrm>
        <a:prstGeom prst="rect">
          <a:avLst/>
        </a:prstGeom>
      </xdr:spPr>
    </xdr:pic>
    <xdr:clientData/>
  </xdr:twoCellAnchor>
  <xdr:twoCellAnchor>
    <xdr:from>
      <xdr:col>1</xdr:col>
      <xdr:colOff>150029</xdr:colOff>
      <xdr:row>179</xdr:row>
      <xdr:rowOff>341560</xdr:rowOff>
    </xdr:from>
    <xdr:to>
      <xdr:col>1</xdr:col>
      <xdr:colOff>967635</xdr:colOff>
      <xdr:row>179</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19387985"/>
          <a:ext cx="817606" cy="767872"/>
        </a:xfrm>
        <a:prstGeom prst="rect">
          <a:avLst/>
        </a:prstGeom>
      </xdr:spPr>
    </xdr:pic>
    <xdr:clientData/>
  </xdr:twoCellAnchor>
  <xdr:twoCellAnchor>
    <xdr:from>
      <xdr:col>1</xdr:col>
      <xdr:colOff>78591</xdr:colOff>
      <xdr:row>177</xdr:row>
      <xdr:rowOff>382882</xdr:rowOff>
    </xdr:from>
    <xdr:to>
      <xdr:col>1</xdr:col>
      <xdr:colOff>896197</xdr:colOff>
      <xdr:row>177</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6895657"/>
          <a:ext cx="817606" cy="767872"/>
        </a:xfrm>
        <a:prstGeom prst="rect">
          <a:avLst/>
        </a:prstGeom>
      </xdr:spPr>
    </xdr:pic>
    <xdr:clientData/>
  </xdr:twoCellAnchor>
  <xdr:twoCellAnchor>
    <xdr:from>
      <xdr:col>1</xdr:col>
      <xdr:colOff>261947</xdr:colOff>
      <xdr:row>176</xdr:row>
      <xdr:rowOff>104356</xdr:rowOff>
    </xdr:from>
    <xdr:to>
      <xdr:col>1</xdr:col>
      <xdr:colOff>1023550</xdr:colOff>
      <xdr:row>176</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5350306"/>
          <a:ext cx="761603" cy="1146362"/>
        </a:xfrm>
        <a:prstGeom prst="rect">
          <a:avLst/>
        </a:prstGeom>
      </xdr:spPr>
    </xdr:pic>
    <xdr:clientData/>
  </xdr:twoCellAnchor>
  <xdr:twoCellAnchor>
    <xdr:from>
      <xdr:col>1</xdr:col>
      <xdr:colOff>83344</xdr:colOff>
      <xdr:row>180</xdr:row>
      <xdr:rowOff>439399</xdr:rowOff>
    </xdr:from>
    <xdr:to>
      <xdr:col>1</xdr:col>
      <xdr:colOff>1176701</xdr:colOff>
      <xdr:row>180</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0752649"/>
          <a:ext cx="1093357" cy="497463"/>
        </a:xfrm>
        <a:prstGeom prst="rect">
          <a:avLst/>
        </a:prstGeom>
      </xdr:spPr>
    </xdr:pic>
    <xdr:clientData/>
  </xdr:twoCellAnchor>
  <xdr:twoCellAnchor>
    <xdr:from>
      <xdr:col>1</xdr:col>
      <xdr:colOff>130980</xdr:colOff>
      <xdr:row>181</xdr:row>
      <xdr:rowOff>257037</xdr:rowOff>
    </xdr:from>
    <xdr:to>
      <xdr:col>1</xdr:col>
      <xdr:colOff>1137649</xdr:colOff>
      <xdr:row>181</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1837112"/>
          <a:ext cx="1006669" cy="891568"/>
        </a:xfrm>
        <a:prstGeom prst="rect">
          <a:avLst/>
        </a:prstGeom>
      </xdr:spPr>
    </xdr:pic>
    <xdr:clientData/>
  </xdr:twoCellAnchor>
  <xdr:twoCellAnchor>
    <xdr:from>
      <xdr:col>1</xdr:col>
      <xdr:colOff>226229</xdr:colOff>
      <xdr:row>175</xdr:row>
      <xdr:rowOff>47625</xdr:rowOff>
    </xdr:from>
    <xdr:to>
      <xdr:col>1</xdr:col>
      <xdr:colOff>1095385</xdr:colOff>
      <xdr:row>175</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4026750"/>
          <a:ext cx="869156" cy="1089565"/>
        </a:xfrm>
        <a:prstGeom prst="rect">
          <a:avLst/>
        </a:prstGeom>
      </xdr:spPr>
    </xdr:pic>
    <xdr:clientData/>
  </xdr:twoCellAnchor>
  <xdr:twoCellAnchor>
    <xdr:from>
      <xdr:col>1</xdr:col>
      <xdr:colOff>146278</xdr:colOff>
      <xdr:row>199</xdr:row>
      <xdr:rowOff>183897</xdr:rowOff>
    </xdr:from>
    <xdr:to>
      <xdr:col>1</xdr:col>
      <xdr:colOff>1241135</xdr:colOff>
      <xdr:row>199</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4566822"/>
          <a:ext cx="1094857" cy="1039545"/>
        </a:xfrm>
        <a:prstGeom prst="rect">
          <a:avLst/>
        </a:prstGeom>
      </xdr:spPr>
    </xdr:pic>
    <xdr:clientData/>
  </xdr:twoCellAnchor>
  <xdr:twoCellAnchor>
    <xdr:from>
      <xdr:col>1</xdr:col>
      <xdr:colOff>156483</xdr:colOff>
      <xdr:row>200</xdr:row>
      <xdr:rowOff>75642</xdr:rowOff>
    </xdr:from>
    <xdr:to>
      <xdr:col>1</xdr:col>
      <xdr:colOff>1263764</xdr:colOff>
      <xdr:row>200</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5725392"/>
          <a:ext cx="1107281" cy="1007123"/>
        </a:xfrm>
        <a:prstGeom prst="rect">
          <a:avLst/>
        </a:prstGeom>
      </xdr:spPr>
    </xdr:pic>
    <xdr:clientData/>
  </xdr:twoCellAnchor>
  <xdr:twoCellAnchor>
    <xdr:from>
      <xdr:col>1</xdr:col>
      <xdr:colOff>115661</xdr:colOff>
      <xdr:row>201</xdr:row>
      <xdr:rowOff>324572</xdr:rowOff>
    </xdr:from>
    <xdr:to>
      <xdr:col>1</xdr:col>
      <xdr:colOff>1173932</xdr:colOff>
      <xdr:row>201</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7241147"/>
          <a:ext cx="1058271" cy="468044"/>
        </a:xfrm>
        <a:prstGeom prst="rect">
          <a:avLst/>
        </a:prstGeom>
      </xdr:spPr>
    </xdr:pic>
    <xdr:clientData/>
  </xdr:twoCellAnchor>
  <xdr:twoCellAnchor>
    <xdr:from>
      <xdr:col>1</xdr:col>
      <xdr:colOff>108861</xdr:colOff>
      <xdr:row>202</xdr:row>
      <xdr:rowOff>216313</xdr:rowOff>
    </xdr:from>
    <xdr:to>
      <xdr:col>1</xdr:col>
      <xdr:colOff>1194059</xdr:colOff>
      <xdr:row>202</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8399713"/>
          <a:ext cx="1085198" cy="741889"/>
        </a:xfrm>
        <a:prstGeom prst="rect">
          <a:avLst/>
        </a:prstGeom>
      </xdr:spPr>
    </xdr:pic>
    <xdr:clientData/>
  </xdr:twoCellAnchor>
  <xdr:twoCellAnchor>
    <xdr:from>
      <xdr:col>1</xdr:col>
      <xdr:colOff>132670</xdr:colOff>
      <xdr:row>203</xdr:row>
      <xdr:rowOff>75739</xdr:rowOff>
    </xdr:from>
    <xdr:to>
      <xdr:col>1</xdr:col>
      <xdr:colOff>1242439</xdr:colOff>
      <xdr:row>203</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49525964"/>
          <a:ext cx="1109769" cy="825120"/>
        </a:xfrm>
        <a:prstGeom prst="rect">
          <a:avLst/>
        </a:prstGeom>
      </xdr:spPr>
    </xdr:pic>
    <xdr:clientData/>
  </xdr:twoCellAnchor>
  <xdr:twoCellAnchor>
    <xdr:from>
      <xdr:col>1</xdr:col>
      <xdr:colOff>154782</xdr:colOff>
      <xdr:row>204</xdr:row>
      <xdr:rowOff>307161</xdr:rowOff>
    </xdr:from>
    <xdr:to>
      <xdr:col>1</xdr:col>
      <xdr:colOff>1264042</xdr:colOff>
      <xdr:row>204</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1024211"/>
          <a:ext cx="1109260" cy="613166"/>
        </a:xfrm>
        <a:prstGeom prst="rect">
          <a:avLst/>
        </a:prstGeom>
      </xdr:spPr>
    </xdr:pic>
    <xdr:clientData/>
  </xdr:twoCellAnchor>
  <xdr:twoCellAnchor>
    <xdr:from>
      <xdr:col>1</xdr:col>
      <xdr:colOff>81642</xdr:colOff>
      <xdr:row>207</xdr:row>
      <xdr:rowOff>190398</xdr:rowOff>
    </xdr:from>
    <xdr:to>
      <xdr:col>1</xdr:col>
      <xdr:colOff>1142035</xdr:colOff>
      <xdr:row>207</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4707923"/>
          <a:ext cx="1060393" cy="777608"/>
        </a:xfrm>
        <a:prstGeom prst="rect">
          <a:avLst/>
        </a:prstGeom>
      </xdr:spPr>
    </xdr:pic>
    <xdr:clientData/>
  </xdr:twoCellAnchor>
  <xdr:twoCellAnchor>
    <xdr:from>
      <xdr:col>1</xdr:col>
      <xdr:colOff>109155</xdr:colOff>
      <xdr:row>208</xdr:row>
      <xdr:rowOff>297656</xdr:rowOff>
    </xdr:from>
    <xdr:to>
      <xdr:col>1</xdr:col>
      <xdr:colOff>1237066</xdr:colOff>
      <xdr:row>208</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6082006"/>
          <a:ext cx="1127911" cy="944293"/>
        </a:xfrm>
        <a:prstGeom prst="rect">
          <a:avLst/>
        </a:prstGeom>
      </xdr:spPr>
    </xdr:pic>
    <xdr:clientData/>
  </xdr:twoCellAnchor>
  <xdr:twoCellAnchor>
    <xdr:from>
      <xdr:col>1</xdr:col>
      <xdr:colOff>391203</xdr:colOff>
      <xdr:row>209</xdr:row>
      <xdr:rowOff>117961</xdr:rowOff>
    </xdr:from>
    <xdr:to>
      <xdr:col>1</xdr:col>
      <xdr:colOff>926985</xdr:colOff>
      <xdr:row>209</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7169136"/>
          <a:ext cx="535782" cy="1071695"/>
        </a:xfrm>
        <a:prstGeom prst="rect">
          <a:avLst/>
        </a:prstGeom>
      </xdr:spPr>
    </xdr:pic>
    <xdr:clientData/>
  </xdr:twoCellAnchor>
  <xdr:twoCellAnchor>
    <xdr:from>
      <xdr:col>1</xdr:col>
      <xdr:colOff>158182</xdr:colOff>
      <xdr:row>210</xdr:row>
      <xdr:rowOff>94748</xdr:rowOff>
    </xdr:from>
    <xdr:to>
      <xdr:col>1</xdr:col>
      <xdr:colOff>1208717</xdr:colOff>
      <xdr:row>210</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8412748"/>
          <a:ext cx="1050535" cy="1007100"/>
        </a:xfrm>
        <a:prstGeom prst="rect">
          <a:avLst/>
        </a:prstGeom>
      </xdr:spPr>
    </xdr:pic>
    <xdr:clientData/>
  </xdr:twoCellAnchor>
  <xdr:twoCellAnchor>
    <xdr:from>
      <xdr:col>1</xdr:col>
      <xdr:colOff>130967</xdr:colOff>
      <xdr:row>211</xdr:row>
      <xdr:rowOff>192074</xdr:rowOff>
    </xdr:from>
    <xdr:to>
      <xdr:col>1</xdr:col>
      <xdr:colOff>1214437</xdr:colOff>
      <xdr:row>211</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59776899"/>
          <a:ext cx="1083470" cy="725108"/>
        </a:xfrm>
        <a:prstGeom prst="rect">
          <a:avLst/>
        </a:prstGeom>
      </xdr:spPr>
    </xdr:pic>
    <xdr:clientData/>
  </xdr:twoCellAnchor>
  <xdr:twoCellAnchor>
    <xdr:from>
      <xdr:col>1</xdr:col>
      <xdr:colOff>83343</xdr:colOff>
      <xdr:row>212</xdr:row>
      <xdr:rowOff>250232</xdr:rowOff>
    </xdr:from>
    <xdr:to>
      <xdr:col>1</xdr:col>
      <xdr:colOff>1190624</xdr:colOff>
      <xdr:row>212</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1101882"/>
          <a:ext cx="1107281" cy="694637"/>
        </a:xfrm>
        <a:prstGeom prst="rect">
          <a:avLst/>
        </a:prstGeom>
      </xdr:spPr>
    </xdr:pic>
    <xdr:clientData/>
  </xdr:twoCellAnchor>
  <xdr:twoCellAnchor>
    <xdr:from>
      <xdr:col>1</xdr:col>
      <xdr:colOff>178595</xdr:colOff>
      <xdr:row>213</xdr:row>
      <xdr:rowOff>166285</xdr:rowOff>
    </xdr:from>
    <xdr:to>
      <xdr:col>1</xdr:col>
      <xdr:colOff>1152115</xdr:colOff>
      <xdr:row>213</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2284760"/>
          <a:ext cx="973520" cy="896670"/>
        </a:xfrm>
        <a:prstGeom prst="rect">
          <a:avLst/>
        </a:prstGeom>
      </xdr:spPr>
    </xdr:pic>
    <xdr:clientData/>
  </xdr:twoCellAnchor>
  <xdr:twoCellAnchor>
    <xdr:from>
      <xdr:col>1</xdr:col>
      <xdr:colOff>146276</xdr:colOff>
      <xdr:row>214</xdr:row>
      <xdr:rowOff>225315</xdr:rowOff>
    </xdr:from>
    <xdr:to>
      <xdr:col>1</xdr:col>
      <xdr:colOff>1217838</xdr:colOff>
      <xdr:row>214</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3610615"/>
          <a:ext cx="1071562" cy="655898"/>
        </a:xfrm>
        <a:prstGeom prst="rect">
          <a:avLst/>
        </a:prstGeom>
      </xdr:spPr>
    </xdr:pic>
    <xdr:clientData/>
  </xdr:twoCellAnchor>
  <xdr:twoCellAnchor>
    <xdr:from>
      <xdr:col>1</xdr:col>
      <xdr:colOff>129267</xdr:colOff>
      <xdr:row>215</xdr:row>
      <xdr:rowOff>109656</xdr:rowOff>
    </xdr:from>
    <xdr:to>
      <xdr:col>1</xdr:col>
      <xdr:colOff>1143130</xdr:colOff>
      <xdr:row>215</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4761781"/>
          <a:ext cx="1013863" cy="944295"/>
        </a:xfrm>
        <a:prstGeom prst="rect">
          <a:avLst/>
        </a:prstGeom>
      </xdr:spPr>
    </xdr:pic>
    <xdr:clientData/>
  </xdr:twoCellAnchor>
  <xdr:twoCellAnchor>
    <xdr:from>
      <xdr:col>1</xdr:col>
      <xdr:colOff>526141</xdr:colOff>
      <xdr:row>221</xdr:row>
      <xdr:rowOff>36718</xdr:rowOff>
    </xdr:from>
    <xdr:to>
      <xdr:col>1</xdr:col>
      <xdr:colOff>792878</xdr:colOff>
      <xdr:row>221</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2289793"/>
          <a:ext cx="266737" cy="1015879"/>
        </a:xfrm>
        <a:prstGeom prst="rect">
          <a:avLst/>
        </a:prstGeom>
      </xdr:spPr>
    </xdr:pic>
    <xdr:clientData/>
  </xdr:twoCellAnchor>
  <xdr:twoCellAnchor>
    <xdr:from>
      <xdr:col>1</xdr:col>
      <xdr:colOff>403111</xdr:colOff>
      <xdr:row>218</xdr:row>
      <xdr:rowOff>67236</xdr:rowOff>
    </xdr:from>
    <xdr:to>
      <xdr:col>1</xdr:col>
      <xdr:colOff>800110</xdr:colOff>
      <xdr:row>218</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8519836"/>
          <a:ext cx="396999" cy="1122888"/>
        </a:xfrm>
        <a:prstGeom prst="rect">
          <a:avLst/>
        </a:prstGeom>
      </xdr:spPr>
    </xdr:pic>
    <xdr:clientData/>
  </xdr:twoCellAnchor>
  <xdr:twoCellAnchor>
    <xdr:from>
      <xdr:col>1</xdr:col>
      <xdr:colOff>454137</xdr:colOff>
      <xdr:row>219</xdr:row>
      <xdr:rowOff>76338</xdr:rowOff>
    </xdr:from>
    <xdr:to>
      <xdr:col>1</xdr:col>
      <xdr:colOff>763700</xdr:colOff>
      <xdr:row>219</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69795763"/>
          <a:ext cx="309563" cy="1137178"/>
        </a:xfrm>
        <a:prstGeom prst="rect">
          <a:avLst/>
        </a:prstGeom>
      </xdr:spPr>
    </xdr:pic>
    <xdr:clientData/>
  </xdr:twoCellAnchor>
  <xdr:twoCellAnchor>
    <xdr:from>
      <xdr:col>1</xdr:col>
      <xdr:colOff>505163</xdr:colOff>
      <xdr:row>220</xdr:row>
      <xdr:rowOff>100751</xdr:rowOff>
    </xdr:from>
    <xdr:to>
      <xdr:col>1</xdr:col>
      <xdr:colOff>790913</xdr:colOff>
      <xdr:row>220</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1087001"/>
          <a:ext cx="285750" cy="1110983"/>
        </a:xfrm>
        <a:prstGeom prst="rect">
          <a:avLst/>
        </a:prstGeom>
      </xdr:spPr>
    </xdr:pic>
    <xdr:clientData/>
  </xdr:twoCellAnchor>
  <xdr:twoCellAnchor>
    <xdr:from>
      <xdr:col>1</xdr:col>
      <xdr:colOff>202405</xdr:colOff>
      <xdr:row>216</xdr:row>
      <xdr:rowOff>185096</xdr:rowOff>
    </xdr:from>
    <xdr:to>
      <xdr:col>1</xdr:col>
      <xdr:colOff>1108272</xdr:colOff>
      <xdr:row>216</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6104046"/>
          <a:ext cx="905867" cy="956201"/>
        </a:xfrm>
        <a:prstGeom prst="rect">
          <a:avLst/>
        </a:prstGeom>
      </xdr:spPr>
    </xdr:pic>
    <xdr:clientData/>
  </xdr:twoCellAnchor>
  <xdr:twoCellAnchor>
    <xdr:from>
      <xdr:col>1</xdr:col>
      <xdr:colOff>380998</xdr:colOff>
      <xdr:row>222</xdr:row>
      <xdr:rowOff>163185</xdr:rowOff>
    </xdr:from>
    <xdr:to>
      <xdr:col>1</xdr:col>
      <xdr:colOff>916779</xdr:colOff>
      <xdr:row>222</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3683085"/>
          <a:ext cx="535781" cy="1003293"/>
        </a:xfrm>
        <a:prstGeom prst="rect">
          <a:avLst/>
        </a:prstGeom>
      </xdr:spPr>
    </xdr:pic>
    <xdr:clientData/>
  </xdr:twoCellAnchor>
  <xdr:twoCellAnchor>
    <xdr:from>
      <xdr:col>1</xdr:col>
      <xdr:colOff>452436</xdr:colOff>
      <xdr:row>217</xdr:row>
      <xdr:rowOff>105753</xdr:rowOff>
    </xdr:from>
    <xdr:to>
      <xdr:col>1</xdr:col>
      <xdr:colOff>869155</xdr:colOff>
      <xdr:row>217</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7291528"/>
          <a:ext cx="416719" cy="1112127"/>
        </a:xfrm>
        <a:prstGeom prst="rect">
          <a:avLst/>
        </a:prstGeom>
      </xdr:spPr>
    </xdr:pic>
    <xdr:clientData/>
  </xdr:twoCellAnchor>
  <xdr:twoCellAnchor>
    <xdr:from>
      <xdr:col>1</xdr:col>
      <xdr:colOff>464344</xdr:colOff>
      <xdr:row>228</xdr:row>
      <xdr:rowOff>164588</xdr:rowOff>
    </xdr:from>
    <xdr:to>
      <xdr:col>1</xdr:col>
      <xdr:colOff>853885</xdr:colOff>
      <xdr:row>228</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1285438"/>
          <a:ext cx="389541" cy="986817"/>
        </a:xfrm>
        <a:prstGeom prst="rect">
          <a:avLst/>
        </a:prstGeom>
      </xdr:spPr>
    </xdr:pic>
    <xdr:clientData/>
  </xdr:twoCellAnchor>
  <xdr:twoCellAnchor>
    <xdr:from>
      <xdr:col>1</xdr:col>
      <xdr:colOff>154782</xdr:colOff>
      <xdr:row>229</xdr:row>
      <xdr:rowOff>66534</xdr:rowOff>
    </xdr:from>
    <xdr:to>
      <xdr:col>1</xdr:col>
      <xdr:colOff>1181042</xdr:colOff>
      <xdr:row>229</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2454209"/>
          <a:ext cx="1026260" cy="1070161"/>
        </a:xfrm>
        <a:prstGeom prst="rect">
          <a:avLst/>
        </a:prstGeom>
      </xdr:spPr>
    </xdr:pic>
    <xdr:clientData/>
  </xdr:twoCellAnchor>
  <xdr:twoCellAnchor>
    <xdr:from>
      <xdr:col>1</xdr:col>
      <xdr:colOff>476251</xdr:colOff>
      <xdr:row>230</xdr:row>
      <xdr:rowOff>800522</xdr:rowOff>
    </xdr:from>
    <xdr:to>
      <xdr:col>1</xdr:col>
      <xdr:colOff>904876</xdr:colOff>
      <xdr:row>230</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4455022"/>
          <a:ext cx="428625" cy="437092"/>
        </a:xfrm>
        <a:prstGeom prst="rect">
          <a:avLst/>
        </a:prstGeom>
      </xdr:spPr>
    </xdr:pic>
    <xdr:clientData/>
  </xdr:twoCellAnchor>
  <xdr:twoCellAnchor>
    <xdr:from>
      <xdr:col>1</xdr:col>
      <xdr:colOff>297657</xdr:colOff>
      <xdr:row>230</xdr:row>
      <xdr:rowOff>51829</xdr:rowOff>
    </xdr:from>
    <xdr:to>
      <xdr:col>1</xdr:col>
      <xdr:colOff>1035845</xdr:colOff>
      <xdr:row>230</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3706329"/>
          <a:ext cx="738188" cy="701069"/>
        </a:xfrm>
        <a:prstGeom prst="rect">
          <a:avLst/>
        </a:prstGeom>
      </xdr:spPr>
    </xdr:pic>
    <xdr:clientData/>
  </xdr:twoCellAnchor>
  <xdr:twoCellAnchor>
    <xdr:from>
      <xdr:col>1</xdr:col>
      <xdr:colOff>416718</xdr:colOff>
      <xdr:row>231</xdr:row>
      <xdr:rowOff>751497</xdr:rowOff>
    </xdr:from>
    <xdr:to>
      <xdr:col>1</xdr:col>
      <xdr:colOff>904875</xdr:colOff>
      <xdr:row>231</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5672822"/>
          <a:ext cx="488157" cy="453995"/>
        </a:xfrm>
        <a:prstGeom prst="rect">
          <a:avLst/>
        </a:prstGeom>
      </xdr:spPr>
    </xdr:pic>
    <xdr:clientData/>
  </xdr:twoCellAnchor>
  <xdr:twoCellAnchor>
    <xdr:from>
      <xdr:col>1</xdr:col>
      <xdr:colOff>452438</xdr:colOff>
      <xdr:row>223</xdr:row>
      <xdr:rowOff>83343</xdr:rowOff>
    </xdr:from>
    <xdr:to>
      <xdr:col>1</xdr:col>
      <xdr:colOff>947808</xdr:colOff>
      <xdr:row>223</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4870068"/>
          <a:ext cx="495370" cy="1134456"/>
        </a:xfrm>
        <a:prstGeom prst="rect">
          <a:avLst/>
        </a:prstGeom>
      </xdr:spPr>
    </xdr:pic>
    <xdr:clientData/>
  </xdr:twoCellAnchor>
  <xdr:twoCellAnchor>
    <xdr:from>
      <xdr:col>1</xdr:col>
      <xdr:colOff>464345</xdr:colOff>
      <xdr:row>224</xdr:row>
      <xdr:rowOff>32917</xdr:rowOff>
    </xdr:from>
    <xdr:to>
      <xdr:col>1</xdr:col>
      <xdr:colOff>857757</xdr:colOff>
      <xdr:row>224</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6086467"/>
          <a:ext cx="393412" cy="1082068"/>
        </a:xfrm>
        <a:prstGeom prst="rect">
          <a:avLst/>
        </a:prstGeom>
      </xdr:spPr>
    </xdr:pic>
    <xdr:clientData/>
  </xdr:twoCellAnchor>
  <xdr:twoCellAnchor>
    <xdr:from>
      <xdr:col>1</xdr:col>
      <xdr:colOff>71437</xdr:colOff>
      <xdr:row>226</xdr:row>
      <xdr:rowOff>324972</xdr:rowOff>
    </xdr:from>
    <xdr:to>
      <xdr:col>1</xdr:col>
      <xdr:colOff>1223497</xdr:colOff>
      <xdr:row>226</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78912172"/>
          <a:ext cx="1152060" cy="867756"/>
        </a:xfrm>
        <a:prstGeom prst="rect">
          <a:avLst/>
        </a:prstGeom>
      </xdr:spPr>
    </xdr:pic>
    <xdr:clientData/>
  </xdr:twoCellAnchor>
  <xdr:twoCellAnchor>
    <xdr:from>
      <xdr:col>1</xdr:col>
      <xdr:colOff>321469</xdr:colOff>
      <xdr:row>225</xdr:row>
      <xdr:rowOff>89646</xdr:rowOff>
    </xdr:from>
    <xdr:to>
      <xdr:col>1</xdr:col>
      <xdr:colOff>987442</xdr:colOff>
      <xdr:row>225</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7410021"/>
          <a:ext cx="665973" cy="1070161"/>
        </a:xfrm>
        <a:prstGeom prst="rect">
          <a:avLst/>
        </a:prstGeom>
      </xdr:spPr>
    </xdr:pic>
    <xdr:clientData/>
  </xdr:twoCellAnchor>
  <xdr:twoCellAnchor>
    <xdr:from>
      <xdr:col>1</xdr:col>
      <xdr:colOff>83344</xdr:colOff>
      <xdr:row>227</xdr:row>
      <xdr:rowOff>215012</xdr:rowOff>
    </xdr:from>
    <xdr:to>
      <xdr:col>1</xdr:col>
      <xdr:colOff>1239951</xdr:colOff>
      <xdr:row>227</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0069037"/>
          <a:ext cx="1156607" cy="915381"/>
        </a:xfrm>
        <a:prstGeom prst="rect">
          <a:avLst/>
        </a:prstGeom>
      </xdr:spPr>
    </xdr:pic>
    <xdr:clientData/>
  </xdr:twoCellAnchor>
  <xdr:twoCellAnchor>
    <xdr:from>
      <xdr:col>1</xdr:col>
      <xdr:colOff>354922</xdr:colOff>
      <xdr:row>232</xdr:row>
      <xdr:rowOff>107156</xdr:rowOff>
    </xdr:from>
    <xdr:to>
      <xdr:col>1</xdr:col>
      <xdr:colOff>876234</xdr:colOff>
      <xdr:row>232</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6295306"/>
          <a:ext cx="521312" cy="1120358"/>
        </a:xfrm>
        <a:prstGeom prst="rect">
          <a:avLst/>
        </a:prstGeom>
      </xdr:spPr>
    </xdr:pic>
    <xdr:clientData/>
  </xdr:twoCellAnchor>
  <xdr:twoCellAnchor>
    <xdr:from>
      <xdr:col>1</xdr:col>
      <xdr:colOff>59532</xdr:colOff>
      <xdr:row>233</xdr:row>
      <xdr:rowOff>111421</xdr:rowOff>
    </xdr:from>
    <xdr:to>
      <xdr:col>1</xdr:col>
      <xdr:colOff>1166813</xdr:colOff>
      <xdr:row>233</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7566396"/>
          <a:ext cx="1107281" cy="941498"/>
        </a:xfrm>
        <a:prstGeom prst="rect">
          <a:avLst/>
        </a:prstGeom>
      </xdr:spPr>
    </xdr:pic>
    <xdr:clientData/>
  </xdr:twoCellAnchor>
  <xdr:twoCellAnchor>
    <xdr:from>
      <xdr:col>1</xdr:col>
      <xdr:colOff>435431</xdr:colOff>
      <xdr:row>234</xdr:row>
      <xdr:rowOff>45426</xdr:rowOff>
    </xdr:from>
    <xdr:to>
      <xdr:col>1</xdr:col>
      <xdr:colOff>864056</xdr:colOff>
      <xdr:row>234</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88767226"/>
          <a:ext cx="428625" cy="983147"/>
        </a:xfrm>
        <a:prstGeom prst="rect">
          <a:avLst/>
        </a:prstGeom>
      </xdr:spPr>
    </xdr:pic>
    <xdr:clientData/>
  </xdr:twoCellAnchor>
  <xdr:twoCellAnchor>
    <xdr:from>
      <xdr:col>1</xdr:col>
      <xdr:colOff>69738</xdr:colOff>
      <xdr:row>235</xdr:row>
      <xdr:rowOff>228021</xdr:rowOff>
    </xdr:from>
    <xdr:to>
      <xdr:col>1</xdr:col>
      <xdr:colOff>1158943</xdr:colOff>
      <xdr:row>235</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0216646"/>
          <a:ext cx="1089205" cy="563177"/>
        </a:xfrm>
        <a:prstGeom prst="rect">
          <a:avLst/>
        </a:prstGeom>
      </xdr:spPr>
    </xdr:pic>
    <xdr:clientData/>
  </xdr:twoCellAnchor>
  <xdr:twoCellAnchor>
    <xdr:from>
      <xdr:col>1</xdr:col>
      <xdr:colOff>108294</xdr:colOff>
      <xdr:row>236</xdr:row>
      <xdr:rowOff>174762</xdr:rowOff>
    </xdr:from>
    <xdr:to>
      <xdr:col>1</xdr:col>
      <xdr:colOff>1214738</xdr:colOff>
      <xdr:row>236</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1430212"/>
          <a:ext cx="1106444" cy="634733"/>
        </a:xfrm>
        <a:prstGeom prst="rect">
          <a:avLst/>
        </a:prstGeom>
      </xdr:spPr>
    </xdr:pic>
    <xdr:clientData/>
  </xdr:twoCellAnchor>
  <xdr:twoCellAnchor>
    <xdr:from>
      <xdr:col>1</xdr:col>
      <xdr:colOff>112828</xdr:colOff>
      <xdr:row>238</xdr:row>
      <xdr:rowOff>191803</xdr:rowOff>
    </xdr:from>
    <xdr:to>
      <xdr:col>1</xdr:col>
      <xdr:colOff>1225861</xdr:colOff>
      <xdr:row>238</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3980903"/>
          <a:ext cx="1113033" cy="780673"/>
        </a:xfrm>
        <a:prstGeom prst="rect">
          <a:avLst/>
        </a:prstGeom>
      </xdr:spPr>
    </xdr:pic>
    <xdr:clientData/>
  </xdr:twoCellAnchor>
  <xdr:twoCellAnchor>
    <xdr:from>
      <xdr:col>1</xdr:col>
      <xdr:colOff>100922</xdr:colOff>
      <xdr:row>239</xdr:row>
      <xdr:rowOff>281982</xdr:rowOff>
    </xdr:from>
    <xdr:to>
      <xdr:col>1</xdr:col>
      <xdr:colOff>1208805</xdr:colOff>
      <xdr:row>239</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5337907"/>
          <a:ext cx="1107883" cy="714108"/>
        </a:xfrm>
        <a:prstGeom prst="rect">
          <a:avLst/>
        </a:prstGeom>
      </xdr:spPr>
    </xdr:pic>
    <xdr:clientData/>
  </xdr:twoCellAnchor>
  <xdr:twoCellAnchor>
    <xdr:from>
      <xdr:col>1</xdr:col>
      <xdr:colOff>414454</xdr:colOff>
      <xdr:row>246</xdr:row>
      <xdr:rowOff>159252</xdr:rowOff>
    </xdr:from>
    <xdr:to>
      <xdr:col>1</xdr:col>
      <xdr:colOff>837099</xdr:colOff>
      <xdr:row>246</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4082952"/>
          <a:ext cx="422645" cy="1093008"/>
        </a:xfrm>
        <a:prstGeom prst="rect">
          <a:avLst/>
        </a:prstGeom>
      </xdr:spPr>
    </xdr:pic>
    <xdr:clientData/>
  </xdr:twoCellAnchor>
  <xdr:twoCellAnchor>
    <xdr:from>
      <xdr:col>1</xdr:col>
      <xdr:colOff>355487</xdr:colOff>
      <xdr:row>242</xdr:row>
      <xdr:rowOff>106859</xdr:rowOff>
    </xdr:from>
    <xdr:to>
      <xdr:col>1</xdr:col>
      <xdr:colOff>860054</xdr:colOff>
      <xdr:row>242</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298963259"/>
          <a:ext cx="504567" cy="1125271"/>
        </a:xfrm>
        <a:prstGeom prst="rect">
          <a:avLst/>
        </a:prstGeom>
      </xdr:spPr>
    </xdr:pic>
    <xdr:clientData/>
  </xdr:twoCellAnchor>
  <xdr:twoCellAnchor>
    <xdr:from>
      <xdr:col>1</xdr:col>
      <xdr:colOff>352088</xdr:colOff>
      <xdr:row>243</xdr:row>
      <xdr:rowOff>146578</xdr:rowOff>
    </xdr:from>
    <xdr:to>
      <xdr:col>1</xdr:col>
      <xdr:colOff>828338</xdr:colOff>
      <xdr:row>243</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0269803"/>
          <a:ext cx="476250" cy="1097910"/>
        </a:xfrm>
        <a:prstGeom prst="rect">
          <a:avLst/>
        </a:prstGeom>
      </xdr:spPr>
    </xdr:pic>
    <xdr:clientData/>
  </xdr:twoCellAnchor>
  <xdr:twoCellAnchor>
    <xdr:from>
      <xdr:col>1</xdr:col>
      <xdr:colOff>425227</xdr:colOff>
      <xdr:row>244</xdr:row>
      <xdr:rowOff>41724</xdr:rowOff>
    </xdr:from>
    <xdr:to>
      <xdr:col>1</xdr:col>
      <xdr:colOff>833441</xdr:colOff>
      <xdr:row>244</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1431774"/>
          <a:ext cx="408214" cy="1143498"/>
        </a:xfrm>
        <a:prstGeom prst="rect">
          <a:avLst/>
        </a:prstGeom>
      </xdr:spPr>
    </xdr:pic>
    <xdr:clientData/>
  </xdr:twoCellAnchor>
  <xdr:twoCellAnchor>
    <xdr:from>
      <xdr:col>1</xdr:col>
      <xdr:colOff>394610</xdr:colOff>
      <xdr:row>245</xdr:row>
      <xdr:rowOff>24515</xdr:rowOff>
    </xdr:from>
    <xdr:to>
      <xdr:col>1</xdr:col>
      <xdr:colOff>882766</xdr:colOff>
      <xdr:row>245</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2681390"/>
          <a:ext cx="488156" cy="1220763"/>
        </a:xfrm>
        <a:prstGeom prst="rect">
          <a:avLst/>
        </a:prstGeom>
      </xdr:spPr>
    </xdr:pic>
    <xdr:clientData/>
  </xdr:twoCellAnchor>
  <xdr:twoCellAnchor>
    <xdr:from>
      <xdr:col>1</xdr:col>
      <xdr:colOff>323171</xdr:colOff>
      <xdr:row>241</xdr:row>
      <xdr:rowOff>28016</xdr:rowOff>
    </xdr:from>
    <xdr:to>
      <xdr:col>1</xdr:col>
      <xdr:colOff>882766</xdr:colOff>
      <xdr:row>241</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7617591"/>
          <a:ext cx="559595" cy="1131113"/>
        </a:xfrm>
        <a:prstGeom prst="rect">
          <a:avLst/>
        </a:prstGeom>
      </xdr:spPr>
    </xdr:pic>
    <xdr:clientData/>
  </xdr:twoCellAnchor>
  <xdr:twoCellAnchor>
    <xdr:from>
      <xdr:col>1</xdr:col>
      <xdr:colOff>435429</xdr:colOff>
      <xdr:row>247</xdr:row>
      <xdr:rowOff>142875</xdr:rowOff>
    </xdr:from>
    <xdr:to>
      <xdr:col>1</xdr:col>
      <xdr:colOff>938893</xdr:colOff>
      <xdr:row>247</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5333400"/>
          <a:ext cx="503464" cy="1082370"/>
        </a:xfrm>
        <a:prstGeom prst="rect">
          <a:avLst/>
        </a:prstGeom>
      </xdr:spPr>
    </xdr:pic>
    <xdr:clientData/>
  </xdr:twoCellAnchor>
  <xdr:twoCellAnchor>
    <xdr:from>
      <xdr:col>1</xdr:col>
      <xdr:colOff>95250</xdr:colOff>
      <xdr:row>248</xdr:row>
      <xdr:rowOff>380801</xdr:rowOff>
    </xdr:from>
    <xdr:to>
      <xdr:col>1</xdr:col>
      <xdr:colOff>1224643</xdr:colOff>
      <xdr:row>248</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6838151"/>
          <a:ext cx="1129393" cy="616867"/>
        </a:xfrm>
        <a:prstGeom prst="rect">
          <a:avLst/>
        </a:prstGeom>
      </xdr:spPr>
    </xdr:pic>
    <xdr:clientData/>
  </xdr:twoCellAnchor>
  <xdr:twoCellAnchor>
    <xdr:from>
      <xdr:col>1</xdr:col>
      <xdr:colOff>95250</xdr:colOff>
      <xdr:row>249</xdr:row>
      <xdr:rowOff>264938</xdr:rowOff>
    </xdr:from>
    <xdr:to>
      <xdr:col>1</xdr:col>
      <xdr:colOff>1224643</xdr:colOff>
      <xdr:row>249</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7989113"/>
          <a:ext cx="1129393" cy="616868"/>
        </a:xfrm>
        <a:prstGeom prst="rect">
          <a:avLst/>
        </a:prstGeom>
      </xdr:spPr>
    </xdr:pic>
    <xdr:clientData/>
  </xdr:twoCellAnchor>
  <xdr:twoCellAnchor>
    <xdr:from>
      <xdr:col>1</xdr:col>
      <xdr:colOff>122463</xdr:colOff>
      <xdr:row>250</xdr:row>
      <xdr:rowOff>434828</xdr:rowOff>
    </xdr:from>
    <xdr:to>
      <xdr:col>1</xdr:col>
      <xdr:colOff>1251856</xdr:colOff>
      <xdr:row>250</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09425828"/>
          <a:ext cx="1129393" cy="616868"/>
        </a:xfrm>
        <a:prstGeom prst="rect">
          <a:avLst/>
        </a:prstGeom>
      </xdr:spPr>
    </xdr:pic>
    <xdr:clientData/>
  </xdr:twoCellAnchor>
  <xdr:twoCellAnchor>
    <xdr:from>
      <xdr:col>1</xdr:col>
      <xdr:colOff>136073</xdr:colOff>
      <xdr:row>254</xdr:row>
      <xdr:rowOff>182531</xdr:rowOff>
    </xdr:from>
    <xdr:to>
      <xdr:col>1</xdr:col>
      <xdr:colOff>1173913</xdr:colOff>
      <xdr:row>254</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4240831"/>
          <a:ext cx="1037840" cy="1033475"/>
        </a:xfrm>
        <a:prstGeom prst="rect">
          <a:avLst/>
        </a:prstGeom>
      </xdr:spPr>
    </xdr:pic>
    <xdr:clientData/>
  </xdr:twoCellAnchor>
  <xdr:twoCellAnchor>
    <xdr:from>
      <xdr:col>1</xdr:col>
      <xdr:colOff>195038</xdr:colOff>
      <xdr:row>256</xdr:row>
      <xdr:rowOff>218414</xdr:rowOff>
    </xdr:from>
    <xdr:to>
      <xdr:col>1</xdr:col>
      <xdr:colOff>1131662</xdr:colOff>
      <xdr:row>256</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6810364"/>
          <a:ext cx="936624" cy="906476"/>
        </a:xfrm>
        <a:prstGeom prst="rect">
          <a:avLst/>
        </a:prstGeom>
      </xdr:spPr>
    </xdr:pic>
    <xdr:clientData/>
  </xdr:twoCellAnchor>
  <xdr:twoCellAnchor>
    <xdr:from>
      <xdr:col>1</xdr:col>
      <xdr:colOff>163287</xdr:colOff>
      <xdr:row>257</xdr:row>
      <xdr:rowOff>211411</xdr:rowOff>
    </xdr:from>
    <xdr:to>
      <xdr:col>1</xdr:col>
      <xdr:colOff>1147537</xdr:colOff>
      <xdr:row>257</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8070186"/>
          <a:ext cx="984250" cy="985850"/>
        </a:xfrm>
        <a:prstGeom prst="rect">
          <a:avLst/>
        </a:prstGeom>
      </xdr:spPr>
    </xdr:pic>
    <xdr:clientData/>
  </xdr:twoCellAnchor>
  <xdr:twoCellAnchor>
    <xdr:from>
      <xdr:col>1</xdr:col>
      <xdr:colOff>385535</xdr:colOff>
      <xdr:row>253</xdr:row>
      <xdr:rowOff>116594</xdr:rowOff>
    </xdr:from>
    <xdr:to>
      <xdr:col>1</xdr:col>
      <xdr:colOff>877660</xdr:colOff>
      <xdr:row>253</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2908069"/>
          <a:ext cx="492125" cy="1111743"/>
        </a:xfrm>
        <a:prstGeom prst="rect">
          <a:avLst/>
        </a:prstGeom>
      </xdr:spPr>
    </xdr:pic>
    <xdr:clientData/>
  </xdr:twoCellAnchor>
  <xdr:twoCellAnchor>
    <xdr:from>
      <xdr:col>1</xdr:col>
      <xdr:colOff>139473</xdr:colOff>
      <xdr:row>252</xdr:row>
      <xdr:rowOff>157985</xdr:rowOff>
    </xdr:from>
    <xdr:to>
      <xdr:col>1</xdr:col>
      <xdr:colOff>1144828</xdr:colOff>
      <xdr:row>252</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1682635"/>
          <a:ext cx="1005355" cy="1049350"/>
        </a:xfrm>
        <a:prstGeom prst="rect">
          <a:avLst/>
        </a:prstGeom>
      </xdr:spPr>
    </xdr:pic>
    <xdr:clientData/>
  </xdr:twoCellAnchor>
  <xdr:twoCellAnchor>
    <xdr:from>
      <xdr:col>1</xdr:col>
      <xdr:colOff>95250</xdr:colOff>
      <xdr:row>251</xdr:row>
      <xdr:rowOff>369093</xdr:rowOff>
    </xdr:from>
    <xdr:to>
      <xdr:col>1</xdr:col>
      <xdr:colOff>1224643</xdr:colOff>
      <xdr:row>251</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0626918"/>
          <a:ext cx="1129393" cy="616867"/>
        </a:xfrm>
        <a:prstGeom prst="rect">
          <a:avLst/>
        </a:prstGeom>
      </xdr:spPr>
    </xdr:pic>
    <xdr:clientData/>
  </xdr:twoCellAnchor>
  <xdr:twoCellAnchor>
    <xdr:from>
      <xdr:col>1</xdr:col>
      <xdr:colOff>340179</xdr:colOff>
      <xdr:row>255</xdr:row>
      <xdr:rowOff>82542</xdr:rowOff>
    </xdr:from>
    <xdr:to>
      <xdr:col>1</xdr:col>
      <xdr:colOff>966108</xdr:colOff>
      <xdr:row>255</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5407667"/>
          <a:ext cx="625929" cy="1152298"/>
        </a:xfrm>
        <a:prstGeom prst="rect">
          <a:avLst/>
        </a:prstGeom>
      </xdr:spPr>
    </xdr:pic>
    <xdr:clientData/>
  </xdr:twoCellAnchor>
  <xdr:twoCellAnchor>
    <xdr:from>
      <xdr:col>1</xdr:col>
      <xdr:colOff>192200</xdr:colOff>
      <xdr:row>258</xdr:row>
      <xdr:rowOff>297657</xdr:rowOff>
    </xdr:from>
    <xdr:to>
      <xdr:col>1</xdr:col>
      <xdr:colOff>1144581</xdr:colOff>
      <xdr:row>258</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19423257"/>
          <a:ext cx="952381" cy="925411"/>
        </a:xfrm>
        <a:prstGeom prst="rect">
          <a:avLst/>
        </a:prstGeom>
      </xdr:spPr>
    </xdr:pic>
    <xdr:clientData/>
  </xdr:twoCellAnchor>
  <xdr:twoCellAnchor>
    <xdr:from>
      <xdr:col>1</xdr:col>
      <xdr:colOff>96952</xdr:colOff>
      <xdr:row>259</xdr:row>
      <xdr:rowOff>388170</xdr:rowOff>
    </xdr:from>
    <xdr:to>
      <xdr:col>1</xdr:col>
      <xdr:colOff>1205934</xdr:colOff>
      <xdr:row>259</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0780595"/>
          <a:ext cx="1108982" cy="747727"/>
        </a:xfrm>
        <a:prstGeom prst="rect">
          <a:avLst/>
        </a:prstGeom>
      </xdr:spPr>
    </xdr:pic>
    <xdr:clientData/>
  </xdr:twoCellAnchor>
  <xdr:twoCellAnchor>
    <xdr:from>
      <xdr:col>1</xdr:col>
      <xdr:colOff>144576</xdr:colOff>
      <xdr:row>260</xdr:row>
      <xdr:rowOff>378900</xdr:rowOff>
    </xdr:from>
    <xdr:to>
      <xdr:col>1</xdr:col>
      <xdr:colOff>1030290</xdr:colOff>
      <xdr:row>260</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2038150"/>
          <a:ext cx="885714" cy="734934"/>
        </a:xfrm>
        <a:prstGeom prst="rect">
          <a:avLst/>
        </a:prstGeom>
      </xdr:spPr>
    </xdr:pic>
    <xdr:clientData/>
  </xdr:twoCellAnchor>
  <xdr:twoCellAnchor>
    <xdr:from>
      <xdr:col>1</xdr:col>
      <xdr:colOff>103753</xdr:colOff>
      <xdr:row>262</xdr:row>
      <xdr:rowOff>412716</xdr:rowOff>
    </xdr:from>
    <xdr:to>
      <xdr:col>1</xdr:col>
      <xdr:colOff>1233402</xdr:colOff>
      <xdr:row>262</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4605616"/>
          <a:ext cx="1129649" cy="600316"/>
        </a:xfrm>
        <a:prstGeom prst="rect">
          <a:avLst/>
        </a:prstGeom>
      </xdr:spPr>
    </xdr:pic>
    <xdr:clientData/>
  </xdr:twoCellAnchor>
  <xdr:twoCellAnchor>
    <xdr:from>
      <xdr:col>1</xdr:col>
      <xdr:colOff>95250</xdr:colOff>
      <xdr:row>263</xdr:row>
      <xdr:rowOff>392105</xdr:rowOff>
    </xdr:from>
    <xdr:to>
      <xdr:col>1</xdr:col>
      <xdr:colOff>1192325</xdr:colOff>
      <xdr:row>263</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5851830"/>
          <a:ext cx="1097075" cy="554391"/>
        </a:xfrm>
        <a:prstGeom prst="rect">
          <a:avLst/>
        </a:prstGeom>
      </xdr:spPr>
    </xdr:pic>
    <xdr:clientData/>
  </xdr:twoCellAnchor>
  <xdr:twoCellAnchor>
    <xdr:from>
      <xdr:col>1</xdr:col>
      <xdr:colOff>95249</xdr:colOff>
      <xdr:row>266</xdr:row>
      <xdr:rowOff>593912</xdr:rowOff>
    </xdr:from>
    <xdr:to>
      <xdr:col>1</xdr:col>
      <xdr:colOff>1202084</xdr:colOff>
      <xdr:row>266</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29854112"/>
          <a:ext cx="1106835" cy="258611"/>
        </a:xfrm>
        <a:prstGeom prst="rect">
          <a:avLst/>
        </a:prstGeom>
      </xdr:spPr>
    </xdr:pic>
    <xdr:clientData/>
  </xdr:twoCellAnchor>
  <xdr:twoCellAnchor>
    <xdr:from>
      <xdr:col>1</xdr:col>
      <xdr:colOff>96952</xdr:colOff>
      <xdr:row>267</xdr:row>
      <xdr:rowOff>564796</xdr:rowOff>
    </xdr:from>
    <xdr:to>
      <xdr:col>1</xdr:col>
      <xdr:colOff>1213418</xdr:colOff>
      <xdr:row>267</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1091821"/>
          <a:ext cx="1116466" cy="251634"/>
        </a:xfrm>
        <a:prstGeom prst="rect">
          <a:avLst/>
        </a:prstGeom>
      </xdr:spPr>
    </xdr:pic>
    <xdr:clientData/>
  </xdr:twoCellAnchor>
  <xdr:twoCellAnchor>
    <xdr:from>
      <xdr:col>1</xdr:col>
      <xdr:colOff>83344</xdr:colOff>
      <xdr:row>268</xdr:row>
      <xdr:rowOff>431926</xdr:rowOff>
    </xdr:from>
    <xdr:to>
      <xdr:col>1</xdr:col>
      <xdr:colOff>1212372</xdr:colOff>
      <xdr:row>268</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2225776"/>
          <a:ext cx="1129028" cy="361093"/>
        </a:xfrm>
        <a:prstGeom prst="rect">
          <a:avLst/>
        </a:prstGeom>
      </xdr:spPr>
    </xdr:pic>
    <xdr:clientData/>
  </xdr:twoCellAnchor>
  <xdr:twoCellAnchor>
    <xdr:from>
      <xdr:col>1</xdr:col>
      <xdr:colOff>238126</xdr:colOff>
      <xdr:row>265</xdr:row>
      <xdr:rowOff>112760</xdr:rowOff>
    </xdr:from>
    <xdr:to>
      <xdr:col>1</xdr:col>
      <xdr:colOff>976312</xdr:colOff>
      <xdr:row>265</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8106135"/>
          <a:ext cx="738186" cy="1131633"/>
        </a:xfrm>
        <a:prstGeom prst="rect">
          <a:avLst/>
        </a:prstGeom>
      </xdr:spPr>
    </xdr:pic>
    <xdr:clientData/>
  </xdr:twoCellAnchor>
  <xdr:twoCellAnchor>
    <xdr:from>
      <xdr:col>1</xdr:col>
      <xdr:colOff>178593</xdr:colOff>
      <xdr:row>264</xdr:row>
      <xdr:rowOff>24514</xdr:rowOff>
    </xdr:from>
    <xdr:to>
      <xdr:col>1</xdr:col>
      <xdr:colOff>1178718</xdr:colOff>
      <xdr:row>264</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6751064"/>
          <a:ext cx="1000125" cy="1182544"/>
        </a:xfrm>
        <a:prstGeom prst="rect">
          <a:avLst/>
        </a:prstGeom>
      </xdr:spPr>
    </xdr:pic>
    <xdr:clientData/>
  </xdr:twoCellAnchor>
  <xdr:twoCellAnchor>
    <xdr:from>
      <xdr:col>1</xdr:col>
      <xdr:colOff>81641</xdr:colOff>
      <xdr:row>276</xdr:row>
      <xdr:rowOff>203759</xdr:rowOff>
    </xdr:from>
    <xdr:to>
      <xdr:col>1</xdr:col>
      <xdr:colOff>1060499</xdr:colOff>
      <xdr:row>276</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2132209"/>
          <a:ext cx="978858" cy="874999"/>
        </a:xfrm>
        <a:prstGeom prst="rect">
          <a:avLst/>
        </a:prstGeom>
      </xdr:spPr>
    </xdr:pic>
    <xdr:clientData/>
  </xdr:twoCellAnchor>
  <xdr:twoCellAnchor>
    <xdr:from>
      <xdr:col>1</xdr:col>
      <xdr:colOff>96951</xdr:colOff>
      <xdr:row>269</xdr:row>
      <xdr:rowOff>119062</xdr:rowOff>
    </xdr:from>
    <xdr:to>
      <xdr:col>1</xdr:col>
      <xdr:colOff>1120889</xdr:colOff>
      <xdr:row>269</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3179737"/>
          <a:ext cx="1023938" cy="1100279"/>
        </a:xfrm>
        <a:prstGeom prst="rect">
          <a:avLst/>
        </a:prstGeom>
      </xdr:spPr>
    </xdr:pic>
    <xdr:clientData/>
  </xdr:twoCellAnchor>
  <xdr:twoCellAnchor>
    <xdr:from>
      <xdr:col>1</xdr:col>
      <xdr:colOff>78240</xdr:colOff>
      <xdr:row>270</xdr:row>
      <xdr:rowOff>125019</xdr:rowOff>
    </xdr:from>
    <xdr:to>
      <xdr:col>1</xdr:col>
      <xdr:colOff>1137896</xdr:colOff>
      <xdr:row>270</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4452519"/>
          <a:ext cx="1059656" cy="1081766"/>
        </a:xfrm>
        <a:prstGeom prst="rect">
          <a:avLst/>
        </a:prstGeom>
      </xdr:spPr>
    </xdr:pic>
    <xdr:clientData/>
  </xdr:twoCellAnchor>
  <xdr:twoCellAnchor>
    <xdr:from>
      <xdr:col>1</xdr:col>
      <xdr:colOff>74839</xdr:colOff>
      <xdr:row>271</xdr:row>
      <xdr:rowOff>196256</xdr:rowOff>
    </xdr:from>
    <xdr:to>
      <xdr:col>1</xdr:col>
      <xdr:colOff>1145241</xdr:colOff>
      <xdr:row>271</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5790581"/>
          <a:ext cx="1070402" cy="987218"/>
        </a:xfrm>
        <a:prstGeom prst="rect">
          <a:avLst/>
        </a:prstGeom>
      </xdr:spPr>
    </xdr:pic>
    <xdr:clientData/>
  </xdr:twoCellAnchor>
  <xdr:twoCellAnchor>
    <xdr:from>
      <xdr:col>1</xdr:col>
      <xdr:colOff>164986</xdr:colOff>
      <xdr:row>272</xdr:row>
      <xdr:rowOff>136527</xdr:rowOff>
    </xdr:from>
    <xdr:to>
      <xdr:col>1</xdr:col>
      <xdr:colOff>1102447</xdr:colOff>
      <xdr:row>272</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6997677"/>
          <a:ext cx="937461" cy="1049351"/>
        </a:xfrm>
        <a:prstGeom prst="rect">
          <a:avLst/>
        </a:prstGeom>
      </xdr:spPr>
    </xdr:pic>
    <xdr:clientData/>
  </xdr:twoCellAnchor>
  <xdr:twoCellAnchor>
    <xdr:from>
      <xdr:col>1</xdr:col>
      <xdr:colOff>59531</xdr:colOff>
      <xdr:row>275</xdr:row>
      <xdr:rowOff>210765</xdr:rowOff>
    </xdr:from>
    <xdr:to>
      <xdr:col>1</xdr:col>
      <xdr:colOff>1169293</xdr:colOff>
      <xdr:row>275</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0872390"/>
          <a:ext cx="1109762" cy="858850"/>
        </a:xfrm>
        <a:prstGeom prst="rect">
          <a:avLst/>
        </a:prstGeom>
      </xdr:spPr>
    </xdr:pic>
    <xdr:clientData/>
  </xdr:twoCellAnchor>
  <xdr:twoCellAnchor>
    <xdr:from>
      <xdr:col>1</xdr:col>
      <xdr:colOff>168388</xdr:colOff>
      <xdr:row>274</xdr:row>
      <xdr:rowOff>161638</xdr:rowOff>
    </xdr:from>
    <xdr:to>
      <xdr:col>1</xdr:col>
      <xdr:colOff>1093674</xdr:colOff>
      <xdr:row>274</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39556438"/>
          <a:ext cx="925286" cy="939828"/>
        </a:xfrm>
        <a:prstGeom prst="rect">
          <a:avLst/>
        </a:prstGeom>
      </xdr:spPr>
    </xdr:pic>
    <xdr:clientData/>
  </xdr:twoCellAnchor>
  <xdr:twoCellAnchor>
    <xdr:from>
      <xdr:col>1</xdr:col>
      <xdr:colOff>100352</xdr:colOff>
      <xdr:row>273</xdr:row>
      <xdr:rowOff>59784</xdr:rowOff>
    </xdr:from>
    <xdr:to>
      <xdr:col>1</xdr:col>
      <xdr:colOff>1136925</xdr:colOff>
      <xdr:row>273</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8187759"/>
          <a:ext cx="1036573" cy="1103780"/>
        </a:xfrm>
        <a:prstGeom prst="rect">
          <a:avLst/>
        </a:prstGeom>
      </xdr:spPr>
    </xdr:pic>
    <xdr:clientData/>
  </xdr:twoCellAnchor>
  <xdr:twoCellAnchor>
    <xdr:from>
      <xdr:col>1</xdr:col>
      <xdr:colOff>154781</xdr:colOff>
      <xdr:row>277</xdr:row>
      <xdr:rowOff>309563</xdr:rowOff>
    </xdr:from>
    <xdr:to>
      <xdr:col>1</xdr:col>
      <xdr:colOff>1257906</xdr:colOff>
      <xdr:row>277</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3504838"/>
          <a:ext cx="1103125" cy="806584"/>
        </a:xfrm>
        <a:prstGeom prst="rect">
          <a:avLst/>
        </a:prstGeom>
      </xdr:spPr>
    </xdr:pic>
    <xdr:clientData/>
  </xdr:twoCellAnchor>
  <xdr:twoCellAnchor>
    <xdr:from>
      <xdr:col>1</xdr:col>
      <xdr:colOff>377598</xdr:colOff>
      <xdr:row>278</xdr:row>
      <xdr:rowOff>205609</xdr:rowOff>
    </xdr:from>
    <xdr:to>
      <xdr:col>1</xdr:col>
      <xdr:colOff>902834</xdr:colOff>
      <xdr:row>278</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4667709"/>
          <a:ext cx="525236" cy="1037278"/>
        </a:xfrm>
        <a:prstGeom prst="rect">
          <a:avLst/>
        </a:prstGeom>
      </xdr:spPr>
    </xdr:pic>
    <xdr:clientData/>
  </xdr:twoCellAnchor>
  <xdr:twoCellAnchor>
    <xdr:from>
      <xdr:col>1</xdr:col>
      <xdr:colOff>443934</xdr:colOff>
      <xdr:row>279</xdr:row>
      <xdr:rowOff>205406</xdr:rowOff>
    </xdr:from>
    <xdr:to>
      <xdr:col>1</xdr:col>
      <xdr:colOff>1004014</xdr:colOff>
      <xdr:row>279</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5934331"/>
          <a:ext cx="560080" cy="937265"/>
        </a:xfrm>
        <a:prstGeom prst="rect">
          <a:avLst/>
        </a:prstGeom>
      </xdr:spPr>
    </xdr:pic>
    <xdr:clientData/>
  </xdr:twoCellAnchor>
  <xdr:twoCellAnchor>
    <xdr:from>
      <xdr:col>1</xdr:col>
      <xdr:colOff>154783</xdr:colOff>
      <xdr:row>280</xdr:row>
      <xdr:rowOff>145677</xdr:rowOff>
    </xdr:from>
    <xdr:to>
      <xdr:col>1</xdr:col>
      <xdr:colOff>1261098</xdr:colOff>
      <xdr:row>280</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7141427"/>
          <a:ext cx="1106315" cy="1073163"/>
        </a:xfrm>
        <a:prstGeom prst="rect">
          <a:avLst/>
        </a:prstGeom>
      </xdr:spPr>
    </xdr:pic>
    <xdr:clientData/>
  </xdr:twoCellAnchor>
  <xdr:twoCellAnchor>
    <xdr:from>
      <xdr:col>1</xdr:col>
      <xdr:colOff>164986</xdr:colOff>
      <xdr:row>281</xdr:row>
      <xdr:rowOff>268330</xdr:rowOff>
    </xdr:from>
    <xdr:to>
      <xdr:col>1</xdr:col>
      <xdr:colOff>1248455</xdr:colOff>
      <xdr:row>281</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8530905"/>
          <a:ext cx="1083469" cy="869968"/>
        </a:xfrm>
        <a:prstGeom prst="rect">
          <a:avLst/>
        </a:prstGeom>
      </xdr:spPr>
    </xdr:pic>
    <xdr:clientData/>
  </xdr:twoCellAnchor>
  <xdr:twoCellAnchor>
    <xdr:from>
      <xdr:col>1</xdr:col>
      <xdr:colOff>229621</xdr:colOff>
      <xdr:row>282</xdr:row>
      <xdr:rowOff>362991</xdr:rowOff>
    </xdr:from>
    <xdr:to>
      <xdr:col>1</xdr:col>
      <xdr:colOff>1220409</xdr:colOff>
      <xdr:row>282</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49892391"/>
          <a:ext cx="990788" cy="668130"/>
        </a:xfrm>
        <a:prstGeom prst="rect">
          <a:avLst/>
        </a:prstGeom>
      </xdr:spPr>
    </xdr:pic>
    <xdr:clientData/>
  </xdr:twoCellAnchor>
  <xdr:twoCellAnchor>
    <xdr:from>
      <xdr:col>1</xdr:col>
      <xdr:colOff>164987</xdr:colOff>
      <xdr:row>283</xdr:row>
      <xdr:rowOff>202907</xdr:rowOff>
    </xdr:from>
    <xdr:to>
      <xdr:col>1</xdr:col>
      <xdr:colOff>1271189</xdr:colOff>
      <xdr:row>283</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0999132"/>
          <a:ext cx="1106202" cy="1003426"/>
        </a:xfrm>
        <a:prstGeom prst="rect">
          <a:avLst/>
        </a:prstGeom>
      </xdr:spPr>
    </xdr:pic>
    <xdr:clientData/>
  </xdr:twoCellAnchor>
  <xdr:twoCellAnchor>
    <xdr:from>
      <xdr:col>1</xdr:col>
      <xdr:colOff>188798</xdr:colOff>
      <xdr:row>284</xdr:row>
      <xdr:rowOff>148275</xdr:rowOff>
    </xdr:from>
    <xdr:to>
      <xdr:col>1</xdr:col>
      <xdr:colOff>1202996</xdr:colOff>
      <xdr:row>284</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2211325"/>
          <a:ext cx="1014198" cy="1017035"/>
        </a:xfrm>
        <a:prstGeom prst="rect">
          <a:avLst/>
        </a:prstGeom>
      </xdr:spPr>
    </xdr:pic>
    <xdr:clientData/>
  </xdr:twoCellAnchor>
  <xdr:twoCellAnchor>
    <xdr:from>
      <xdr:col>1</xdr:col>
      <xdr:colOff>164986</xdr:colOff>
      <xdr:row>288</xdr:row>
      <xdr:rowOff>356586</xdr:rowOff>
    </xdr:from>
    <xdr:to>
      <xdr:col>1</xdr:col>
      <xdr:colOff>1221843</xdr:colOff>
      <xdr:row>288</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7486936"/>
          <a:ext cx="1056857" cy="830124"/>
        </a:xfrm>
        <a:prstGeom prst="rect">
          <a:avLst/>
        </a:prstGeom>
      </xdr:spPr>
    </xdr:pic>
    <xdr:clientData/>
  </xdr:twoCellAnchor>
  <xdr:twoCellAnchor>
    <xdr:from>
      <xdr:col>1</xdr:col>
      <xdr:colOff>199005</xdr:colOff>
      <xdr:row>286</xdr:row>
      <xdr:rowOff>365491</xdr:rowOff>
    </xdr:from>
    <xdr:to>
      <xdr:col>1</xdr:col>
      <xdr:colOff>1174794</xdr:colOff>
      <xdr:row>286</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4962191"/>
          <a:ext cx="975789" cy="787414"/>
        </a:xfrm>
        <a:prstGeom prst="rect">
          <a:avLst/>
        </a:prstGeom>
      </xdr:spPr>
    </xdr:pic>
    <xdr:clientData/>
  </xdr:twoCellAnchor>
  <xdr:twoCellAnchor>
    <xdr:from>
      <xdr:col>1</xdr:col>
      <xdr:colOff>243228</xdr:colOff>
      <xdr:row>287</xdr:row>
      <xdr:rowOff>258134</xdr:rowOff>
    </xdr:from>
    <xdr:to>
      <xdr:col>1</xdr:col>
      <xdr:colOff>1182398</xdr:colOff>
      <xdr:row>287</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6121659"/>
          <a:ext cx="939170" cy="977914"/>
        </a:xfrm>
        <a:prstGeom prst="rect">
          <a:avLst/>
        </a:prstGeom>
      </xdr:spPr>
    </xdr:pic>
    <xdr:clientData/>
  </xdr:twoCellAnchor>
  <xdr:twoCellAnchor>
    <xdr:from>
      <xdr:col>1</xdr:col>
      <xdr:colOff>212610</xdr:colOff>
      <xdr:row>289</xdr:row>
      <xdr:rowOff>259436</xdr:rowOff>
    </xdr:from>
    <xdr:to>
      <xdr:col>1</xdr:col>
      <xdr:colOff>1178367</xdr:colOff>
      <xdr:row>289</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8656611"/>
          <a:ext cx="965757" cy="977913"/>
        </a:xfrm>
        <a:prstGeom prst="rect">
          <a:avLst/>
        </a:prstGeom>
      </xdr:spPr>
    </xdr:pic>
    <xdr:clientData/>
  </xdr:twoCellAnchor>
  <xdr:twoCellAnchor>
    <xdr:from>
      <xdr:col>1</xdr:col>
      <xdr:colOff>187097</xdr:colOff>
      <xdr:row>290</xdr:row>
      <xdr:rowOff>335775</xdr:rowOff>
    </xdr:from>
    <xdr:to>
      <xdr:col>1</xdr:col>
      <xdr:colOff>1187222</xdr:colOff>
      <xdr:row>290</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59999775"/>
          <a:ext cx="1000125" cy="750613"/>
        </a:xfrm>
        <a:prstGeom prst="rect">
          <a:avLst/>
        </a:prstGeom>
      </xdr:spPr>
    </xdr:pic>
    <xdr:clientData/>
  </xdr:twoCellAnchor>
  <xdr:twoCellAnchor>
    <xdr:from>
      <xdr:col>1</xdr:col>
      <xdr:colOff>119063</xdr:colOff>
      <xdr:row>285</xdr:row>
      <xdr:rowOff>309562</xdr:rowOff>
    </xdr:from>
    <xdr:to>
      <xdr:col>1</xdr:col>
      <xdr:colOff>1216341</xdr:colOff>
      <xdr:row>285</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3639437"/>
          <a:ext cx="1097278" cy="818029"/>
        </a:xfrm>
        <a:prstGeom prst="rect">
          <a:avLst/>
        </a:prstGeom>
      </xdr:spPr>
    </xdr:pic>
    <xdr:clientData/>
  </xdr:twoCellAnchor>
  <xdr:twoCellAnchor>
    <xdr:from>
      <xdr:col>1</xdr:col>
      <xdr:colOff>176892</xdr:colOff>
      <xdr:row>297</xdr:row>
      <xdr:rowOff>452935</xdr:rowOff>
    </xdr:from>
    <xdr:to>
      <xdr:col>1</xdr:col>
      <xdr:colOff>1152451</xdr:colOff>
      <xdr:row>297</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68984710"/>
          <a:ext cx="975559" cy="718216"/>
        </a:xfrm>
        <a:prstGeom prst="rect">
          <a:avLst/>
        </a:prstGeom>
      </xdr:spPr>
    </xdr:pic>
    <xdr:clientData/>
  </xdr:twoCellAnchor>
  <xdr:twoCellAnchor>
    <xdr:from>
      <xdr:col>1</xdr:col>
      <xdr:colOff>180292</xdr:colOff>
      <xdr:row>291</xdr:row>
      <xdr:rowOff>428625</xdr:rowOff>
    </xdr:from>
    <xdr:to>
      <xdr:col>1</xdr:col>
      <xdr:colOff>1201848</xdr:colOff>
      <xdr:row>291</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1359450"/>
          <a:ext cx="1021556" cy="775507"/>
        </a:xfrm>
        <a:prstGeom prst="rect">
          <a:avLst/>
        </a:prstGeom>
      </xdr:spPr>
    </xdr:pic>
    <xdr:clientData/>
  </xdr:twoCellAnchor>
  <xdr:twoCellAnchor>
    <xdr:from>
      <xdr:col>1</xdr:col>
      <xdr:colOff>119063</xdr:colOff>
      <xdr:row>294</xdr:row>
      <xdr:rowOff>422918</xdr:rowOff>
    </xdr:from>
    <xdr:to>
      <xdr:col>1</xdr:col>
      <xdr:colOff>1239965</xdr:colOff>
      <xdr:row>294</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5154218"/>
          <a:ext cx="1120902" cy="823131"/>
        </a:xfrm>
        <a:prstGeom prst="rect">
          <a:avLst/>
        </a:prstGeom>
      </xdr:spPr>
    </xdr:pic>
    <xdr:clientData/>
  </xdr:twoCellAnchor>
  <xdr:twoCellAnchor>
    <xdr:from>
      <xdr:col>1</xdr:col>
      <xdr:colOff>216012</xdr:colOff>
      <xdr:row>295</xdr:row>
      <xdr:rowOff>339378</xdr:rowOff>
    </xdr:from>
    <xdr:to>
      <xdr:col>1</xdr:col>
      <xdr:colOff>1120887</xdr:colOff>
      <xdr:row>295</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6337503"/>
          <a:ext cx="904875" cy="896421"/>
        </a:xfrm>
        <a:prstGeom prst="rect">
          <a:avLst/>
        </a:prstGeom>
      </xdr:spPr>
    </xdr:pic>
    <xdr:clientData/>
  </xdr:twoCellAnchor>
  <xdr:twoCellAnchor>
    <xdr:from>
      <xdr:col>1</xdr:col>
      <xdr:colOff>224519</xdr:colOff>
      <xdr:row>296</xdr:row>
      <xdr:rowOff>240524</xdr:rowOff>
    </xdr:from>
    <xdr:to>
      <xdr:col>1</xdr:col>
      <xdr:colOff>1050149</xdr:colOff>
      <xdr:row>297</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7505474"/>
          <a:ext cx="825630" cy="1077927"/>
        </a:xfrm>
        <a:prstGeom prst="rect">
          <a:avLst/>
        </a:prstGeom>
      </xdr:spPr>
    </xdr:pic>
    <xdr:clientData/>
  </xdr:twoCellAnchor>
  <xdr:twoCellAnchor>
    <xdr:from>
      <xdr:col>1</xdr:col>
      <xdr:colOff>129266</xdr:colOff>
      <xdr:row>292</xdr:row>
      <xdr:rowOff>474347</xdr:rowOff>
    </xdr:from>
    <xdr:to>
      <xdr:col>1</xdr:col>
      <xdr:colOff>1224361</xdr:colOff>
      <xdr:row>292</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2671997"/>
          <a:ext cx="1095095" cy="727881"/>
        </a:xfrm>
        <a:prstGeom prst="rect">
          <a:avLst/>
        </a:prstGeom>
      </xdr:spPr>
    </xdr:pic>
    <xdr:clientData/>
  </xdr:twoCellAnchor>
  <xdr:twoCellAnchor>
    <xdr:from>
      <xdr:col>1</xdr:col>
      <xdr:colOff>158181</xdr:colOff>
      <xdr:row>293</xdr:row>
      <xdr:rowOff>370393</xdr:rowOff>
    </xdr:from>
    <xdr:to>
      <xdr:col>1</xdr:col>
      <xdr:colOff>1241650</xdr:colOff>
      <xdr:row>293</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3834868"/>
          <a:ext cx="1083469" cy="791999"/>
        </a:xfrm>
        <a:prstGeom prst="rect">
          <a:avLst/>
        </a:prstGeom>
      </xdr:spPr>
    </xdr:pic>
    <xdr:clientData/>
  </xdr:twoCellAnchor>
  <xdr:twoCellAnchor>
    <xdr:from>
      <xdr:col>1</xdr:col>
      <xdr:colOff>187098</xdr:colOff>
      <xdr:row>298</xdr:row>
      <xdr:rowOff>285750</xdr:rowOff>
    </xdr:from>
    <xdr:to>
      <xdr:col>1</xdr:col>
      <xdr:colOff>1187913</xdr:colOff>
      <xdr:row>298</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0084350"/>
          <a:ext cx="1000815" cy="954100"/>
        </a:xfrm>
        <a:prstGeom prst="rect">
          <a:avLst/>
        </a:prstGeom>
      </xdr:spPr>
    </xdr:pic>
    <xdr:clientData/>
  </xdr:twoCellAnchor>
  <xdr:twoCellAnchor>
    <xdr:from>
      <xdr:col>1</xdr:col>
      <xdr:colOff>178593</xdr:colOff>
      <xdr:row>299</xdr:row>
      <xdr:rowOff>422501</xdr:rowOff>
    </xdr:from>
    <xdr:to>
      <xdr:col>1</xdr:col>
      <xdr:colOff>1214437</xdr:colOff>
      <xdr:row>299</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1487926"/>
          <a:ext cx="1035844" cy="670374"/>
        </a:xfrm>
        <a:prstGeom prst="rect">
          <a:avLst/>
        </a:prstGeom>
      </xdr:spPr>
    </xdr:pic>
    <xdr:clientData/>
  </xdr:twoCellAnchor>
  <xdr:twoCellAnchor>
    <xdr:from>
      <xdr:col>1</xdr:col>
      <xdr:colOff>275544</xdr:colOff>
      <xdr:row>300</xdr:row>
      <xdr:rowOff>248993</xdr:rowOff>
    </xdr:from>
    <xdr:to>
      <xdr:col>1</xdr:col>
      <xdr:colOff>942294</xdr:colOff>
      <xdr:row>300</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2581243"/>
          <a:ext cx="666750" cy="981075"/>
        </a:xfrm>
        <a:prstGeom prst="rect">
          <a:avLst/>
        </a:prstGeom>
      </xdr:spPr>
    </xdr:pic>
    <xdr:clientData/>
  </xdr:twoCellAnchor>
  <xdr:twoCellAnchor>
    <xdr:from>
      <xdr:col>1</xdr:col>
      <xdr:colOff>353786</xdr:colOff>
      <xdr:row>301</xdr:row>
      <xdr:rowOff>336177</xdr:rowOff>
    </xdr:from>
    <xdr:to>
      <xdr:col>1</xdr:col>
      <xdr:colOff>934811</xdr:colOff>
      <xdr:row>301</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3935252"/>
          <a:ext cx="581025" cy="727883"/>
        </a:xfrm>
        <a:prstGeom prst="rect">
          <a:avLst/>
        </a:prstGeom>
      </xdr:spPr>
    </xdr:pic>
    <xdr:clientData/>
  </xdr:twoCellAnchor>
  <xdr:twoCellAnchor>
    <xdr:from>
      <xdr:col>1</xdr:col>
      <xdr:colOff>224519</xdr:colOff>
      <xdr:row>302</xdr:row>
      <xdr:rowOff>250931</xdr:rowOff>
    </xdr:from>
    <xdr:to>
      <xdr:col>1</xdr:col>
      <xdr:colOff>1105744</xdr:colOff>
      <xdr:row>303</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5116831"/>
          <a:ext cx="881225" cy="1018395"/>
        </a:xfrm>
        <a:prstGeom prst="rect">
          <a:avLst/>
        </a:prstGeom>
      </xdr:spPr>
    </xdr:pic>
    <xdr:clientData/>
  </xdr:twoCellAnchor>
  <xdr:twoCellAnchor>
    <xdr:from>
      <xdr:col>1</xdr:col>
      <xdr:colOff>214314</xdr:colOff>
      <xdr:row>303</xdr:row>
      <xdr:rowOff>294954</xdr:rowOff>
    </xdr:from>
    <xdr:to>
      <xdr:col>1</xdr:col>
      <xdr:colOff>1206592</xdr:colOff>
      <xdr:row>303</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6427679"/>
          <a:ext cx="992278" cy="906477"/>
        </a:xfrm>
        <a:prstGeom prst="rect">
          <a:avLst/>
        </a:prstGeom>
      </xdr:spPr>
    </xdr:pic>
    <xdr:clientData/>
  </xdr:twoCellAnchor>
  <xdr:twoCellAnchor>
    <xdr:from>
      <xdr:col>1</xdr:col>
      <xdr:colOff>239825</xdr:colOff>
      <xdr:row>310</xdr:row>
      <xdr:rowOff>134870</xdr:rowOff>
    </xdr:from>
    <xdr:to>
      <xdr:col>1</xdr:col>
      <xdr:colOff>1144700</xdr:colOff>
      <xdr:row>310</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5135370"/>
          <a:ext cx="904875" cy="916758"/>
        </a:xfrm>
        <a:prstGeom prst="rect">
          <a:avLst/>
        </a:prstGeom>
      </xdr:spPr>
    </xdr:pic>
    <xdr:clientData/>
  </xdr:twoCellAnchor>
  <xdr:twoCellAnchor>
    <xdr:from>
      <xdr:col>1</xdr:col>
      <xdr:colOff>222818</xdr:colOff>
      <xdr:row>304</xdr:row>
      <xdr:rowOff>214312</xdr:rowOff>
    </xdr:from>
    <xdr:to>
      <xdr:col>1</xdr:col>
      <xdr:colOff>1068162</xdr:colOff>
      <xdr:row>304</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7613862"/>
          <a:ext cx="845344" cy="876502"/>
        </a:xfrm>
        <a:prstGeom prst="rect">
          <a:avLst/>
        </a:prstGeom>
      </xdr:spPr>
    </xdr:pic>
    <xdr:clientData/>
  </xdr:twoCellAnchor>
  <xdr:twoCellAnchor>
    <xdr:from>
      <xdr:col>1</xdr:col>
      <xdr:colOff>352085</xdr:colOff>
      <xdr:row>307</xdr:row>
      <xdr:rowOff>98052</xdr:rowOff>
    </xdr:from>
    <xdr:to>
      <xdr:col>1</xdr:col>
      <xdr:colOff>992467</xdr:colOff>
      <xdr:row>307</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1298077"/>
          <a:ext cx="640382" cy="1013633"/>
        </a:xfrm>
        <a:prstGeom prst="rect">
          <a:avLst/>
        </a:prstGeom>
      </xdr:spPr>
    </xdr:pic>
    <xdr:clientData/>
  </xdr:twoCellAnchor>
  <xdr:twoCellAnchor>
    <xdr:from>
      <xdr:col>1</xdr:col>
      <xdr:colOff>426923</xdr:colOff>
      <xdr:row>308</xdr:row>
      <xdr:rowOff>89803</xdr:rowOff>
    </xdr:from>
    <xdr:to>
      <xdr:col>1</xdr:col>
      <xdr:colOff>938892</xdr:colOff>
      <xdr:row>308</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2556653"/>
          <a:ext cx="511969" cy="1091600"/>
        </a:xfrm>
        <a:prstGeom prst="rect">
          <a:avLst/>
        </a:prstGeom>
      </xdr:spPr>
    </xdr:pic>
    <xdr:clientData/>
  </xdr:twoCellAnchor>
  <xdr:twoCellAnchor>
    <xdr:from>
      <xdr:col>1</xdr:col>
      <xdr:colOff>403112</xdr:colOff>
      <xdr:row>309</xdr:row>
      <xdr:rowOff>70341</xdr:rowOff>
    </xdr:from>
    <xdr:to>
      <xdr:col>1</xdr:col>
      <xdr:colOff>962705</xdr:colOff>
      <xdr:row>309</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3804016"/>
          <a:ext cx="559593" cy="920177"/>
        </a:xfrm>
        <a:prstGeom prst="rect">
          <a:avLst/>
        </a:prstGeom>
      </xdr:spPr>
    </xdr:pic>
    <xdr:clientData/>
  </xdr:twoCellAnchor>
  <xdr:twoCellAnchor>
    <xdr:from>
      <xdr:col>1</xdr:col>
      <xdr:colOff>375898</xdr:colOff>
      <xdr:row>311</xdr:row>
      <xdr:rowOff>98954</xdr:rowOff>
    </xdr:from>
    <xdr:to>
      <xdr:col>1</xdr:col>
      <xdr:colOff>1006644</xdr:colOff>
      <xdr:row>311</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6366279"/>
          <a:ext cx="630746" cy="1025538"/>
        </a:xfrm>
        <a:prstGeom prst="rect">
          <a:avLst/>
        </a:prstGeom>
      </xdr:spPr>
    </xdr:pic>
    <xdr:clientData/>
  </xdr:twoCellAnchor>
  <xdr:twoCellAnchor>
    <xdr:from>
      <xdr:col>1</xdr:col>
      <xdr:colOff>420122</xdr:colOff>
      <xdr:row>305</xdr:row>
      <xdr:rowOff>67836</xdr:rowOff>
    </xdr:from>
    <xdr:to>
      <xdr:col>1</xdr:col>
      <xdr:colOff>854190</xdr:colOff>
      <xdr:row>305</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78734211"/>
          <a:ext cx="434068" cy="1185422"/>
        </a:xfrm>
        <a:prstGeom prst="rect">
          <a:avLst/>
        </a:prstGeom>
      </xdr:spPr>
    </xdr:pic>
    <xdr:clientData/>
  </xdr:twoCellAnchor>
  <xdr:twoCellAnchor>
    <xdr:from>
      <xdr:col>1</xdr:col>
      <xdr:colOff>202407</xdr:colOff>
      <xdr:row>306</xdr:row>
      <xdr:rowOff>373797</xdr:rowOff>
    </xdr:from>
    <xdr:to>
      <xdr:col>1</xdr:col>
      <xdr:colOff>1250203</xdr:colOff>
      <xdr:row>306</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0306997"/>
          <a:ext cx="1047796" cy="695564"/>
        </a:xfrm>
        <a:prstGeom prst="rect">
          <a:avLst/>
        </a:prstGeom>
      </xdr:spPr>
    </xdr:pic>
    <xdr:clientData/>
  </xdr:twoCellAnchor>
  <xdr:twoCellAnchor>
    <xdr:from>
      <xdr:col>1</xdr:col>
      <xdr:colOff>396307</xdr:colOff>
      <xdr:row>312</xdr:row>
      <xdr:rowOff>166687</xdr:rowOff>
    </xdr:from>
    <xdr:to>
      <xdr:col>1</xdr:col>
      <xdr:colOff>1003527</xdr:colOff>
      <xdr:row>312</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7700837"/>
          <a:ext cx="607220" cy="1015543"/>
        </a:xfrm>
        <a:prstGeom prst="rect">
          <a:avLst/>
        </a:prstGeom>
      </xdr:spPr>
    </xdr:pic>
    <xdr:clientData/>
  </xdr:twoCellAnchor>
  <xdr:twoCellAnchor>
    <xdr:from>
      <xdr:col>1</xdr:col>
      <xdr:colOff>411615</xdr:colOff>
      <xdr:row>313</xdr:row>
      <xdr:rowOff>149477</xdr:rowOff>
    </xdr:from>
    <xdr:to>
      <xdr:col>1</xdr:col>
      <xdr:colOff>999688</xdr:colOff>
      <xdr:row>313</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88950452"/>
          <a:ext cx="588073" cy="1025540"/>
        </a:xfrm>
        <a:prstGeom prst="rect">
          <a:avLst/>
        </a:prstGeom>
      </xdr:spPr>
    </xdr:pic>
    <xdr:clientData/>
  </xdr:twoCellAnchor>
  <xdr:twoCellAnchor>
    <xdr:from>
      <xdr:col>1</xdr:col>
      <xdr:colOff>398006</xdr:colOff>
      <xdr:row>314</xdr:row>
      <xdr:rowOff>99952</xdr:rowOff>
    </xdr:from>
    <xdr:to>
      <xdr:col>1</xdr:col>
      <xdr:colOff>1017131</xdr:colOff>
      <xdr:row>314</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0167752"/>
          <a:ext cx="619125" cy="956086"/>
        </a:xfrm>
        <a:prstGeom prst="rect">
          <a:avLst/>
        </a:prstGeom>
      </xdr:spPr>
    </xdr:pic>
    <xdr:clientData/>
  </xdr:twoCellAnchor>
  <xdr:twoCellAnchor>
    <xdr:from>
      <xdr:col>1</xdr:col>
      <xdr:colOff>363989</xdr:colOff>
      <xdr:row>315</xdr:row>
      <xdr:rowOff>169488</xdr:rowOff>
    </xdr:from>
    <xdr:to>
      <xdr:col>1</xdr:col>
      <xdr:colOff>1066458</xdr:colOff>
      <xdr:row>315</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1504113"/>
          <a:ext cx="702469" cy="983694"/>
        </a:xfrm>
        <a:prstGeom prst="rect">
          <a:avLst/>
        </a:prstGeom>
      </xdr:spPr>
    </xdr:pic>
    <xdr:clientData/>
  </xdr:twoCellAnchor>
  <xdr:twoCellAnchor>
    <xdr:from>
      <xdr:col>1</xdr:col>
      <xdr:colOff>420118</xdr:colOff>
      <xdr:row>316</xdr:row>
      <xdr:rowOff>129760</xdr:rowOff>
    </xdr:from>
    <xdr:to>
      <xdr:col>1</xdr:col>
      <xdr:colOff>1027337</xdr:colOff>
      <xdr:row>316</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2731210"/>
          <a:ext cx="607219" cy="1002131"/>
        </a:xfrm>
        <a:prstGeom prst="rect">
          <a:avLst/>
        </a:prstGeom>
      </xdr:spPr>
    </xdr:pic>
    <xdr:clientData/>
  </xdr:twoCellAnchor>
  <xdr:twoCellAnchor>
    <xdr:from>
      <xdr:col>1</xdr:col>
      <xdr:colOff>306159</xdr:colOff>
      <xdr:row>317</xdr:row>
      <xdr:rowOff>194602</xdr:rowOff>
    </xdr:from>
    <xdr:to>
      <xdr:col>1</xdr:col>
      <xdr:colOff>1050007</xdr:colOff>
      <xdr:row>317</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4062877"/>
          <a:ext cx="743848" cy="882663"/>
        </a:xfrm>
        <a:prstGeom prst="rect">
          <a:avLst/>
        </a:prstGeom>
      </xdr:spPr>
    </xdr:pic>
    <xdr:clientData/>
  </xdr:twoCellAnchor>
  <xdr:twoCellAnchor>
    <xdr:from>
      <xdr:col>1</xdr:col>
      <xdr:colOff>207507</xdr:colOff>
      <xdr:row>318</xdr:row>
      <xdr:rowOff>146777</xdr:rowOff>
    </xdr:from>
    <xdr:to>
      <xdr:col>1</xdr:col>
      <xdr:colOff>1164258</xdr:colOff>
      <xdr:row>318</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5281877"/>
          <a:ext cx="956751" cy="858851"/>
        </a:xfrm>
        <a:prstGeom prst="rect">
          <a:avLst/>
        </a:prstGeom>
      </xdr:spPr>
    </xdr:pic>
    <xdr:clientData/>
  </xdr:twoCellAnchor>
  <xdr:twoCellAnchor>
    <xdr:from>
      <xdr:col>1</xdr:col>
      <xdr:colOff>248329</xdr:colOff>
      <xdr:row>319</xdr:row>
      <xdr:rowOff>221416</xdr:rowOff>
    </xdr:from>
    <xdr:to>
      <xdr:col>1</xdr:col>
      <xdr:colOff>1105579</xdr:colOff>
      <xdr:row>319</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6623341"/>
          <a:ext cx="857250" cy="899036"/>
        </a:xfrm>
        <a:prstGeom prst="rect">
          <a:avLst/>
        </a:prstGeom>
      </xdr:spPr>
    </xdr:pic>
    <xdr:clientData/>
  </xdr:twoCellAnchor>
  <xdr:twoCellAnchor>
    <xdr:from>
      <xdr:col>1</xdr:col>
      <xdr:colOff>248328</xdr:colOff>
      <xdr:row>320</xdr:row>
      <xdr:rowOff>159982</xdr:rowOff>
    </xdr:from>
    <xdr:to>
      <xdr:col>1</xdr:col>
      <xdr:colOff>1119185</xdr:colOff>
      <xdr:row>320</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7828732"/>
          <a:ext cx="870857" cy="945031"/>
        </a:xfrm>
        <a:prstGeom prst="rect">
          <a:avLst/>
        </a:prstGeom>
      </xdr:spPr>
    </xdr:pic>
    <xdr:clientData/>
  </xdr:twoCellAnchor>
  <xdr:twoCellAnchor>
    <xdr:from>
      <xdr:col>1</xdr:col>
      <xdr:colOff>166687</xdr:colOff>
      <xdr:row>321</xdr:row>
      <xdr:rowOff>180194</xdr:rowOff>
    </xdr:from>
    <xdr:to>
      <xdr:col>1</xdr:col>
      <xdr:colOff>1239707</xdr:colOff>
      <xdr:row>321</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399115769"/>
          <a:ext cx="1073020" cy="940493"/>
        </a:xfrm>
        <a:prstGeom prst="rect">
          <a:avLst/>
        </a:prstGeom>
      </xdr:spPr>
    </xdr:pic>
    <xdr:clientData/>
  </xdr:twoCellAnchor>
  <xdr:twoCellAnchor>
    <xdr:from>
      <xdr:col>1</xdr:col>
      <xdr:colOff>222818</xdr:colOff>
      <xdr:row>322</xdr:row>
      <xdr:rowOff>47625</xdr:rowOff>
    </xdr:from>
    <xdr:to>
      <xdr:col>1</xdr:col>
      <xdr:colOff>974096</xdr:colOff>
      <xdr:row>322</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0250025"/>
          <a:ext cx="751278" cy="1158207"/>
        </a:xfrm>
        <a:prstGeom prst="rect">
          <a:avLst/>
        </a:prstGeom>
      </xdr:spPr>
    </xdr:pic>
    <xdr:clientData/>
  </xdr:twoCellAnchor>
  <xdr:twoCellAnchor>
    <xdr:from>
      <xdr:col>1</xdr:col>
      <xdr:colOff>154782</xdr:colOff>
      <xdr:row>323</xdr:row>
      <xdr:rowOff>40622</xdr:rowOff>
    </xdr:from>
    <xdr:to>
      <xdr:col>1</xdr:col>
      <xdr:colOff>1027495</xdr:colOff>
      <xdr:row>323</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1509847"/>
          <a:ext cx="872713" cy="1130993"/>
        </a:xfrm>
        <a:prstGeom prst="rect">
          <a:avLst/>
        </a:prstGeom>
      </xdr:spPr>
    </xdr:pic>
    <xdr:clientData/>
  </xdr:twoCellAnchor>
  <xdr:twoCellAnchor>
    <xdr:from>
      <xdr:col>1</xdr:col>
      <xdr:colOff>263640</xdr:colOff>
      <xdr:row>324</xdr:row>
      <xdr:rowOff>47223</xdr:rowOff>
    </xdr:from>
    <xdr:to>
      <xdr:col>1</xdr:col>
      <xdr:colOff>912619</xdr:colOff>
      <xdr:row>324</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2783273"/>
          <a:ext cx="648979" cy="1130995"/>
        </a:xfrm>
        <a:prstGeom prst="rect">
          <a:avLst/>
        </a:prstGeom>
      </xdr:spPr>
    </xdr:pic>
    <xdr:clientData/>
  </xdr:twoCellAnchor>
  <xdr:twoCellAnchor>
    <xdr:from>
      <xdr:col>1</xdr:col>
      <xdr:colOff>236425</xdr:colOff>
      <xdr:row>325</xdr:row>
      <xdr:rowOff>53828</xdr:rowOff>
    </xdr:from>
    <xdr:to>
      <xdr:col>1</xdr:col>
      <xdr:colOff>914371</xdr:colOff>
      <xdr:row>325</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4056703"/>
          <a:ext cx="677946" cy="1117387"/>
        </a:xfrm>
        <a:prstGeom prst="rect">
          <a:avLst/>
        </a:prstGeom>
      </xdr:spPr>
    </xdr:pic>
    <xdr:clientData/>
  </xdr:twoCellAnchor>
  <xdr:twoCellAnchor>
    <xdr:from>
      <xdr:col>1</xdr:col>
      <xdr:colOff>277246</xdr:colOff>
      <xdr:row>326</xdr:row>
      <xdr:rowOff>87646</xdr:rowOff>
    </xdr:from>
    <xdr:to>
      <xdr:col>1</xdr:col>
      <xdr:colOff>862353</xdr:colOff>
      <xdr:row>326</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5357346"/>
          <a:ext cx="585107" cy="1029492"/>
        </a:xfrm>
        <a:prstGeom prst="rect">
          <a:avLst/>
        </a:prstGeom>
      </xdr:spPr>
    </xdr:pic>
    <xdr:clientData/>
  </xdr:twoCellAnchor>
  <xdr:twoCellAnchor>
    <xdr:from>
      <xdr:col>1</xdr:col>
      <xdr:colOff>336778</xdr:colOff>
      <xdr:row>332</xdr:row>
      <xdr:rowOff>198004</xdr:rowOff>
    </xdr:from>
    <xdr:to>
      <xdr:col>1</xdr:col>
      <xdr:colOff>1063059</xdr:colOff>
      <xdr:row>332</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3068654"/>
          <a:ext cx="726281" cy="986417"/>
        </a:xfrm>
        <a:prstGeom prst="rect">
          <a:avLst/>
        </a:prstGeom>
      </xdr:spPr>
    </xdr:pic>
    <xdr:clientData/>
  </xdr:twoCellAnchor>
  <xdr:twoCellAnchor>
    <xdr:from>
      <xdr:col>1</xdr:col>
      <xdr:colOff>319768</xdr:colOff>
      <xdr:row>333</xdr:row>
      <xdr:rowOff>148478</xdr:rowOff>
    </xdr:from>
    <xdr:to>
      <xdr:col>1</xdr:col>
      <xdr:colOff>1043578</xdr:colOff>
      <xdr:row>334</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4285953"/>
          <a:ext cx="723810" cy="1120648"/>
        </a:xfrm>
        <a:prstGeom prst="rect">
          <a:avLst/>
        </a:prstGeom>
      </xdr:spPr>
    </xdr:pic>
    <xdr:clientData/>
  </xdr:twoCellAnchor>
  <xdr:twoCellAnchor>
    <xdr:from>
      <xdr:col>1</xdr:col>
      <xdr:colOff>130969</xdr:colOff>
      <xdr:row>334</xdr:row>
      <xdr:rowOff>216313</xdr:rowOff>
    </xdr:from>
    <xdr:to>
      <xdr:col>1</xdr:col>
      <xdr:colOff>1165112</xdr:colOff>
      <xdr:row>334</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5620613"/>
          <a:ext cx="1034143" cy="971775"/>
        </a:xfrm>
        <a:prstGeom prst="rect">
          <a:avLst/>
        </a:prstGeom>
      </xdr:spPr>
    </xdr:pic>
    <xdr:clientData/>
  </xdr:twoCellAnchor>
  <xdr:twoCellAnchor>
    <xdr:from>
      <xdr:col>1</xdr:col>
      <xdr:colOff>130970</xdr:colOff>
      <xdr:row>335</xdr:row>
      <xdr:rowOff>141272</xdr:rowOff>
    </xdr:from>
    <xdr:to>
      <xdr:col>1</xdr:col>
      <xdr:colOff>1178720</xdr:colOff>
      <xdr:row>335</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6812397"/>
          <a:ext cx="1047750" cy="1081590"/>
        </a:xfrm>
        <a:prstGeom prst="rect">
          <a:avLst/>
        </a:prstGeom>
      </xdr:spPr>
    </xdr:pic>
    <xdr:clientData/>
  </xdr:twoCellAnchor>
  <xdr:twoCellAnchor>
    <xdr:from>
      <xdr:col>1</xdr:col>
      <xdr:colOff>335079</xdr:colOff>
      <xdr:row>327</xdr:row>
      <xdr:rowOff>333375</xdr:rowOff>
    </xdr:from>
    <xdr:to>
      <xdr:col>1</xdr:col>
      <xdr:colOff>938279</xdr:colOff>
      <xdr:row>327</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6869900"/>
          <a:ext cx="603200" cy="732401"/>
        </a:xfrm>
        <a:prstGeom prst="rect">
          <a:avLst/>
        </a:prstGeom>
      </xdr:spPr>
    </xdr:pic>
    <xdr:clientData/>
  </xdr:twoCellAnchor>
  <xdr:twoCellAnchor>
    <xdr:from>
      <xdr:col>1</xdr:col>
      <xdr:colOff>335077</xdr:colOff>
      <xdr:row>328</xdr:row>
      <xdr:rowOff>326372</xdr:rowOff>
    </xdr:from>
    <xdr:to>
      <xdr:col>1</xdr:col>
      <xdr:colOff>961477</xdr:colOff>
      <xdr:row>328</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8129722"/>
          <a:ext cx="626400" cy="732400"/>
        </a:xfrm>
        <a:prstGeom prst="rect">
          <a:avLst/>
        </a:prstGeom>
      </xdr:spPr>
    </xdr:pic>
    <xdr:clientData/>
  </xdr:twoCellAnchor>
  <xdr:twoCellAnchor>
    <xdr:from>
      <xdr:col>1</xdr:col>
      <xdr:colOff>326576</xdr:colOff>
      <xdr:row>329</xdr:row>
      <xdr:rowOff>312564</xdr:rowOff>
    </xdr:from>
    <xdr:to>
      <xdr:col>1</xdr:col>
      <xdr:colOff>1006930</xdr:colOff>
      <xdr:row>329</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09382739"/>
          <a:ext cx="680354" cy="732350"/>
        </a:xfrm>
        <a:prstGeom prst="rect">
          <a:avLst/>
        </a:prstGeom>
      </xdr:spPr>
    </xdr:pic>
    <xdr:clientData/>
  </xdr:twoCellAnchor>
  <xdr:twoCellAnchor>
    <xdr:from>
      <xdr:col>1</xdr:col>
      <xdr:colOff>355489</xdr:colOff>
      <xdr:row>330</xdr:row>
      <xdr:rowOff>365088</xdr:rowOff>
    </xdr:from>
    <xdr:to>
      <xdr:col>1</xdr:col>
      <xdr:colOff>938951</xdr:colOff>
      <xdr:row>330</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0702088"/>
          <a:ext cx="583462" cy="732401"/>
        </a:xfrm>
        <a:prstGeom prst="rect">
          <a:avLst/>
        </a:prstGeom>
      </xdr:spPr>
    </xdr:pic>
    <xdr:clientData/>
  </xdr:twoCellAnchor>
  <xdr:twoCellAnchor>
    <xdr:from>
      <xdr:col>1</xdr:col>
      <xdr:colOff>357189</xdr:colOff>
      <xdr:row>331</xdr:row>
      <xdr:rowOff>170990</xdr:rowOff>
    </xdr:from>
    <xdr:to>
      <xdr:col>1</xdr:col>
      <xdr:colOff>950513</xdr:colOff>
      <xdr:row>331</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1774815"/>
          <a:ext cx="593324" cy="1076565"/>
        </a:xfrm>
        <a:prstGeom prst="rect">
          <a:avLst/>
        </a:prstGeom>
      </xdr:spPr>
    </xdr:pic>
    <xdr:clientData/>
  </xdr:twoCellAnchor>
  <xdr:twoCellAnchor>
    <xdr:from>
      <xdr:col>1</xdr:col>
      <xdr:colOff>73137</xdr:colOff>
      <xdr:row>336</xdr:row>
      <xdr:rowOff>238125</xdr:rowOff>
    </xdr:from>
    <xdr:to>
      <xdr:col>1</xdr:col>
      <xdr:colOff>1249350</xdr:colOff>
      <xdr:row>336</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8176075"/>
          <a:ext cx="1176213" cy="967709"/>
        </a:xfrm>
        <a:prstGeom prst="rect">
          <a:avLst/>
        </a:prstGeom>
      </xdr:spPr>
    </xdr:pic>
    <xdr:clientData/>
  </xdr:twoCellAnchor>
  <xdr:twoCellAnchor>
    <xdr:from>
      <xdr:col>1</xdr:col>
      <xdr:colOff>59532</xdr:colOff>
      <xdr:row>338</xdr:row>
      <xdr:rowOff>210511</xdr:rowOff>
    </xdr:from>
    <xdr:to>
      <xdr:col>1</xdr:col>
      <xdr:colOff>1248446</xdr:colOff>
      <xdr:row>338</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0682111"/>
          <a:ext cx="1188914" cy="913278"/>
        </a:xfrm>
        <a:prstGeom prst="rect">
          <a:avLst/>
        </a:prstGeom>
      </xdr:spPr>
    </xdr:pic>
    <xdr:clientData/>
  </xdr:twoCellAnchor>
  <xdr:twoCellAnchor>
    <xdr:from>
      <xdr:col>1</xdr:col>
      <xdr:colOff>113960</xdr:colOff>
      <xdr:row>342</xdr:row>
      <xdr:rowOff>298356</xdr:rowOff>
    </xdr:from>
    <xdr:to>
      <xdr:col>1</xdr:col>
      <xdr:colOff>1232171</xdr:colOff>
      <xdr:row>342</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5837256"/>
          <a:ext cx="1118211" cy="681958"/>
        </a:xfrm>
        <a:prstGeom prst="rect">
          <a:avLst/>
        </a:prstGeom>
      </xdr:spPr>
    </xdr:pic>
    <xdr:clientData/>
  </xdr:twoCellAnchor>
  <xdr:twoCellAnchor>
    <xdr:from>
      <xdr:col>1</xdr:col>
      <xdr:colOff>59531</xdr:colOff>
      <xdr:row>340</xdr:row>
      <xdr:rowOff>380401</xdr:rowOff>
    </xdr:from>
    <xdr:to>
      <xdr:col>1</xdr:col>
      <xdr:colOff>1210360</xdr:colOff>
      <xdr:row>340</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3385651"/>
          <a:ext cx="1150829" cy="749993"/>
        </a:xfrm>
        <a:prstGeom prst="rect">
          <a:avLst/>
        </a:prstGeom>
      </xdr:spPr>
    </xdr:pic>
    <xdr:clientData/>
  </xdr:twoCellAnchor>
  <xdr:twoCellAnchor>
    <xdr:from>
      <xdr:col>1</xdr:col>
      <xdr:colOff>86745</xdr:colOff>
      <xdr:row>343</xdr:row>
      <xdr:rowOff>264138</xdr:rowOff>
    </xdr:from>
    <xdr:to>
      <xdr:col>1</xdr:col>
      <xdr:colOff>1210852</xdr:colOff>
      <xdr:row>343</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7069863"/>
          <a:ext cx="1124107" cy="868498"/>
        </a:xfrm>
        <a:prstGeom prst="rect">
          <a:avLst/>
        </a:prstGeom>
      </xdr:spPr>
    </xdr:pic>
    <xdr:clientData/>
  </xdr:twoCellAnchor>
  <xdr:twoCellAnchor>
    <xdr:from>
      <xdr:col>1</xdr:col>
      <xdr:colOff>73138</xdr:colOff>
      <xdr:row>341</xdr:row>
      <xdr:rowOff>318969</xdr:rowOff>
    </xdr:from>
    <xdr:to>
      <xdr:col>1</xdr:col>
      <xdr:colOff>1255793</xdr:colOff>
      <xdr:row>341</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4591044"/>
          <a:ext cx="1182655" cy="736386"/>
        </a:xfrm>
        <a:prstGeom prst="rect">
          <a:avLst/>
        </a:prstGeom>
      </xdr:spPr>
    </xdr:pic>
    <xdr:clientData/>
  </xdr:twoCellAnchor>
  <xdr:twoCellAnchor>
    <xdr:from>
      <xdr:col>1</xdr:col>
      <xdr:colOff>69738</xdr:colOff>
      <xdr:row>344</xdr:row>
      <xdr:rowOff>503766</xdr:rowOff>
    </xdr:from>
    <xdr:to>
      <xdr:col>1</xdr:col>
      <xdr:colOff>1236550</xdr:colOff>
      <xdr:row>344</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8576316"/>
          <a:ext cx="1166812" cy="381297"/>
        </a:xfrm>
        <a:prstGeom prst="rect">
          <a:avLst/>
        </a:prstGeom>
      </xdr:spPr>
    </xdr:pic>
    <xdr:clientData/>
  </xdr:twoCellAnchor>
  <xdr:twoCellAnchor>
    <xdr:from>
      <xdr:col>1</xdr:col>
      <xdr:colOff>248331</xdr:colOff>
      <xdr:row>345</xdr:row>
      <xdr:rowOff>222917</xdr:rowOff>
    </xdr:from>
    <xdr:to>
      <xdr:col>1</xdr:col>
      <xdr:colOff>981858</xdr:colOff>
      <xdr:row>345</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29562292"/>
          <a:ext cx="733527" cy="853868"/>
        </a:xfrm>
        <a:prstGeom prst="rect">
          <a:avLst/>
        </a:prstGeom>
      </xdr:spPr>
    </xdr:pic>
    <xdr:clientData/>
  </xdr:twoCellAnchor>
  <xdr:twoCellAnchor>
    <xdr:from>
      <xdr:col>1</xdr:col>
      <xdr:colOff>81643</xdr:colOff>
      <xdr:row>337</xdr:row>
      <xdr:rowOff>200507</xdr:rowOff>
    </xdr:from>
    <xdr:to>
      <xdr:col>1</xdr:col>
      <xdr:colOff>1256159</xdr:colOff>
      <xdr:row>337</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19405282"/>
          <a:ext cx="1174516" cy="847796"/>
        </a:xfrm>
        <a:prstGeom prst="rect">
          <a:avLst/>
        </a:prstGeom>
      </xdr:spPr>
    </xdr:pic>
    <xdr:clientData/>
  </xdr:twoCellAnchor>
  <xdr:twoCellAnchor>
    <xdr:from>
      <xdr:col>1</xdr:col>
      <xdr:colOff>74840</xdr:colOff>
      <xdr:row>347</xdr:row>
      <xdr:rowOff>503264</xdr:rowOff>
    </xdr:from>
    <xdr:to>
      <xdr:col>1</xdr:col>
      <xdr:colOff>1247688</xdr:colOff>
      <xdr:row>347</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2376289"/>
          <a:ext cx="1172848" cy="654743"/>
        </a:xfrm>
        <a:prstGeom prst="rect">
          <a:avLst/>
        </a:prstGeom>
      </xdr:spPr>
    </xdr:pic>
    <xdr:clientData/>
  </xdr:twoCellAnchor>
  <xdr:twoCellAnchor>
    <xdr:from>
      <xdr:col>1</xdr:col>
      <xdr:colOff>440531</xdr:colOff>
      <xdr:row>349</xdr:row>
      <xdr:rowOff>438229</xdr:rowOff>
    </xdr:from>
    <xdr:to>
      <xdr:col>1</xdr:col>
      <xdr:colOff>870026</xdr:colOff>
      <xdr:row>349</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4844904"/>
          <a:ext cx="429495" cy="715976"/>
        </a:xfrm>
        <a:prstGeom prst="rect">
          <a:avLst/>
        </a:prstGeom>
      </xdr:spPr>
    </xdr:pic>
    <xdr:clientData/>
  </xdr:twoCellAnchor>
  <xdr:twoCellAnchor>
    <xdr:from>
      <xdr:col>1</xdr:col>
      <xdr:colOff>71438</xdr:colOff>
      <xdr:row>350</xdr:row>
      <xdr:rowOff>376798</xdr:rowOff>
    </xdr:from>
    <xdr:to>
      <xdr:col>1</xdr:col>
      <xdr:colOff>1251195</xdr:colOff>
      <xdr:row>350</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6050298"/>
          <a:ext cx="1179757" cy="746590"/>
        </a:xfrm>
        <a:prstGeom prst="rect">
          <a:avLst/>
        </a:prstGeom>
      </xdr:spPr>
    </xdr:pic>
    <xdr:clientData/>
  </xdr:twoCellAnchor>
  <xdr:twoCellAnchor>
    <xdr:from>
      <xdr:col>1</xdr:col>
      <xdr:colOff>523875</xdr:colOff>
      <xdr:row>352</xdr:row>
      <xdr:rowOff>315167</xdr:rowOff>
    </xdr:from>
    <xdr:to>
      <xdr:col>1</xdr:col>
      <xdr:colOff>869156</xdr:colOff>
      <xdr:row>352</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8522317"/>
          <a:ext cx="345281" cy="925184"/>
        </a:xfrm>
        <a:prstGeom prst="rect">
          <a:avLst/>
        </a:prstGeom>
      </xdr:spPr>
    </xdr:pic>
    <xdr:clientData/>
  </xdr:twoCellAnchor>
  <xdr:twoCellAnchor>
    <xdr:from>
      <xdr:col>1</xdr:col>
      <xdr:colOff>404813</xdr:colOff>
      <xdr:row>351</xdr:row>
      <xdr:rowOff>345983</xdr:rowOff>
    </xdr:from>
    <xdr:to>
      <xdr:col>1</xdr:col>
      <xdr:colOff>948837</xdr:colOff>
      <xdr:row>352</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7286308"/>
          <a:ext cx="544024" cy="965666"/>
        </a:xfrm>
        <a:prstGeom prst="rect">
          <a:avLst/>
        </a:prstGeom>
      </xdr:spPr>
    </xdr:pic>
    <xdr:clientData/>
  </xdr:twoCellAnchor>
  <xdr:twoCellAnchor>
    <xdr:from>
      <xdr:col>1</xdr:col>
      <xdr:colOff>321469</xdr:colOff>
      <xdr:row>354</xdr:row>
      <xdr:rowOff>27314</xdr:rowOff>
    </xdr:from>
    <xdr:to>
      <xdr:col>1</xdr:col>
      <xdr:colOff>988219</xdr:colOff>
      <xdr:row>354</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0768114"/>
          <a:ext cx="666750" cy="1173950"/>
        </a:xfrm>
        <a:prstGeom prst="rect">
          <a:avLst/>
        </a:prstGeom>
      </xdr:spPr>
    </xdr:pic>
    <xdr:clientData/>
  </xdr:twoCellAnchor>
  <xdr:twoCellAnchor>
    <xdr:from>
      <xdr:col>1</xdr:col>
      <xdr:colOff>130970</xdr:colOff>
      <xdr:row>353</xdr:row>
      <xdr:rowOff>284348</xdr:rowOff>
    </xdr:from>
    <xdr:to>
      <xdr:col>1</xdr:col>
      <xdr:colOff>1247958</xdr:colOff>
      <xdr:row>353</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39758323"/>
          <a:ext cx="1116988" cy="746592"/>
        </a:xfrm>
        <a:prstGeom prst="rect">
          <a:avLst/>
        </a:prstGeom>
      </xdr:spPr>
    </xdr:pic>
    <xdr:clientData/>
  </xdr:twoCellAnchor>
  <xdr:twoCellAnchor>
    <xdr:from>
      <xdr:col>1</xdr:col>
      <xdr:colOff>214312</xdr:colOff>
      <xdr:row>346</xdr:row>
      <xdr:rowOff>369094</xdr:rowOff>
    </xdr:from>
    <xdr:to>
      <xdr:col>1</xdr:col>
      <xdr:colOff>1136021</xdr:colOff>
      <xdr:row>346</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0975294"/>
          <a:ext cx="921709" cy="829935"/>
        </a:xfrm>
        <a:prstGeom prst="rect">
          <a:avLst/>
        </a:prstGeom>
      </xdr:spPr>
    </xdr:pic>
    <xdr:clientData/>
  </xdr:twoCellAnchor>
  <xdr:twoCellAnchor>
    <xdr:from>
      <xdr:col>1</xdr:col>
      <xdr:colOff>83344</xdr:colOff>
      <xdr:row>348</xdr:row>
      <xdr:rowOff>331273</xdr:rowOff>
    </xdr:from>
    <xdr:to>
      <xdr:col>1</xdr:col>
      <xdr:colOff>1184256</xdr:colOff>
      <xdr:row>348</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3471123"/>
          <a:ext cx="1100912" cy="841842"/>
        </a:xfrm>
        <a:prstGeom prst="rect">
          <a:avLst/>
        </a:prstGeom>
      </xdr:spPr>
    </xdr:pic>
    <xdr:clientData/>
  </xdr:twoCellAnchor>
  <xdr:twoCellAnchor>
    <xdr:from>
      <xdr:col>1</xdr:col>
      <xdr:colOff>130969</xdr:colOff>
      <xdr:row>356</xdr:row>
      <xdr:rowOff>112058</xdr:rowOff>
    </xdr:from>
    <xdr:to>
      <xdr:col>1</xdr:col>
      <xdr:colOff>1190625</xdr:colOff>
      <xdr:row>356</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3386508"/>
          <a:ext cx="1059656" cy="1093998"/>
        </a:xfrm>
        <a:prstGeom prst="rect">
          <a:avLst/>
        </a:prstGeom>
      </xdr:spPr>
    </xdr:pic>
    <xdr:clientData/>
  </xdr:twoCellAnchor>
  <xdr:twoCellAnchor>
    <xdr:from>
      <xdr:col>1</xdr:col>
      <xdr:colOff>178594</xdr:colOff>
      <xdr:row>355</xdr:row>
      <xdr:rowOff>202406</xdr:rowOff>
    </xdr:from>
    <xdr:to>
      <xdr:col>1</xdr:col>
      <xdr:colOff>1214437</xdr:colOff>
      <xdr:row>355</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2210031"/>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30</xdr:row>
      <xdr:rowOff>107158</xdr:rowOff>
    </xdr:from>
    <xdr:to>
      <xdr:col>1</xdr:col>
      <xdr:colOff>1119187</xdr:colOff>
      <xdr:row>30</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0396658"/>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31</xdr:row>
      <xdr:rowOff>119063</xdr:rowOff>
    </xdr:from>
    <xdr:to>
      <xdr:col>1</xdr:col>
      <xdr:colOff>1131093</xdr:colOff>
      <xdr:row>31</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1675388"/>
          <a:ext cx="1059656" cy="970359"/>
        </a:xfrm>
        <a:prstGeom prst="rect">
          <a:avLst/>
        </a:prstGeom>
      </xdr:spPr>
    </xdr:pic>
    <xdr:clientData/>
  </xdr:twoCellAnchor>
  <xdr:twoCellAnchor>
    <xdr:from>
      <xdr:col>1</xdr:col>
      <xdr:colOff>190499</xdr:colOff>
      <xdr:row>32</xdr:row>
      <xdr:rowOff>142877</xdr:rowOff>
    </xdr:from>
    <xdr:to>
      <xdr:col>1</xdr:col>
      <xdr:colOff>927466</xdr:colOff>
      <xdr:row>32</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2966027"/>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195</xdr:row>
      <xdr:rowOff>119062</xdr:rowOff>
    </xdr:from>
    <xdr:to>
      <xdr:col>1</xdr:col>
      <xdr:colOff>926419</xdr:colOff>
      <xdr:row>195</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39434687"/>
          <a:ext cx="581139" cy="976313"/>
        </a:xfrm>
        <a:prstGeom prst="rect">
          <a:avLst/>
        </a:prstGeom>
      </xdr:spPr>
    </xdr:pic>
    <xdr:clientData/>
  </xdr:twoCellAnchor>
  <xdr:twoCellAnchor>
    <xdr:from>
      <xdr:col>1</xdr:col>
      <xdr:colOff>157698</xdr:colOff>
      <xdr:row>185</xdr:row>
      <xdr:rowOff>285750</xdr:rowOff>
    </xdr:from>
    <xdr:to>
      <xdr:col>1</xdr:col>
      <xdr:colOff>1078395</xdr:colOff>
      <xdr:row>185</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6933125"/>
          <a:ext cx="920697" cy="738187"/>
        </a:xfrm>
        <a:prstGeom prst="rect">
          <a:avLst/>
        </a:prstGeom>
      </xdr:spPr>
    </xdr:pic>
    <xdr:clientData/>
  </xdr:twoCellAnchor>
  <xdr:twoCellAnchor>
    <xdr:from>
      <xdr:col>1</xdr:col>
      <xdr:colOff>142875</xdr:colOff>
      <xdr:row>186</xdr:row>
      <xdr:rowOff>369095</xdr:rowOff>
    </xdr:from>
    <xdr:to>
      <xdr:col>1</xdr:col>
      <xdr:colOff>1222997</xdr:colOff>
      <xdr:row>186</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8283295"/>
          <a:ext cx="1080122" cy="583406"/>
        </a:xfrm>
        <a:prstGeom prst="rect">
          <a:avLst/>
        </a:prstGeom>
      </xdr:spPr>
    </xdr:pic>
    <xdr:clientData/>
  </xdr:twoCellAnchor>
  <xdr:twoCellAnchor>
    <xdr:from>
      <xdr:col>1</xdr:col>
      <xdr:colOff>166688</xdr:colOff>
      <xdr:row>187</xdr:row>
      <xdr:rowOff>190501</xdr:rowOff>
    </xdr:from>
    <xdr:to>
      <xdr:col>1</xdr:col>
      <xdr:colOff>1170827</xdr:colOff>
      <xdr:row>187</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29371526"/>
          <a:ext cx="1004139" cy="976311"/>
        </a:xfrm>
        <a:prstGeom prst="rect">
          <a:avLst/>
        </a:prstGeom>
      </xdr:spPr>
    </xdr:pic>
    <xdr:clientData/>
  </xdr:twoCellAnchor>
  <xdr:twoCellAnchor>
    <xdr:from>
      <xdr:col>1</xdr:col>
      <xdr:colOff>345281</xdr:colOff>
      <xdr:row>188</xdr:row>
      <xdr:rowOff>107156</xdr:rowOff>
    </xdr:from>
    <xdr:to>
      <xdr:col>1</xdr:col>
      <xdr:colOff>872116</xdr:colOff>
      <xdr:row>188</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0555006"/>
          <a:ext cx="526835" cy="1047750"/>
        </a:xfrm>
        <a:prstGeom prst="rect">
          <a:avLst/>
        </a:prstGeom>
      </xdr:spPr>
    </xdr:pic>
    <xdr:clientData/>
  </xdr:twoCellAnchor>
  <xdr:twoCellAnchor>
    <xdr:from>
      <xdr:col>1</xdr:col>
      <xdr:colOff>95249</xdr:colOff>
      <xdr:row>189</xdr:row>
      <xdr:rowOff>119063</xdr:rowOff>
    </xdr:from>
    <xdr:to>
      <xdr:col>1</xdr:col>
      <xdr:colOff>1166811</xdr:colOff>
      <xdr:row>189</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1833738"/>
          <a:ext cx="1071562" cy="1045266"/>
        </a:xfrm>
        <a:prstGeom prst="rect">
          <a:avLst/>
        </a:prstGeom>
      </xdr:spPr>
    </xdr:pic>
    <xdr:clientData/>
  </xdr:twoCellAnchor>
  <xdr:twoCellAnchor>
    <xdr:from>
      <xdr:col>1</xdr:col>
      <xdr:colOff>202407</xdr:colOff>
      <xdr:row>184</xdr:row>
      <xdr:rowOff>95251</xdr:rowOff>
    </xdr:from>
    <xdr:to>
      <xdr:col>1</xdr:col>
      <xdr:colOff>1059657</xdr:colOff>
      <xdr:row>184</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5475801"/>
          <a:ext cx="857250" cy="1035380"/>
        </a:xfrm>
        <a:prstGeom prst="rect">
          <a:avLst/>
        </a:prstGeom>
      </xdr:spPr>
    </xdr:pic>
    <xdr:clientData/>
  </xdr:twoCellAnchor>
  <xdr:twoCellAnchor>
    <xdr:from>
      <xdr:col>1</xdr:col>
      <xdr:colOff>119062</xdr:colOff>
      <xdr:row>183</xdr:row>
      <xdr:rowOff>345281</xdr:rowOff>
    </xdr:from>
    <xdr:to>
      <xdr:col>1</xdr:col>
      <xdr:colOff>1154905</xdr:colOff>
      <xdr:row>183</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4459006"/>
          <a:ext cx="1035843" cy="506283"/>
        </a:xfrm>
        <a:prstGeom prst="rect">
          <a:avLst/>
        </a:prstGeom>
      </xdr:spPr>
    </xdr:pic>
    <xdr:clientData/>
  </xdr:twoCellAnchor>
  <xdr:twoCellAnchor>
    <xdr:from>
      <xdr:col>1</xdr:col>
      <xdr:colOff>142876</xdr:colOff>
      <xdr:row>182</xdr:row>
      <xdr:rowOff>119063</xdr:rowOff>
    </xdr:from>
    <xdr:to>
      <xdr:col>1</xdr:col>
      <xdr:colOff>1117550</xdr:colOff>
      <xdr:row>182</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2965963"/>
          <a:ext cx="974674" cy="940594"/>
        </a:xfrm>
        <a:prstGeom prst="rect">
          <a:avLst/>
        </a:prstGeom>
      </xdr:spPr>
    </xdr:pic>
    <xdr:clientData/>
  </xdr:twoCellAnchor>
  <xdr:twoCellAnchor>
    <xdr:from>
      <xdr:col>1</xdr:col>
      <xdr:colOff>95250</xdr:colOff>
      <xdr:row>190</xdr:row>
      <xdr:rowOff>95250</xdr:rowOff>
    </xdr:from>
    <xdr:to>
      <xdr:col>1</xdr:col>
      <xdr:colOff>1126257</xdr:colOff>
      <xdr:row>190</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3076750"/>
          <a:ext cx="1031007" cy="1012031"/>
        </a:xfrm>
        <a:prstGeom prst="rect">
          <a:avLst/>
        </a:prstGeom>
      </xdr:spPr>
    </xdr:pic>
    <xdr:clientData/>
  </xdr:twoCellAnchor>
  <xdr:twoCellAnchor>
    <xdr:from>
      <xdr:col>1</xdr:col>
      <xdr:colOff>23812</xdr:colOff>
      <xdr:row>191</xdr:row>
      <xdr:rowOff>297657</xdr:rowOff>
    </xdr:from>
    <xdr:to>
      <xdr:col>1</xdr:col>
      <xdr:colOff>1202531</xdr:colOff>
      <xdr:row>191</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4545982"/>
          <a:ext cx="1178719" cy="435829"/>
        </a:xfrm>
        <a:prstGeom prst="rect">
          <a:avLst/>
        </a:prstGeom>
      </xdr:spPr>
    </xdr:pic>
    <xdr:clientData/>
  </xdr:twoCellAnchor>
  <xdr:twoCellAnchor>
    <xdr:from>
      <xdr:col>1</xdr:col>
      <xdr:colOff>71439</xdr:colOff>
      <xdr:row>192</xdr:row>
      <xdr:rowOff>416719</xdr:rowOff>
    </xdr:from>
    <xdr:to>
      <xdr:col>1</xdr:col>
      <xdr:colOff>1276350</xdr:colOff>
      <xdr:row>192</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5931869"/>
          <a:ext cx="1204911" cy="392906"/>
        </a:xfrm>
        <a:prstGeom prst="rect">
          <a:avLst/>
        </a:prstGeom>
      </xdr:spPr>
    </xdr:pic>
    <xdr:clientData/>
  </xdr:twoCellAnchor>
  <xdr:twoCellAnchor>
    <xdr:from>
      <xdr:col>1</xdr:col>
      <xdr:colOff>71436</xdr:colOff>
      <xdr:row>193</xdr:row>
      <xdr:rowOff>309562</xdr:rowOff>
    </xdr:from>
    <xdr:to>
      <xdr:col>1</xdr:col>
      <xdr:colOff>1238247</xdr:colOff>
      <xdr:row>193</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7091537"/>
          <a:ext cx="1166811" cy="583406"/>
        </a:xfrm>
        <a:prstGeom prst="rect">
          <a:avLst/>
        </a:prstGeom>
      </xdr:spPr>
    </xdr:pic>
    <xdr:clientData/>
  </xdr:twoCellAnchor>
  <xdr:twoCellAnchor>
    <xdr:from>
      <xdr:col>1</xdr:col>
      <xdr:colOff>83344</xdr:colOff>
      <xdr:row>194</xdr:row>
      <xdr:rowOff>381000</xdr:rowOff>
    </xdr:from>
    <xdr:to>
      <xdr:col>1</xdr:col>
      <xdr:colOff>1256562</xdr:colOff>
      <xdr:row>194</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8429800"/>
          <a:ext cx="1173218" cy="452438"/>
        </a:xfrm>
        <a:prstGeom prst="rect">
          <a:avLst/>
        </a:prstGeom>
      </xdr:spPr>
    </xdr:pic>
    <xdr:clientData/>
  </xdr:twoCellAnchor>
  <xdr:twoCellAnchor>
    <xdr:from>
      <xdr:col>1</xdr:col>
      <xdr:colOff>71437</xdr:colOff>
      <xdr:row>196</xdr:row>
      <xdr:rowOff>357188</xdr:rowOff>
    </xdr:from>
    <xdr:to>
      <xdr:col>1</xdr:col>
      <xdr:colOff>1268066</xdr:colOff>
      <xdr:row>196</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0939638"/>
          <a:ext cx="1196629" cy="547688"/>
        </a:xfrm>
        <a:prstGeom prst="rect">
          <a:avLst/>
        </a:prstGeom>
      </xdr:spPr>
    </xdr:pic>
    <xdr:clientData/>
  </xdr:twoCellAnchor>
  <xdr:twoCellAnchor>
    <xdr:from>
      <xdr:col>1</xdr:col>
      <xdr:colOff>11906</xdr:colOff>
      <xdr:row>197</xdr:row>
      <xdr:rowOff>226219</xdr:rowOff>
    </xdr:from>
    <xdr:to>
      <xdr:col>1</xdr:col>
      <xdr:colOff>1257473</xdr:colOff>
      <xdr:row>197</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2075494"/>
          <a:ext cx="1245567" cy="750093"/>
        </a:xfrm>
        <a:prstGeom prst="rect">
          <a:avLst/>
        </a:prstGeom>
      </xdr:spPr>
    </xdr:pic>
    <xdr:clientData/>
  </xdr:twoCellAnchor>
  <xdr:twoCellAnchor>
    <xdr:from>
      <xdr:col>1</xdr:col>
      <xdr:colOff>47625</xdr:colOff>
      <xdr:row>198</xdr:row>
      <xdr:rowOff>357188</xdr:rowOff>
    </xdr:from>
    <xdr:to>
      <xdr:col>1</xdr:col>
      <xdr:colOff>1238248</xdr:colOff>
      <xdr:row>198</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3473288"/>
          <a:ext cx="1190623" cy="604944"/>
        </a:xfrm>
        <a:prstGeom prst="rect">
          <a:avLst/>
        </a:prstGeom>
      </xdr:spPr>
    </xdr:pic>
    <xdr:clientData/>
  </xdr:twoCellAnchor>
  <xdr:twoCellAnchor>
    <xdr:from>
      <xdr:col>1</xdr:col>
      <xdr:colOff>95251</xdr:colOff>
      <xdr:row>205</xdr:row>
      <xdr:rowOff>250033</xdr:rowOff>
    </xdr:from>
    <xdr:to>
      <xdr:col>1</xdr:col>
      <xdr:colOff>1139143</xdr:colOff>
      <xdr:row>205</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2233908"/>
          <a:ext cx="1043892" cy="892968"/>
        </a:xfrm>
        <a:prstGeom prst="rect">
          <a:avLst/>
        </a:prstGeom>
      </xdr:spPr>
    </xdr:pic>
    <xdr:clientData/>
  </xdr:twoCellAnchor>
  <xdr:twoCellAnchor>
    <xdr:from>
      <xdr:col>1</xdr:col>
      <xdr:colOff>59531</xdr:colOff>
      <xdr:row>206</xdr:row>
      <xdr:rowOff>440531</xdr:rowOff>
    </xdr:from>
    <xdr:to>
      <xdr:col>1</xdr:col>
      <xdr:colOff>1285874</xdr:colOff>
      <xdr:row>206</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3691231"/>
          <a:ext cx="1226343" cy="552894"/>
        </a:xfrm>
        <a:prstGeom prst="rect">
          <a:avLst/>
        </a:prstGeom>
      </xdr:spPr>
    </xdr:pic>
    <xdr:clientData/>
  </xdr:twoCellAnchor>
  <xdr:twoCellAnchor>
    <xdr:from>
      <xdr:col>4</xdr:col>
      <xdr:colOff>0</xdr:colOff>
      <xdr:row>789</xdr:row>
      <xdr:rowOff>0</xdr:rowOff>
    </xdr:from>
    <xdr:to>
      <xdr:col>4</xdr:col>
      <xdr:colOff>639536</xdr:colOff>
      <xdr:row>789</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1809675"/>
          <a:ext cx="639536" cy="639536"/>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1</xdr:col>
      <xdr:colOff>250032</xdr:colOff>
      <xdr:row>172</xdr:row>
      <xdr:rowOff>71437</xdr:rowOff>
    </xdr:from>
    <xdr:to>
      <xdr:col>1</xdr:col>
      <xdr:colOff>940594</xdr:colOff>
      <xdr:row>172</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0250087"/>
          <a:ext cx="690562" cy="1047749"/>
        </a:xfrm>
        <a:prstGeom prst="rect">
          <a:avLst/>
        </a:prstGeom>
      </xdr:spPr>
    </xdr:pic>
    <xdr:clientData/>
  </xdr:twoCellAnchor>
  <xdr:twoCellAnchor>
    <xdr:from>
      <xdr:col>4</xdr:col>
      <xdr:colOff>0</xdr:colOff>
      <xdr:row>820</xdr:row>
      <xdr:rowOff>0</xdr:rowOff>
    </xdr:from>
    <xdr:to>
      <xdr:col>4</xdr:col>
      <xdr:colOff>639536</xdr:colOff>
      <xdr:row>820</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1081250"/>
          <a:ext cx="639536" cy="639536"/>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1</xdr:col>
      <xdr:colOff>71437</xdr:colOff>
      <xdr:row>540</xdr:row>
      <xdr:rowOff>607219</xdr:rowOff>
    </xdr:from>
    <xdr:to>
      <xdr:col>1</xdr:col>
      <xdr:colOff>1190624</xdr:colOff>
      <xdr:row>540</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6977469"/>
          <a:ext cx="1119187" cy="212260"/>
        </a:xfrm>
        <a:prstGeom prst="rect">
          <a:avLst/>
        </a:prstGeom>
      </xdr:spPr>
    </xdr:pic>
    <xdr:clientData/>
  </xdr:twoCellAnchor>
  <xdr:twoCellAnchor>
    <xdr:from>
      <xdr:col>4</xdr:col>
      <xdr:colOff>0</xdr:colOff>
      <xdr:row>540</xdr:row>
      <xdr:rowOff>0</xdr:rowOff>
    </xdr:from>
    <xdr:to>
      <xdr:col>4</xdr:col>
      <xdr:colOff>696684</xdr:colOff>
      <xdr:row>540</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6370250"/>
          <a:ext cx="696684" cy="696684"/>
        </a:xfrm>
        <a:prstGeom prst="rect">
          <a:avLst/>
        </a:prstGeom>
      </xdr:spPr>
    </xdr:pic>
    <xdr:clientData/>
  </xdr:twoCellAnchor>
  <xdr:twoCellAnchor>
    <xdr:from>
      <xdr:col>1</xdr:col>
      <xdr:colOff>23813</xdr:colOff>
      <xdr:row>738</xdr:row>
      <xdr:rowOff>321470</xdr:rowOff>
    </xdr:from>
    <xdr:to>
      <xdr:col>1</xdr:col>
      <xdr:colOff>1278643</xdr:colOff>
      <xdr:row>738</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27523070"/>
          <a:ext cx="1254830" cy="750094"/>
        </a:xfrm>
        <a:prstGeom prst="rect">
          <a:avLst/>
        </a:prstGeom>
      </xdr:spPr>
    </xdr:pic>
    <xdr:clientData/>
  </xdr:twoCellAnchor>
  <xdr:twoCellAnchor>
    <xdr:from>
      <xdr:col>4</xdr:col>
      <xdr:colOff>0</xdr:colOff>
      <xdr:row>738</xdr:row>
      <xdr:rowOff>0</xdr:rowOff>
    </xdr:from>
    <xdr:to>
      <xdr:col>4</xdr:col>
      <xdr:colOff>639536</xdr:colOff>
      <xdr:row>738</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7201600"/>
          <a:ext cx="639536" cy="639536"/>
        </a:xfrm>
        <a:prstGeom prst="rect">
          <a:avLst/>
        </a:prstGeom>
      </xdr:spPr>
    </xdr:pic>
    <xdr:clientData/>
  </xdr:twoCellAnchor>
  <xdr:twoCellAnchor>
    <xdr:from>
      <xdr:col>1</xdr:col>
      <xdr:colOff>23814</xdr:colOff>
      <xdr:row>785</xdr:row>
      <xdr:rowOff>404814</xdr:rowOff>
    </xdr:from>
    <xdr:to>
      <xdr:col>1</xdr:col>
      <xdr:colOff>1259904</xdr:colOff>
      <xdr:row>785</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7147189"/>
          <a:ext cx="1236090" cy="535780"/>
        </a:xfrm>
        <a:prstGeom prst="rect">
          <a:avLst/>
        </a:prstGeom>
      </xdr:spPr>
    </xdr:pic>
    <xdr:clientData/>
  </xdr:twoCellAnchor>
  <xdr:twoCellAnchor>
    <xdr:from>
      <xdr:col>1</xdr:col>
      <xdr:colOff>95250</xdr:colOff>
      <xdr:row>786</xdr:row>
      <xdr:rowOff>166688</xdr:rowOff>
    </xdr:from>
    <xdr:to>
      <xdr:col>1</xdr:col>
      <xdr:colOff>1173177</xdr:colOff>
      <xdr:row>786</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88175888"/>
          <a:ext cx="1077927" cy="904875"/>
        </a:xfrm>
        <a:prstGeom prst="rect">
          <a:avLst/>
        </a:prstGeom>
      </xdr:spPr>
    </xdr:pic>
    <xdr:clientData/>
  </xdr:twoCellAnchor>
  <xdr:twoCellAnchor>
    <xdr:from>
      <xdr:col>1</xdr:col>
      <xdr:colOff>11907</xdr:colOff>
      <xdr:row>789</xdr:row>
      <xdr:rowOff>83344</xdr:rowOff>
    </xdr:from>
    <xdr:to>
      <xdr:col>1</xdr:col>
      <xdr:colOff>1262467</xdr:colOff>
      <xdr:row>789</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1893019"/>
          <a:ext cx="1250560" cy="916781"/>
        </a:xfrm>
        <a:prstGeom prst="rect">
          <a:avLst/>
        </a:prstGeom>
      </xdr:spPr>
    </xdr:pic>
    <xdr:clientData/>
  </xdr:twoCellAnchor>
  <xdr:twoCellAnchor>
    <xdr:from>
      <xdr:col>1</xdr:col>
      <xdr:colOff>35719</xdr:colOff>
      <xdr:row>820</xdr:row>
      <xdr:rowOff>345281</xdr:rowOff>
    </xdr:from>
    <xdr:to>
      <xdr:col>1</xdr:col>
      <xdr:colOff>1253584</xdr:colOff>
      <xdr:row>820</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1426531"/>
          <a:ext cx="1217865" cy="631031"/>
        </a:xfrm>
        <a:prstGeom prst="rect">
          <a:avLst/>
        </a:prstGeom>
      </xdr:spPr>
    </xdr:pic>
    <xdr:clientData/>
  </xdr:twoCellAnchor>
  <xdr:twoCellAnchor>
    <xdr:from>
      <xdr:col>1</xdr:col>
      <xdr:colOff>11906</xdr:colOff>
      <xdr:row>821</xdr:row>
      <xdr:rowOff>404814</xdr:rowOff>
    </xdr:from>
    <xdr:to>
      <xdr:col>1</xdr:col>
      <xdr:colOff>1238249</xdr:colOff>
      <xdr:row>821</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2752889"/>
          <a:ext cx="1226343" cy="405902"/>
        </a:xfrm>
        <a:prstGeom prst="rect">
          <a:avLst/>
        </a:prstGeom>
      </xdr:spPr>
    </xdr:pic>
    <xdr:clientData/>
  </xdr:twoCellAnchor>
  <xdr:twoCellAnchor>
    <xdr:from>
      <xdr:col>1</xdr:col>
      <xdr:colOff>261938</xdr:colOff>
      <xdr:row>830</xdr:row>
      <xdr:rowOff>11907</xdr:rowOff>
    </xdr:from>
    <xdr:to>
      <xdr:col>1</xdr:col>
      <xdr:colOff>1071562</xdr:colOff>
      <xdr:row>830</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3761407"/>
          <a:ext cx="809624" cy="1150297"/>
        </a:xfrm>
        <a:prstGeom prst="rect">
          <a:avLst/>
        </a:prstGeom>
      </xdr:spPr>
    </xdr:pic>
    <xdr:clientData/>
  </xdr:twoCellAnchor>
  <xdr:twoCellAnchor>
    <xdr:from>
      <xdr:col>1</xdr:col>
      <xdr:colOff>11907</xdr:colOff>
      <xdr:row>819</xdr:row>
      <xdr:rowOff>345281</xdr:rowOff>
    </xdr:from>
    <xdr:to>
      <xdr:col>1</xdr:col>
      <xdr:colOff>1237791</xdr:colOff>
      <xdr:row>819</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0159706"/>
          <a:ext cx="1225884" cy="845343"/>
        </a:xfrm>
        <a:prstGeom prst="rect">
          <a:avLst/>
        </a:prstGeom>
      </xdr:spPr>
    </xdr:pic>
    <xdr:clientData/>
  </xdr:twoCellAnchor>
  <xdr:twoCellAnchor>
    <xdr:from>
      <xdr:col>4</xdr:col>
      <xdr:colOff>0</xdr:colOff>
      <xdr:row>819</xdr:row>
      <xdr:rowOff>0</xdr:rowOff>
    </xdr:from>
    <xdr:to>
      <xdr:col>4</xdr:col>
      <xdr:colOff>639536</xdr:colOff>
      <xdr:row>819</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29814425"/>
          <a:ext cx="639536" cy="639536"/>
        </a:xfrm>
        <a:prstGeom prst="rect">
          <a:avLst/>
        </a:prstGeom>
      </xdr:spPr>
    </xdr:pic>
    <xdr:clientData/>
  </xdr:twoCellAnchor>
  <xdr:twoCellAnchor>
    <xdr:from>
      <xdr:col>1</xdr:col>
      <xdr:colOff>95250</xdr:colOff>
      <xdr:row>824</xdr:row>
      <xdr:rowOff>130969</xdr:rowOff>
    </xdr:from>
    <xdr:to>
      <xdr:col>1</xdr:col>
      <xdr:colOff>1196856</xdr:colOff>
      <xdr:row>824</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6279519"/>
          <a:ext cx="1101606" cy="1047750"/>
        </a:xfrm>
        <a:prstGeom prst="rect">
          <a:avLst/>
        </a:prstGeom>
      </xdr:spPr>
    </xdr:pic>
    <xdr:clientData/>
  </xdr:twoCellAnchor>
  <xdr:twoCellAnchor>
    <xdr:from>
      <xdr:col>4</xdr:col>
      <xdr:colOff>0</xdr:colOff>
      <xdr:row>824</xdr:row>
      <xdr:rowOff>0</xdr:rowOff>
    </xdr:from>
    <xdr:to>
      <xdr:col>4</xdr:col>
      <xdr:colOff>639536</xdr:colOff>
      <xdr:row>824</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6148550"/>
          <a:ext cx="639536" cy="639536"/>
        </a:xfrm>
        <a:prstGeom prst="rect">
          <a:avLst/>
        </a:prstGeom>
      </xdr:spPr>
    </xdr:pic>
    <xdr:clientData/>
  </xdr:twoCellAnchor>
  <xdr:twoCellAnchor>
    <xdr:from>
      <xdr:col>4</xdr:col>
      <xdr:colOff>0</xdr:colOff>
      <xdr:row>826</xdr:row>
      <xdr:rowOff>0</xdr:rowOff>
    </xdr:from>
    <xdr:to>
      <xdr:col>4</xdr:col>
      <xdr:colOff>639536</xdr:colOff>
      <xdr:row>826</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8682200"/>
          <a:ext cx="639536" cy="639536"/>
        </a:xfrm>
        <a:prstGeom prst="rect">
          <a:avLst/>
        </a:prstGeom>
      </xdr:spPr>
    </xdr:pic>
    <xdr:clientData/>
  </xdr:twoCellAnchor>
  <xdr:twoCellAnchor>
    <xdr:from>
      <xdr:col>1</xdr:col>
      <xdr:colOff>23813</xdr:colOff>
      <xdr:row>828</xdr:row>
      <xdr:rowOff>500064</xdr:rowOff>
    </xdr:from>
    <xdr:to>
      <xdr:col>1</xdr:col>
      <xdr:colOff>1287618</xdr:colOff>
      <xdr:row>828</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1715914"/>
          <a:ext cx="1263805" cy="190500"/>
        </a:xfrm>
        <a:prstGeom prst="rect">
          <a:avLst/>
        </a:prstGeom>
      </xdr:spPr>
    </xdr:pic>
    <xdr:clientData/>
  </xdr:twoCellAnchor>
  <xdr:twoCellAnchor>
    <xdr:from>
      <xdr:col>4</xdr:col>
      <xdr:colOff>0</xdr:colOff>
      <xdr:row>828</xdr:row>
      <xdr:rowOff>0</xdr:rowOff>
    </xdr:from>
    <xdr:to>
      <xdr:col>4</xdr:col>
      <xdr:colOff>639536</xdr:colOff>
      <xdr:row>828</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1215850"/>
          <a:ext cx="639536" cy="639536"/>
        </a:xfrm>
        <a:prstGeom prst="rect">
          <a:avLst/>
        </a:prstGeom>
      </xdr:spPr>
    </xdr:pic>
    <xdr:clientData/>
  </xdr:twoCellAnchor>
  <xdr:twoCellAnchor>
    <xdr:from>
      <xdr:col>1</xdr:col>
      <xdr:colOff>47625</xdr:colOff>
      <xdr:row>829</xdr:row>
      <xdr:rowOff>488157</xdr:rowOff>
    </xdr:from>
    <xdr:to>
      <xdr:col>1</xdr:col>
      <xdr:colOff>1250150</xdr:colOff>
      <xdr:row>829</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2970832"/>
          <a:ext cx="1202525" cy="261936"/>
        </a:xfrm>
        <a:prstGeom prst="rect">
          <a:avLst/>
        </a:prstGeom>
      </xdr:spPr>
    </xdr:pic>
    <xdr:clientData/>
  </xdr:twoCellAnchor>
  <xdr:twoCellAnchor>
    <xdr:from>
      <xdr:col>4</xdr:col>
      <xdr:colOff>0</xdr:colOff>
      <xdr:row>829</xdr:row>
      <xdr:rowOff>0</xdr:rowOff>
    </xdr:from>
    <xdr:to>
      <xdr:col>4</xdr:col>
      <xdr:colOff>639536</xdr:colOff>
      <xdr:row>829</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2482675"/>
          <a:ext cx="639536" cy="639536"/>
        </a:xfrm>
        <a:prstGeom prst="rect">
          <a:avLst/>
        </a:prstGeom>
      </xdr:spPr>
    </xdr:pic>
    <xdr:clientData/>
  </xdr:twoCellAnchor>
  <xdr:twoCellAnchor>
    <xdr:from>
      <xdr:col>4</xdr:col>
      <xdr:colOff>0</xdr:colOff>
      <xdr:row>773</xdr:row>
      <xdr:rowOff>0</xdr:rowOff>
    </xdr:from>
    <xdr:to>
      <xdr:col>4</xdr:col>
      <xdr:colOff>639536</xdr:colOff>
      <xdr:row>773</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1540475"/>
          <a:ext cx="639536" cy="639536"/>
        </a:xfrm>
        <a:prstGeom prst="rect">
          <a:avLst/>
        </a:prstGeom>
      </xdr:spPr>
    </xdr:pic>
    <xdr:clientData/>
  </xdr:twoCellAnchor>
  <xdr:twoCellAnchor>
    <xdr:from>
      <xdr:col>1</xdr:col>
      <xdr:colOff>202407</xdr:colOff>
      <xdr:row>823</xdr:row>
      <xdr:rowOff>107157</xdr:rowOff>
    </xdr:from>
    <xdr:to>
      <xdr:col>1</xdr:col>
      <xdr:colOff>1095375</xdr:colOff>
      <xdr:row>823</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4988882"/>
          <a:ext cx="892968" cy="1051188"/>
        </a:xfrm>
        <a:prstGeom prst="rect">
          <a:avLst/>
        </a:prstGeom>
      </xdr:spPr>
    </xdr:pic>
    <xdr:clientData/>
  </xdr:twoCellAnchor>
  <xdr:twoCellAnchor>
    <xdr:from>
      <xdr:col>1</xdr:col>
      <xdr:colOff>535781</xdr:colOff>
      <xdr:row>822</xdr:row>
      <xdr:rowOff>59531</xdr:rowOff>
    </xdr:from>
    <xdr:to>
      <xdr:col>1</xdr:col>
      <xdr:colOff>714374</xdr:colOff>
      <xdr:row>822</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3674431"/>
          <a:ext cx="178593" cy="1164242"/>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4</xdr:col>
      <xdr:colOff>0</xdr:colOff>
      <xdr:row>843</xdr:row>
      <xdr:rowOff>0</xdr:rowOff>
    </xdr:from>
    <xdr:to>
      <xdr:col>4</xdr:col>
      <xdr:colOff>639536</xdr:colOff>
      <xdr:row>843</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0218225"/>
          <a:ext cx="639536" cy="639536"/>
        </a:xfrm>
        <a:prstGeom prst="rect">
          <a:avLst/>
        </a:prstGeom>
      </xdr:spPr>
    </xdr:pic>
    <xdr:clientData/>
  </xdr:twoCellAnchor>
  <xdr:twoCellAnchor>
    <xdr:from>
      <xdr:col>1</xdr:col>
      <xdr:colOff>44824</xdr:colOff>
      <xdr:row>261</xdr:row>
      <xdr:rowOff>571500</xdr:rowOff>
    </xdr:from>
    <xdr:to>
      <xdr:col>1</xdr:col>
      <xdr:colOff>1210236</xdr:colOff>
      <xdr:row>261</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3497575"/>
          <a:ext cx="1165412" cy="266150"/>
        </a:xfrm>
        <a:prstGeom prst="rect">
          <a:avLst/>
        </a:prstGeom>
      </xdr:spPr>
    </xdr:pic>
    <xdr:clientData/>
  </xdr:twoCellAnchor>
  <xdr:twoCellAnchor>
    <xdr:from>
      <xdr:col>1</xdr:col>
      <xdr:colOff>89647</xdr:colOff>
      <xdr:row>339</xdr:row>
      <xdr:rowOff>78441</xdr:rowOff>
    </xdr:from>
    <xdr:to>
      <xdr:col>1</xdr:col>
      <xdr:colOff>1176618</xdr:colOff>
      <xdr:row>339</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1816866"/>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240</xdr:row>
      <xdr:rowOff>44824</xdr:rowOff>
    </xdr:from>
    <xdr:to>
      <xdr:col>1</xdr:col>
      <xdr:colOff>848781</xdr:colOff>
      <xdr:row>240</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6367574"/>
          <a:ext cx="512605" cy="1086971"/>
        </a:xfrm>
        <a:prstGeom prst="rect">
          <a:avLst/>
        </a:prstGeom>
      </xdr:spPr>
    </xdr:pic>
    <xdr:clientData/>
  </xdr:twoCellAnchor>
  <xdr:twoCellAnchor>
    <xdr:from>
      <xdr:col>1</xdr:col>
      <xdr:colOff>22412</xdr:colOff>
      <xdr:row>237</xdr:row>
      <xdr:rowOff>459441</xdr:rowOff>
    </xdr:from>
    <xdr:to>
      <xdr:col>1</xdr:col>
      <xdr:colOff>1266265</xdr:colOff>
      <xdr:row>237</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2981716"/>
          <a:ext cx="1243853" cy="310963"/>
        </a:xfrm>
        <a:prstGeom prst="rect">
          <a:avLst/>
        </a:prstGeom>
      </xdr:spPr>
    </xdr:pic>
    <xdr:clientData/>
  </xdr:twoCellAnchor>
  <xdr:twoCellAnchor>
    <xdr:from>
      <xdr:col>1</xdr:col>
      <xdr:colOff>78441</xdr:colOff>
      <xdr:row>808</xdr:row>
      <xdr:rowOff>212912</xdr:rowOff>
    </xdr:from>
    <xdr:to>
      <xdr:col>1</xdr:col>
      <xdr:colOff>1231968</xdr:colOff>
      <xdr:row>808</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6092262"/>
          <a:ext cx="1153527" cy="885265"/>
        </a:xfrm>
        <a:prstGeom prst="rect">
          <a:avLst/>
        </a:prstGeom>
      </xdr:spPr>
    </xdr:pic>
    <xdr:clientData/>
  </xdr:twoCellAnchor>
  <xdr:twoCellAnchor>
    <xdr:from>
      <xdr:col>4</xdr:col>
      <xdr:colOff>0</xdr:colOff>
      <xdr:row>567</xdr:row>
      <xdr:rowOff>0</xdr:rowOff>
    </xdr:from>
    <xdr:to>
      <xdr:col>4</xdr:col>
      <xdr:colOff>696684</xdr:colOff>
      <xdr:row>567</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0574525"/>
          <a:ext cx="696684" cy="696684"/>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1</xdr:col>
      <xdr:colOff>56029</xdr:colOff>
      <xdr:row>779</xdr:row>
      <xdr:rowOff>67235</xdr:rowOff>
    </xdr:from>
    <xdr:to>
      <xdr:col>1</xdr:col>
      <xdr:colOff>1174742</xdr:colOff>
      <xdr:row>779</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79208660"/>
          <a:ext cx="1118713" cy="1042147"/>
        </a:xfrm>
        <a:prstGeom prst="rect">
          <a:avLst/>
        </a:prstGeom>
      </xdr:spPr>
    </xdr:pic>
    <xdr:clientData/>
  </xdr:twoCellAnchor>
  <xdr:twoCellAnchor>
    <xdr:from>
      <xdr:col>4</xdr:col>
      <xdr:colOff>0</xdr:colOff>
      <xdr:row>779</xdr:row>
      <xdr:rowOff>0</xdr:rowOff>
    </xdr:from>
    <xdr:to>
      <xdr:col>4</xdr:col>
      <xdr:colOff>639536</xdr:colOff>
      <xdr:row>779</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9141425"/>
          <a:ext cx="639536" cy="639536"/>
        </a:xfrm>
        <a:prstGeom prst="rect">
          <a:avLst/>
        </a:prstGeom>
      </xdr:spPr>
    </xdr:pic>
    <xdr:clientData/>
  </xdr:twoCellAnchor>
  <xdr:twoCellAnchor>
    <xdr:from>
      <xdr:col>4</xdr:col>
      <xdr:colOff>0</xdr:colOff>
      <xdr:row>780</xdr:row>
      <xdr:rowOff>0</xdr:rowOff>
    </xdr:from>
    <xdr:to>
      <xdr:col>4</xdr:col>
      <xdr:colOff>639536</xdr:colOff>
      <xdr:row>780</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0408250"/>
          <a:ext cx="639536" cy="639536"/>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1</xdr:col>
      <xdr:colOff>134471</xdr:colOff>
      <xdr:row>780</xdr:row>
      <xdr:rowOff>56030</xdr:rowOff>
    </xdr:from>
    <xdr:to>
      <xdr:col>1</xdr:col>
      <xdr:colOff>1139845</xdr:colOff>
      <xdr:row>780</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0464280"/>
          <a:ext cx="1005374" cy="1143000"/>
        </a:xfrm>
        <a:prstGeom prst="rect">
          <a:avLst/>
        </a:prstGeom>
      </xdr:spPr>
    </xdr:pic>
    <xdr:clientData/>
  </xdr:twoCellAnchor>
  <xdr:twoCellAnchor>
    <xdr:from>
      <xdr:col>1</xdr:col>
      <xdr:colOff>78442</xdr:colOff>
      <xdr:row>781</xdr:row>
      <xdr:rowOff>212912</xdr:rowOff>
    </xdr:from>
    <xdr:to>
      <xdr:col>1</xdr:col>
      <xdr:colOff>1168550</xdr:colOff>
      <xdr:row>781</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1887987"/>
          <a:ext cx="1090108" cy="851647"/>
        </a:xfrm>
        <a:prstGeom prst="rect">
          <a:avLst/>
        </a:prstGeom>
      </xdr:spPr>
    </xdr:pic>
    <xdr:clientData/>
  </xdr:twoCellAnchor>
  <xdr:twoCellAnchor>
    <xdr:from>
      <xdr:col>1</xdr:col>
      <xdr:colOff>44824</xdr:colOff>
      <xdr:row>784</xdr:row>
      <xdr:rowOff>156883</xdr:rowOff>
    </xdr:from>
    <xdr:to>
      <xdr:col>1</xdr:col>
      <xdr:colOff>1259892</xdr:colOff>
      <xdr:row>784</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5632433"/>
          <a:ext cx="1215068" cy="885264"/>
        </a:xfrm>
        <a:prstGeom prst="rect">
          <a:avLst/>
        </a:prstGeom>
      </xdr:spPr>
    </xdr:pic>
    <xdr:clientData/>
  </xdr:twoCellAnchor>
  <xdr:twoCellAnchor>
    <xdr:from>
      <xdr:col>4</xdr:col>
      <xdr:colOff>11206</xdr:colOff>
      <xdr:row>782</xdr:row>
      <xdr:rowOff>11206</xdr:rowOff>
    </xdr:from>
    <xdr:to>
      <xdr:col>4</xdr:col>
      <xdr:colOff>650742</xdr:colOff>
      <xdr:row>782</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2953106"/>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4</xdr:col>
      <xdr:colOff>0</xdr:colOff>
      <xdr:row>798</xdr:row>
      <xdr:rowOff>0</xdr:rowOff>
    </xdr:from>
    <xdr:to>
      <xdr:col>4</xdr:col>
      <xdr:colOff>639536</xdr:colOff>
      <xdr:row>798</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3211100"/>
          <a:ext cx="639536" cy="639536"/>
        </a:xfrm>
        <a:prstGeom prst="rect">
          <a:avLst/>
        </a:prstGeom>
      </xdr:spPr>
    </xdr:pic>
    <xdr:clientData/>
  </xdr:twoCellAnchor>
  <xdr:twoCellAnchor>
    <xdr:from>
      <xdr:col>4</xdr:col>
      <xdr:colOff>0</xdr:colOff>
      <xdr:row>802</xdr:row>
      <xdr:rowOff>0</xdr:rowOff>
    </xdr:from>
    <xdr:to>
      <xdr:col>4</xdr:col>
      <xdr:colOff>639536</xdr:colOff>
      <xdr:row>802</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8278400"/>
          <a:ext cx="639536" cy="639536"/>
        </a:xfrm>
        <a:prstGeom prst="rect">
          <a:avLst/>
        </a:prstGeom>
      </xdr:spPr>
    </xdr:pic>
    <xdr:clientData/>
  </xdr:twoCellAnchor>
  <xdr:twoCellAnchor>
    <xdr:from>
      <xdr:col>4</xdr:col>
      <xdr:colOff>0</xdr:colOff>
      <xdr:row>849</xdr:row>
      <xdr:rowOff>0</xdr:rowOff>
    </xdr:from>
    <xdr:to>
      <xdr:col>4</xdr:col>
      <xdr:colOff>639536</xdr:colOff>
      <xdr:row>849</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7819175"/>
          <a:ext cx="639536" cy="639536"/>
        </a:xfrm>
        <a:prstGeom prst="rect">
          <a:avLst/>
        </a:prstGeom>
      </xdr:spPr>
    </xdr:pic>
    <xdr:clientData/>
  </xdr:twoCellAnchor>
  <xdr:twoCellAnchor>
    <xdr:from>
      <xdr:col>4</xdr:col>
      <xdr:colOff>0</xdr:colOff>
      <xdr:row>848</xdr:row>
      <xdr:rowOff>0</xdr:rowOff>
    </xdr:from>
    <xdr:to>
      <xdr:col>4</xdr:col>
      <xdr:colOff>639536</xdr:colOff>
      <xdr:row>848</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6552350"/>
          <a:ext cx="639536" cy="639536"/>
        </a:xfrm>
        <a:prstGeom prst="rect">
          <a:avLst/>
        </a:prstGeom>
      </xdr:spPr>
    </xdr:pic>
    <xdr:clientData/>
  </xdr:twoCellAnchor>
  <xdr:twoCellAnchor>
    <xdr:from>
      <xdr:col>1</xdr:col>
      <xdr:colOff>212913</xdr:colOff>
      <xdr:row>802</xdr:row>
      <xdr:rowOff>100854</xdr:rowOff>
    </xdr:from>
    <xdr:to>
      <xdr:col>1</xdr:col>
      <xdr:colOff>1012379</xdr:colOff>
      <xdr:row>802</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08379254"/>
          <a:ext cx="799466" cy="1075764"/>
        </a:xfrm>
        <a:prstGeom prst="rect">
          <a:avLst/>
        </a:prstGeom>
      </xdr:spPr>
    </xdr:pic>
    <xdr:clientData/>
  </xdr:twoCellAnchor>
  <xdr:twoCellAnchor>
    <xdr:from>
      <xdr:col>1</xdr:col>
      <xdr:colOff>78441</xdr:colOff>
      <xdr:row>567</xdr:row>
      <xdr:rowOff>56029</xdr:rowOff>
    </xdr:from>
    <xdr:to>
      <xdr:col>1</xdr:col>
      <xdr:colOff>1199728</xdr:colOff>
      <xdr:row>567</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0630554"/>
          <a:ext cx="1121287" cy="1075765"/>
        </a:xfrm>
        <a:prstGeom prst="rect">
          <a:avLst/>
        </a:prstGeom>
      </xdr:spPr>
    </xdr:pic>
    <xdr:clientData/>
  </xdr:twoCellAnchor>
  <xdr:twoCellAnchor>
    <xdr:from>
      <xdr:col>1</xdr:col>
      <xdr:colOff>67237</xdr:colOff>
      <xdr:row>568</xdr:row>
      <xdr:rowOff>448235</xdr:rowOff>
    </xdr:from>
    <xdr:to>
      <xdr:col>1</xdr:col>
      <xdr:colOff>1243855</xdr:colOff>
      <xdr:row>568</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2289585"/>
          <a:ext cx="1176618" cy="457357"/>
        </a:xfrm>
        <a:prstGeom prst="rect">
          <a:avLst/>
        </a:prstGeom>
      </xdr:spPr>
    </xdr:pic>
    <xdr:clientData/>
  </xdr:twoCellAnchor>
  <xdr:twoCellAnchor>
    <xdr:from>
      <xdr:col>1</xdr:col>
      <xdr:colOff>100853</xdr:colOff>
      <xdr:row>569</xdr:row>
      <xdr:rowOff>336177</xdr:rowOff>
    </xdr:from>
    <xdr:to>
      <xdr:col>1</xdr:col>
      <xdr:colOff>1266265</xdr:colOff>
      <xdr:row>569</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3444352"/>
          <a:ext cx="1165412" cy="642986"/>
        </a:xfrm>
        <a:prstGeom prst="rect">
          <a:avLst/>
        </a:prstGeom>
      </xdr:spPr>
    </xdr:pic>
    <xdr:clientData/>
  </xdr:twoCellAnchor>
  <xdr:twoCellAnchor>
    <xdr:from>
      <xdr:col>1</xdr:col>
      <xdr:colOff>67237</xdr:colOff>
      <xdr:row>564</xdr:row>
      <xdr:rowOff>89648</xdr:rowOff>
    </xdr:from>
    <xdr:to>
      <xdr:col>1</xdr:col>
      <xdr:colOff>1207241</xdr:colOff>
      <xdr:row>564</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6863698"/>
          <a:ext cx="1140004" cy="1120588"/>
        </a:xfrm>
        <a:prstGeom prst="rect">
          <a:avLst/>
        </a:prstGeom>
      </xdr:spPr>
    </xdr:pic>
    <xdr:clientData/>
  </xdr:twoCellAnchor>
  <xdr:twoCellAnchor>
    <xdr:from>
      <xdr:col>4</xdr:col>
      <xdr:colOff>0</xdr:colOff>
      <xdr:row>564</xdr:row>
      <xdr:rowOff>0</xdr:rowOff>
    </xdr:from>
    <xdr:to>
      <xdr:col>4</xdr:col>
      <xdr:colOff>696684</xdr:colOff>
      <xdr:row>564</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6774050"/>
          <a:ext cx="696684" cy="69668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0"/>
  <sheetViews>
    <sheetView tabSelected="1" zoomScale="85" zoomScaleNormal="85" workbookViewId="0">
      <selection activeCell="I541" sqref="I541"/>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45933</v>
      </c>
      <c r="D4" s="13"/>
      <c r="E4" s="14"/>
      <c r="F4" s="15">
        <v>45933.432722106481</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SUBTOTAL(9,L10:L1793)</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2629</v>
      </c>
      <c r="H9" s="33"/>
      <c r="I9" s="33"/>
      <c r="J9" s="37">
        <v>947609</v>
      </c>
      <c r="K9" s="38">
        <v>0.21</v>
      </c>
      <c r="L9" s="39" t="str">
        <f t="shared" ref="L9:L72" si="0">IF(I9=0,"",(+I9*J9))</f>
        <v/>
      </c>
      <c r="M9" s="40">
        <f t="shared" ref="M9:M72" si="1">+J9*(1+K9)*(1+$P$7)</f>
        <v>1433258.6124999998</v>
      </c>
      <c r="XFD9" s="42"/>
    </row>
    <row r="10" spans="1:16 16384:16384" s="47" customFormat="1" ht="99.95" customHeight="1" thickBot="1" x14ac:dyDescent="0.3">
      <c r="A10" s="43" t="s">
        <v>24</v>
      </c>
      <c r="B10" s="44"/>
      <c r="C10" s="45" t="s">
        <v>25</v>
      </c>
      <c r="D10" s="45" t="s">
        <v>21</v>
      </c>
      <c r="E10" s="45" t="s">
        <v>26</v>
      </c>
      <c r="F10" s="45" t="s">
        <v>27</v>
      </c>
      <c r="G10" s="46" t="s">
        <v>2630</v>
      </c>
      <c r="H10" s="33"/>
      <c r="I10" s="33"/>
      <c r="J10" s="37">
        <v>8782105</v>
      </c>
      <c r="K10" s="38">
        <v>0.21</v>
      </c>
      <c r="L10" s="39" t="str">
        <f t="shared" si="0"/>
        <v/>
      </c>
      <c r="M10" s="40">
        <f t="shared" si="1"/>
        <v>13282933.812499998</v>
      </c>
    </row>
    <row r="11" spans="1:16 16384:16384" s="47" customFormat="1" ht="99.95" customHeight="1" thickBot="1" x14ac:dyDescent="0.3">
      <c r="A11" s="32" t="s">
        <v>28</v>
      </c>
      <c r="B11" s="48"/>
      <c r="C11" s="49" t="s">
        <v>25</v>
      </c>
      <c r="D11" s="49" t="s">
        <v>21</v>
      </c>
      <c r="E11" s="49" t="s">
        <v>29</v>
      </c>
      <c r="F11" s="49" t="s">
        <v>30</v>
      </c>
      <c r="G11" s="50" t="s">
        <v>2631</v>
      </c>
      <c r="H11" s="51"/>
      <c r="I11" s="33"/>
      <c r="J11" s="52">
        <v>111937</v>
      </c>
      <c r="K11" s="38">
        <v>0.21</v>
      </c>
      <c r="L11" s="39" t="str">
        <f t="shared" si="0"/>
        <v/>
      </c>
      <c r="M11" s="40">
        <f t="shared" si="1"/>
        <v>169304.71249999999</v>
      </c>
    </row>
    <row r="12" spans="1:16 16384:16384" s="47" customFormat="1" ht="99.95" customHeight="1" thickBot="1" x14ac:dyDescent="0.3">
      <c r="A12" s="32" t="s">
        <v>31</v>
      </c>
      <c r="B12" s="48"/>
      <c r="C12" s="49" t="s">
        <v>25</v>
      </c>
      <c r="D12" s="49" t="s">
        <v>21</v>
      </c>
      <c r="E12" s="49" t="s">
        <v>32</v>
      </c>
      <c r="F12" s="49" t="s">
        <v>33</v>
      </c>
      <c r="G12" s="50" t="s">
        <v>2631</v>
      </c>
      <c r="H12" s="53"/>
      <c r="I12" s="33"/>
      <c r="J12" s="52">
        <v>198058</v>
      </c>
      <c r="K12" s="38">
        <v>0.21</v>
      </c>
      <c r="L12" s="39" t="str">
        <f t="shared" si="0"/>
        <v/>
      </c>
      <c r="M12" s="40">
        <f t="shared" si="1"/>
        <v>299562.72499999998</v>
      </c>
    </row>
    <row r="13" spans="1:16 16384:16384" s="47" customFormat="1" ht="99.95" customHeight="1" thickBot="1" x14ac:dyDescent="0.3">
      <c r="A13" s="54" t="s">
        <v>34</v>
      </c>
      <c r="B13" s="48"/>
      <c r="C13" s="49" t="s">
        <v>25</v>
      </c>
      <c r="D13" s="49" t="s">
        <v>21</v>
      </c>
      <c r="E13" s="49" t="s">
        <v>35</v>
      </c>
      <c r="F13" s="49" t="s">
        <v>36</v>
      </c>
      <c r="G13" s="50" t="s">
        <v>2629</v>
      </c>
      <c r="H13" s="53"/>
      <c r="I13" s="33"/>
      <c r="J13" s="52">
        <v>226765</v>
      </c>
      <c r="K13" s="38">
        <v>0.21</v>
      </c>
      <c r="L13" s="39" t="str">
        <f t="shared" si="0"/>
        <v/>
      </c>
      <c r="M13" s="40">
        <f t="shared" si="1"/>
        <v>342982.06249999994</v>
      </c>
    </row>
    <row r="14" spans="1:16 16384:16384" s="47" customFormat="1" ht="99.95" customHeight="1" thickBot="1" x14ac:dyDescent="0.3">
      <c r="A14" s="55" t="s">
        <v>37</v>
      </c>
      <c r="B14" s="48"/>
      <c r="C14" s="49" t="s">
        <v>25</v>
      </c>
      <c r="D14" s="49" t="s">
        <v>21</v>
      </c>
      <c r="E14" s="49" t="s">
        <v>38</v>
      </c>
      <c r="F14" s="49" t="s">
        <v>39</v>
      </c>
      <c r="G14" s="50" t="s">
        <v>2631</v>
      </c>
      <c r="H14" s="53"/>
      <c r="I14" s="33"/>
      <c r="J14" s="52">
        <v>8782105</v>
      </c>
      <c r="K14" s="38">
        <v>0.21</v>
      </c>
      <c r="L14" s="39" t="str">
        <f t="shared" si="0"/>
        <v/>
      </c>
      <c r="M14" s="40">
        <f t="shared" si="1"/>
        <v>13282933.812499998</v>
      </c>
    </row>
    <row r="15" spans="1:16 16384:16384" s="47" customFormat="1" ht="99.95" customHeight="1" thickBot="1" x14ac:dyDescent="0.3">
      <c r="A15" s="55" t="s">
        <v>40</v>
      </c>
      <c r="B15" s="48"/>
      <c r="C15" s="49" t="s">
        <v>25</v>
      </c>
      <c r="D15" s="49" t="s">
        <v>21</v>
      </c>
      <c r="E15" s="49" t="s">
        <v>41</v>
      </c>
      <c r="F15" s="49" t="s">
        <v>42</v>
      </c>
      <c r="G15" s="50" t="s">
        <v>2629</v>
      </c>
      <c r="H15" s="53"/>
      <c r="I15" s="33"/>
      <c r="J15" s="52">
        <v>8782105</v>
      </c>
      <c r="K15" s="38">
        <v>0.21</v>
      </c>
      <c r="L15" s="39" t="str">
        <f t="shared" si="0"/>
        <v/>
      </c>
      <c r="M15" s="40">
        <f t="shared" si="1"/>
        <v>13282933.812499998</v>
      </c>
    </row>
    <row r="16" spans="1:16 16384:16384" s="47" customFormat="1" ht="99.95" customHeight="1" thickBot="1" x14ac:dyDescent="0.3">
      <c r="A16" s="55" t="s">
        <v>43</v>
      </c>
      <c r="B16" s="48"/>
      <c r="C16" s="49" t="s">
        <v>25</v>
      </c>
      <c r="D16" s="49" t="s">
        <v>21</v>
      </c>
      <c r="E16" s="49" t="s">
        <v>44</v>
      </c>
      <c r="F16" s="49" t="s">
        <v>45</v>
      </c>
      <c r="G16" s="50" t="s">
        <v>2631</v>
      </c>
      <c r="H16" s="53"/>
      <c r="I16" s="33"/>
      <c r="J16" s="52">
        <v>7469388</v>
      </c>
      <c r="K16" s="38">
        <v>0.21</v>
      </c>
      <c r="L16" s="39" t="str">
        <f t="shared" si="0"/>
        <v/>
      </c>
      <c r="M16" s="40">
        <f t="shared" si="1"/>
        <v>11297449.350000001</v>
      </c>
    </row>
    <row r="17" spans="1:13" s="47" customFormat="1" ht="99.95" customHeight="1" thickBot="1" x14ac:dyDescent="0.3">
      <c r="A17" s="55" t="s">
        <v>46</v>
      </c>
      <c r="B17" s="48"/>
      <c r="C17" s="49" t="s">
        <v>25</v>
      </c>
      <c r="D17" s="49" t="s">
        <v>21</v>
      </c>
      <c r="E17" s="49" t="s">
        <v>47</v>
      </c>
      <c r="F17" s="49" t="s">
        <v>48</v>
      </c>
      <c r="G17" s="50" t="s">
        <v>2629</v>
      </c>
      <c r="H17" s="53"/>
      <c r="I17" s="33"/>
      <c r="J17" s="52">
        <v>4740832</v>
      </c>
      <c r="K17" s="38">
        <v>0.21</v>
      </c>
      <c r="L17" s="39" t="str">
        <f t="shared" si="0"/>
        <v/>
      </c>
      <c r="M17" s="40">
        <f t="shared" si="1"/>
        <v>7170508.3999999994</v>
      </c>
    </row>
    <row r="18" spans="1:13" s="47" customFormat="1" ht="99.95" customHeight="1" thickBot="1" x14ac:dyDescent="0.3">
      <c r="A18" s="55" t="s">
        <v>49</v>
      </c>
      <c r="B18" s="48"/>
      <c r="C18" s="49" t="s">
        <v>25</v>
      </c>
      <c r="D18" s="49" t="s">
        <v>21</v>
      </c>
      <c r="E18" s="49" t="s">
        <v>50</v>
      </c>
      <c r="F18" s="49" t="s">
        <v>51</v>
      </c>
      <c r="G18" s="50" t="s">
        <v>2631</v>
      </c>
      <c r="H18" s="53"/>
      <c r="I18" s="33"/>
      <c r="J18" s="52">
        <v>4740832</v>
      </c>
      <c r="K18" s="38">
        <v>0.21</v>
      </c>
      <c r="L18" s="39" t="str">
        <f t="shared" si="0"/>
        <v/>
      </c>
      <c r="M18" s="40">
        <f t="shared" si="1"/>
        <v>7170508.3999999994</v>
      </c>
    </row>
    <row r="19" spans="1:13" s="47" customFormat="1" ht="99.95" customHeight="1" thickBot="1" x14ac:dyDescent="0.3">
      <c r="A19" s="55" t="s">
        <v>52</v>
      </c>
      <c r="B19" s="48"/>
      <c r="C19" s="49" t="s">
        <v>25</v>
      </c>
      <c r="D19" s="49" t="s">
        <v>21</v>
      </c>
      <c r="E19" s="49" t="s">
        <v>53</v>
      </c>
      <c r="F19" s="49" t="s">
        <v>54</v>
      </c>
      <c r="G19" s="50" t="s">
        <v>2631</v>
      </c>
      <c r="H19" s="53"/>
      <c r="I19" s="33"/>
      <c r="J19" s="52">
        <v>4740832</v>
      </c>
      <c r="K19" s="38">
        <v>0.21</v>
      </c>
      <c r="L19" s="39" t="str">
        <f t="shared" si="0"/>
        <v/>
      </c>
      <c r="M19" s="40">
        <f t="shared" si="1"/>
        <v>7170508.3999999994</v>
      </c>
    </row>
    <row r="20" spans="1:13" s="47" customFormat="1" ht="99.95" customHeight="1" thickBot="1" x14ac:dyDescent="0.3">
      <c r="A20" s="56" t="s">
        <v>55</v>
      </c>
      <c r="B20" s="48"/>
      <c r="C20" s="49" t="s">
        <v>25</v>
      </c>
      <c r="D20" s="49" t="s">
        <v>21</v>
      </c>
      <c r="E20" s="49" t="s">
        <v>56</v>
      </c>
      <c r="F20" s="49" t="s">
        <v>57</v>
      </c>
      <c r="G20" s="50" t="s">
        <v>2631</v>
      </c>
      <c r="H20" s="53"/>
      <c r="I20" s="33"/>
      <c r="J20" s="52">
        <v>6008956</v>
      </c>
      <c r="K20" s="38">
        <v>0.21</v>
      </c>
      <c r="L20" s="39" t="str">
        <f t="shared" si="0"/>
        <v/>
      </c>
      <c r="M20" s="40">
        <f t="shared" si="1"/>
        <v>9088545.9499999993</v>
      </c>
    </row>
    <row r="21" spans="1:13" s="47" customFormat="1" ht="99.95" customHeight="1" thickBot="1" x14ac:dyDescent="0.3">
      <c r="A21" s="55" t="s">
        <v>58</v>
      </c>
      <c r="B21" s="48"/>
      <c r="C21" s="49" t="s">
        <v>25</v>
      </c>
      <c r="D21" s="49" t="s">
        <v>21</v>
      </c>
      <c r="E21" s="49" t="s">
        <v>59</v>
      </c>
      <c r="F21" s="49" t="s">
        <v>60</v>
      </c>
      <c r="G21" s="50" t="s">
        <v>2631</v>
      </c>
      <c r="H21" s="53"/>
      <c r="I21" s="33"/>
      <c r="J21" s="52">
        <v>6008956</v>
      </c>
      <c r="K21" s="38">
        <v>0.21</v>
      </c>
      <c r="L21" s="39" t="str">
        <f t="shared" si="0"/>
        <v/>
      </c>
      <c r="M21" s="40">
        <f t="shared" si="1"/>
        <v>9088545.9499999993</v>
      </c>
    </row>
    <row r="22" spans="1:13" s="47" customFormat="1" ht="99.95" customHeight="1" thickBot="1" x14ac:dyDescent="0.3">
      <c r="A22" s="55" t="s">
        <v>61</v>
      </c>
      <c r="B22" s="48"/>
      <c r="C22" s="49" t="s">
        <v>25</v>
      </c>
      <c r="D22" s="49" t="s">
        <v>21</v>
      </c>
      <c r="E22" s="49" t="s">
        <v>62</v>
      </c>
      <c r="F22" s="49" t="s">
        <v>63</v>
      </c>
      <c r="G22" s="50" t="s">
        <v>2631</v>
      </c>
      <c r="H22" s="53"/>
      <c r="I22" s="33"/>
      <c r="J22" s="52">
        <v>2054082</v>
      </c>
      <c r="K22" s="38">
        <v>0.21</v>
      </c>
      <c r="L22" s="39" t="str">
        <f t="shared" si="0"/>
        <v/>
      </c>
      <c r="M22" s="40">
        <f t="shared" si="1"/>
        <v>3106799.0249999994</v>
      </c>
    </row>
    <row r="23" spans="1:13" s="47" customFormat="1" ht="99.95" customHeight="1" thickBot="1" x14ac:dyDescent="0.3">
      <c r="A23" s="55" t="s">
        <v>64</v>
      </c>
      <c r="B23" s="48"/>
      <c r="C23" s="49" t="s">
        <v>25</v>
      </c>
      <c r="D23" s="49" t="s">
        <v>21</v>
      </c>
      <c r="E23" s="49" t="s">
        <v>65</v>
      </c>
      <c r="F23" s="49" t="s">
        <v>66</v>
      </c>
      <c r="G23" s="50" t="s">
        <v>2630</v>
      </c>
      <c r="H23" s="53"/>
      <c r="I23" s="33"/>
      <c r="J23" s="52">
        <v>2054082</v>
      </c>
      <c r="K23" s="38">
        <v>0.21</v>
      </c>
      <c r="L23" s="39" t="str">
        <f t="shared" si="0"/>
        <v/>
      </c>
      <c r="M23" s="40">
        <f t="shared" si="1"/>
        <v>3106799.0249999994</v>
      </c>
    </row>
    <row r="24" spans="1:13" s="47" customFormat="1" ht="99.95" customHeight="1" thickBot="1" x14ac:dyDescent="0.3">
      <c r="A24" s="55" t="s">
        <v>67</v>
      </c>
      <c r="B24" s="48"/>
      <c r="C24" s="49" t="s">
        <v>68</v>
      </c>
      <c r="D24" s="49" t="s">
        <v>21</v>
      </c>
      <c r="E24" s="49" t="s">
        <v>69</v>
      </c>
      <c r="F24" s="57" t="s">
        <v>70</v>
      </c>
      <c r="G24" s="50" t="s">
        <v>2630</v>
      </c>
      <c r="H24" s="53"/>
      <c r="I24" s="33"/>
      <c r="J24" s="52">
        <v>5643848</v>
      </c>
      <c r="K24" s="38">
        <v>0.21</v>
      </c>
      <c r="L24" s="39" t="str">
        <f t="shared" si="0"/>
        <v/>
      </c>
      <c r="M24" s="40">
        <f t="shared" si="1"/>
        <v>8536320.0999999996</v>
      </c>
    </row>
    <row r="25" spans="1:13" s="47" customFormat="1" ht="99.95" customHeight="1" thickBot="1" x14ac:dyDescent="0.3">
      <c r="A25" s="55" t="s">
        <v>71</v>
      </c>
      <c r="B25" s="48"/>
      <c r="C25" s="49" t="s">
        <v>72</v>
      </c>
      <c r="D25" s="49" t="s">
        <v>21</v>
      </c>
      <c r="E25" s="49" t="s">
        <v>73</v>
      </c>
      <c r="F25" s="49" t="s">
        <v>74</v>
      </c>
      <c r="G25" s="50" t="s">
        <v>2629</v>
      </c>
      <c r="H25" s="53"/>
      <c r="I25" s="33"/>
      <c r="J25" s="52">
        <v>3609276</v>
      </c>
      <c r="K25" s="38">
        <v>0.21</v>
      </c>
      <c r="L25" s="39" t="str">
        <f t="shared" si="0"/>
        <v/>
      </c>
      <c r="M25" s="40">
        <f t="shared" si="1"/>
        <v>5459029.9500000002</v>
      </c>
    </row>
    <row r="26" spans="1:13" s="47" customFormat="1" ht="99.95" customHeight="1" thickBot="1" x14ac:dyDescent="0.3">
      <c r="A26" s="55" t="s">
        <v>75</v>
      </c>
      <c r="B26" s="48"/>
      <c r="C26" s="49" t="s">
        <v>72</v>
      </c>
      <c r="D26" s="49" t="s">
        <v>21</v>
      </c>
      <c r="E26" s="49" t="s">
        <v>76</v>
      </c>
      <c r="F26" s="49" t="s">
        <v>77</v>
      </c>
      <c r="G26" s="50" t="s">
        <v>2631</v>
      </c>
      <c r="H26" s="53"/>
      <c r="I26" s="33"/>
      <c r="J26" s="52">
        <v>1424201</v>
      </c>
      <c r="K26" s="38">
        <v>0.21</v>
      </c>
      <c r="L26" s="39" t="str">
        <f t="shared" si="0"/>
        <v/>
      </c>
      <c r="M26" s="40">
        <f t="shared" si="1"/>
        <v>2154104.0125000002</v>
      </c>
    </row>
    <row r="27" spans="1:13" s="47" customFormat="1" ht="99.95" customHeight="1" thickBot="1" x14ac:dyDescent="0.3">
      <c r="A27" s="58" t="s">
        <v>78</v>
      </c>
      <c r="B27" s="48"/>
      <c r="C27" s="49" t="s">
        <v>72</v>
      </c>
      <c r="D27" s="49" t="s">
        <v>21</v>
      </c>
      <c r="E27" s="49" t="s">
        <v>79</v>
      </c>
      <c r="F27" s="49" t="s">
        <v>80</v>
      </c>
      <c r="G27" s="50" t="s">
        <v>2631</v>
      </c>
      <c r="H27" s="53"/>
      <c r="I27" s="33"/>
      <c r="J27" s="52">
        <v>1254467</v>
      </c>
      <c r="K27" s="38">
        <v>0.105</v>
      </c>
      <c r="L27" s="39" t="str">
        <f t="shared" si="0"/>
        <v/>
      </c>
      <c r="M27" s="40">
        <f t="shared" si="1"/>
        <v>1732732.54375</v>
      </c>
    </row>
    <row r="28" spans="1:13" s="47" customFormat="1" ht="99.95" customHeight="1" thickBot="1" x14ac:dyDescent="0.3">
      <c r="A28" s="55" t="s">
        <v>81</v>
      </c>
      <c r="B28" s="48"/>
      <c r="C28" s="49" t="s">
        <v>82</v>
      </c>
      <c r="D28" s="49" t="s">
        <v>21</v>
      </c>
      <c r="E28" s="49" t="s">
        <v>83</v>
      </c>
      <c r="F28" s="49" t="s">
        <v>84</v>
      </c>
      <c r="G28" s="50" t="s">
        <v>2631</v>
      </c>
      <c r="H28" s="53"/>
      <c r="I28" s="33"/>
      <c r="J28" s="52">
        <v>2536248</v>
      </c>
      <c r="K28" s="38">
        <v>0.21</v>
      </c>
      <c r="L28" s="39" t="str">
        <f t="shared" si="0"/>
        <v/>
      </c>
      <c r="M28" s="40">
        <f t="shared" si="1"/>
        <v>3836075.1</v>
      </c>
    </row>
    <row r="29" spans="1:13" s="47" customFormat="1" ht="99.95" customHeight="1" thickBot="1" x14ac:dyDescent="0.3">
      <c r="A29" s="55" t="s">
        <v>85</v>
      </c>
      <c r="B29" s="48"/>
      <c r="C29" s="49" t="s">
        <v>86</v>
      </c>
      <c r="D29" s="49" t="s">
        <v>21</v>
      </c>
      <c r="E29" s="49" t="s">
        <v>87</v>
      </c>
      <c r="F29" s="49" t="s">
        <v>88</v>
      </c>
      <c r="G29" s="50" t="s">
        <v>2630</v>
      </c>
      <c r="H29" s="53"/>
      <c r="I29" s="33"/>
      <c r="J29" s="52">
        <v>1151067</v>
      </c>
      <c r="K29" s="38">
        <v>0.21</v>
      </c>
      <c r="L29" s="39" t="str">
        <f t="shared" si="0"/>
        <v/>
      </c>
      <c r="M29" s="40">
        <f t="shared" si="1"/>
        <v>1740988.8375000001</v>
      </c>
    </row>
    <row r="30" spans="1:13" s="47" customFormat="1" ht="99.95" customHeight="1" thickBot="1" x14ac:dyDescent="0.3">
      <c r="A30" s="55" t="s">
        <v>89</v>
      </c>
      <c r="B30" s="48"/>
      <c r="C30" s="49" t="s">
        <v>90</v>
      </c>
      <c r="D30" s="49" t="s">
        <v>21</v>
      </c>
      <c r="E30" s="49" t="s">
        <v>91</v>
      </c>
      <c r="F30" s="49" t="s">
        <v>92</v>
      </c>
      <c r="G30" s="50" t="s">
        <v>2630</v>
      </c>
      <c r="H30" s="53"/>
      <c r="I30" s="33"/>
      <c r="J30" s="52">
        <v>1337801</v>
      </c>
      <c r="K30" s="38">
        <v>0.21</v>
      </c>
      <c r="L30" s="39" t="str">
        <f t="shared" si="0"/>
        <v/>
      </c>
      <c r="M30" s="40">
        <f t="shared" si="1"/>
        <v>2023424.0125</v>
      </c>
    </row>
    <row r="31" spans="1:13" s="47" customFormat="1" ht="99.95" customHeight="1" thickBot="1" x14ac:dyDescent="0.3">
      <c r="A31" s="55" t="s">
        <v>93</v>
      </c>
      <c r="B31" s="48"/>
      <c r="C31" s="49" t="s">
        <v>90</v>
      </c>
      <c r="D31" s="49" t="s">
        <v>21</v>
      </c>
      <c r="E31" s="49" t="s">
        <v>94</v>
      </c>
      <c r="F31" s="49" t="s">
        <v>95</v>
      </c>
      <c r="G31" s="50" t="s">
        <v>2630</v>
      </c>
      <c r="H31" s="53"/>
      <c r="I31" s="33"/>
      <c r="J31" s="52">
        <v>1307143</v>
      </c>
      <c r="K31" s="38">
        <v>0.21</v>
      </c>
      <c r="L31" s="39" t="str">
        <f t="shared" si="0"/>
        <v/>
      </c>
      <c r="M31" s="40">
        <f t="shared" si="1"/>
        <v>1977053.7875000001</v>
      </c>
    </row>
    <row r="32" spans="1:13" s="47" customFormat="1" ht="99.95" customHeight="1" thickBot="1" x14ac:dyDescent="0.3">
      <c r="A32" s="55" t="s">
        <v>96</v>
      </c>
      <c r="B32" s="48"/>
      <c r="C32" s="49" t="s">
        <v>90</v>
      </c>
      <c r="D32" s="49" t="s">
        <v>21</v>
      </c>
      <c r="E32" s="49" t="s">
        <v>97</v>
      </c>
      <c r="F32" s="49" t="s">
        <v>98</v>
      </c>
      <c r="G32" s="50" t="s">
        <v>2631</v>
      </c>
      <c r="H32" s="53"/>
      <c r="I32" s="33"/>
      <c r="J32" s="52">
        <v>1307143</v>
      </c>
      <c r="K32" s="38">
        <v>0.21</v>
      </c>
      <c r="L32" s="39" t="str">
        <f t="shared" si="0"/>
        <v/>
      </c>
      <c r="M32" s="40">
        <f t="shared" si="1"/>
        <v>1977053.7875000001</v>
      </c>
    </row>
    <row r="33" spans="1:13" s="47" customFormat="1" ht="99.95" customHeight="1" thickBot="1" x14ac:dyDescent="0.3">
      <c r="A33" s="55" t="s">
        <v>99</v>
      </c>
      <c r="B33" s="48"/>
      <c r="C33" s="49" t="s">
        <v>100</v>
      </c>
      <c r="D33" s="49" t="s">
        <v>21</v>
      </c>
      <c r="E33" s="49" t="s">
        <v>101</v>
      </c>
      <c r="F33" s="49" t="s">
        <v>102</v>
      </c>
      <c r="G33" s="50" t="s">
        <v>2629</v>
      </c>
      <c r="H33" s="53"/>
      <c r="I33" s="33"/>
      <c r="J33" s="52">
        <v>824978</v>
      </c>
      <c r="K33" s="38">
        <v>0.21</v>
      </c>
      <c r="L33" s="39" t="str">
        <f t="shared" si="0"/>
        <v/>
      </c>
      <c r="M33" s="40">
        <f t="shared" si="1"/>
        <v>1247779.2250000001</v>
      </c>
    </row>
    <row r="34" spans="1:13" s="47" customFormat="1" ht="99.95" customHeight="1" thickBot="1" x14ac:dyDescent="0.3">
      <c r="A34" s="59" t="s">
        <v>103</v>
      </c>
      <c r="B34" s="48"/>
      <c r="C34" s="49" t="s">
        <v>104</v>
      </c>
      <c r="D34" s="49" t="s">
        <v>21</v>
      </c>
      <c r="E34" s="49" t="s">
        <v>105</v>
      </c>
      <c r="F34" s="49" t="s">
        <v>106</v>
      </c>
      <c r="G34" s="50" t="s">
        <v>2631</v>
      </c>
      <c r="H34" s="53"/>
      <c r="I34" s="33"/>
      <c r="J34" s="52">
        <v>877932</v>
      </c>
      <c r="K34" s="38">
        <v>0.21</v>
      </c>
      <c r="L34" s="39" t="str">
        <f t="shared" si="0"/>
        <v/>
      </c>
      <c r="M34" s="40">
        <f t="shared" si="1"/>
        <v>1327872.1499999999</v>
      </c>
    </row>
    <row r="35" spans="1:13" s="47" customFormat="1" ht="99.95" customHeight="1" thickBot="1" x14ac:dyDescent="0.3">
      <c r="A35" s="59" t="s">
        <v>107</v>
      </c>
      <c r="B35" s="48"/>
      <c r="C35" s="49" t="s">
        <v>104</v>
      </c>
      <c r="D35" s="49" t="s">
        <v>21</v>
      </c>
      <c r="E35" s="49" t="s">
        <v>108</v>
      </c>
      <c r="F35" s="49" t="s">
        <v>109</v>
      </c>
      <c r="G35" s="50" t="s">
        <v>2629</v>
      </c>
      <c r="H35" s="53"/>
      <c r="I35" s="33"/>
      <c r="J35" s="52">
        <v>526760</v>
      </c>
      <c r="K35" s="38">
        <v>0.21</v>
      </c>
      <c r="L35" s="39" t="str">
        <f t="shared" si="0"/>
        <v/>
      </c>
      <c r="M35" s="40">
        <f t="shared" si="1"/>
        <v>796724.5</v>
      </c>
    </row>
    <row r="36" spans="1:13" s="47" customFormat="1" ht="99.95" customHeight="1" thickBot="1" x14ac:dyDescent="0.3">
      <c r="A36" s="59" t="s">
        <v>110</v>
      </c>
      <c r="B36" s="48"/>
      <c r="C36" s="49" t="s">
        <v>104</v>
      </c>
      <c r="D36" s="49" t="s">
        <v>21</v>
      </c>
      <c r="E36" s="49" t="s">
        <v>111</v>
      </c>
      <c r="F36" s="49" t="s">
        <v>112</v>
      </c>
      <c r="G36" s="50" t="s">
        <v>2630</v>
      </c>
      <c r="H36" s="53"/>
      <c r="I36" s="33"/>
      <c r="J36" s="52">
        <v>195096</v>
      </c>
      <c r="K36" s="38">
        <v>0.21</v>
      </c>
      <c r="L36" s="39" t="str">
        <f t="shared" si="0"/>
        <v/>
      </c>
      <c r="M36" s="40">
        <f t="shared" si="1"/>
        <v>295082.7</v>
      </c>
    </row>
    <row r="37" spans="1:13" s="47" customFormat="1" ht="99.95" customHeight="1" thickBot="1" x14ac:dyDescent="0.25">
      <c r="A37" s="59" t="s">
        <v>113</v>
      </c>
      <c r="B37" s="60"/>
      <c r="C37" s="49" t="s">
        <v>104</v>
      </c>
      <c r="D37" s="49" t="s">
        <v>21</v>
      </c>
      <c r="E37" s="49" t="s">
        <v>114</v>
      </c>
      <c r="F37" s="49" t="s">
        <v>115</v>
      </c>
      <c r="G37" s="50" t="s">
        <v>2629</v>
      </c>
      <c r="H37" s="53"/>
      <c r="I37" s="33"/>
      <c r="J37" s="52">
        <v>117058</v>
      </c>
      <c r="K37" s="38">
        <v>0.21</v>
      </c>
      <c r="L37" s="39" t="str">
        <f t="shared" si="0"/>
        <v/>
      </c>
      <c r="M37" s="40">
        <f t="shared" si="1"/>
        <v>177050.22499999998</v>
      </c>
    </row>
    <row r="38" spans="1:13" s="47" customFormat="1" ht="99.95" customHeight="1" thickBot="1" x14ac:dyDescent="0.3">
      <c r="A38" s="59" t="s">
        <v>116</v>
      </c>
      <c r="B38" s="48"/>
      <c r="C38" s="49" t="s">
        <v>104</v>
      </c>
      <c r="D38" s="49" t="s">
        <v>21</v>
      </c>
      <c r="E38" s="49" t="s">
        <v>117</v>
      </c>
      <c r="F38" s="49" t="s">
        <v>118</v>
      </c>
      <c r="G38" s="50" t="s">
        <v>2630</v>
      </c>
      <c r="H38" s="53"/>
      <c r="I38" s="33"/>
      <c r="J38" s="52">
        <v>195096</v>
      </c>
      <c r="K38" s="38">
        <v>0.21</v>
      </c>
      <c r="L38" s="39" t="str">
        <f t="shared" si="0"/>
        <v/>
      </c>
      <c r="M38" s="40">
        <f t="shared" si="1"/>
        <v>295082.7</v>
      </c>
    </row>
    <row r="39" spans="1:13" s="47" customFormat="1" ht="99.95" customHeight="1" thickBot="1" x14ac:dyDescent="0.3">
      <c r="A39" s="59" t="s">
        <v>119</v>
      </c>
      <c r="B39" s="48"/>
      <c r="C39" s="49" t="s">
        <v>104</v>
      </c>
      <c r="D39" s="49" t="s">
        <v>21</v>
      </c>
      <c r="E39" s="49" t="s">
        <v>120</v>
      </c>
      <c r="F39" s="49" t="s">
        <v>121</v>
      </c>
      <c r="G39" s="50" t="s">
        <v>2631</v>
      </c>
      <c r="H39" s="53"/>
      <c r="I39" s="33"/>
      <c r="J39" s="52">
        <v>975480</v>
      </c>
      <c r="K39" s="38">
        <v>0.21</v>
      </c>
      <c r="L39" s="39" t="str">
        <f t="shared" si="0"/>
        <v/>
      </c>
      <c r="M39" s="40">
        <f t="shared" si="1"/>
        <v>1475413.5</v>
      </c>
    </row>
    <row r="40" spans="1:13" s="47" customFormat="1" ht="99.95" customHeight="1" thickBot="1" x14ac:dyDescent="0.3">
      <c r="A40" s="59" t="s">
        <v>122</v>
      </c>
      <c r="B40" s="48"/>
      <c r="C40" s="49" t="s">
        <v>104</v>
      </c>
      <c r="D40" s="49" t="s">
        <v>21</v>
      </c>
      <c r="E40" s="49" t="s">
        <v>123</v>
      </c>
      <c r="F40" s="49" t="s">
        <v>124</v>
      </c>
      <c r="G40" s="50" t="s">
        <v>2631</v>
      </c>
      <c r="H40" s="53"/>
      <c r="I40" s="33"/>
      <c r="J40" s="52">
        <v>195096</v>
      </c>
      <c r="K40" s="38">
        <v>0.21</v>
      </c>
      <c r="L40" s="39" t="str">
        <f t="shared" si="0"/>
        <v/>
      </c>
      <c r="M40" s="40">
        <f t="shared" si="1"/>
        <v>295082.7</v>
      </c>
    </row>
    <row r="41" spans="1:13" s="47" customFormat="1" ht="99.95" customHeight="1" thickBot="1" x14ac:dyDescent="0.3">
      <c r="A41" s="61" t="s">
        <v>125</v>
      </c>
      <c r="B41" s="62"/>
      <c r="C41" s="49" t="s">
        <v>104</v>
      </c>
      <c r="D41" s="63" t="s">
        <v>21</v>
      </c>
      <c r="E41" s="63" t="s">
        <v>126</v>
      </c>
      <c r="F41" s="49" t="s">
        <v>127</v>
      </c>
      <c r="G41" s="50" t="s">
        <v>2630</v>
      </c>
      <c r="H41" s="53"/>
      <c r="I41" s="33"/>
      <c r="J41" s="52">
        <v>1755864</v>
      </c>
      <c r="K41" s="38">
        <v>0.21</v>
      </c>
      <c r="L41" s="39" t="str">
        <f t="shared" si="0"/>
        <v/>
      </c>
      <c r="M41" s="40">
        <f t="shared" si="1"/>
        <v>2655744.2999999998</v>
      </c>
    </row>
    <row r="42" spans="1:13" s="47" customFormat="1" ht="99.95" customHeight="1" thickBot="1" x14ac:dyDescent="0.3">
      <c r="A42" s="59" t="s">
        <v>128</v>
      </c>
      <c r="B42" s="48"/>
      <c r="C42" s="49" t="s">
        <v>104</v>
      </c>
      <c r="D42" s="49" t="s">
        <v>21</v>
      </c>
      <c r="E42" s="49" t="s">
        <v>129</v>
      </c>
      <c r="F42" s="49" t="s">
        <v>130</v>
      </c>
      <c r="G42" s="50" t="s">
        <v>2629</v>
      </c>
      <c r="H42" s="53"/>
      <c r="I42" s="33"/>
      <c r="J42" s="52">
        <v>445934</v>
      </c>
      <c r="K42" s="38">
        <v>0.21</v>
      </c>
      <c r="L42" s="39" t="str">
        <f t="shared" si="0"/>
        <v/>
      </c>
      <c r="M42" s="40">
        <f t="shared" si="1"/>
        <v>674475.17500000005</v>
      </c>
    </row>
    <row r="43" spans="1:13" s="47" customFormat="1" ht="99.95" customHeight="1" thickBot="1" x14ac:dyDescent="0.25">
      <c r="A43" s="59" t="s">
        <v>131</v>
      </c>
      <c r="B43" s="60"/>
      <c r="C43" s="49" t="s">
        <v>104</v>
      </c>
      <c r="D43" s="49" t="s">
        <v>21</v>
      </c>
      <c r="E43" s="49" t="s">
        <v>132</v>
      </c>
      <c r="F43" s="49" t="s">
        <v>133</v>
      </c>
      <c r="G43" s="50" t="s">
        <v>2630</v>
      </c>
      <c r="H43" s="53"/>
      <c r="I43" s="33"/>
      <c r="J43" s="52">
        <v>195096</v>
      </c>
      <c r="K43" s="38">
        <v>0.21</v>
      </c>
      <c r="L43" s="39" t="str">
        <f t="shared" si="0"/>
        <v/>
      </c>
      <c r="M43" s="40">
        <f t="shared" si="1"/>
        <v>295082.7</v>
      </c>
    </row>
    <row r="44" spans="1:13" s="47" customFormat="1" ht="99.95" customHeight="1" thickBot="1" x14ac:dyDescent="0.3">
      <c r="A44" s="59" t="s">
        <v>134</v>
      </c>
      <c r="B44" s="48"/>
      <c r="C44" s="49" t="s">
        <v>135</v>
      </c>
      <c r="D44" s="49" t="s">
        <v>21</v>
      </c>
      <c r="E44" s="49" t="s">
        <v>136</v>
      </c>
      <c r="F44" s="49" t="s">
        <v>137</v>
      </c>
      <c r="G44" s="50" t="s">
        <v>2631</v>
      </c>
      <c r="H44" s="53"/>
      <c r="I44" s="33"/>
      <c r="J44" s="52">
        <v>256210</v>
      </c>
      <c r="K44" s="38">
        <v>0.21</v>
      </c>
      <c r="L44" s="39" t="str">
        <f t="shared" si="0"/>
        <v/>
      </c>
      <c r="M44" s="40">
        <f t="shared" si="1"/>
        <v>387517.625</v>
      </c>
    </row>
    <row r="45" spans="1:13" s="47" customFormat="1" ht="99.95" customHeight="1" thickBot="1" x14ac:dyDescent="0.25">
      <c r="A45" s="59" t="s">
        <v>138</v>
      </c>
      <c r="B45" s="60"/>
      <c r="C45" s="49" t="s">
        <v>104</v>
      </c>
      <c r="D45" s="49" t="s">
        <v>21</v>
      </c>
      <c r="E45" s="49" t="s">
        <v>139</v>
      </c>
      <c r="F45" s="49" t="s">
        <v>140</v>
      </c>
      <c r="G45" s="50" t="s">
        <v>2631</v>
      </c>
      <c r="H45" s="53"/>
      <c r="I45" s="33"/>
      <c r="J45" s="52">
        <v>975480</v>
      </c>
      <c r="K45" s="38">
        <v>0.21</v>
      </c>
      <c r="L45" s="39" t="str">
        <f t="shared" si="0"/>
        <v/>
      </c>
      <c r="M45" s="40">
        <f t="shared" si="1"/>
        <v>1475413.5</v>
      </c>
    </row>
    <row r="46" spans="1:13" s="47" customFormat="1" ht="99.95" customHeight="1" thickBot="1" x14ac:dyDescent="0.25">
      <c r="A46" s="59" t="s">
        <v>141</v>
      </c>
      <c r="B46" s="60"/>
      <c r="C46" s="49" t="s">
        <v>104</v>
      </c>
      <c r="D46" s="49" t="s">
        <v>21</v>
      </c>
      <c r="E46" s="49" t="s">
        <v>142</v>
      </c>
      <c r="F46" s="49" t="s">
        <v>143</v>
      </c>
      <c r="G46" s="50" t="s">
        <v>2631</v>
      </c>
      <c r="H46" s="53"/>
      <c r="I46" s="33"/>
      <c r="J46" s="52">
        <v>390192</v>
      </c>
      <c r="K46" s="38">
        <v>0.21</v>
      </c>
      <c r="L46" s="39" t="str">
        <f t="shared" si="0"/>
        <v/>
      </c>
      <c r="M46" s="40">
        <f t="shared" si="1"/>
        <v>590165.4</v>
      </c>
    </row>
    <row r="47" spans="1:13" s="47" customFormat="1" ht="99.95" customHeight="1" thickBot="1" x14ac:dyDescent="0.25">
      <c r="A47" s="59" t="s">
        <v>144</v>
      </c>
      <c r="B47" s="60"/>
      <c r="C47" s="49" t="s">
        <v>104</v>
      </c>
      <c r="D47" s="49" t="s">
        <v>21</v>
      </c>
      <c r="E47" s="49" t="s">
        <v>142</v>
      </c>
      <c r="F47" s="49" t="s">
        <v>145</v>
      </c>
      <c r="G47" s="50" t="s">
        <v>2631</v>
      </c>
      <c r="H47" s="53"/>
      <c r="I47" s="33"/>
      <c r="J47" s="52">
        <v>390192</v>
      </c>
      <c r="K47" s="38">
        <v>0.21</v>
      </c>
      <c r="L47" s="39" t="str">
        <f t="shared" si="0"/>
        <v/>
      </c>
      <c r="M47" s="40">
        <f t="shared" si="1"/>
        <v>590165.4</v>
      </c>
    </row>
    <row r="48" spans="1:13" s="47" customFormat="1" ht="99.95" customHeight="1" thickBot="1" x14ac:dyDescent="0.25">
      <c r="A48" s="59" t="s">
        <v>146</v>
      </c>
      <c r="B48" s="60"/>
      <c r="C48" s="49" t="s">
        <v>104</v>
      </c>
      <c r="D48" s="49" t="s">
        <v>21</v>
      </c>
      <c r="E48" s="49" t="s">
        <v>147</v>
      </c>
      <c r="F48" s="49" t="s">
        <v>148</v>
      </c>
      <c r="G48" s="50" t="s">
        <v>2629</v>
      </c>
      <c r="H48" s="53"/>
      <c r="I48" s="33"/>
      <c r="J48" s="52">
        <v>585288</v>
      </c>
      <c r="K48" s="38">
        <v>0.21</v>
      </c>
      <c r="L48" s="39" t="str">
        <f t="shared" si="0"/>
        <v/>
      </c>
      <c r="M48" s="40">
        <f t="shared" si="1"/>
        <v>885248.1</v>
      </c>
    </row>
    <row r="49" spans="1:13" s="47" customFormat="1" ht="99.95" customHeight="1" thickBot="1" x14ac:dyDescent="0.25">
      <c r="A49" s="59" t="s">
        <v>149</v>
      </c>
      <c r="B49" s="60"/>
      <c r="C49" s="49" t="s">
        <v>104</v>
      </c>
      <c r="D49" s="49" t="s">
        <v>21</v>
      </c>
      <c r="E49" s="49" t="s">
        <v>150</v>
      </c>
      <c r="F49" s="49" t="s">
        <v>151</v>
      </c>
      <c r="G49" s="50" t="s">
        <v>2631</v>
      </c>
      <c r="H49" s="53"/>
      <c r="I49" s="33"/>
      <c r="J49" s="52">
        <v>195096</v>
      </c>
      <c r="K49" s="38">
        <v>0.21</v>
      </c>
      <c r="L49" s="39" t="str">
        <f t="shared" si="0"/>
        <v/>
      </c>
      <c r="M49" s="40">
        <f t="shared" si="1"/>
        <v>295082.7</v>
      </c>
    </row>
    <row r="50" spans="1:13" s="47" customFormat="1" ht="99.95" customHeight="1" thickBot="1" x14ac:dyDescent="0.25">
      <c r="A50" s="59" t="s">
        <v>152</v>
      </c>
      <c r="B50" s="60"/>
      <c r="C50" s="49" t="s">
        <v>104</v>
      </c>
      <c r="D50" s="49" t="s">
        <v>21</v>
      </c>
      <c r="E50" s="49" t="s">
        <v>153</v>
      </c>
      <c r="F50" s="49" t="s">
        <v>154</v>
      </c>
      <c r="G50" s="50" t="s">
        <v>2630</v>
      </c>
      <c r="H50" s="53"/>
      <c r="I50" s="33"/>
      <c r="J50" s="52">
        <v>445934</v>
      </c>
      <c r="K50" s="38">
        <v>0.21</v>
      </c>
      <c r="L50" s="39" t="str">
        <f t="shared" si="0"/>
        <v/>
      </c>
      <c r="M50" s="40">
        <f t="shared" si="1"/>
        <v>674475.17500000005</v>
      </c>
    </row>
    <row r="51" spans="1:13" s="47" customFormat="1" ht="99.95" customHeight="1" thickBot="1" x14ac:dyDescent="0.25">
      <c r="A51" s="59" t="s">
        <v>155</v>
      </c>
      <c r="B51" s="60"/>
      <c r="C51" s="49" t="s">
        <v>104</v>
      </c>
      <c r="D51" s="49" t="s">
        <v>21</v>
      </c>
      <c r="E51" s="49" t="s">
        <v>156</v>
      </c>
      <c r="F51" s="49" t="s">
        <v>157</v>
      </c>
      <c r="G51" s="50" t="s">
        <v>2629</v>
      </c>
      <c r="H51" s="53"/>
      <c r="I51" s="33"/>
      <c r="J51" s="52">
        <v>195096</v>
      </c>
      <c r="K51" s="38">
        <v>0.21</v>
      </c>
      <c r="L51" s="39" t="str">
        <f t="shared" si="0"/>
        <v/>
      </c>
      <c r="M51" s="40">
        <f t="shared" si="1"/>
        <v>295082.7</v>
      </c>
    </row>
    <row r="52" spans="1:13" s="47" customFormat="1" ht="99.95" customHeight="1" thickBot="1" x14ac:dyDescent="0.25">
      <c r="A52" s="59" t="s">
        <v>158</v>
      </c>
      <c r="B52" s="60"/>
      <c r="C52" s="49" t="s">
        <v>100</v>
      </c>
      <c r="D52" s="49" t="s">
        <v>21</v>
      </c>
      <c r="E52" s="49" t="s">
        <v>159</v>
      </c>
      <c r="F52" s="49" t="s">
        <v>160</v>
      </c>
      <c r="G52" s="50" t="s">
        <v>2629</v>
      </c>
      <c r="H52" s="53"/>
      <c r="I52" s="33"/>
      <c r="J52" s="52">
        <v>88839</v>
      </c>
      <c r="K52" s="38">
        <v>0.21</v>
      </c>
      <c r="L52" s="39" t="str">
        <f t="shared" si="0"/>
        <v/>
      </c>
      <c r="M52" s="40">
        <f t="shared" si="1"/>
        <v>134368.98749999999</v>
      </c>
    </row>
    <row r="53" spans="1:13" s="47" customFormat="1" ht="99.95" customHeight="1" thickBot="1" x14ac:dyDescent="0.25">
      <c r="A53" s="59" t="s">
        <v>161</v>
      </c>
      <c r="B53" s="60"/>
      <c r="C53" s="49" t="s">
        <v>100</v>
      </c>
      <c r="D53" s="49" t="s">
        <v>21</v>
      </c>
      <c r="E53" s="49" t="s">
        <v>162</v>
      </c>
      <c r="F53" s="49" t="s">
        <v>163</v>
      </c>
      <c r="G53" s="50" t="s">
        <v>2629</v>
      </c>
      <c r="H53" s="53"/>
      <c r="I53" s="33"/>
      <c r="J53" s="52">
        <v>88839</v>
      </c>
      <c r="K53" s="38">
        <v>0.21</v>
      </c>
      <c r="L53" s="39" t="str">
        <f t="shared" si="0"/>
        <v/>
      </c>
      <c r="M53" s="40">
        <f t="shared" si="1"/>
        <v>134368.98749999999</v>
      </c>
    </row>
    <row r="54" spans="1:13" s="47" customFormat="1" ht="99.95" customHeight="1" thickBot="1" x14ac:dyDescent="0.3">
      <c r="A54" s="59" t="s">
        <v>164</v>
      </c>
      <c r="B54" s="48"/>
      <c r="C54" s="49" t="s">
        <v>100</v>
      </c>
      <c r="D54" s="49" t="s">
        <v>21</v>
      </c>
      <c r="E54" s="49" t="s">
        <v>165</v>
      </c>
      <c r="F54" s="49" t="s">
        <v>166</v>
      </c>
      <c r="G54" s="50" t="s">
        <v>2631</v>
      </c>
      <c r="H54" s="53"/>
      <c r="I54" s="33"/>
      <c r="J54" s="52">
        <v>68110</v>
      </c>
      <c r="K54" s="38">
        <v>0.21</v>
      </c>
      <c r="L54" s="39" t="str">
        <f t="shared" si="0"/>
        <v/>
      </c>
      <c r="M54" s="40">
        <f t="shared" si="1"/>
        <v>103016.37499999999</v>
      </c>
    </row>
    <row r="55" spans="1:13" s="47" customFormat="1" ht="99.95" customHeight="1" thickBot="1" x14ac:dyDescent="0.25">
      <c r="A55" s="59" t="s">
        <v>167</v>
      </c>
      <c r="B55" s="60"/>
      <c r="C55" s="49" t="s">
        <v>168</v>
      </c>
      <c r="D55" s="49" t="s">
        <v>21</v>
      </c>
      <c r="E55" s="49" t="s">
        <v>169</v>
      </c>
      <c r="F55" s="49" t="s">
        <v>170</v>
      </c>
      <c r="G55" s="50" t="s">
        <v>2629</v>
      </c>
      <c r="H55" s="53"/>
      <c r="I55" s="33"/>
      <c r="J55" s="52">
        <v>680049</v>
      </c>
      <c r="K55" s="38">
        <v>0.21</v>
      </c>
      <c r="L55" s="39" t="str">
        <f t="shared" si="0"/>
        <v/>
      </c>
      <c r="M55" s="40">
        <f t="shared" si="1"/>
        <v>1028574.1124999999</v>
      </c>
    </row>
    <row r="56" spans="1:13" s="47" customFormat="1" ht="99.95" customHeight="1" thickBot="1" x14ac:dyDescent="0.25">
      <c r="A56" s="59" t="s">
        <v>171</v>
      </c>
      <c r="B56" s="60"/>
      <c r="C56" s="49" t="s">
        <v>172</v>
      </c>
      <c r="D56" s="49" t="s">
        <v>21</v>
      </c>
      <c r="E56" s="49" t="s">
        <v>173</v>
      </c>
      <c r="F56" s="49" t="s">
        <v>174</v>
      </c>
      <c r="G56" s="50" t="s">
        <v>2630</v>
      </c>
      <c r="H56" s="53"/>
      <c r="I56" s="33"/>
      <c r="J56" s="52">
        <v>598326</v>
      </c>
      <c r="K56" s="38">
        <v>0.21</v>
      </c>
      <c r="L56" s="39" t="str">
        <f t="shared" si="0"/>
        <v/>
      </c>
      <c r="M56" s="40">
        <f t="shared" si="1"/>
        <v>904968.07499999995</v>
      </c>
    </row>
    <row r="57" spans="1:13" s="47" customFormat="1" ht="99.95" customHeight="1" thickBot="1" x14ac:dyDescent="0.25">
      <c r="A57" s="59" t="s">
        <v>175</v>
      </c>
      <c r="B57" s="60"/>
      <c r="C57" s="49" t="s">
        <v>172</v>
      </c>
      <c r="D57" s="49" t="s">
        <v>21</v>
      </c>
      <c r="E57" s="49" t="s">
        <v>176</v>
      </c>
      <c r="F57" s="49" t="s">
        <v>177</v>
      </c>
      <c r="G57" s="50" t="s">
        <v>2631</v>
      </c>
      <c r="H57" s="53"/>
      <c r="I57" s="33"/>
      <c r="J57" s="52">
        <v>598326</v>
      </c>
      <c r="K57" s="38">
        <v>0.21</v>
      </c>
      <c r="L57" s="39" t="str">
        <f t="shared" si="0"/>
        <v/>
      </c>
      <c r="M57" s="40">
        <f t="shared" si="1"/>
        <v>904968.07499999995</v>
      </c>
    </row>
    <row r="58" spans="1:13" s="47" customFormat="1" ht="99.95" customHeight="1" thickBot="1" x14ac:dyDescent="0.25">
      <c r="A58" s="59" t="s">
        <v>178</v>
      </c>
      <c r="B58" s="60"/>
      <c r="C58" s="49" t="s">
        <v>172</v>
      </c>
      <c r="D58" s="49" t="s">
        <v>21</v>
      </c>
      <c r="E58" s="49" t="s">
        <v>179</v>
      </c>
      <c r="F58" s="49" t="s">
        <v>174</v>
      </c>
      <c r="G58" s="50" t="s">
        <v>2631</v>
      </c>
      <c r="H58" s="53"/>
      <c r="I58" s="33"/>
      <c r="J58" s="52">
        <v>580899</v>
      </c>
      <c r="K58" s="38">
        <v>0.21</v>
      </c>
      <c r="L58" s="39" t="str">
        <f t="shared" si="0"/>
        <v/>
      </c>
      <c r="M58" s="40">
        <f t="shared" si="1"/>
        <v>878609.73750000005</v>
      </c>
    </row>
    <row r="59" spans="1:13" s="47" customFormat="1" ht="99.95" customHeight="1" thickBot="1" x14ac:dyDescent="0.25">
      <c r="A59" s="59" t="s">
        <v>180</v>
      </c>
      <c r="B59" s="60"/>
      <c r="C59" s="49" t="s">
        <v>168</v>
      </c>
      <c r="D59" s="49" t="s">
        <v>21</v>
      </c>
      <c r="E59" s="49" t="s">
        <v>181</v>
      </c>
      <c r="F59" s="49" t="s">
        <v>182</v>
      </c>
      <c r="G59" s="50" t="s">
        <v>2629</v>
      </c>
      <c r="H59" s="53"/>
      <c r="I59" s="33"/>
      <c r="J59" s="52">
        <v>495088</v>
      </c>
      <c r="K59" s="38">
        <v>0.21</v>
      </c>
      <c r="L59" s="39" t="str">
        <f t="shared" si="0"/>
        <v/>
      </c>
      <c r="M59" s="40">
        <f t="shared" si="1"/>
        <v>748820.6</v>
      </c>
    </row>
    <row r="60" spans="1:13" s="47" customFormat="1" ht="99.95" customHeight="1" thickBot="1" x14ac:dyDescent="0.3">
      <c r="A60" s="61" t="s">
        <v>183</v>
      </c>
      <c r="B60" s="62"/>
      <c r="C60" s="49" t="s">
        <v>184</v>
      </c>
      <c r="D60" s="63" t="s">
        <v>21</v>
      </c>
      <c r="E60" s="63" t="s">
        <v>185</v>
      </c>
      <c r="F60" s="49" t="s">
        <v>186</v>
      </c>
      <c r="G60" s="50" t="s">
        <v>2630</v>
      </c>
      <c r="H60" s="53"/>
      <c r="I60" s="33"/>
      <c r="J60" s="52">
        <v>468231</v>
      </c>
      <c r="K60" s="38">
        <v>0.21</v>
      </c>
      <c r="L60" s="39" t="str">
        <f t="shared" si="0"/>
        <v/>
      </c>
      <c r="M60" s="40">
        <f t="shared" si="1"/>
        <v>708199.38749999995</v>
      </c>
    </row>
    <row r="61" spans="1:13" s="47" customFormat="1" ht="99.95" customHeight="1" thickBot="1" x14ac:dyDescent="0.3">
      <c r="A61" s="61" t="s">
        <v>187</v>
      </c>
      <c r="B61" s="62"/>
      <c r="C61" s="49" t="s">
        <v>184</v>
      </c>
      <c r="D61" s="63" t="s">
        <v>21</v>
      </c>
      <c r="E61" s="63" t="s">
        <v>188</v>
      </c>
      <c r="F61" s="49" t="s">
        <v>189</v>
      </c>
      <c r="G61" s="50" t="s">
        <v>2630</v>
      </c>
      <c r="H61" s="53"/>
      <c r="I61" s="33"/>
      <c r="J61" s="52">
        <v>426424</v>
      </c>
      <c r="K61" s="38">
        <v>0.21</v>
      </c>
      <c r="L61" s="39" t="str">
        <f t="shared" si="0"/>
        <v/>
      </c>
      <c r="M61" s="40">
        <f t="shared" si="1"/>
        <v>644966.29999999993</v>
      </c>
    </row>
    <row r="62" spans="1:13" s="47" customFormat="1" ht="99.95" customHeight="1" thickBot="1" x14ac:dyDescent="0.3">
      <c r="A62" s="61" t="s">
        <v>190</v>
      </c>
      <c r="B62" s="62"/>
      <c r="C62" s="49" t="s">
        <v>184</v>
      </c>
      <c r="D62" s="63" t="s">
        <v>21</v>
      </c>
      <c r="E62" s="63" t="s">
        <v>191</v>
      </c>
      <c r="F62" s="49" t="s">
        <v>192</v>
      </c>
      <c r="G62" s="50" t="s">
        <v>2631</v>
      </c>
      <c r="H62" s="53"/>
      <c r="I62" s="33"/>
      <c r="J62" s="52">
        <v>833339</v>
      </c>
      <c r="K62" s="38">
        <v>0.21</v>
      </c>
      <c r="L62" s="39" t="str">
        <f t="shared" si="0"/>
        <v/>
      </c>
      <c r="M62" s="40">
        <f t="shared" si="1"/>
        <v>1260425.2374999998</v>
      </c>
    </row>
    <row r="63" spans="1:13" s="47" customFormat="1" ht="99.95" customHeight="1" thickBot="1" x14ac:dyDescent="0.25">
      <c r="A63" s="59" t="s">
        <v>193</v>
      </c>
      <c r="B63" s="60"/>
      <c r="C63" s="49" t="s">
        <v>184</v>
      </c>
      <c r="D63" s="49" t="s">
        <v>21</v>
      </c>
      <c r="E63" s="49" t="s">
        <v>194</v>
      </c>
      <c r="F63" s="64" t="s">
        <v>195</v>
      </c>
      <c r="G63" s="50" t="s">
        <v>2629</v>
      </c>
      <c r="H63" s="53"/>
      <c r="I63" s="33"/>
      <c r="J63" s="52">
        <v>195096</v>
      </c>
      <c r="K63" s="38">
        <v>0.21</v>
      </c>
      <c r="L63" s="39" t="str">
        <f t="shared" si="0"/>
        <v/>
      </c>
      <c r="M63" s="40">
        <f t="shared" si="1"/>
        <v>295082.7</v>
      </c>
    </row>
    <row r="64" spans="1:13" s="47" customFormat="1" ht="99.95" customHeight="1" thickBot="1" x14ac:dyDescent="0.25">
      <c r="A64" s="65" t="s">
        <v>196</v>
      </c>
      <c r="B64" s="66"/>
      <c r="C64" s="49" t="s">
        <v>184</v>
      </c>
      <c r="D64" s="49" t="s">
        <v>21</v>
      </c>
      <c r="E64" s="49" t="s">
        <v>197</v>
      </c>
      <c r="F64" s="67" t="s">
        <v>198</v>
      </c>
      <c r="G64" s="50" t="s">
        <v>2630</v>
      </c>
      <c r="H64" s="53"/>
      <c r="I64" s="33"/>
      <c r="J64" s="52">
        <v>292644</v>
      </c>
      <c r="K64" s="38">
        <v>0.21</v>
      </c>
      <c r="L64" s="39" t="str">
        <f t="shared" si="0"/>
        <v/>
      </c>
      <c r="M64" s="40">
        <f t="shared" si="1"/>
        <v>442624.05</v>
      </c>
    </row>
    <row r="65" spans="1:13" s="47" customFormat="1" ht="99.95" customHeight="1" thickBot="1" x14ac:dyDescent="0.3">
      <c r="A65" s="59" t="s">
        <v>199</v>
      </c>
      <c r="B65" s="48"/>
      <c r="C65" s="49" t="s">
        <v>184</v>
      </c>
      <c r="D65" s="49" t="s">
        <v>21</v>
      </c>
      <c r="E65" s="49" t="s">
        <v>200</v>
      </c>
      <c r="F65" s="49" t="s">
        <v>201</v>
      </c>
      <c r="G65" s="50" t="s">
        <v>2631</v>
      </c>
      <c r="H65" s="53"/>
      <c r="I65" s="33"/>
      <c r="J65" s="52">
        <v>975480</v>
      </c>
      <c r="K65" s="38">
        <v>0.21</v>
      </c>
      <c r="L65" s="39" t="str">
        <f t="shared" si="0"/>
        <v/>
      </c>
      <c r="M65" s="40">
        <f t="shared" si="1"/>
        <v>1475413.5</v>
      </c>
    </row>
    <row r="66" spans="1:13" s="47" customFormat="1" ht="99.95" customHeight="1" thickBot="1" x14ac:dyDescent="0.25">
      <c r="A66" s="59" t="s">
        <v>202</v>
      </c>
      <c r="B66" s="60"/>
      <c r="C66" s="49" t="s">
        <v>184</v>
      </c>
      <c r="D66" s="49" t="s">
        <v>21</v>
      </c>
      <c r="E66" s="49" t="s">
        <v>203</v>
      </c>
      <c r="F66" s="49" t="s">
        <v>204</v>
      </c>
      <c r="G66" s="50" t="s">
        <v>2631</v>
      </c>
      <c r="H66" s="53"/>
      <c r="I66" s="33"/>
      <c r="J66" s="52">
        <v>117058</v>
      </c>
      <c r="K66" s="38">
        <v>0.21</v>
      </c>
      <c r="L66" s="39" t="str">
        <f t="shared" si="0"/>
        <v/>
      </c>
      <c r="M66" s="40">
        <f t="shared" si="1"/>
        <v>177050.22499999998</v>
      </c>
    </row>
    <row r="67" spans="1:13" s="47" customFormat="1" ht="99.95" customHeight="1" thickBot="1" x14ac:dyDescent="0.25">
      <c r="A67" s="59" t="s">
        <v>205</v>
      </c>
      <c r="B67" s="60"/>
      <c r="C67" s="49" t="s">
        <v>100</v>
      </c>
      <c r="D67" s="49" t="s">
        <v>21</v>
      </c>
      <c r="E67" s="49" t="s">
        <v>206</v>
      </c>
      <c r="F67" s="49" t="s">
        <v>207</v>
      </c>
      <c r="G67" s="50" t="s">
        <v>2630</v>
      </c>
      <c r="H67" s="53"/>
      <c r="I67" s="33"/>
      <c r="J67" s="52">
        <v>31460</v>
      </c>
      <c r="K67" s="38">
        <v>0.21</v>
      </c>
      <c r="L67" s="39" t="str">
        <f t="shared" si="0"/>
        <v/>
      </c>
      <c r="M67" s="40">
        <f t="shared" si="1"/>
        <v>47583.25</v>
      </c>
    </row>
    <row r="68" spans="1:13" s="47" customFormat="1" ht="99.95" customHeight="1" thickBot="1" x14ac:dyDescent="0.25">
      <c r="A68" s="59" t="s">
        <v>208</v>
      </c>
      <c r="B68" s="60"/>
      <c r="C68" s="49" t="s">
        <v>100</v>
      </c>
      <c r="D68" s="49" t="s">
        <v>21</v>
      </c>
      <c r="E68" s="49" t="s">
        <v>209</v>
      </c>
      <c r="F68" s="49" t="s">
        <v>210</v>
      </c>
      <c r="G68" s="50" t="s">
        <v>2629</v>
      </c>
      <c r="H68" s="53"/>
      <c r="I68" s="33"/>
      <c r="J68" s="52">
        <v>59226</v>
      </c>
      <c r="K68" s="38">
        <v>0.21</v>
      </c>
      <c r="L68" s="39" t="str">
        <f t="shared" si="0"/>
        <v/>
      </c>
      <c r="M68" s="40">
        <f t="shared" si="1"/>
        <v>89579.324999999983</v>
      </c>
    </row>
    <row r="69" spans="1:13" s="47" customFormat="1" ht="99.95" customHeight="1" thickBot="1" x14ac:dyDescent="0.25">
      <c r="A69" s="59" t="s">
        <v>211</v>
      </c>
      <c r="B69" s="60"/>
      <c r="C69" s="49" t="s">
        <v>100</v>
      </c>
      <c r="D69" s="49" t="s">
        <v>21</v>
      </c>
      <c r="E69" s="49" t="s">
        <v>212</v>
      </c>
      <c r="F69" s="49" t="s">
        <v>213</v>
      </c>
      <c r="G69" s="50" t="s">
        <v>2631</v>
      </c>
      <c r="H69" s="53"/>
      <c r="I69" s="33"/>
      <c r="J69" s="52">
        <v>55742</v>
      </c>
      <c r="K69" s="38">
        <v>0.21</v>
      </c>
      <c r="L69" s="39" t="str">
        <f t="shared" si="0"/>
        <v/>
      </c>
      <c r="M69" s="40">
        <f t="shared" si="1"/>
        <v>84309.774999999994</v>
      </c>
    </row>
    <row r="70" spans="1:13" s="47" customFormat="1" ht="99.95" customHeight="1" thickBot="1" x14ac:dyDescent="0.25">
      <c r="A70" s="59" t="s">
        <v>214</v>
      </c>
      <c r="B70" s="60"/>
      <c r="C70" s="49" t="s">
        <v>100</v>
      </c>
      <c r="D70" s="49" t="s">
        <v>21</v>
      </c>
      <c r="E70" s="49" t="s">
        <v>215</v>
      </c>
      <c r="F70" s="49" t="s">
        <v>216</v>
      </c>
      <c r="G70" s="50" t="s">
        <v>2629</v>
      </c>
      <c r="H70" s="53"/>
      <c r="I70" s="33"/>
      <c r="J70" s="52">
        <v>17768</v>
      </c>
      <c r="K70" s="38">
        <v>0.21</v>
      </c>
      <c r="L70" s="39" t="str">
        <f t="shared" si="0"/>
        <v/>
      </c>
      <c r="M70" s="40">
        <f t="shared" si="1"/>
        <v>26874.1</v>
      </c>
    </row>
    <row r="71" spans="1:13" s="47" customFormat="1" ht="99.95" customHeight="1" thickBot="1" x14ac:dyDescent="0.25">
      <c r="A71" s="59" t="s">
        <v>217</v>
      </c>
      <c r="B71" s="60"/>
      <c r="C71" s="49" t="s">
        <v>100</v>
      </c>
      <c r="D71" s="49" t="s">
        <v>21</v>
      </c>
      <c r="E71" s="49" t="s">
        <v>218</v>
      </c>
      <c r="F71" s="49" t="s">
        <v>219</v>
      </c>
      <c r="G71" s="50" t="s">
        <v>2629</v>
      </c>
      <c r="H71" s="53"/>
      <c r="I71" s="33"/>
      <c r="J71" s="52">
        <v>35536</v>
      </c>
      <c r="K71" s="38">
        <v>0.21</v>
      </c>
      <c r="L71" s="39" t="str">
        <f t="shared" si="0"/>
        <v/>
      </c>
      <c r="M71" s="40">
        <f t="shared" si="1"/>
        <v>53748.2</v>
      </c>
    </row>
    <row r="72" spans="1:13" s="47" customFormat="1" ht="99.95" customHeight="1" thickBot="1" x14ac:dyDescent="0.3">
      <c r="A72" s="61" t="s">
        <v>220</v>
      </c>
      <c r="B72" s="62"/>
      <c r="C72" s="49" t="s">
        <v>100</v>
      </c>
      <c r="D72" s="63" t="s">
        <v>21</v>
      </c>
      <c r="E72" s="63" t="s">
        <v>221</v>
      </c>
      <c r="F72" s="49" t="s">
        <v>222</v>
      </c>
      <c r="G72" s="50" t="s">
        <v>2630</v>
      </c>
      <c r="H72" s="53"/>
      <c r="I72" s="33"/>
      <c r="J72" s="52">
        <v>100684</v>
      </c>
      <c r="K72" s="38">
        <v>0.21</v>
      </c>
      <c r="L72" s="39" t="str">
        <f t="shared" si="0"/>
        <v/>
      </c>
      <c r="M72" s="40">
        <f t="shared" si="1"/>
        <v>152284.54999999999</v>
      </c>
    </row>
    <row r="73" spans="1:13" s="47" customFormat="1" ht="99.95" customHeight="1" thickBot="1" x14ac:dyDescent="0.25">
      <c r="A73" s="59" t="s">
        <v>223</v>
      </c>
      <c r="B73" s="60"/>
      <c r="C73" s="49" t="s">
        <v>100</v>
      </c>
      <c r="D73" s="49" t="s">
        <v>21</v>
      </c>
      <c r="E73" s="49" t="s">
        <v>224</v>
      </c>
      <c r="F73" s="49" t="s">
        <v>225</v>
      </c>
      <c r="G73" s="50" t="s">
        <v>2629</v>
      </c>
      <c r="H73" s="53"/>
      <c r="I73" s="33"/>
      <c r="J73" s="52">
        <v>17768</v>
      </c>
      <c r="K73" s="38">
        <v>0.21</v>
      </c>
      <c r="L73" s="39" t="str">
        <f t="shared" ref="L73:L136" si="2">IF(I73=0,"",(+I73*J73))</f>
        <v/>
      </c>
      <c r="M73" s="40">
        <f t="shared" ref="M73:M136" si="3">+J73*(1+K73)*(1+$P$7)</f>
        <v>26874.1</v>
      </c>
    </row>
    <row r="74" spans="1:13" s="47" customFormat="1" ht="99.95" customHeight="1" thickBot="1" x14ac:dyDescent="0.25">
      <c r="A74" s="59" t="s">
        <v>226</v>
      </c>
      <c r="B74" s="60"/>
      <c r="C74" s="49" t="s">
        <v>100</v>
      </c>
      <c r="D74" s="49" t="s">
        <v>21</v>
      </c>
      <c r="E74" s="49" t="s">
        <v>227</v>
      </c>
      <c r="F74" s="49" t="s">
        <v>228</v>
      </c>
      <c r="G74" s="50" t="s">
        <v>2631</v>
      </c>
      <c r="H74" s="53"/>
      <c r="I74" s="33"/>
      <c r="J74" s="52">
        <v>23691</v>
      </c>
      <c r="K74" s="38">
        <v>0.21</v>
      </c>
      <c r="L74" s="39" t="str">
        <f t="shared" si="2"/>
        <v/>
      </c>
      <c r="M74" s="40">
        <f t="shared" si="3"/>
        <v>35832.637499999997</v>
      </c>
    </row>
    <row r="75" spans="1:13" s="47" customFormat="1" ht="99.95" customHeight="1" thickBot="1" x14ac:dyDescent="0.3">
      <c r="A75" s="68" t="s">
        <v>229</v>
      </c>
      <c r="B75" s="48"/>
      <c r="C75" s="49" t="s">
        <v>100</v>
      </c>
      <c r="D75" s="49" t="s">
        <v>21</v>
      </c>
      <c r="E75" s="49" t="s">
        <v>230</v>
      </c>
      <c r="F75" s="49" t="s">
        <v>231</v>
      </c>
      <c r="G75" s="50" t="s">
        <v>2631</v>
      </c>
      <c r="H75" s="53"/>
      <c r="I75" s="33"/>
      <c r="J75" s="52">
        <v>225058</v>
      </c>
      <c r="K75" s="38">
        <v>0.21</v>
      </c>
      <c r="L75" s="39" t="str">
        <f t="shared" si="2"/>
        <v/>
      </c>
      <c r="M75" s="40">
        <f t="shared" si="3"/>
        <v>340400.22499999998</v>
      </c>
    </row>
    <row r="76" spans="1:13" s="47" customFormat="1" ht="99.95" customHeight="1" thickBot="1" x14ac:dyDescent="0.3">
      <c r="A76" s="59" t="s">
        <v>232</v>
      </c>
      <c r="B76" s="48"/>
      <c r="C76" s="49" t="s">
        <v>100</v>
      </c>
      <c r="D76" s="49" t="s">
        <v>21</v>
      </c>
      <c r="E76" s="49" t="s">
        <v>233</v>
      </c>
      <c r="F76" s="49" t="s">
        <v>234</v>
      </c>
      <c r="G76" s="50" t="s">
        <v>2629</v>
      </c>
      <c r="H76" s="53"/>
      <c r="I76" s="33"/>
      <c r="J76" s="52">
        <v>38497</v>
      </c>
      <c r="K76" s="38">
        <v>0.21</v>
      </c>
      <c r="L76" s="39" t="str">
        <f t="shared" si="2"/>
        <v/>
      </c>
      <c r="M76" s="40">
        <f t="shared" si="3"/>
        <v>58226.712499999994</v>
      </c>
    </row>
    <row r="77" spans="1:13" s="47" customFormat="1" ht="99.95" customHeight="1" thickBot="1" x14ac:dyDescent="0.3">
      <c r="A77" s="59" t="s">
        <v>235</v>
      </c>
      <c r="B77" s="48"/>
      <c r="C77" s="49" t="s">
        <v>100</v>
      </c>
      <c r="D77" s="49" t="s">
        <v>21</v>
      </c>
      <c r="E77" s="49" t="s">
        <v>236</v>
      </c>
      <c r="F77" s="49" t="s">
        <v>237</v>
      </c>
      <c r="G77" s="50" t="s">
        <v>2629</v>
      </c>
      <c r="H77" s="53"/>
      <c r="I77" s="33"/>
      <c r="J77" s="52">
        <v>35536</v>
      </c>
      <c r="K77" s="38">
        <v>0.21</v>
      </c>
      <c r="L77" s="39" t="str">
        <f t="shared" si="2"/>
        <v/>
      </c>
      <c r="M77" s="40">
        <f t="shared" si="3"/>
        <v>53748.2</v>
      </c>
    </row>
    <row r="78" spans="1:13" s="47" customFormat="1" ht="99.95" customHeight="1" thickBot="1" x14ac:dyDescent="0.3">
      <c r="A78" s="59" t="s">
        <v>238</v>
      </c>
      <c r="B78" s="48"/>
      <c r="C78" s="49" t="s">
        <v>100</v>
      </c>
      <c r="D78" s="69" t="s">
        <v>21</v>
      </c>
      <c r="E78" s="69" t="s">
        <v>239</v>
      </c>
      <c r="F78" s="70" t="s">
        <v>240</v>
      </c>
      <c r="G78" s="50" t="s">
        <v>2629</v>
      </c>
      <c r="H78" s="53"/>
      <c r="I78" s="33"/>
      <c r="J78" s="52">
        <v>8884</v>
      </c>
      <c r="K78" s="38">
        <v>0.21</v>
      </c>
      <c r="L78" s="39" t="str">
        <f t="shared" si="2"/>
        <v/>
      </c>
      <c r="M78" s="40">
        <f t="shared" si="3"/>
        <v>13437.05</v>
      </c>
    </row>
    <row r="79" spans="1:13" s="47" customFormat="1" ht="99.95" customHeight="1" thickBot="1" x14ac:dyDescent="0.25">
      <c r="A79" s="59" t="s">
        <v>241</v>
      </c>
      <c r="B79" s="60"/>
      <c r="C79" s="49" t="s">
        <v>242</v>
      </c>
      <c r="D79" s="49" t="s">
        <v>21</v>
      </c>
      <c r="E79" s="49" t="s">
        <v>243</v>
      </c>
      <c r="F79" s="49" t="s">
        <v>244</v>
      </c>
      <c r="G79" s="50" t="s">
        <v>2629</v>
      </c>
      <c r="H79" s="53"/>
      <c r="I79" s="33"/>
      <c r="J79" s="52">
        <v>233941</v>
      </c>
      <c r="K79" s="38">
        <v>0.21</v>
      </c>
      <c r="L79" s="39" t="str">
        <f t="shared" si="2"/>
        <v/>
      </c>
      <c r="M79" s="40">
        <f t="shared" si="3"/>
        <v>353835.76249999995</v>
      </c>
    </row>
    <row r="80" spans="1:13" s="47" customFormat="1" ht="99.95" customHeight="1" thickBot="1" x14ac:dyDescent="0.3">
      <c r="A80" s="59" t="s">
        <v>245</v>
      </c>
      <c r="B80" s="48"/>
      <c r="C80" s="49" t="s">
        <v>246</v>
      </c>
      <c r="D80" s="49" t="s">
        <v>21</v>
      </c>
      <c r="E80" s="49" t="s">
        <v>247</v>
      </c>
      <c r="F80" s="49" t="s">
        <v>248</v>
      </c>
      <c r="G80" s="50" t="s">
        <v>2629</v>
      </c>
      <c r="H80" s="53"/>
      <c r="I80" s="33"/>
      <c r="J80" s="52">
        <v>204329</v>
      </c>
      <c r="K80" s="38">
        <v>0.21</v>
      </c>
      <c r="L80" s="39" t="str">
        <f t="shared" si="2"/>
        <v/>
      </c>
      <c r="M80" s="40">
        <f t="shared" si="3"/>
        <v>309047.61249999999</v>
      </c>
    </row>
    <row r="81" spans="1:13" s="47" customFormat="1" ht="99.95" customHeight="1" thickBot="1" x14ac:dyDescent="0.25">
      <c r="A81" s="65" t="s">
        <v>249</v>
      </c>
      <c r="B81" s="60"/>
      <c r="C81" s="49" t="s">
        <v>250</v>
      </c>
      <c r="D81" s="49" t="s">
        <v>21</v>
      </c>
      <c r="E81" s="49" t="s">
        <v>251</v>
      </c>
      <c r="F81" s="49" t="s">
        <v>252</v>
      </c>
      <c r="G81" s="50" t="s">
        <v>2630</v>
      </c>
      <c r="H81" s="53"/>
      <c r="I81" s="33"/>
      <c r="J81" s="52">
        <v>105910</v>
      </c>
      <c r="K81" s="38">
        <v>0.21</v>
      </c>
      <c r="L81" s="39" t="str">
        <f t="shared" si="2"/>
        <v/>
      </c>
      <c r="M81" s="40">
        <f t="shared" si="3"/>
        <v>160188.875</v>
      </c>
    </row>
    <row r="82" spans="1:13" s="47" customFormat="1" ht="99.95" customHeight="1" thickBot="1" x14ac:dyDescent="0.3">
      <c r="A82" s="59" t="s">
        <v>253</v>
      </c>
      <c r="B82" s="71"/>
      <c r="C82" s="49" t="s">
        <v>242</v>
      </c>
      <c r="D82" s="49" t="s">
        <v>21</v>
      </c>
      <c r="E82" s="49" t="s">
        <v>254</v>
      </c>
      <c r="F82" s="49" t="s">
        <v>255</v>
      </c>
      <c r="G82" s="50" t="s">
        <v>2629</v>
      </c>
      <c r="H82" s="53"/>
      <c r="I82" s="33"/>
      <c r="J82" s="52">
        <v>278361</v>
      </c>
      <c r="K82" s="38">
        <v>0.21</v>
      </c>
      <c r="L82" s="39" t="str">
        <f t="shared" si="2"/>
        <v/>
      </c>
      <c r="M82" s="40">
        <f t="shared" si="3"/>
        <v>421021.01250000001</v>
      </c>
    </row>
    <row r="83" spans="1:13" s="47" customFormat="1" ht="99.95" customHeight="1" thickBot="1" x14ac:dyDescent="0.25">
      <c r="A83" s="59" t="s">
        <v>256</v>
      </c>
      <c r="B83" s="60"/>
      <c r="C83" s="49" t="s">
        <v>246</v>
      </c>
      <c r="D83" s="49" t="s">
        <v>21</v>
      </c>
      <c r="E83" s="49" t="s">
        <v>257</v>
      </c>
      <c r="F83" s="49" t="s">
        <v>258</v>
      </c>
      <c r="G83" s="50" t="s">
        <v>2629</v>
      </c>
      <c r="H83" s="53"/>
      <c r="I83" s="33"/>
      <c r="J83" s="52">
        <v>278361</v>
      </c>
      <c r="K83" s="38">
        <v>0.21</v>
      </c>
      <c r="L83" s="39" t="str">
        <f t="shared" si="2"/>
        <v/>
      </c>
      <c r="M83" s="40">
        <f t="shared" si="3"/>
        <v>421021.01250000001</v>
      </c>
    </row>
    <row r="84" spans="1:13" s="47" customFormat="1" ht="99.95" customHeight="1" thickBot="1" x14ac:dyDescent="0.3">
      <c r="A84" s="61" t="s">
        <v>259</v>
      </c>
      <c r="B84" s="62"/>
      <c r="C84" s="49" t="s">
        <v>260</v>
      </c>
      <c r="D84" s="63" t="s">
        <v>21</v>
      </c>
      <c r="E84" s="63" t="s">
        <v>261</v>
      </c>
      <c r="F84" s="49" t="s">
        <v>262</v>
      </c>
      <c r="G84" s="50" t="s">
        <v>2630</v>
      </c>
      <c r="H84" s="53"/>
      <c r="I84" s="33"/>
      <c r="J84" s="52">
        <v>208736</v>
      </c>
      <c r="K84" s="38">
        <v>0.21</v>
      </c>
      <c r="L84" s="39" t="str">
        <f t="shared" si="2"/>
        <v/>
      </c>
      <c r="M84" s="40">
        <f t="shared" si="3"/>
        <v>315713.2</v>
      </c>
    </row>
    <row r="85" spans="1:13" s="47" customFormat="1" ht="99.95" customHeight="1" thickBot="1" x14ac:dyDescent="0.3">
      <c r="A85" s="61" t="s">
        <v>259</v>
      </c>
      <c r="B85" s="62"/>
      <c r="C85" s="49" t="s">
        <v>260</v>
      </c>
      <c r="D85" s="63" t="s">
        <v>21</v>
      </c>
      <c r="E85" s="63" t="s">
        <v>261</v>
      </c>
      <c r="F85" s="49" t="s">
        <v>262</v>
      </c>
      <c r="G85" s="50" t="s">
        <v>2630</v>
      </c>
      <c r="H85" s="53"/>
      <c r="I85" s="33"/>
      <c r="J85" s="52">
        <v>208736</v>
      </c>
      <c r="K85" s="38">
        <v>0.21</v>
      </c>
      <c r="L85" s="39" t="str">
        <f t="shared" si="2"/>
        <v/>
      </c>
      <c r="M85" s="40">
        <f t="shared" si="3"/>
        <v>315713.2</v>
      </c>
    </row>
    <row r="86" spans="1:13" s="47" customFormat="1" ht="99.95" customHeight="1" thickBot="1" x14ac:dyDescent="0.25">
      <c r="A86" s="59" t="s">
        <v>263</v>
      </c>
      <c r="B86" s="60"/>
      <c r="C86" s="49" t="s">
        <v>260</v>
      </c>
      <c r="D86" s="49" t="s">
        <v>21</v>
      </c>
      <c r="E86" s="49" t="s">
        <v>264</v>
      </c>
      <c r="F86" s="49" t="s">
        <v>265</v>
      </c>
      <c r="G86" s="50" t="s">
        <v>2630</v>
      </c>
      <c r="H86" s="53"/>
      <c r="I86" s="33"/>
      <c r="J86" s="52">
        <v>348978</v>
      </c>
      <c r="K86" s="38">
        <v>0.21</v>
      </c>
      <c r="L86" s="39" t="str">
        <f t="shared" si="2"/>
        <v/>
      </c>
      <c r="M86" s="40">
        <f t="shared" si="3"/>
        <v>527829.22499999998</v>
      </c>
    </row>
    <row r="87" spans="1:13" s="47" customFormat="1" ht="99.95" customHeight="1" thickBot="1" x14ac:dyDescent="0.25">
      <c r="A87" s="59" t="s">
        <v>266</v>
      </c>
      <c r="B87" s="60"/>
      <c r="C87" s="49" t="s">
        <v>246</v>
      </c>
      <c r="D87" s="49" t="s">
        <v>21</v>
      </c>
      <c r="E87" s="49" t="s">
        <v>267</v>
      </c>
      <c r="F87" s="49" t="s">
        <v>268</v>
      </c>
      <c r="G87" s="50" t="s">
        <v>2629</v>
      </c>
      <c r="H87" s="53"/>
      <c r="I87" s="33"/>
      <c r="J87" s="52">
        <v>145103</v>
      </c>
      <c r="K87" s="38">
        <v>0.21</v>
      </c>
      <c r="L87" s="39" t="str">
        <f t="shared" si="2"/>
        <v/>
      </c>
      <c r="M87" s="40">
        <f t="shared" si="3"/>
        <v>219468.28750000001</v>
      </c>
    </row>
    <row r="88" spans="1:13" s="47" customFormat="1" ht="99.95" customHeight="1" thickBot="1" x14ac:dyDescent="0.3">
      <c r="A88" s="59" t="s">
        <v>269</v>
      </c>
      <c r="B88" s="71"/>
      <c r="C88" s="49" t="s">
        <v>246</v>
      </c>
      <c r="D88" s="49" t="s">
        <v>21</v>
      </c>
      <c r="E88" s="49" t="s">
        <v>270</v>
      </c>
      <c r="F88" s="49" t="s">
        <v>271</v>
      </c>
      <c r="G88" s="50" t="s">
        <v>2629</v>
      </c>
      <c r="H88" s="53"/>
      <c r="I88" s="33"/>
      <c r="J88" s="52">
        <v>260593</v>
      </c>
      <c r="K88" s="38">
        <v>0.21</v>
      </c>
      <c r="L88" s="39" t="str">
        <f t="shared" si="2"/>
        <v/>
      </c>
      <c r="M88" s="40">
        <f t="shared" si="3"/>
        <v>394146.91249999998</v>
      </c>
    </row>
    <row r="89" spans="1:13" s="47" customFormat="1" ht="99.95" customHeight="1" thickBot="1" x14ac:dyDescent="0.3">
      <c r="A89" s="59" t="s">
        <v>272</v>
      </c>
      <c r="B89" s="71"/>
      <c r="C89" s="49" t="s">
        <v>246</v>
      </c>
      <c r="D89" s="49" t="s">
        <v>21</v>
      </c>
      <c r="E89" s="49" t="s">
        <v>273</v>
      </c>
      <c r="F89" s="49" t="s">
        <v>274</v>
      </c>
      <c r="G89" s="50" t="s">
        <v>2629</v>
      </c>
      <c r="H89" s="53"/>
      <c r="I89" s="33"/>
      <c r="J89" s="52">
        <v>159909</v>
      </c>
      <c r="K89" s="38">
        <v>0.21</v>
      </c>
      <c r="L89" s="39" t="str">
        <f t="shared" si="2"/>
        <v/>
      </c>
      <c r="M89" s="40">
        <f t="shared" si="3"/>
        <v>241862.36249999999</v>
      </c>
    </row>
    <row r="90" spans="1:13" s="47" customFormat="1" ht="99.95" customHeight="1" thickBot="1" x14ac:dyDescent="0.3">
      <c r="A90" s="59" t="s">
        <v>275</v>
      </c>
      <c r="B90" s="71"/>
      <c r="C90" s="49" t="s">
        <v>260</v>
      </c>
      <c r="D90" s="49" t="s">
        <v>21</v>
      </c>
      <c r="E90" s="49" t="s">
        <v>276</v>
      </c>
      <c r="F90" s="49" t="s">
        <v>277</v>
      </c>
      <c r="G90" s="50" t="s">
        <v>2629</v>
      </c>
      <c r="H90" s="53"/>
      <c r="I90" s="33"/>
      <c r="J90" s="52">
        <v>281322</v>
      </c>
      <c r="K90" s="38">
        <v>0.21</v>
      </c>
      <c r="L90" s="39" t="str">
        <f t="shared" si="2"/>
        <v/>
      </c>
      <c r="M90" s="40">
        <f t="shared" si="3"/>
        <v>425499.52500000002</v>
      </c>
    </row>
    <row r="91" spans="1:13" s="47" customFormat="1" ht="99.95" customHeight="1" thickBot="1" x14ac:dyDescent="0.25">
      <c r="A91" s="59" t="s">
        <v>278</v>
      </c>
      <c r="B91" s="60"/>
      <c r="C91" s="49" t="s">
        <v>246</v>
      </c>
      <c r="D91" s="49" t="s">
        <v>21</v>
      </c>
      <c r="E91" s="49" t="s">
        <v>279</v>
      </c>
      <c r="F91" s="49" t="s">
        <v>280</v>
      </c>
      <c r="G91" s="50" t="s">
        <v>2630</v>
      </c>
      <c r="H91" s="53"/>
      <c r="I91" s="33"/>
      <c r="J91" s="52">
        <v>94761</v>
      </c>
      <c r="K91" s="38">
        <v>0.21</v>
      </c>
      <c r="L91" s="39" t="str">
        <f t="shared" si="2"/>
        <v/>
      </c>
      <c r="M91" s="40">
        <f t="shared" si="3"/>
        <v>143326.01250000001</v>
      </c>
    </row>
    <row r="92" spans="1:13" s="47" customFormat="1" ht="99.95" customHeight="1" thickBot="1" x14ac:dyDescent="0.3">
      <c r="A92" s="59" t="s">
        <v>281</v>
      </c>
      <c r="B92" s="48"/>
      <c r="C92" s="49" t="s">
        <v>246</v>
      </c>
      <c r="D92" s="49" t="s">
        <v>21</v>
      </c>
      <c r="E92" s="49" t="s">
        <v>282</v>
      </c>
      <c r="F92" s="49" t="s">
        <v>283</v>
      </c>
      <c r="G92" s="50" t="s">
        <v>2630</v>
      </c>
      <c r="H92" s="53"/>
      <c r="I92" s="33"/>
      <c r="J92" s="52">
        <v>94761</v>
      </c>
      <c r="K92" s="38">
        <v>0.21</v>
      </c>
      <c r="L92" s="39" t="str">
        <f t="shared" si="2"/>
        <v/>
      </c>
      <c r="M92" s="40">
        <f t="shared" si="3"/>
        <v>143326.01250000001</v>
      </c>
    </row>
    <row r="93" spans="1:13" s="47" customFormat="1" ht="99.95" customHeight="1" thickBot="1" x14ac:dyDescent="0.25">
      <c r="A93" s="59" t="s">
        <v>284</v>
      </c>
      <c r="B93" s="60"/>
      <c r="C93" s="49" t="s">
        <v>285</v>
      </c>
      <c r="D93" s="49" t="s">
        <v>21</v>
      </c>
      <c r="E93" s="72" t="s">
        <v>286</v>
      </c>
      <c r="F93" s="49" t="s">
        <v>287</v>
      </c>
      <c r="G93" s="50" t="s">
        <v>2629</v>
      </c>
      <c r="H93" s="53"/>
      <c r="I93" s="33"/>
      <c r="J93" s="52">
        <v>79955</v>
      </c>
      <c r="K93" s="38">
        <v>0.21</v>
      </c>
      <c r="L93" s="39" t="str">
        <f t="shared" si="2"/>
        <v/>
      </c>
      <c r="M93" s="40">
        <f t="shared" si="3"/>
        <v>120931.9375</v>
      </c>
    </row>
    <row r="94" spans="1:13" s="47" customFormat="1" ht="99.95" customHeight="1" thickBot="1" x14ac:dyDescent="0.25">
      <c r="A94" s="59" t="s">
        <v>288</v>
      </c>
      <c r="B94" s="60"/>
      <c r="C94" s="49" t="s">
        <v>246</v>
      </c>
      <c r="D94" s="49" t="s">
        <v>21</v>
      </c>
      <c r="E94" s="49" t="s">
        <v>289</v>
      </c>
      <c r="F94" s="49" t="s">
        <v>290</v>
      </c>
      <c r="G94" s="50" t="s">
        <v>2629</v>
      </c>
      <c r="H94" s="53"/>
      <c r="I94" s="33"/>
      <c r="J94" s="52">
        <v>136219</v>
      </c>
      <c r="K94" s="38">
        <v>0.21</v>
      </c>
      <c r="L94" s="39" t="str">
        <f t="shared" si="2"/>
        <v/>
      </c>
      <c r="M94" s="40">
        <f t="shared" si="3"/>
        <v>206031.23749999999</v>
      </c>
    </row>
    <row r="95" spans="1:13" s="47" customFormat="1" ht="99.95" customHeight="1" thickBot="1" x14ac:dyDescent="0.3">
      <c r="A95" s="61" t="s">
        <v>291</v>
      </c>
      <c r="B95" s="62"/>
      <c r="C95" s="49" t="s">
        <v>246</v>
      </c>
      <c r="D95" s="63" t="s">
        <v>21</v>
      </c>
      <c r="E95" s="63" t="s">
        <v>292</v>
      </c>
      <c r="F95" s="49" t="s">
        <v>293</v>
      </c>
      <c r="G95" s="50" t="s">
        <v>2630</v>
      </c>
      <c r="H95" s="53"/>
      <c r="I95" s="33"/>
      <c r="J95" s="52">
        <v>124374</v>
      </c>
      <c r="K95" s="38">
        <v>0.21</v>
      </c>
      <c r="L95" s="39" t="str">
        <f t="shared" si="2"/>
        <v/>
      </c>
      <c r="M95" s="40">
        <f t="shared" si="3"/>
        <v>188115.67500000002</v>
      </c>
    </row>
    <row r="96" spans="1:13" s="47" customFormat="1" ht="99.95" customHeight="1" thickBot="1" x14ac:dyDescent="0.3">
      <c r="A96" s="61" t="s">
        <v>294</v>
      </c>
      <c r="B96" s="62"/>
      <c r="C96" s="49" t="s">
        <v>246</v>
      </c>
      <c r="D96" s="63" t="s">
        <v>21</v>
      </c>
      <c r="E96" s="63" t="s">
        <v>295</v>
      </c>
      <c r="F96" s="49" t="s">
        <v>296</v>
      </c>
      <c r="G96" s="50" t="s">
        <v>2629</v>
      </c>
      <c r="H96" s="53"/>
      <c r="I96" s="33"/>
      <c r="J96" s="52">
        <v>139181</v>
      </c>
      <c r="K96" s="38">
        <v>0.21</v>
      </c>
      <c r="L96" s="39" t="str">
        <f t="shared" si="2"/>
        <v/>
      </c>
      <c r="M96" s="40">
        <f t="shared" si="3"/>
        <v>210511.26250000001</v>
      </c>
    </row>
    <row r="97" spans="1:13" s="47" customFormat="1" ht="99.95" customHeight="1" x14ac:dyDescent="0.25">
      <c r="A97" s="61" t="s">
        <v>297</v>
      </c>
      <c r="B97" s="62"/>
      <c r="C97" s="49" t="s">
        <v>246</v>
      </c>
      <c r="D97" s="63" t="s">
        <v>21</v>
      </c>
      <c r="E97" s="63" t="s">
        <v>298</v>
      </c>
      <c r="F97" s="49" t="s">
        <v>299</v>
      </c>
      <c r="G97" s="50" t="s">
        <v>2629</v>
      </c>
      <c r="H97" s="53"/>
      <c r="I97" s="33"/>
      <c r="J97" s="52">
        <v>44420</v>
      </c>
      <c r="K97" s="38">
        <v>0.21</v>
      </c>
      <c r="L97" s="39" t="str">
        <f t="shared" si="2"/>
        <v/>
      </c>
      <c r="M97" s="40">
        <f t="shared" si="3"/>
        <v>67185.25</v>
      </c>
    </row>
    <row r="98" spans="1:13" s="47" customFormat="1" ht="99.95" customHeight="1" x14ac:dyDescent="0.25">
      <c r="A98" s="68" t="s">
        <v>300</v>
      </c>
      <c r="B98" s="73"/>
      <c r="C98" s="74" t="s">
        <v>285</v>
      </c>
      <c r="D98" s="75" t="s">
        <v>21</v>
      </c>
      <c r="E98" s="45" t="s">
        <v>301</v>
      </c>
      <c r="F98" s="76" t="s">
        <v>302</v>
      </c>
      <c r="G98" s="50" t="s">
        <v>2629</v>
      </c>
      <c r="H98" s="53"/>
      <c r="I98" s="33"/>
      <c r="J98" s="52">
        <v>62187</v>
      </c>
      <c r="K98" s="38">
        <v>0.21</v>
      </c>
      <c r="L98" s="39" t="str">
        <f t="shared" si="2"/>
        <v/>
      </c>
      <c r="M98" s="40">
        <f t="shared" si="3"/>
        <v>94057.837500000009</v>
      </c>
    </row>
    <row r="99" spans="1:13" s="47" customFormat="1" ht="99.95" customHeight="1" thickBot="1" x14ac:dyDescent="0.3">
      <c r="A99" s="68" t="s">
        <v>303</v>
      </c>
      <c r="B99" s="77"/>
      <c r="C99" s="78" t="s">
        <v>250</v>
      </c>
      <c r="D99" s="75" t="s">
        <v>21</v>
      </c>
      <c r="E99" s="76" t="s">
        <v>304</v>
      </c>
      <c r="F99" s="76" t="s">
        <v>305</v>
      </c>
      <c r="G99" s="50" t="s">
        <v>2629</v>
      </c>
      <c r="H99" s="53"/>
      <c r="I99" s="33"/>
      <c r="J99" s="52">
        <v>777597</v>
      </c>
      <c r="K99" s="38">
        <v>0.21</v>
      </c>
      <c r="L99" s="39" t="str">
        <f t="shared" si="2"/>
        <v/>
      </c>
      <c r="M99" s="40">
        <f t="shared" si="3"/>
        <v>1176115.4624999999</v>
      </c>
    </row>
    <row r="100" spans="1:13" s="47" customFormat="1" ht="99.95" customHeight="1" thickBot="1" x14ac:dyDescent="0.3">
      <c r="A100" s="61" t="s">
        <v>306</v>
      </c>
      <c r="B100" s="62"/>
      <c r="C100" s="49" t="s">
        <v>260</v>
      </c>
      <c r="D100" s="63" t="s">
        <v>21</v>
      </c>
      <c r="E100" s="63" t="s">
        <v>307</v>
      </c>
      <c r="F100" s="49" t="s">
        <v>308</v>
      </c>
      <c r="G100" s="50" t="s">
        <v>2631</v>
      </c>
      <c r="H100" s="53"/>
      <c r="I100" s="33"/>
      <c r="J100" s="52">
        <v>675276</v>
      </c>
      <c r="K100" s="38">
        <v>0.21</v>
      </c>
      <c r="L100" s="39" t="str">
        <f t="shared" si="2"/>
        <v/>
      </c>
      <c r="M100" s="40">
        <f t="shared" si="3"/>
        <v>1021354.95</v>
      </c>
    </row>
    <row r="101" spans="1:13" s="47" customFormat="1" ht="99.95" customHeight="1" thickBot="1" x14ac:dyDescent="0.3">
      <c r="A101" s="59" t="s">
        <v>309</v>
      </c>
      <c r="B101" s="71"/>
      <c r="C101" s="49" t="s">
        <v>246</v>
      </c>
      <c r="D101" s="49" t="s">
        <v>21</v>
      </c>
      <c r="E101" s="49" t="s">
        <v>310</v>
      </c>
      <c r="F101" s="49" t="s">
        <v>311</v>
      </c>
      <c r="G101" s="50" t="s">
        <v>2630</v>
      </c>
      <c r="H101" s="53"/>
      <c r="I101" s="33"/>
      <c r="J101" s="52">
        <v>144929</v>
      </c>
      <c r="K101" s="38">
        <v>0.21</v>
      </c>
      <c r="L101" s="39" t="str">
        <f t="shared" si="2"/>
        <v/>
      </c>
      <c r="M101" s="40">
        <f t="shared" si="3"/>
        <v>219205.11249999999</v>
      </c>
    </row>
    <row r="102" spans="1:13" s="47" customFormat="1" ht="99.95" customHeight="1" thickBot="1" x14ac:dyDescent="0.3">
      <c r="A102" s="59" t="s">
        <v>312</v>
      </c>
      <c r="B102" s="71"/>
      <c r="C102" s="49" t="s">
        <v>260</v>
      </c>
      <c r="D102" s="49" t="s">
        <v>21</v>
      </c>
      <c r="E102" s="49" t="s">
        <v>313</v>
      </c>
      <c r="F102" s="49" t="s">
        <v>314</v>
      </c>
      <c r="G102" s="50" t="s">
        <v>2630</v>
      </c>
      <c r="H102" s="53"/>
      <c r="I102" s="33"/>
      <c r="J102" s="52">
        <v>833339</v>
      </c>
      <c r="K102" s="38">
        <v>0.21</v>
      </c>
      <c r="L102" s="39" t="str">
        <f t="shared" si="2"/>
        <v/>
      </c>
      <c r="M102" s="40">
        <f t="shared" si="3"/>
        <v>1260425.2374999998</v>
      </c>
    </row>
    <row r="103" spans="1:13" s="47" customFormat="1" ht="99.95" customHeight="1" thickBot="1" x14ac:dyDescent="0.25">
      <c r="A103" s="59" t="s">
        <v>315</v>
      </c>
      <c r="B103" s="60"/>
      <c r="C103" s="49" t="s">
        <v>285</v>
      </c>
      <c r="D103" s="49" t="s">
        <v>21</v>
      </c>
      <c r="E103" s="49" t="s">
        <v>316</v>
      </c>
      <c r="F103" s="49" t="s">
        <v>317</v>
      </c>
      <c r="G103" s="50" t="s">
        <v>2629</v>
      </c>
      <c r="H103" s="53"/>
      <c r="I103" s="33"/>
      <c r="J103" s="52">
        <v>216174</v>
      </c>
      <c r="K103" s="38">
        <v>0.21</v>
      </c>
      <c r="L103" s="39" t="str">
        <f t="shared" si="2"/>
        <v/>
      </c>
      <c r="M103" s="40">
        <f t="shared" si="3"/>
        <v>326963.17499999999</v>
      </c>
    </row>
    <row r="104" spans="1:13" s="47" customFormat="1" ht="99.95" customHeight="1" thickBot="1" x14ac:dyDescent="0.25">
      <c r="A104" s="59" t="s">
        <v>318</v>
      </c>
      <c r="B104" s="60"/>
      <c r="C104" s="49" t="s">
        <v>285</v>
      </c>
      <c r="D104" s="49" t="s">
        <v>21</v>
      </c>
      <c r="E104" s="49" t="s">
        <v>319</v>
      </c>
      <c r="F104" s="49" t="s">
        <v>320</v>
      </c>
      <c r="G104" s="50" t="s">
        <v>2629</v>
      </c>
      <c r="H104" s="53"/>
      <c r="I104" s="33"/>
      <c r="J104" s="52">
        <v>236903</v>
      </c>
      <c r="K104" s="38">
        <v>0.21</v>
      </c>
      <c r="L104" s="39" t="str">
        <f t="shared" si="2"/>
        <v/>
      </c>
      <c r="M104" s="40">
        <f t="shared" si="3"/>
        <v>358315.78749999998</v>
      </c>
    </row>
    <row r="105" spans="1:13" s="47" customFormat="1" ht="99.95" customHeight="1" thickBot="1" x14ac:dyDescent="0.25">
      <c r="A105" s="59" t="s">
        <v>321</v>
      </c>
      <c r="B105" s="60"/>
      <c r="C105" s="49" t="s">
        <v>285</v>
      </c>
      <c r="D105" s="49" t="s">
        <v>21</v>
      </c>
      <c r="E105" s="49" t="s">
        <v>322</v>
      </c>
      <c r="F105" s="49" t="s">
        <v>323</v>
      </c>
      <c r="G105" s="50" t="s">
        <v>2630</v>
      </c>
      <c r="H105" s="53"/>
      <c r="I105" s="33"/>
      <c r="J105" s="52">
        <v>260593</v>
      </c>
      <c r="K105" s="38">
        <v>0.21</v>
      </c>
      <c r="L105" s="39" t="str">
        <f t="shared" si="2"/>
        <v/>
      </c>
      <c r="M105" s="40">
        <f t="shared" si="3"/>
        <v>394146.91249999998</v>
      </c>
    </row>
    <row r="106" spans="1:13" s="47" customFormat="1" ht="99.95" customHeight="1" thickBot="1" x14ac:dyDescent="0.3">
      <c r="A106" s="61" t="s">
        <v>324</v>
      </c>
      <c r="B106" s="62"/>
      <c r="C106" s="49" t="s">
        <v>246</v>
      </c>
      <c r="D106" s="63" t="s">
        <v>21</v>
      </c>
      <c r="E106" s="63" t="s">
        <v>325</v>
      </c>
      <c r="F106" s="49" t="s">
        <v>326</v>
      </c>
      <c r="G106" s="50" t="s">
        <v>2629</v>
      </c>
      <c r="H106" s="53"/>
      <c r="I106" s="33"/>
      <c r="J106" s="52">
        <v>255332</v>
      </c>
      <c r="K106" s="38">
        <v>0.21</v>
      </c>
      <c r="L106" s="39" t="str">
        <f t="shared" si="2"/>
        <v/>
      </c>
      <c r="M106" s="40">
        <f t="shared" si="3"/>
        <v>386189.64999999997</v>
      </c>
    </row>
    <row r="107" spans="1:13" s="47" customFormat="1" ht="99.95" customHeight="1" thickBot="1" x14ac:dyDescent="0.3">
      <c r="A107" s="61" t="s">
        <v>327</v>
      </c>
      <c r="B107" s="62"/>
      <c r="C107" s="49" t="s">
        <v>242</v>
      </c>
      <c r="D107" s="63" t="s">
        <v>21</v>
      </c>
      <c r="E107" s="63" t="s">
        <v>328</v>
      </c>
      <c r="F107" s="49" t="s">
        <v>329</v>
      </c>
      <c r="G107" s="50" t="s">
        <v>2629</v>
      </c>
      <c r="H107" s="53"/>
      <c r="I107" s="33"/>
      <c r="J107" s="52">
        <v>359534</v>
      </c>
      <c r="K107" s="38">
        <v>0.21</v>
      </c>
      <c r="L107" s="39" t="str">
        <f t="shared" si="2"/>
        <v/>
      </c>
      <c r="M107" s="40">
        <f t="shared" si="3"/>
        <v>543795.17500000005</v>
      </c>
    </row>
    <row r="108" spans="1:13" s="47" customFormat="1" ht="99.95" customHeight="1" thickBot="1" x14ac:dyDescent="0.3">
      <c r="A108" s="61" t="s">
        <v>330</v>
      </c>
      <c r="B108" s="62"/>
      <c r="C108" s="49" t="s">
        <v>260</v>
      </c>
      <c r="D108" s="63" t="s">
        <v>21</v>
      </c>
      <c r="E108" s="63" t="s">
        <v>331</v>
      </c>
      <c r="F108" s="49" t="s">
        <v>332</v>
      </c>
      <c r="G108" s="50" t="s">
        <v>2629</v>
      </c>
      <c r="H108" s="53"/>
      <c r="I108" s="33"/>
      <c r="J108" s="52">
        <v>836962</v>
      </c>
      <c r="K108" s="38">
        <v>0.21</v>
      </c>
      <c r="L108" s="39" t="str">
        <f t="shared" si="2"/>
        <v/>
      </c>
      <c r="M108" s="40">
        <f t="shared" si="3"/>
        <v>1265905.0249999999</v>
      </c>
    </row>
    <row r="109" spans="1:13" s="47" customFormat="1" ht="99.95" customHeight="1" thickBot="1" x14ac:dyDescent="0.3">
      <c r="A109" s="59" t="s">
        <v>333</v>
      </c>
      <c r="B109" s="71"/>
      <c r="C109" s="49" t="s">
        <v>246</v>
      </c>
      <c r="D109" s="49" t="s">
        <v>21</v>
      </c>
      <c r="E109" s="49" t="s">
        <v>334</v>
      </c>
      <c r="F109" s="49" t="s">
        <v>335</v>
      </c>
      <c r="G109" s="50" t="s">
        <v>2629</v>
      </c>
      <c r="H109" s="53"/>
      <c r="I109" s="33"/>
      <c r="J109" s="52">
        <v>289857</v>
      </c>
      <c r="K109" s="38">
        <v>0.21</v>
      </c>
      <c r="L109" s="39" t="str">
        <f t="shared" si="2"/>
        <v/>
      </c>
      <c r="M109" s="40">
        <f t="shared" si="3"/>
        <v>438408.71249999997</v>
      </c>
    </row>
    <row r="110" spans="1:13" s="47" customFormat="1" ht="99.95" customHeight="1" thickBot="1" x14ac:dyDescent="0.3">
      <c r="A110" s="59" t="s">
        <v>336</v>
      </c>
      <c r="B110" s="71"/>
      <c r="C110" s="49" t="s">
        <v>246</v>
      </c>
      <c r="D110" s="49" t="s">
        <v>21</v>
      </c>
      <c r="E110" s="49" t="s">
        <v>337</v>
      </c>
      <c r="F110" s="49" t="s">
        <v>338</v>
      </c>
      <c r="G110" s="50" t="s">
        <v>2629</v>
      </c>
      <c r="H110" s="53"/>
      <c r="I110" s="33"/>
      <c r="J110" s="52">
        <v>331664</v>
      </c>
      <c r="K110" s="38">
        <v>0.21</v>
      </c>
      <c r="L110" s="39" t="str">
        <f t="shared" si="2"/>
        <v/>
      </c>
      <c r="M110" s="40">
        <f t="shared" si="3"/>
        <v>501641.8</v>
      </c>
    </row>
    <row r="111" spans="1:13" s="47" customFormat="1" ht="99.95" customHeight="1" thickBot="1" x14ac:dyDescent="0.25">
      <c r="A111" s="59" t="s">
        <v>339</v>
      </c>
      <c r="B111" s="60"/>
      <c r="C111" s="49" t="s">
        <v>285</v>
      </c>
      <c r="D111" s="49" t="s">
        <v>21</v>
      </c>
      <c r="E111" s="49" t="s">
        <v>340</v>
      </c>
      <c r="F111" s="49" t="s">
        <v>341</v>
      </c>
      <c r="G111" s="50" t="s">
        <v>2630</v>
      </c>
      <c r="H111" s="53"/>
      <c r="I111" s="33"/>
      <c r="J111" s="52">
        <v>353960</v>
      </c>
      <c r="K111" s="38">
        <v>0.21</v>
      </c>
      <c r="L111" s="39" t="str">
        <f t="shared" si="2"/>
        <v/>
      </c>
      <c r="M111" s="40">
        <f t="shared" si="3"/>
        <v>535364.5</v>
      </c>
    </row>
    <row r="112" spans="1:13" s="47" customFormat="1" ht="99.95" customHeight="1" thickBot="1" x14ac:dyDescent="0.25">
      <c r="A112" s="59" t="s">
        <v>342</v>
      </c>
      <c r="B112" s="60"/>
      <c r="C112" s="49" t="s">
        <v>343</v>
      </c>
      <c r="D112" s="49" t="s">
        <v>21</v>
      </c>
      <c r="E112" s="49" t="s">
        <v>344</v>
      </c>
      <c r="F112" s="49" t="s">
        <v>345</v>
      </c>
      <c r="G112" s="50" t="s">
        <v>2629</v>
      </c>
      <c r="H112" s="53"/>
      <c r="I112" s="33"/>
      <c r="J112" s="52">
        <v>387405</v>
      </c>
      <c r="K112" s="38">
        <v>0.21</v>
      </c>
      <c r="L112" s="39" t="str">
        <f t="shared" si="2"/>
        <v/>
      </c>
      <c r="M112" s="40">
        <f t="shared" si="3"/>
        <v>585950.0625</v>
      </c>
    </row>
    <row r="113" spans="1:13" s="47" customFormat="1" ht="99.95" customHeight="1" thickBot="1" x14ac:dyDescent="0.3">
      <c r="A113" s="61" t="s">
        <v>346</v>
      </c>
      <c r="B113" s="62"/>
      <c r="C113" s="49" t="s">
        <v>343</v>
      </c>
      <c r="D113" s="63" t="s">
        <v>21</v>
      </c>
      <c r="E113" s="63" t="s">
        <v>347</v>
      </c>
      <c r="F113" s="49" t="s">
        <v>348</v>
      </c>
      <c r="G113" s="50" t="s">
        <v>2630</v>
      </c>
      <c r="H113" s="53"/>
      <c r="I113" s="33"/>
      <c r="J113" s="52">
        <v>549056</v>
      </c>
      <c r="K113" s="38">
        <v>0.21</v>
      </c>
      <c r="L113" s="39" t="str">
        <f t="shared" si="2"/>
        <v/>
      </c>
      <c r="M113" s="40">
        <f t="shared" si="3"/>
        <v>830447.2</v>
      </c>
    </row>
    <row r="114" spans="1:13" s="47" customFormat="1" ht="99.95" customHeight="1" thickBot="1" x14ac:dyDescent="0.3">
      <c r="A114" s="61" t="s">
        <v>349</v>
      </c>
      <c r="B114" s="62"/>
      <c r="C114" s="49" t="s">
        <v>242</v>
      </c>
      <c r="D114" s="63" t="s">
        <v>21</v>
      </c>
      <c r="E114" s="63" t="s">
        <v>350</v>
      </c>
      <c r="F114" s="49" t="s">
        <v>351</v>
      </c>
      <c r="G114" s="50" t="s">
        <v>2631</v>
      </c>
      <c r="H114" s="53"/>
      <c r="I114" s="33"/>
      <c r="J114" s="52">
        <v>1028435</v>
      </c>
      <c r="K114" s="38">
        <v>0.21</v>
      </c>
      <c r="L114" s="39" t="str">
        <f t="shared" si="2"/>
        <v/>
      </c>
      <c r="M114" s="40">
        <f t="shared" si="3"/>
        <v>1555507.9374999998</v>
      </c>
    </row>
    <row r="115" spans="1:13" s="47" customFormat="1" ht="99.95" customHeight="1" thickBot="1" x14ac:dyDescent="0.3">
      <c r="A115" s="59" t="s">
        <v>352</v>
      </c>
      <c r="B115" s="48"/>
      <c r="C115" s="49" t="s">
        <v>246</v>
      </c>
      <c r="D115" s="49" t="s">
        <v>21</v>
      </c>
      <c r="E115" s="49" t="s">
        <v>353</v>
      </c>
      <c r="F115" s="49" t="s">
        <v>354</v>
      </c>
      <c r="G115" s="50" t="s">
        <v>2631</v>
      </c>
      <c r="H115" s="53"/>
      <c r="I115" s="33"/>
      <c r="J115" s="52">
        <v>526760</v>
      </c>
      <c r="K115" s="38">
        <v>0.21</v>
      </c>
      <c r="L115" s="39" t="str">
        <f t="shared" si="2"/>
        <v/>
      </c>
      <c r="M115" s="40">
        <f t="shared" si="3"/>
        <v>796724.5</v>
      </c>
    </row>
    <row r="116" spans="1:13" s="47" customFormat="1" ht="99.95" customHeight="1" thickBot="1" x14ac:dyDescent="0.3">
      <c r="A116" s="59" t="s">
        <v>355</v>
      </c>
      <c r="B116" s="48"/>
      <c r="C116" s="49" t="s">
        <v>242</v>
      </c>
      <c r="D116" s="49" t="s">
        <v>21</v>
      </c>
      <c r="E116" s="49" t="s">
        <v>356</v>
      </c>
      <c r="F116" s="49" t="s">
        <v>357</v>
      </c>
      <c r="G116" s="50" t="s">
        <v>2631</v>
      </c>
      <c r="H116" s="53"/>
      <c r="I116" s="33"/>
      <c r="J116" s="52">
        <v>610372</v>
      </c>
      <c r="K116" s="38">
        <v>0.21</v>
      </c>
      <c r="L116" s="39" t="str">
        <f t="shared" si="2"/>
        <v/>
      </c>
      <c r="M116" s="40">
        <f t="shared" si="3"/>
        <v>923187.65</v>
      </c>
    </row>
    <row r="117" spans="1:13" s="47" customFormat="1" ht="99.95" customHeight="1" thickBot="1" x14ac:dyDescent="0.3">
      <c r="A117" s="61" t="s">
        <v>358</v>
      </c>
      <c r="B117" s="62"/>
      <c r="C117" s="49" t="s">
        <v>242</v>
      </c>
      <c r="D117" s="63" t="s">
        <v>21</v>
      </c>
      <c r="E117" s="63" t="s">
        <v>359</v>
      </c>
      <c r="F117" s="49" t="s">
        <v>360</v>
      </c>
      <c r="G117" s="50" t="s">
        <v>2629</v>
      </c>
      <c r="H117" s="53"/>
      <c r="I117" s="33"/>
      <c r="J117" s="52">
        <v>1028435</v>
      </c>
      <c r="K117" s="38">
        <v>0.21</v>
      </c>
      <c r="L117" s="39" t="str">
        <f t="shared" si="2"/>
        <v/>
      </c>
      <c r="M117" s="40">
        <f t="shared" si="3"/>
        <v>1555507.9374999998</v>
      </c>
    </row>
    <row r="118" spans="1:13" s="47" customFormat="1" ht="99.95" customHeight="1" thickBot="1" x14ac:dyDescent="0.25">
      <c r="A118" s="59" t="s">
        <v>361</v>
      </c>
      <c r="B118" s="60"/>
      <c r="C118" s="49" t="s">
        <v>246</v>
      </c>
      <c r="D118" s="49" t="s">
        <v>21</v>
      </c>
      <c r="E118" s="49" t="s">
        <v>362</v>
      </c>
      <c r="F118" s="49" t="s">
        <v>363</v>
      </c>
      <c r="G118" s="50" t="s">
        <v>2630</v>
      </c>
      <c r="H118" s="53"/>
      <c r="I118" s="33"/>
      <c r="J118" s="52">
        <v>780384</v>
      </c>
      <c r="K118" s="38">
        <v>0.21</v>
      </c>
      <c r="L118" s="39" t="str">
        <f t="shared" si="2"/>
        <v/>
      </c>
      <c r="M118" s="40">
        <f t="shared" si="3"/>
        <v>1180330.8</v>
      </c>
    </row>
    <row r="119" spans="1:13" s="47" customFormat="1" ht="99.95" customHeight="1" thickBot="1" x14ac:dyDescent="0.3">
      <c r="A119" s="61" t="s">
        <v>364</v>
      </c>
      <c r="B119" s="62"/>
      <c r="C119" s="49" t="s">
        <v>242</v>
      </c>
      <c r="D119" s="63" t="s">
        <v>21</v>
      </c>
      <c r="E119" s="63" t="s">
        <v>365</v>
      </c>
      <c r="F119" s="49" t="s">
        <v>366</v>
      </c>
      <c r="G119" s="50" t="s">
        <v>2631</v>
      </c>
      <c r="H119" s="53"/>
      <c r="I119" s="33"/>
      <c r="J119" s="52">
        <v>693985</v>
      </c>
      <c r="K119" s="38">
        <v>0.21</v>
      </c>
      <c r="L119" s="39" t="str">
        <f t="shared" si="2"/>
        <v/>
      </c>
      <c r="M119" s="40">
        <f t="shared" si="3"/>
        <v>1049652.3125</v>
      </c>
    </row>
    <row r="120" spans="1:13" s="47" customFormat="1" ht="99.95" customHeight="1" thickBot="1" x14ac:dyDescent="0.3">
      <c r="A120" s="61" t="s">
        <v>367</v>
      </c>
      <c r="B120" s="62"/>
      <c r="C120" s="49" t="s">
        <v>242</v>
      </c>
      <c r="D120" s="63" t="s">
        <v>21</v>
      </c>
      <c r="E120" s="63" t="s">
        <v>368</v>
      </c>
      <c r="F120" s="49" t="s">
        <v>369</v>
      </c>
      <c r="G120" s="50" t="s">
        <v>2630</v>
      </c>
      <c r="H120" s="53"/>
      <c r="I120" s="33"/>
      <c r="J120" s="52">
        <v>916951</v>
      </c>
      <c r="K120" s="38">
        <v>0.21</v>
      </c>
      <c r="L120" s="39" t="str">
        <f t="shared" si="2"/>
        <v/>
      </c>
      <c r="M120" s="40">
        <f t="shared" si="3"/>
        <v>1386888.3875</v>
      </c>
    </row>
    <row r="121" spans="1:13" s="47" customFormat="1" ht="99.95" customHeight="1" thickBot="1" x14ac:dyDescent="0.3">
      <c r="A121" s="61" t="s">
        <v>370</v>
      </c>
      <c r="B121" s="62"/>
      <c r="C121" s="49" t="s">
        <v>260</v>
      </c>
      <c r="D121" s="63" t="s">
        <v>21</v>
      </c>
      <c r="E121" s="63" t="s">
        <v>371</v>
      </c>
      <c r="F121" s="49" t="s">
        <v>372</v>
      </c>
      <c r="G121" s="50" t="s">
        <v>2629</v>
      </c>
      <c r="H121" s="53"/>
      <c r="I121" s="33"/>
      <c r="J121" s="52">
        <v>1251402</v>
      </c>
      <c r="K121" s="38">
        <v>0.21</v>
      </c>
      <c r="L121" s="39" t="str">
        <f t="shared" si="2"/>
        <v/>
      </c>
      <c r="M121" s="40">
        <f t="shared" si="3"/>
        <v>1892745.5249999999</v>
      </c>
    </row>
    <row r="122" spans="1:13" s="47" customFormat="1" ht="99.95" customHeight="1" thickBot="1" x14ac:dyDescent="0.3">
      <c r="A122" s="61" t="s">
        <v>373</v>
      </c>
      <c r="B122" s="62"/>
      <c r="C122" s="49" t="s">
        <v>260</v>
      </c>
      <c r="D122" s="63" t="s">
        <v>21</v>
      </c>
      <c r="E122" s="63" t="s">
        <v>374</v>
      </c>
      <c r="F122" s="49" t="s">
        <v>375</v>
      </c>
      <c r="G122" s="50" t="s">
        <v>2631</v>
      </c>
      <c r="H122" s="53"/>
      <c r="I122" s="33"/>
      <c r="J122" s="52">
        <v>1836689</v>
      </c>
      <c r="K122" s="38">
        <v>0.21</v>
      </c>
      <c r="L122" s="39" t="str">
        <f t="shared" si="2"/>
        <v/>
      </c>
      <c r="M122" s="40">
        <f t="shared" si="3"/>
        <v>2777992.1124999998</v>
      </c>
    </row>
    <row r="123" spans="1:13" s="47" customFormat="1" ht="99.95" customHeight="1" thickBot="1" x14ac:dyDescent="0.3">
      <c r="A123" s="61" t="s">
        <v>376</v>
      </c>
      <c r="B123" s="62"/>
      <c r="C123" s="49" t="s">
        <v>246</v>
      </c>
      <c r="D123" s="63" t="s">
        <v>21</v>
      </c>
      <c r="E123" s="63" t="s">
        <v>377</v>
      </c>
      <c r="F123" s="49" t="s">
        <v>378</v>
      </c>
      <c r="G123" s="50" t="s">
        <v>2631</v>
      </c>
      <c r="H123" s="53"/>
      <c r="I123" s="33"/>
      <c r="J123" s="52">
        <v>780384</v>
      </c>
      <c r="K123" s="38">
        <v>0.21</v>
      </c>
      <c r="L123" s="39" t="str">
        <f t="shared" si="2"/>
        <v/>
      </c>
      <c r="M123" s="40">
        <f t="shared" si="3"/>
        <v>1180330.8</v>
      </c>
    </row>
    <row r="124" spans="1:13" s="47" customFormat="1" ht="99.95" customHeight="1" thickBot="1" x14ac:dyDescent="0.25">
      <c r="A124" s="59" t="s">
        <v>379</v>
      </c>
      <c r="B124" s="60"/>
      <c r="C124" s="49" t="s">
        <v>246</v>
      </c>
      <c r="D124" s="49" t="s">
        <v>21</v>
      </c>
      <c r="E124" s="49" t="s">
        <v>380</v>
      </c>
      <c r="F124" s="49" t="s">
        <v>381</v>
      </c>
      <c r="G124" s="50" t="s">
        <v>2630</v>
      </c>
      <c r="H124" s="53"/>
      <c r="I124" s="33"/>
      <c r="J124" s="52">
        <v>1184512</v>
      </c>
      <c r="K124" s="38">
        <v>0.21</v>
      </c>
      <c r="L124" s="39" t="str">
        <f t="shared" si="2"/>
        <v/>
      </c>
      <c r="M124" s="40">
        <f t="shared" si="3"/>
        <v>1791574.4</v>
      </c>
    </row>
    <row r="125" spans="1:13" s="47" customFormat="1" ht="99.95" customHeight="1" thickBot="1" x14ac:dyDescent="0.25">
      <c r="A125" s="79" t="s">
        <v>382</v>
      </c>
      <c r="B125" s="60"/>
      <c r="C125" s="49" t="s">
        <v>246</v>
      </c>
      <c r="D125" s="49" t="s">
        <v>21</v>
      </c>
      <c r="E125" s="49" t="s">
        <v>383</v>
      </c>
      <c r="F125" s="49" t="s">
        <v>384</v>
      </c>
      <c r="G125" s="50" t="s">
        <v>2631</v>
      </c>
      <c r="H125" s="53"/>
      <c r="I125" s="33"/>
      <c r="J125" s="52">
        <v>1533455</v>
      </c>
      <c r="K125" s="38">
        <v>0.21</v>
      </c>
      <c r="L125" s="39" t="str">
        <f t="shared" si="2"/>
        <v/>
      </c>
      <c r="M125" s="40">
        <f t="shared" si="3"/>
        <v>2319350.6875</v>
      </c>
    </row>
    <row r="126" spans="1:13" s="47" customFormat="1" ht="99.95" customHeight="1" thickBot="1" x14ac:dyDescent="0.3">
      <c r="A126" s="80" t="s">
        <v>385</v>
      </c>
      <c r="B126" s="81"/>
      <c r="C126" s="49" t="s">
        <v>260</v>
      </c>
      <c r="D126" s="49" t="s">
        <v>21</v>
      </c>
      <c r="E126" s="49" t="s">
        <v>386</v>
      </c>
      <c r="F126" s="49" t="s">
        <v>387</v>
      </c>
      <c r="G126" s="50" t="s">
        <v>2631</v>
      </c>
      <c r="H126" s="53"/>
      <c r="I126" s="33"/>
      <c r="J126" s="52">
        <v>2173927</v>
      </c>
      <c r="K126" s="38">
        <v>0.21</v>
      </c>
      <c r="L126" s="39" t="str">
        <f t="shared" si="2"/>
        <v/>
      </c>
      <c r="M126" s="40">
        <f t="shared" si="3"/>
        <v>3288064.5874999999</v>
      </c>
    </row>
    <row r="127" spans="1:13" s="47" customFormat="1" ht="99.95" customHeight="1" thickBot="1" x14ac:dyDescent="0.3">
      <c r="A127" s="59" t="s">
        <v>388</v>
      </c>
      <c r="B127" s="48"/>
      <c r="C127" s="49" t="s">
        <v>246</v>
      </c>
      <c r="D127" s="49" t="s">
        <v>21</v>
      </c>
      <c r="E127" s="49" t="s">
        <v>389</v>
      </c>
      <c r="F127" s="49" t="s">
        <v>390</v>
      </c>
      <c r="G127" s="50" t="s">
        <v>2629</v>
      </c>
      <c r="H127" s="53"/>
      <c r="I127" s="33"/>
      <c r="J127" s="52">
        <v>266515</v>
      </c>
      <c r="K127" s="38">
        <v>0.21</v>
      </c>
      <c r="L127" s="39" t="str">
        <f t="shared" si="2"/>
        <v/>
      </c>
      <c r="M127" s="40">
        <f t="shared" si="3"/>
        <v>403103.93749999994</v>
      </c>
    </row>
    <row r="128" spans="1:13" s="47" customFormat="1" ht="99.95" customHeight="1" thickBot="1" x14ac:dyDescent="0.25">
      <c r="A128" s="59" t="s">
        <v>391</v>
      </c>
      <c r="B128" s="60"/>
      <c r="C128" s="49" t="s">
        <v>246</v>
      </c>
      <c r="D128" s="49" t="s">
        <v>21</v>
      </c>
      <c r="E128" s="49" t="s">
        <v>392</v>
      </c>
      <c r="F128" s="49" t="s">
        <v>393</v>
      </c>
      <c r="G128" s="50" t="s">
        <v>2629</v>
      </c>
      <c r="H128" s="53"/>
      <c r="I128" s="33"/>
      <c r="J128" s="52">
        <v>266515</v>
      </c>
      <c r="K128" s="38">
        <v>0.21</v>
      </c>
      <c r="L128" s="39" t="str">
        <f t="shared" si="2"/>
        <v/>
      </c>
      <c r="M128" s="40">
        <f t="shared" si="3"/>
        <v>403103.93749999994</v>
      </c>
    </row>
    <row r="129" spans="1:13" s="47" customFormat="1" ht="99.95" customHeight="1" thickBot="1" x14ac:dyDescent="0.25">
      <c r="A129" s="79" t="s">
        <v>394</v>
      </c>
      <c r="B129" s="60"/>
      <c r="C129" s="49" t="s">
        <v>343</v>
      </c>
      <c r="D129" s="49" t="s">
        <v>21</v>
      </c>
      <c r="E129" s="49" t="s">
        <v>395</v>
      </c>
      <c r="F129" s="49" t="s">
        <v>396</v>
      </c>
      <c r="G129" s="50" t="s">
        <v>2629</v>
      </c>
      <c r="H129" s="53"/>
      <c r="I129" s="33"/>
      <c r="J129" s="52">
        <v>512859</v>
      </c>
      <c r="K129" s="38">
        <v>0.21</v>
      </c>
      <c r="L129" s="39" t="str">
        <f t="shared" si="2"/>
        <v/>
      </c>
      <c r="M129" s="40">
        <f t="shared" si="3"/>
        <v>775699.23750000005</v>
      </c>
    </row>
    <row r="130" spans="1:13" s="47" customFormat="1" ht="99.95" customHeight="1" thickBot="1" x14ac:dyDescent="0.25">
      <c r="A130" s="82" t="s">
        <v>397</v>
      </c>
      <c r="B130" s="60"/>
      <c r="C130" s="49" t="s">
        <v>242</v>
      </c>
      <c r="D130" s="49" t="s">
        <v>21</v>
      </c>
      <c r="E130" s="49" t="s">
        <v>398</v>
      </c>
      <c r="F130" s="49" t="s">
        <v>399</v>
      </c>
      <c r="G130" s="50" t="s">
        <v>2629</v>
      </c>
      <c r="H130" s="53"/>
      <c r="I130" s="33"/>
      <c r="J130" s="52">
        <v>449941</v>
      </c>
      <c r="K130" s="38">
        <v>0.21</v>
      </c>
      <c r="L130" s="39" t="str">
        <f t="shared" si="2"/>
        <v/>
      </c>
      <c r="M130" s="40">
        <f t="shared" si="3"/>
        <v>680535.76249999995</v>
      </c>
    </row>
    <row r="131" spans="1:13" s="47" customFormat="1" ht="99.95" customHeight="1" thickBot="1" x14ac:dyDescent="0.25">
      <c r="A131" s="82" t="s">
        <v>400</v>
      </c>
      <c r="B131" s="60"/>
      <c r="C131" s="49" t="s">
        <v>343</v>
      </c>
      <c r="D131" s="49" t="s">
        <v>21</v>
      </c>
      <c r="E131" s="49" t="s">
        <v>401</v>
      </c>
      <c r="F131" s="49" t="s">
        <v>402</v>
      </c>
      <c r="G131" s="50" t="s">
        <v>2629</v>
      </c>
      <c r="H131" s="53"/>
      <c r="I131" s="33"/>
      <c r="J131" s="52">
        <v>512859</v>
      </c>
      <c r="K131" s="38">
        <v>0.21</v>
      </c>
      <c r="L131" s="39" t="str">
        <f t="shared" si="2"/>
        <v/>
      </c>
      <c r="M131" s="40">
        <f t="shared" si="3"/>
        <v>775699.23750000005</v>
      </c>
    </row>
    <row r="132" spans="1:13" s="47" customFormat="1" ht="99.95" customHeight="1" thickBot="1" x14ac:dyDescent="0.25">
      <c r="A132" s="82" t="s">
        <v>403</v>
      </c>
      <c r="B132" s="60"/>
      <c r="C132" s="49" t="s">
        <v>343</v>
      </c>
      <c r="D132" s="49" t="s">
        <v>21</v>
      </c>
      <c r="E132" s="49" t="s">
        <v>404</v>
      </c>
      <c r="F132" s="49" t="s">
        <v>405</v>
      </c>
      <c r="G132" s="50" t="s">
        <v>2631</v>
      </c>
      <c r="H132" s="53"/>
      <c r="I132" s="33"/>
      <c r="J132" s="52">
        <v>1335920</v>
      </c>
      <c r="K132" s="38">
        <v>0.21</v>
      </c>
      <c r="L132" s="39" t="str">
        <f t="shared" si="2"/>
        <v/>
      </c>
      <c r="M132" s="40">
        <f t="shared" si="3"/>
        <v>2020579</v>
      </c>
    </row>
    <row r="133" spans="1:13" s="47" customFormat="1" ht="99.95" customHeight="1" thickBot="1" x14ac:dyDescent="0.3">
      <c r="A133" s="61" t="s">
        <v>406</v>
      </c>
      <c r="B133" s="62"/>
      <c r="C133" s="49" t="s">
        <v>246</v>
      </c>
      <c r="D133" s="63" t="s">
        <v>21</v>
      </c>
      <c r="E133" s="63" t="s">
        <v>407</v>
      </c>
      <c r="F133" s="49" t="s">
        <v>408</v>
      </c>
      <c r="G133" s="50" t="s">
        <v>2630</v>
      </c>
      <c r="H133" s="53"/>
      <c r="I133" s="33"/>
      <c r="J133" s="52">
        <v>585288</v>
      </c>
      <c r="K133" s="38">
        <v>0.21</v>
      </c>
      <c r="L133" s="39" t="str">
        <f t="shared" si="2"/>
        <v/>
      </c>
      <c r="M133" s="40">
        <f t="shared" si="3"/>
        <v>885248.1</v>
      </c>
    </row>
    <row r="134" spans="1:13" s="47" customFormat="1" ht="99.95" customHeight="1" thickBot="1" x14ac:dyDescent="0.3">
      <c r="A134" s="61" t="s">
        <v>409</v>
      </c>
      <c r="B134" s="62"/>
      <c r="C134" s="49" t="s">
        <v>246</v>
      </c>
      <c r="D134" s="63" t="s">
        <v>21</v>
      </c>
      <c r="E134" s="63" t="s">
        <v>410</v>
      </c>
      <c r="F134" s="49" t="s">
        <v>411</v>
      </c>
      <c r="G134" s="50" t="s">
        <v>2630</v>
      </c>
      <c r="H134" s="53"/>
      <c r="I134" s="33"/>
      <c r="J134" s="52">
        <v>585288</v>
      </c>
      <c r="K134" s="38">
        <v>0.21</v>
      </c>
      <c r="L134" s="39" t="str">
        <f t="shared" si="2"/>
        <v/>
      </c>
      <c r="M134" s="40">
        <f t="shared" si="3"/>
        <v>885248.1</v>
      </c>
    </row>
    <row r="135" spans="1:13" s="47" customFormat="1" ht="99.95" customHeight="1" thickBot="1" x14ac:dyDescent="0.3">
      <c r="A135" s="61" t="s">
        <v>412</v>
      </c>
      <c r="B135" s="62"/>
      <c r="C135" s="49" t="s">
        <v>246</v>
      </c>
      <c r="D135" s="63" t="s">
        <v>21</v>
      </c>
      <c r="E135" s="63" t="s">
        <v>413</v>
      </c>
      <c r="F135" s="49" t="s">
        <v>414</v>
      </c>
      <c r="G135" s="50" t="s">
        <v>2630</v>
      </c>
      <c r="H135" s="53"/>
      <c r="I135" s="33"/>
      <c r="J135" s="52">
        <v>1184512</v>
      </c>
      <c r="K135" s="38">
        <v>0.21</v>
      </c>
      <c r="L135" s="39" t="str">
        <f t="shared" si="2"/>
        <v/>
      </c>
      <c r="M135" s="40">
        <f t="shared" si="3"/>
        <v>1791574.4</v>
      </c>
    </row>
    <row r="136" spans="1:13" s="47" customFormat="1" ht="99.95" customHeight="1" thickBot="1" x14ac:dyDescent="0.3">
      <c r="A136" s="61" t="s">
        <v>415</v>
      </c>
      <c r="B136" s="62"/>
      <c r="C136" s="49" t="s">
        <v>260</v>
      </c>
      <c r="D136" s="63" t="s">
        <v>21</v>
      </c>
      <c r="E136" s="63" t="s">
        <v>416</v>
      </c>
      <c r="F136" s="49" t="s">
        <v>417</v>
      </c>
      <c r="G136" s="50" t="s">
        <v>2629</v>
      </c>
      <c r="H136" s="53"/>
      <c r="I136" s="33"/>
      <c r="J136" s="52">
        <v>108697</v>
      </c>
      <c r="K136" s="38">
        <v>0.21</v>
      </c>
      <c r="L136" s="39" t="str">
        <f t="shared" si="2"/>
        <v/>
      </c>
      <c r="M136" s="40">
        <f t="shared" si="3"/>
        <v>164404.21249999999</v>
      </c>
    </row>
    <row r="137" spans="1:13" s="47" customFormat="1" ht="99.95" customHeight="1" thickBot="1" x14ac:dyDescent="0.3">
      <c r="A137" s="61" t="s">
        <v>418</v>
      </c>
      <c r="B137" s="62"/>
      <c r="C137" s="49" t="s">
        <v>242</v>
      </c>
      <c r="D137" s="63" t="s">
        <v>21</v>
      </c>
      <c r="E137" s="63" t="s">
        <v>419</v>
      </c>
      <c r="F137" s="49" t="s">
        <v>420</v>
      </c>
      <c r="G137" s="50" t="s">
        <v>2630</v>
      </c>
      <c r="H137" s="53"/>
      <c r="I137" s="33"/>
      <c r="J137" s="52">
        <v>293167</v>
      </c>
      <c r="K137" s="38">
        <v>0.21</v>
      </c>
      <c r="L137" s="39" t="str">
        <f t="shared" ref="L137:L200" si="4">IF(I137=0,"",(+I137*J137))</f>
        <v/>
      </c>
      <c r="M137" s="40">
        <f t="shared" ref="M137:M200" si="5">+J137*(1+K137)*(1+$P$7)</f>
        <v>443415.08750000002</v>
      </c>
    </row>
    <row r="138" spans="1:13" s="47" customFormat="1" ht="99.95" customHeight="1" thickBot="1" x14ac:dyDescent="0.25">
      <c r="A138" s="59" t="s">
        <v>421</v>
      </c>
      <c r="B138" s="60"/>
      <c r="C138" s="49" t="s">
        <v>422</v>
      </c>
      <c r="D138" s="49" t="s">
        <v>21</v>
      </c>
      <c r="E138" s="49" t="s">
        <v>423</v>
      </c>
      <c r="F138" s="49" t="s">
        <v>424</v>
      </c>
      <c r="G138" s="50" t="s">
        <v>2629</v>
      </c>
      <c r="H138" s="53"/>
      <c r="I138" s="33"/>
      <c r="J138" s="52">
        <v>221547</v>
      </c>
      <c r="K138" s="38">
        <v>0.21</v>
      </c>
      <c r="L138" s="39" t="str">
        <f t="shared" si="4"/>
        <v/>
      </c>
      <c r="M138" s="40">
        <f t="shared" si="5"/>
        <v>335089.83750000002</v>
      </c>
    </row>
    <row r="139" spans="1:13" s="47" customFormat="1" ht="99.95" customHeight="1" thickBot="1" x14ac:dyDescent="0.25">
      <c r="A139" s="59" t="s">
        <v>425</v>
      </c>
      <c r="B139" s="60"/>
      <c r="C139" s="49" t="s">
        <v>246</v>
      </c>
      <c r="D139" s="49" t="s">
        <v>21</v>
      </c>
      <c r="E139" s="49" t="s">
        <v>426</v>
      </c>
      <c r="F139" s="49" t="s">
        <v>427</v>
      </c>
      <c r="G139" s="50" t="s">
        <v>2629</v>
      </c>
      <c r="H139" s="53"/>
      <c r="I139" s="33"/>
      <c r="J139" s="52">
        <v>411618</v>
      </c>
      <c r="K139" s="38">
        <v>0.21</v>
      </c>
      <c r="L139" s="39" t="str">
        <f t="shared" si="4"/>
        <v/>
      </c>
      <c r="M139" s="40">
        <f t="shared" si="5"/>
        <v>622572.22499999998</v>
      </c>
    </row>
    <row r="140" spans="1:13" s="47" customFormat="1" ht="99.95" customHeight="1" thickBot="1" x14ac:dyDescent="0.25">
      <c r="A140" s="59" t="s">
        <v>428</v>
      </c>
      <c r="B140" s="60"/>
      <c r="C140" s="49" t="s">
        <v>246</v>
      </c>
      <c r="D140" s="49" t="s">
        <v>21</v>
      </c>
      <c r="E140" s="49" t="s">
        <v>429</v>
      </c>
      <c r="F140" s="49" t="s">
        <v>430</v>
      </c>
      <c r="G140" s="50" t="s">
        <v>2629</v>
      </c>
      <c r="H140" s="53"/>
      <c r="I140" s="33"/>
      <c r="J140" s="52">
        <v>518224</v>
      </c>
      <c r="K140" s="38">
        <v>0.21</v>
      </c>
      <c r="L140" s="39" t="str">
        <f t="shared" si="4"/>
        <v/>
      </c>
      <c r="M140" s="40">
        <f t="shared" si="5"/>
        <v>783813.8</v>
      </c>
    </row>
    <row r="141" spans="1:13" s="47" customFormat="1" ht="99.95" customHeight="1" thickBot="1" x14ac:dyDescent="0.25">
      <c r="A141" s="59" t="s">
        <v>431</v>
      </c>
      <c r="B141" s="60"/>
      <c r="C141" s="49" t="s">
        <v>422</v>
      </c>
      <c r="D141" s="49" t="s">
        <v>21</v>
      </c>
      <c r="E141" s="49" t="s">
        <v>432</v>
      </c>
      <c r="F141" s="49" t="s">
        <v>433</v>
      </c>
      <c r="G141" s="50" t="s">
        <v>2629</v>
      </c>
      <c r="H141" s="53"/>
      <c r="I141" s="33"/>
      <c r="J141" s="52">
        <v>419732</v>
      </c>
      <c r="K141" s="38">
        <v>0.21</v>
      </c>
      <c r="L141" s="39" t="str">
        <f t="shared" si="4"/>
        <v/>
      </c>
      <c r="M141" s="40">
        <f t="shared" si="5"/>
        <v>634844.64999999991</v>
      </c>
    </row>
    <row r="142" spans="1:13" s="47" customFormat="1" ht="99.95" customHeight="1" thickBot="1" x14ac:dyDescent="0.3">
      <c r="A142" s="79" t="s">
        <v>434</v>
      </c>
      <c r="B142" s="48"/>
      <c r="C142" s="49" t="s">
        <v>422</v>
      </c>
      <c r="D142" s="69" t="s">
        <v>21</v>
      </c>
      <c r="E142" s="69" t="s">
        <v>435</v>
      </c>
      <c r="F142" s="70" t="s">
        <v>436</v>
      </c>
      <c r="G142" s="50" t="s">
        <v>2631</v>
      </c>
      <c r="H142" s="53"/>
      <c r="I142" s="33"/>
      <c r="J142" s="52">
        <v>310935</v>
      </c>
      <c r="K142" s="38">
        <v>0.21</v>
      </c>
      <c r="L142" s="39" t="str">
        <f t="shared" si="4"/>
        <v/>
      </c>
      <c r="M142" s="40">
        <f t="shared" si="5"/>
        <v>470289.1875</v>
      </c>
    </row>
    <row r="143" spans="1:13" s="47" customFormat="1" ht="99.95" customHeight="1" thickBot="1" x14ac:dyDescent="0.3">
      <c r="A143" s="59" t="s">
        <v>437</v>
      </c>
      <c r="B143" s="48"/>
      <c r="C143" s="49" t="s">
        <v>100</v>
      </c>
      <c r="D143" s="49" t="s">
        <v>21</v>
      </c>
      <c r="E143" s="49" t="s">
        <v>438</v>
      </c>
      <c r="F143" s="49" t="s">
        <v>439</v>
      </c>
      <c r="G143" s="50" t="s">
        <v>2629</v>
      </c>
      <c r="H143" s="53"/>
      <c r="I143" s="33"/>
      <c r="J143" s="52">
        <v>20729</v>
      </c>
      <c r="K143" s="38">
        <v>0.21</v>
      </c>
      <c r="L143" s="39" t="str">
        <f t="shared" si="4"/>
        <v/>
      </c>
      <c r="M143" s="40">
        <f t="shared" si="5"/>
        <v>31352.612499999999</v>
      </c>
    </row>
    <row r="144" spans="1:13" s="47" customFormat="1" ht="99.95" customHeight="1" thickBot="1" x14ac:dyDescent="0.25">
      <c r="A144" s="59" t="s">
        <v>440</v>
      </c>
      <c r="B144" s="60"/>
      <c r="C144" s="49" t="s">
        <v>422</v>
      </c>
      <c r="D144" s="49" t="s">
        <v>21</v>
      </c>
      <c r="E144" s="49" t="s">
        <v>441</v>
      </c>
      <c r="F144" s="49" t="s">
        <v>442</v>
      </c>
      <c r="G144" s="50" t="s">
        <v>2630</v>
      </c>
      <c r="H144" s="53"/>
      <c r="I144" s="33"/>
      <c r="J144" s="52">
        <v>370160</v>
      </c>
      <c r="K144" s="38">
        <v>0.21</v>
      </c>
      <c r="L144" s="39" t="str">
        <f t="shared" si="4"/>
        <v/>
      </c>
      <c r="M144" s="40">
        <f t="shared" si="5"/>
        <v>559867</v>
      </c>
    </row>
    <row r="145" spans="1:13" s="47" customFormat="1" ht="99.95" customHeight="1" thickBot="1" x14ac:dyDescent="0.25">
      <c r="A145" s="59" t="s">
        <v>443</v>
      </c>
      <c r="B145" s="60"/>
      <c r="C145" s="49" t="s">
        <v>422</v>
      </c>
      <c r="D145" s="49" t="s">
        <v>21</v>
      </c>
      <c r="E145" s="49" t="s">
        <v>444</v>
      </c>
      <c r="F145" s="49" t="s">
        <v>445</v>
      </c>
      <c r="G145" s="50" t="s">
        <v>2631</v>
      </c>
      <c r="H145" s="53"/>
      <c r="I145" s="33"/>
      <c r="J145" s="52">
        <v>513591</v>
      </c>
      <c r="K145" s="38">
        <v>0.21</v>
      </c>
      <c r="L145" s="39" t="str">
        <f t="shared" si="4"/>
        <v/>
      </c>
      <c r="M145" s="40">
        <f t="shared" si="5"/>
        <v>776806.38749999995</v>
      </c>
    </row>
    <row r="146" spans="1:13" s="47" customFormat="1" ht="99.95" customHeight="1" thickBot="1" x14ac:dyDescent="0.25">
      <c r="A146" s="59" t="s">
        <v>446</v>
      </c>
      <c r="B146" s="60"/>
      <c r="C146" s="49" t="s">
        <v>422</v>
      </c>
      <c r="D146" s="49" t="s">
        <v>21</v>
      </c>
      <c r="E146" s="49" t="s">
        <v>447</v>
      </c>
      <c r="F146" s="49" t="s">
        <v>448</v>
      </c>
      <c r="G146" s="50" t="s">
        <v>2630</v>
      </c>
      <c r="H146" s="53"/>
      <c r="I146" s="33"/>
      <c r="J146" s="52">
        <v>513591</v>
      </c>
      <c r="K146" s="38">
        <v>0.21</v>
      </c>
      <c r="L146" s="39" t="str">
        <f t="shared" si="4"/>
        <v/>
      </c>
      <c r="M146" s="40">
        <f t="shared" si="5"/>
        <v>776806.38749999995</v>
      </c>
    </row>
    <row r="147" spans="1:13" s="47" customFormat="1" ht="99.95" customHeight="1" thickBot="1" x14ac:dyDescent="0.3">
      <c r="A147" s="61" t="s">
        <v>449</v>
      </c>
      <c r="B147" s="62"/>
      <c r="C147" s="49" t="s">
        <v>422</v>
      </c>
      <c r="D147" s="63" t="s">
        <v>21</v>
      </c>
      <c r="E147" s="63" t="s">
        <v>450</v>
      </c>
      <c r="F147" s="49" t="s">
        <v>451</v>
      </c>
      <c r="G147" s="50" t="s">
        <v>2631</v>
      </c>
      <c r="H147" s="53"/>
      <c r="I147" s="33"/>
      <c r="J147" s="52">
        <v>577450</v>
      </c>
      <c r="K147" s="38">
        <v>0.21</v>
      </c>
      <c r="L147" s="39" t="str">
        <f t="shared" si="4"/>
        <v/>
      </c>
      <c r="M147" s="40">
        <f t="shared" si="5"/>
        <v>873393.125</v>
      </c>
    </row>
    <row r="148" spans="1:13" s="47" customFormat="1" ht="99.95" customHeight="1" thickBot="1" x14ac:dyDescent="0.3">
      <c r="A148" s="61" t="s">
        <v>452</v>
      </c>
      <c r="B148" s="62"/>
      <c r="C148" s="49" t="s">
        <v>422</v>
      </c>
      <c r="D148" s="63" t="s">
        <v>21</v>
      </c>
      <c r="E148" s="63" t="s">
        <v>453</v>
      </c>
      <c r="F148" s="49" t="s">
        <v>454</v>
      </c>
      <c r="G148" s="50" t="s">
        <v>2630</v>
      </c>
      <c r="H148" s="53"/>
      <c r="I148" s="33"/>
      <c r="J148" s="52">
        <v>621869</v>
      </c>
      <c r="K148" s="38">
        <v>0.21</v>
      </c>
      <c r="L148" s="39" t="str">
        <f t="shared" si="4"/>
        <v/>
      </c>
      <c r="M148" s="40">
        <f t="shared" si="5"/>
        <v>940576.86250000005</v>
      </c>
    </row>
    <row r="149" spans="1:13" s="47" customFormat="1" ht="99.95" customHeight="1" thickBot="1" x14ac:dyDescent="0.25">
      <c r="A149" s="59" t="s">
        <v>455</v>
      </c>
      <c r="B149" s="60"/>
      <c r="C149" s="49" t="s">
        <v>422</v>
      </c>
      <c r="D149" s="49" t="s">
        <v>21</v>
      </c>
      <c r="E149" s="49" t="s">
        <v>456</v>
      </c>
      <c r="F149" s="49" t="s">
        <v>457</v>
      </c>
      <c r="G149" s="50" t="s">
        <v>2630</v>
      </c>
      <c r="H149" s="53"/>
      <c r="I149" s="33"/>
      <c r="J149" s="52">
        <v>555292</v>
      </c>
      <c r="K149" s="38">
        <v>0.21</v>
      </c>
      <c r="L149" s="39" t="str">
        <f t="shared" si="4"/>
        <v/>
      </c>
      <c r="M149" s="40">
        <f t="shared" si="5"/>
        <v>839879.14999999991</v>
      </c>
    </row>
    <row r="150" spans="1:13" s="47" customFormat="1" ht="99.95" customHeight="1" thickBot="1" x14ac:dyDescent="0.3">
      <c r="A150" s="61" t="s">
        <v>458</v>
      </c>
      <c r="B150" s="62"/>
      <c r="C150" s="49" t="s">
        <v>422</v>
      </c>
      <c r="D150" s="63" t="s">
        <v>21</v>
      </c>
      <c r="E150" s="49" t="s">
        <v>459</v>
      </c>
      <c r="F150" s="49" t="s">
        <v>460</v>
      </c>
      <c r="G150" s="50" t="s">
        <v>2630</v>
      </c>
      <c r="H150" s="53"/>
      <c r="I150" s="33"/>
      <c r="J150" s="52">
        <v>577450</v>
      </c>
      <c r="K150" s="38">
        <v>0.21</v>
      </c>
      <c r="L150" s="39" t="str">
        <f t="shared" si="4"/>
        <v/>
      </c>
      <c r="M150" s="40">
        <f t="shared" si="5"/>
        <v>873393.125</v>
      </c>
    </row>
    <row r="151" spans="1:13" s="47" customFormat="1" ht="99.95" customHeight="1" thickBot="1" x14ac:dyDescent="0.3">
      <c r="A151" s="82" t="s">
        <v>461</v>
      </c>
      <c r="B151" s="81"/>
      <c r="C151" s="49" t="s">
        <v>422</v>
      </c>
      <c r="D151" s="63" t="s">
        <v>21</v>
      </c>
      <c r="E151" s="49" t="s">
        <v>462</v>
      </c>
      <c r="F151" s="49" t="s">
        <v>463</v>
      </c>
      <c r="G151" s="50" t="s">
        <v>2629</v>
      </c>
      <c r="H151" s="53"/>
      <c r="I151" s="33"/>
      <c r="J151" s="52">
        <v>669423</v>
      </c>
      <c r="K151" s="38">
        <v>0.21</v>
      </c>
      <c r="L151" s="39" t="str">
        <f t="shared" si="4"/>
        <v/>
      </c>
      <c r="M151" s="40">
        <f t="shared" si="5"/>
        <v>1012502.2875</v>
      </c>
    </row>
    <row r="152" spans="1:13" s="47" customFormat="1" ht="99.95" customHeight="1" thickBot="1" x14ac:dyDescent="0.25">
      <c r="A152" s="59" t="s">
        <v>464</v>
      </c>
      <c r="B152" s="60"/>
      <c r="C152" s="49" t="s">
        <v>285</v>
      </c>
      <c r="D152" s="49" t="s">
        <v>21</v>
      </c>
      <c r="E152" s="49" t="s">
        <v>465</v>
      </c>
      <c r="F152" s="49" t="s">
        <v>466</v>
      </c>
      <c r="G152" s="50" t="s">
        <v>2629</v>
      </c>
      <c r="H152" s="53"/>
      <c r="I152" s="33"/>
      <c r="J152" s="52">
        <v>1021641</v>
      </c>
      <c r="K152" s="38">
        <v>0.21</v>
      </c>
      <c r="L152" s="39" t="str">
        <f t="shared" si="4"/>
        <v/>
      </c>
      <c r="M152" s="40">
        <f t="shared" si="5"/>
        <v>1545232.0124999997</v>
      </c>
    </row>
    <row r="153" spans="1:13" s="47" customFormat="1" ht="99.95" customHeight="1" x14ac:dyDescent="0.2">
      <c r="A153" s="59" t="s">
        <v>467</v>
      </c>
      <c r="B153" s="60"/>
      <c r="C153" s="49" t="s">
        <v>285</v>
      </c>
      <c r="D153" s="49" t="s">
        <v>21</v>
      </c>
      <c r="E153" s="49" t="s">
        <v>468</v>
      </c>
      <c r="F153" s="49" t="s">
        <v>469</v>
      </c>
      <c r="G153" s="50" t="s">
        <v>2629</v>
      </c>
      <c r="H153" s="53"/>
      <c r="I153" s="33"/>
      <c r="J153" s="52">
        <v>1033486</v>
      </c>
      <c r="K153" s="38">
        <v>0.21</v>
      </c>
      <c r="L153" s="39" t="str">
        <f t="shared" si="4"/>
        <v/>
      </c>
      <c r="M153" s="40">
        <f t="shared" si="5"/>
        <v>1563147.5750000002</v>
      </c>
    </row>
    <row r="154" spans="1:13" s="47" customFormat="1" ht="99.95" customHeight="1" x14ac:dyDescent="0.25">
      <c r="A154" s="83" t="s">
        <v>470</v>
      </c>
      <c r="B154" s="84"/>
      <c r="C154" s="34" t="s">
        <v>246</v>
      </c>
      <c r="D154" s="34" t="s">
        <v>21</v>
      </c>
      <c r="E154" s="34" t="s">
        <v>471</v>
      </c>
      <c r="F154" s="34" t="s">
        <v>472</v>
      </c>
      <c r="G154" s="50" t="s">
        <v>2629</v>
      </c>
      <c r="H154" s="53"/>
      <c r="I154" s="33"/>
      <c r="J154" s="52">
        <v>526760</v>
      </c>
      <c r="K154" s="38">
        <v>0.21</v>
      </c>
      <c r="L154" s="39" t="str">
        <f t="shared" si="4"/>
        <v/>
      </c>
      <c r="M154" s="40">
        <f t="shared" si="5"/>
        <v>796724.5</v>
      </c>
    </row>
    <row r="155" spans="1:13" s="47" customFormat="1" ht="99.95" customHeight="1" x14ac:dyDescent="0.25">
      <c r="A155" s="85" t="s">
        <v>473</v>
      </c>
      <c r="B155" s="84"/>
      <c r="C155" s="34" t="s">
        <v>246</v>
      </c>
      <c r="D155" s="34" t="s">
        <v>21</v>
      </c>
      <c r="E155" s="34" t="s">
        <v>474</v>
      </c>
      <c r="F155" s="34" t="s">
        <v>475</v>
      </c>
      <c r="G155" s="50" t="s">
        <v>2629</v>
      </c>
      <c r="H155" s="53"/>
      <c r="I155" s="33"/>
      <c r="J155" s="52">
        <v>387405</v>
      </c>
      <c r="K155" s="38">
        <v>0.21</v>
      </c>
      <c r="L155" s="39" t="str">
        <f t="shared" si="4"/>
        <v/>
      </c>
      <c r="M155" s="40">
        <f t="shared" si="5"/>
        <v>585950.0625</v>
      </c>
    </row>
    <row r="156" spans="1:13" s="47" customFormat="1" ht="99.95" customHeight="1" thickBot="1" x14ac:dyDescent="0.3">
      <c r="A156" s="85" t="s">
        <v>476</v>
      </c>
      <c r="B156" s="84"/>
      <c r="C156" s="86" t="s">
        <v>100</v>
      </c>
      <c r="D156" s="34" t="s">
        <v>21</v>
      </c>
      <c r="E156" s="34" t="s">
        <v>477</v>
      </c>
      <c r="F156" s="34" t="s">
        <v>478</v>
      </c>
      <c r="G156" s="50" t="s">
        <v>2629</v>
      </c>
      <c r="H156" s="53"/>
      <c r="I156" s="33"/>
      <c r="J156" s="52">
        <v>56265</v>
      </c>
      <c r="K156" s="38">
        <v>0.21</v>
      </c>
      <c r="L156" s="39" t="str">
        <f t="shared" si="4"/>
        <v/>
      </c>
      <c r="M156" s="40">
        <f t="shared" si="5"/>
        <v>85100.8125</v>
      </c>
    </row>
    <row r="157" spans="1:13" s="47" customFormat="1" ht="99.95" customHeight="1" thickBot="1" x14ac:dyDescent="0.3">
      <c r="A157" s="68" t="s">
        <v>479</v>
      </c>
      <c r="B157" s="81"/>
      <c r="C157" s="49" t="s">
        <v>100</v>
      </c>
      <c r="D157" s="49" t="s">
        <v>21</v>
      </c>
      <c r="E157" s="49" t="s">
        <v>480</v>
      </c>
      <c r="F157" s="49" t="s">
        <v>481</v>
      </c>
      <c r="G157" s="50" t="s">
        <v>2629</v>
      </c>
      <c r="H157" s="53"/>
      <c r="I157" s="33"/>
      <c r="J157" s="52">
        <v>41458</v>
      </c>
      <c r="K157" s="38">
        <v>0.21</v>
      </c>
      <c r="L157" s="39" t="str">
        <f t="shared" si="4"/>
        <v/>
      </c>
      <c r="M157" s="40">
        <f t="shared" si="5"/>
        <v>62705.224999999999</v>
      </c>
    </row>
    <row r="158" spans="1:13" s="47" customFormat="1" ht="99.95" customHeight="1" thickBot="1" x14ac:dyDescent="0.25">
      <c r="A158" s="59" t="s">
        <v>482</v>
      </c>
      <c r="B158" s="60"/>
      <c r="C158" s="49" t="s">
        <v>422</v>
      </c>
      <c r="D158" s="49" t="s">
        <v>21</v>
      </c>
      <c r="E158" s="49" t="s">
        <v>483</v>
      </c>
      <c r="F158" s="49" t="s">
        <v>484</v>
      </c>
      <c r="G158" s="50" t="s">
        <v>2629</v>
      </c>
      <c r="H158" s="53"/>
      <c r="I158" s="33"/>
      <c r="J158" s="52">
        <v>293135</v>
      </c>
      <c r="K158" s="38">
        <v>0.21</v>
      </c>
      <c r="L158" s="39" t="str">
        <f t="shared" si="4"/>
        <v/>
      </c>
      <c r="M158" s="40">
        <f t="shared" si="5"/>
        <v>443366.6875</v>
      </c>
    </row>
    <row r="159" spans="1:13" s="47" customFormat="1" ht="99.95" customHeight="1" thickBot="1" x14ac:dyDescent="0.3">
      <c r="A159" s="61" t="s">
        <v>485</v>
      </c>
      <c r="B159" s="62"/>
      <c r="C159" s="49" t="s">
        <v>246</v>
      </c>
      <c r="D159" s="63" t="s">
        <v>21</v>
      </c>
      <c r="E159" s="63" t="s">
        <v>486</v>
      </c>
      <c r="F159" s="49" t="s">
        <v>487</v>
      </c>
      <c r="G159" s="50" t="s">
        <v>2631</v>
      </c>
      <c r="H159" s="53"/>
      <c r="I159" s="33"/>
      <c r="J159" s="52">
        <v>387405</v>
      </c>
      <c r="K159" s="38">
        <v>0.21</v>
      </c>
      <c r="L159" s="39" t="str">
        <f t="shared" si="4"/>
        <v/>
      </c>
      <c r="M159" s="40">
        <f t="shared" si="5"/>
        <v>585950.0625</v>
      </c>
    </row>
    <row r="160" spans="1:13" s="47" customFormat="1" ht="99.95" customHeight="1" x14ac:dyDescent="0.25">
      <c r="A160" s="59" t="s">
        <v>488</v>
      </c>
      <c r="B160" s="48"/>
      <c r="C160" s="49" t="s">
        <v>246</v>
      </c>
      <c r="D160" s="49" t="s">
        <v>21</v>
      </c>
      <c r="E160" s="49" t="s">
        <v>489</v>
      </c>
      <c r="F160" s="49" t="s">
        <v>490</v>
      </c>
      <c r="G160" s="50" t="s">
        <v>2631</v>
      </c>
      <c r="H160" s="53"/>
      <c r="I160" s="33"/>
      <c r="J160" s="52">
        <v>582501</v>
      </c>
      <c r="K160" s="38">
        <v>0.21</v>
      </c>
      <c r="L160" s="39" t="str">
        <f t="shared" si="4"/>
        <v/>
      </c>
      <c r="M160" s="40">
        <f t="shared" si="5"/>
        <v>881032.76249999995</v>
      </c>
    </row>
    <row r="161" spans="1:13" s="47" customFormat="1" ht="99.95" customHeight="1" x14ac:dyDescent="0.25">
      <c r="A161" s="68" t="s">
        <v>491</v>
      </c>
      <c r="B161" s="73"/>
      <c r="C161" s="74" t="s">
        <v>492</v>
      </c>
      <c r="D161" s="75" t="s">
        <v>21</v>
      </c>
      <c r="E161" s="45" t="s">
        <v>493</v>
      </c>
      <c r="F161" s="45" t="s">
        <v>494</v>
      </c>
      <c r="G161" s="50" t="s">
        <v>2631</v>
      </c>
      <c r="H161" s="53"/>
      <c r="I161" s="33"/>
      <c r="J161" s="52">
        <v>270348</v>
      </c>
      <c r="K161" s="38">
        <v>0.21</v>
      </c>
      <c r="L161" s="39" t="str">
        <f t="shared" si="4"/>
        <v/>
      </c>
      <c r="M161" s="40">
        <f t="shared" si="5"/>
        <v>408901.35000000003</v>
      </c>
    </row>
    <row r="162" spans="1:13" s="47" customFormat="1" ht="99.95" customHeight="1" x14ac:dyDescent="0.25">
      <c r="A162" s="68" t="s">
        <v>495</v>
      </c>
      <c r="B162" s="73"/>
      <c r="C162" s="74" t="s">
        <v>492</v>
      </c>
      <c r="D162" s="75" t="s">
        <v>21</v>
      </c>
      <c r="E162" s="45" t="s">
        <v>496</v>
      </c>
      <c r="F162" s="45" t="s">
        <v>497</v>
      </c>
      <c r="G162" s="50" t="s">
        <v>2631</v>
      </c>
      <c r="H162" s="53"/>
      <c r="I162" s="33"/>
      <c r="J162" s="52">
        <v>270348</v>
      </c>
      <c r="K162" s="38">
        <v>0.21</v>
      </c>
      <c r="L162" s="39" t="str">
        <f t="shared" si="4"/>
        <v/>
      </c>
      <c r="M162" s="40">
        <f t="shared" si="5"/>
        <v>408901.35000000003</v>
      </c>
    </row>
    <row r="163" spans="1:13" s="47" customFormat="1" ht="99.95" customHeight="1" thickBot="1" x14ac:dyDescent="0.3">
      <c r="A163" s="68" t="s">
        <v>498</v>
      </c>
      <c r="B163" s="73"/>
      <c r="C163" s="74" t="s">
        <v>492</v>
      </c>
      <c r="D163" s="75" t="s">
        <v>21</v>
      </c>
      <c r="E163" s="45" t="s">
        <v>499</v>
      </c>
      <c r="F163" s="45" t="s">
        <v>500</v>
      </c>
      <c r="G163" s="50" t="s">
        <v>2629</v>
      </c>
      <c r="H163" s="53"/>
      <c r="I163" s="33"/>
      <c r="J163" s="52">
        <v>270348</v>
      </c>
      <c r="K163" s="38">
        <v>0.21</v>
      </c>
      <c r="L163" s="39" t="str">
        <f t="shared" si="4"/>
        <v/>
      </c>
      <c r="M163" s="40">
        <f t="shared" si="5"/>
        <v>408901.35000000003</v>
      </c>
    </row>
    <row r="164" spans="1:13" s="47" customFormat="1" ht="99.95" customHeight="1" thickBot="1" x14ac:dyDescent="0.25">
      <c r="A164" s="59" t="s">
        <v>501</v>
      </c>
      <c r="B164" s="60"/>
      <c r="C164" s="49" t="s">
        <v>422</v>
      </c>
      <c r="D164" s="49" t="s">
        <v>21</v>
      </c>
      <c r="E164" s="49" t="s">
        <v>502</v>
      </c>
      <c r="F164" s="49" t="s">
        <v>503</v>
      </c>
      <c r="G164" s="50" t="s">
        <v>2629</v>
      </c>
      <c r="H164" s="53"/>
      <c r="I164" s="33"/>
      <c r="J164" s="52">
        <v>142142</v>
      </c>
      <c r="K164" s="38">
        <v>0.21</v>
      </c>
      <c r="L164" s="39" t="str">
        <f t="shared" si="4"/>
        <v/>
      </c>
      <c r="M164" s="40">
        <f t="shared" si="5"/>
        <v>214989.77500000002</v>
      </c>
    </row>
    <row r="165" spans="1:13" s="47" customFormat="1" ht="99.95" customHeight="1" thickBot="1" x14ac:dyDescent="0.25">
      <c r="A165" s="59" t="s">
        <v>504</v>
      </c>
      <c r="B165" s="60"/>
      <c r="C165" s="49" t="s">
        <v>343</v>
      </c>
      <c r="D165" s="49" t="s">
        <v>21</v>
      </c>
      <c r="E165" s="49" t="s">
        <v>505</v>
      </c>
      <c r="F165" s="49" t="s">
        <v>506</v>
      </c>
      <c r="G165" s="50" t="s">
        <v>2629</v>
      </c>
      <c r="H165" s="53"/>
      <c r="I165" s="33"/>
      <c r="J165" s="52">
        <v>889081</v>
      </c>
      <c r="K165" s="38">
        <v>0.21</v>
      </c>
      <c r="L165" s="39" t="str">
        <f t="shared" si="4"/>
        <v/>
      </c>
      <c r="M165" s="40">
        <f t="shared" si="5"/>
        <v>1344735.0125</v>
      </c>
    </row>
    <row r="166" spans="1:13" s="47" customFormat="1" ht="99.95" customHeight="1" thickBot="1" x14ac:dyDescent="0.25">
      <c r="A166" s="59" t="s">
        <v>507</v>
      </c>
      <c r="B166" s="60"/>
      <c r="C166" s="49" t="s">
        <v>343</v>
      </c>
      <c r="D166" s="49" t="s">
        <v>21</v>
      </c>
      <c r="E166" s="49" t="s">
        <v>508</v>
      </c>
      <c r="F166" s="49" t="s">
        <v>509</v>
      </c>
      <c r="G166" s="50" t="s">
        <v>2629</v>
      </c>
      <c r="H166" s="53"/>
      <c r="I166" s="33"/>
      <c r="J166" s="52">
        <v>678133</v>
      </c>
      <c r="K166" s="38">
        <v>0.21</v>
      </c>
      <c r="L166" s="39" t="str">
        <f t="shared" si="4"/>
        <v/>
      </c>
      <c r="M166" s="40">
        <f t="shared" si="5"/>
        <v>1025676.1624999999</v>
      </c>
    </row>
    <row r="167" spans="1:13" s="47" customFormat="1" ht="99.95" customHeight="1" thickBot="1" x14ac:dyDescent="0.3">
      <c r="A167" s="59" t="s">
        <v>510</v>
      </c>
      <c r="B167" s="48"/>
      <c r="C167" s="49" t="s">
        <v>246</v>
      </c>
      <c r="D167" s="49" t="s">
        <v>21</v>
      </c>
      <c r="E167" s="49" t="s">
        <v>511</v>
      </c>
      <c r="F167" s="49" t="s">
        <v>512</v>
      </c>
      <c r="G167" s="50" t="s">
        <v>2629</v>
      </c>
      <c r="H167" s="53"/>
      <c r="I167" s="33"/>
      <c r="J167" s="52">
        <v>362322</v>
      </c>
      <c r="K167" s="38">
        <v>0.21</v>
      </c>
      <c r="L167" s="39" t="str">
        <f t="shared" si="4"/>
        <v/>
      </c>
      <c r="M167" s="40">
        <f t="shared" si="5"/>
        <v>548012.02500000002</v>
      </c>
    </row>
    <row r="168" spans="1:13" s="47" customFormat="1" ht="99.95" customHeight="1" thickBot="1" x14ac:dyDescent="0.3">
      <c r="A168" s="59" t="s">
        <v>513</v>
      </c>
      <c r="B168" s="48"/>
      <c r="C168" s="49" t="s">
        <v>246</v>
      </c>
      <c r="D168" s="49" t="s">
        <v>21</v>
      </c>
      <c r="E168" s="49" t="s">
        <v>514</v>
      </c>
      <c r="F168" s="49" t="s">
        <v>515</v>
      </c>
      <c r="G168" s="50" t="s">
        <v>2629</v>
      </c>
      <c r="H168" s="53"/>
      <c r="I168" s="33"/>
      <c r="J168" s="52">
        <v>200671</v>
      </c>
      <c r="K168" s="38">
        <v>0.21</v>
      </c>
      <c r="L168" s="39" t="str">
        <f t="shared" si="4"/>
        <v/>
      </c>
      <c r="M168" s="40">
        <f t="shared" si="5"/>
        <v>303514.88750000001</v>
      </c>
    </row>
    <row r="169" spans="1:13" s="47" customFormat="1" ht="99.95" customHeight="1" thickBot="1" x14ac:dyDescent="0.3">
      <c r="A169" s="59" t="s">
        <v>516</v>
      </c>
      <c r="B169" s="48"/>
      <c r="C169" s="49" t="s">
        <v>246</v>
      </c>
      <c r="D169" s="49" t="s">
        <v>21</v>
      </c>
      <c r="E169" s="49" t="s">
        <v>517</v>
      </c>
      <c r="F169" s="49" t="s">
        <v>518</v>
      </c>
      <c r="G169" s="50" t="s">
        <v>2629</v>
      </c>
      <c r="H169" s="53"/>
      <c r="I169" s="33"/>
      <c r="J169" s="52">
        <v>200671</v>
      </c>
      <c r="K169" s="38">
        <v>0.21</v>
      </c>
      <c r="L169" s="39" t="str">
        <f t="shared" si="4"/>
        <v/>
      </c>
      <c r="M169" s="40">
        <f t="shared" si="5"/>
        <v>303514.88750000001</v>
      </c>
    </row>
    <row r="170" spans="1:13" s="47" customFormat="1" ht="99.95" customHeight="1" thickBot="1" x14ac:dyDescent="0.25">
      <c r="A170" s="59" t="s">
        <v>519</v>
      </c>
      <c r="B170" s="60"/>
      <c r="C170" s="49" t="s">
        <v>343</v>
      </c>
      <c r="D170" s="49" t="s">
        <v>21</v>
      </c>
      <c r="E170" s="49" t="s">
        <v>520</v>
      </c>
      <c r="F170" s="49" t="s">
        <v>521</v>
      </c>
      <c r="G170" s="50" t="s">
        <v>2630</v>
      </c>
      <c r="H170" s="53"/>
      <c r="I170" s="33"/>
      <c r="J170" s="52">
        <v>1140092</v>
      </c>
      <c r="K170" s="38">
        <v>0.21</v>
      </c>
      <c r="L170" s="39" t="str">
        <f t="shared" si="4"/>
        <v/>
      </c>
      <c r="M170" s="40">
        <f t="shared" si="5"/>
        <v>1724389.1500000001</v>
      </c>
    </row>
    <row r="171" spans="1:13" s="47" customFormat="1" ht="99.95" customHeight="1" thickBot="1" x14ac:dyDescent="0.25">
      <c r="A171" s="59" t="s">
        <v>522</v>
      </c>
      <c r="B171" s="60"/>
      <c r="C171" s="49" t="s">
        <v>523</v>
      </c>
      <c r="D171" s="49" t="s">
        <v>21</v>
      </c>
      <c r="E171" s="49" t="s">
        <v>524</v>
      </c>
      <c r="F171" s="49" t="s">
        <v>525</v>
      </c>
      <c r="G171" s="50" t="s">
        <v>2630</v>
      </c>
      <c r="H171" s="53"/>
      <c r="I171" s="33"/>
      <c r="J171" s="52">
        <v>822191</v>
      </c>
      <c r="K171" s="38">
        <v>0.21</v>
      </c>
      <c r="L171" s="39" t="str">
        <f t="shared" si="4"/>
        <v/>
      </c>
      <c r="M171" s="40">
        <f t="shared" si="5"/>
        <v>1243563.8875</v>
      </c>
    </row>
    <row r="172" spans="1:13" s="47" customFormat="1" ht="99.95" customHeight="1" thickBot="1" x14ac:dyDescent="0.25">
      <c r="A172" s="59" t="s">
        <v>526</v>
      </c>
      <c r="B172" s="60"/>
      <c r="C172" s="49" t="s">
        <v>422</v>
      </c>
      <c r="D172" s="49" t="s">
        <v>21</v>
      </c>
      <c r="E172" s="49" t="s">
        <v>527</v>
      </c>
      <c r="F172" s="49" t="s">
        <v>528</v>
      </c>
      <c r="G172" s="50" t="s">
        <v>2629</v>
      </c>
      <c r="H172" s="53"/>
      <c r="I172" s="33"/>
      <c r="J172" s="52">
        <v>518224</v>
      </c>
      <c r="K172" s="38">
        <v>0.21</v>
      </c>
      <c r="L172" s="39" t="str">
        <f t="shared" si="4"/>
        <v/>
      </c>
      <c r="M172" s="40">
        <f t="shared" si="5"/>
        <v>783813.8</v>
      </c>
    </row>
    <row r="173" spans="1:13" s="47" customFormat="1" ht="99.95" customHeight="1" thickBot="1" x14ac:dyDescent="0.3">
      <c r="A173" s="61" t="s">
        <v>529</v>
      </c>
      <c r="B173" s="62"/>
      <c r="C173" s="49" t="s">
        <v>246</v>
      </c>
      <c r="D173" s="63" t="s">
        <v>21</v>
      </c>
      <c r="E173" s="63" t="s">
        <v>530</v>
      </c>
      <c r="F173" s="49" t="s">
        <v>531</v>
      </c>
      <c r="G173" s="50" t="s">
        <v>2629</v>
      </c>
      <c r="H173" s="53"/>
      <c r="I173" s="33"/>
      <c r="J173" s="52">
        <v>222967</v>
      </c>
      <c r="K173" s="38">
        <v>0.21</v>
      </c>
      <c r="L173" s="39" t="str">
        <f t="shared" si="4"/>
        <v/>
      </c>
      <c r="M173" s="40">
        <f t="shared" si="5"/>
        <v>337237.58750000002</v>
      </c>
    </row>
    <row r="174" spans="1:13" s="47" customFormat="1" ht="99.95" customHeight="1" thickBot="1" x14ac:dyDescent="0.3">
      <c r="A174" s="59" t="s">
        <v>532</v>
      </c>
      <c r="B174" s="71"/>
      <c r="C174" s="49" t="s">
        <v>285</v>
      </c>
      <c r="D174" s="49" t="s">
        <v>21</v>
      </c>
      <c r="E174" s="49" t="s">
        <v>533</v>
      </c>
      <c r="F174" s="49" t="s">
        <v>534</v>
      </c>
      <c r="G174" s="50" t="s">
        <v>2631</v>
      </c>
      <c r="H174" s="53"/>
      <c r="I174" s="33"/>
      <c r="J174" s="52">
        <v>353960</v>
      </c>
      <c r="K174" s="38">
        <v>0.21</v>
      </c>
      <c r="L174" s="39" t="str">
        <f t="shared" si="4"/>
        <v/>
      </c>
      <c r="M174" s="40">
        <f t="shared" si="5"/>
        <v>535364.5</v>
      </c>
    </row>
    <row r="175" spans="1:13" s="47" customFormat="1" ht="99.95" customHeight="1" thickBot="1" x14ac:dyDescent="0.3">
      <c r="A175" s="61" t="s">
        <v>535</v>
      </c>
      <c r="B175" s="62"/>
      <c r="C175" s="49" t="s">
        <v>246</v>
      </c>
      <c r="D175" s="63" t="s">
        <v>21</v>
      </c>
      <c r="E175" s="63" t="s">
        <v>536</v>
      </c>
      <c r="F175" s="49" t="s">
        <v>537</v>
      </c>
      <c r="G175" s="50" t="s">
        <v>2630</v>
      </c>
      <c r="H175" s="53"/>
      <c r="I175" s="33"/>
      <c r="J175" s="52">
        <v>523972</v>
      </c>
      <c r="K175" s="38">
        <v>0.21</v>
      </c>
      <c r="L175" s="39" t="str">
        <f t="shared" si="4"/>
        <v/>
      </c>
      <c r="M175" s="40">
        <f t="shared" si="5"/>
        <v>792507.65</v>
      </c>
    </row>
    <row r="176" spans="1:13" s="47" customFormat="1" ht="99.95" customHeight="1" thickBot="1" x14ac:dyDescent="0.3">
      <c r="A176" s="87" t="s">
        <v>538</v>
      </c>
      <c r="B176" s="81"/>
      <c r="C176" s="49" t="s">
        <v>246</v>
      </c>
      <c r="D176" s="63" t="s">
        <v>21</v>
      </c>
      <c r="E176" s="49" t="s">
        <v>539</v>
      </c>
      <c r="F176" s="49" t="s">
        <v>540</v>
      </c>
      <c r="G176" s="50" t="s">
        <v>2630</v>
      </c>
      <c r="H176" s="53"/>
      <c r="I176" s="33"/>
      <c r="J176" s="52">
        <v>490527</v>
      </c>
      <c r="K176" s="38">
        <v>0.21</v>
      </c>
      <c r="L176" s="39" t="str">
        <f t="shared" si="4"/>
        <v/>
      </c>
      <c r="M176" s="40">
        <f t="shared" si="5"/>
        <v>741922.08749999991</v>
      </c>
    </row>
    <row r="177" spans="1:13" s="47" customFormat="1" ht="99.95" customHeight="1" thickBot="1" x14ac:dyDescent="0.3">
      <c r="A177" s="61" t="s">
        <v>541</v>
      </c>
      <c r="B177" s="62"/>
      <c r="C177" s="49" t="s">
        <v>246</v>
      </c>
      <c r="D177" s="63" t="s">
        <v>21</v>
      </c>
      <c r="E177" s="63" t="s">
        <v>542</v>
      </c>
      <c r="F177" s="49" t="s">
        <v>543</v>
      </c>
      <c r="G177" s="50" t="s">
        <v>2629</v>
      </c>
      <c r="H177" s="53"/>
      <c r="I177" s="33"/>
      <c r="J177" s="52">
        <v>222967</v>
      </c>
      <c r="K177" s="38">
        <v>0.21</v>
      </c>
      <c r="L177" s="39" t="str">
        <f t="shared" si="4"/>
        <v/>
      </c>
      <c r="M177" s="40">
        <f t="shared" si="5"/>
        <v>337237.58750000002</v>
      </c>
    </row>
    <row r="178" spans="1:13" s="47" customFormat="1" ht="99.95" customHeight="1" thickBot="1" x14ac:dyDescent="0.3">
      <c r="A178" s="59" t="s">
        <v>544</v>
      </c>
      <c r="B178" s="71"/>
      <c r="C178" s="49" t="s">
        <v>285</v>
      </c>
      <c r="D178" s="49" t="s">
        <v>21</v>
      </c>
      <c r="E178" s="49" t="s">
        <v>545</v>
      </c>
      <c r="F178" s="49" t="s">
        <v>546</v>
      </c>
      <c r="G178" s="50" t="s">
        <v>2630</v>
      </c>
      <c r="H178" s="53"/>
      <c r="I178" s="33"/>
      <c r="J178" s="52">
        <v>353960</v>
      </c>
      <c r="K178" s="38">
        <v>0.21</v>
      </c>
      <c r="L178" s="39" t="str">
        <f t="shared" si="4"/>
        <v/>
      </c>
      <c r="M178" s="40">
        <f t="shared" si="5"/>
        <v>535364.5</v>
      </c>
    </row>
    <row r="179" spans="1:13" s="47" customFormat="1" ht="99.95" customHeight="1" thickBot="1" x14ac:dyDescent="0.3">
      <c r="A179" s="59" t="s">
        <v>547</v>
      </c>
      <c r="B179" s="71"/>
      <c r="C179" s="49" t="s">
        <v>285</v>
      </c>
      <c r="D179" s="49" t="s">
        <v>21</v>
      </c>
      <c r="E179" s="49" t="s">
        <v>548</v>
      </c>
      <c r="F179" s="49" t="s">
        <v>549</v>
      </c>
      <c r="G179" s="50" t="s">
        <v>2630</v>
      </c>
      <c r="H179" s="53"/>
      <c r="I179" s="33"/>
      <c r="J179" s="52">
        <v>370683</v>
      </c>
      <c r="K179" s="38">
        <v>0.21</v>
      </c>
      <c r="L179" s="39" t="str">
        <f t="shared" si="4"/>
        <v/>
      </c>
      <c r="M179" s="40">
        <f t="shared" si="5"/>
        <v>560658.03749999998</v>
      </c>
    </row>
    <row r="180" spans="1:13" s="47" customFormat="1" ht="99.95" customHeight="1" thickBot="1" x14ac:dyDescent="0.3">
      <c r="A180" s="59" t="s">
        <v>550</v>
      </c>
      <c r="B180" s="71"/>
      <c r="C180" s="49" t="s">
        <v>285</v>
      </c>
      <c r="D180" s="49" t="s">
        <v>21</v>
      </c>
      <c r="E180" s="49" t="s">
        <v>551</v>
      </c>
      <c r="F180" s="49" t="s">
        <v>552</v>
      </c>
      <c r="G180" s="50" t="s">
        <v>2629</v>
      </c>
      <c r="H180" s="53"/>
      <c r="I180" s="33"/>
      <c r="J180" s="52">
        <v>370683</v>
      </c>
      <c r="K180" s="38">
        <v>0.21</v>
      </c>
      <c r="L180" s="39" t="str">
        <f t="shared" si="4"/>
        <v/>
      </c>
      <c r="M180" s="40">
        <f t="shared" si="5"/>
        <v>560658.03749999998</v>
      </c>
    </row>
    <row r="181" spans="1:13" s="47" customFormat="1" ht="99.95" customHeight="1" thickBot="1" x14ac:dyDescent="0.3">
      <c r="A181" s="61" t="s">
        <v>553</v>
      </c>
      <c r="B181" s="62"/>
      <c r="C181" s="49" t="s">
        <v>554</v>
      </c>
      <c r="D181" s="63" t="s">
        <v>21</v>
      </c>
      <c r="E181" s="63" t="s">
        <v>555</v>
      </c>
      <c r="F181" s="49" t="s">
        <v>556</v>
      </c>
      <c r="G181" s="50" t="s">
        <v>2629</v>
      </c>
      <c r="H181" s="53"/>
      <c r="I181" s="33"/>
      <c r="J181" s="52">
        <v>780384</v>
      </c>
      <c r="K181" s="38">
        <v>0.21</v>
      </c>
      <c r="L181" s="39" t="str">
        <f t="shared" si="4"/>
        <v/>
      </c>
      <c r="M181" s="40">
        <f t="shared" si="5"/>
        <v>1180330.8</v>
      </c>
    </row>
    <row r="182" spans="1:13" s="47" customFormat="1" ht="99.95" customHeight="1" thickBot="1" x14ac:dyDescent="0.3">
      <c r="A182" s="61" t="s">
        <v>557</v>
      </c>
      <c r="B182" s="62"/>
      <c r="C182" s="49" t="s">
        <v>558</v>
      </c>
      <c r="D182" s="63" t="s">
        <v>21</v>
      </c>
      <c r="E182" s="63" t="s">
        <v>559</v>
      </c>
      <c r="F182" s="49" t="s">
        <v>560</v>
      </c>
      <c r="G182" s="50" t="s">
        <v>2630</v>
      </c>
      <c r="H182" s="53"/>
      <c r="I182" s="33"/>
      <c r="J182" s="52">
        <v>585288</v>
      </c>
      <c r="K182" s="38">
        <v>0.21</v>
      </c>
      <c r="L182" s="39" t="str">
        <f t="shared" si="4"/>
        <v/>
      </c>
      <c r="M182" s="40">
        <f t="shared" si="5"/>
        <v>885248.1</v>
      </c>
    </row>
    <row r="183" spans="1:13" s="47" customFormat="1" ht="99.95" customHeight="1" thickBot="1" x14ac:dyDescent="0.3">
      <c r="A183" s="61" t="s">
        <v>561</v>
      </c>
      <c r="B183" s="62"/>
      <c r="C183" s="49" t="s">
        <v>558</v>
      </c>
      <c r="D183" s="63" t="s">
        <v>21</v>
      </c>
      <c r="E183" s="63" t="s">
        <v>562</v>
      </c>
      <c r="F183" s="49" t="s">
        <v>563</v>
      </c>
      <c r="G183" s="50" t="s">
        <v>2630</v>
      </c>
      <c r="H183" s="53"/>
      <c r="I183" s="33"/>
      <c r="J183" s="52">
        <v>585288</v>
      </c>
      <c r="K183" s="38">
        <v>0.21</v>
      </c>
      <c r="L183" s="39" t="str">
        <f t="shared" si="4"/>
        <v/>
      </c>
      <c r="M183" s="40">
        <f t="shared" si="5"/>
        <v>885248.1</v>
      </c>
    </row>
    <row r="184" spans="1:13" s="47" customFormat="1" ht="99.95" customHeight="1" thickBot="1" x14ac:dyDescent="0.25">
      <c r="A184" s="59" t="s">
        <v>564</v>
      </c>
      <c r="B184" s="60"/>
      <c r="C184" s="49" t="s">
        <v>250</v>
      </c>
      <c r="D184" s="49" t="s">
        <v>21</v>
      </c>
      <c r="E184" s="49" t="s">
        <v>565</v>
      </c>
      <c r="F184" s="49" t="s">
        <v>566</v>
      </c>
      <c r="G184" s="50" t="s">
        <v>2631</v>
      </c>
      <c r="H184" s="53"/>
      <c r="I184" s="33"/>
      <c r="J184" s="52">
        <v>504463</v>
      </c>
      <c r="K184" s="38">
        <v>0.21</v>
      </c>
      <c r="L184" s="39" t="str">
        <f t="shared" si="4"/>
        <v/>
      </c>
      <c r="M184" s="40">
        <f t="shared" si="5"/>
        <v>763000.28749999998</v>
      </c>
    </row>
    <row r="185" spans="1:13" s="47" customFormat="1" ht="99.95" customHeight="1" thickBot="1" x14ac:dyDescent="0.3">
      <c r="A185" s="61" t="s">
        <v>567</v>
      </c>
      <c r="B185" s="62"/>
      <c r="C185" s="49" t="s">
        <v>246</v>
      </c>
      <c r="D185" s="63" t="s">
        <v>21</v>
      </c>
      <c r="E185" s="63" t="s">
        <v>568</v>
      </c>
      <c r="F185" s="49" t="s">
        <v>569</v>
      </c>
      <c r="G185" s="50" t="s">
        <v>2630</v>
      </c>
      <c r="H185" s="53"/>
      <c r="I185" s="33"/>
      <c r="J185" s="52">
        <v>504463</v>
      </c>
      <c r="K185" s="38">
        <v>0.21</v>
      </c>
      <c r="L185" s="39" t="str">
        <f t="shared" si="4"/>
        <v/>
      </c>
      <c r="M185" s="40">
        <f t="shared" si="5"/>
        <v>763000.28749999998</v>
      </c>
    </row>
    <row r="186" spans="1:13" s="47" customFormat="1" ht="99.95" customHeight="1" thickBot="1" x14ac:dyDescent="0.3">
      <c r="A186" s="61" t="s">
        <v>570</v>
      </c>
      <c r="B186" s="62"/>
      <c r="C186" s="49" t="s">
        <v>250</v>
      </c>
      <c r="D186" s="63" t="s">
        <v>21</v>
      </c>
      <c r="E186" s="63" t="s">
        <v>571</v>
      </c>
      <c r="F186" s="49" t="s">
        <v>572</v>
      </c>
      <c r="G186" s="50" t="s">
        <v>2629</v>
      </c>
      <c r="H186" s="53"/>
      <c r="I186" s="33"/>
      <c r="J186" s="52">
        <v>618733</v>
      </c>
      <c r="K186" s="38">
        <v>0.21</v>
      </c>
      <c r="L186" s="39" t="str">
        <f t="shared" si="4"/>
        <v/>
      </c>
      <c r="M186" s="40">
        <f t="shared" si="5"/>
        <v>935833.66249999986</v>
      </c>
    </row>
    <row r="187" spans="1:13" s="47" customFormat="1" ht="99.95" customHeight="1" thickBot="1" x14ac:dyDescent="0.3">
      <c r="A187" s="88" t="s">
        <v>573</v>
      </c>
      <c r="B187" s="71"/>
      <c r="C187" s="49" t="s">
        <v>250</v>
      </c>
      <c r="D187" s="49" t="s">
        <v>21</v>
      </c>
      <c r="E187" s="49" t="s">
        <v>574</v>
      </c>
      <c r="F187" s="49" t="s">
        <v>575</v>
      </c>
      <c r="G187" s="50" t="s">
        <v>2629</v>
      </c>
      <c r="H187" s="53"/>
      <c r="I187" s="33"/>
      <c r="J187" s="52">
        <v>618733</v>
      </c>
      <c r="K187" s="38">
        <v>0.21</v>
      </c>
      <c r="L187" s="39" t="str">
        <f t="shared" si="4"/>
        <v/>
      </c>
      <c r="M187" s="40">
        <f t="shared" si="5"/>
        <v>935833.66249999986</v>
      </c>
    </row>
    <row r="188" spans="1:13" s="47" customFormat="1" ht="99.95" customHeight="1" thickBot="1" x14ac:dyDescent="0.3">
      <c r="A188" s="59" t="s">
        <v>576</v>
      </c>
      <c r="B188" s="48"/>
      <c r="C188" s="49" t="s">
        <v>250</v>
      </c>
      <c r="D188" s="49" t="s">
        <v>21</v>
      </c>
      <c r="E188" s="49" t="s">
        <v>577</v>
      </c>
      <c r="F188" s="49" t="s">
        <v>578</v>
      </c>
      <c r="G188" s="50" t="s">
        <v>2630</v>
      </c>
      <c r="H188" s="53"/>
      <c r="I188" s="33"/>
      <c r="J188" s="52">
        <v>222967</v>
      </c>
      <c r="K188" s="38">
        <v>0.21</v>
      </c>
      <c r="L188" s="39" t="str">
        <f t="shared" si="4"/>
        <v/>
      </c>
      <c r="M188" s="40">
        <f t="shared" si="5"/>
        <v>337237.58750000002</v>
      </c>
    </row>
    <row r="189" spans="1:13" s="47" customFormat="1" ht="99.95" customHeight="1" thickBot="1" x14ac:dyDescent="0.25">
      <c r="A189" s="59" t="s">
        <v>579</v>
      </c>
      <c r="B189" s="60"/>
      <c r="C189" s="49" t="s">
        <v>558</v>
      </c>
      <c r="D189" s="49" t="s">
        <v>21</v>
      </c>
      <c r="E189" s="49" t="s">
        <v>580</v>
      </c>
      <c r="F189" s="49" t="s">
        <v>581</v>
      </c>
      <c r="G189" s="50" t="s">
        <v>2629</v>
      </c>
      <c r="H189" s="53"/>
      <c r="I189" s="33"/>
      <c r="J189" s="52">
        <v>178374</v>
      </c>
      <c r="K189" s="38">
        <v>0.21</v>
      </c>
      <c r="L189" s="39" t="str">
        <f t="shared" si="4"/>
        <v/>
      </c>
      <c r="M189" s="40">
        <f t="shared" si="5"/>
        <v>269790.67499999999</v>
      </c>
    </row>
    <row r="190" spans="1:13" s="47" customFormat="1" ht="99.95" customHeight="1" thickBot="1" x14ac:dyDescent="0.25">
      <c r="A190" s="59" t="s">
        <v>582</v>
      </c>
      <c r="B190" s="60"/>
      <c r="C190" s="49" t="s">
        <v>250</v>
      </c>
      <c r="D190" s="49" t="s">
        <v>21</v>
      </c>
      <c r="E190" s="49" t="s">
        <v>583</v>
      </c>
      <c r="F190" s="49" t="s">
        <v>584</v>
      </c>
      <c r="G190" s="50" t="s">
        <v>2630</v>
      </c>
      <c r="H190" s="53"/>
      <c r="I190" s="33"/>
      <c r="J190" s="52">
        <v>222967</v>
      </c>
      <c r="K190" s="38">
        <v>0.21</v>
      </c>
      <c r="L190" s="39" t="str">
        <f t="shared" si="4"/>
        <v/>
      </c>
      <c r="M190" s="40">
        <f t="shared" si="5"/>
        <v>337237.58750000002</v>
      </c>
    </row>
    <row r="191" spans="1:13" s="47" customFormat="1" ht="99.95" customHeight="1" thickBot="1" x14ac:dyDescent="0.3">
      <c r="A191" s="59" t="s">
        <v>585</v>
      </c>
      <c r="B191" s="48"/>
      <c r="C191" s="49" t="s">
        <v>554</v>
      </c>
      <c r="D191" s="49" t="s">
        <v>21</v>
      </c>
      <c r="E191" s="49" t="s">
        <v>586</v>
      </c>
      <c r="F191" s="49" t="s">
        <v>587</v>
      </c>
      <c r="G191" s="50" t="s">
        <v>2631</v>
      </c>
      <c r="H191" s="53"/>
      <c r="I191" s="33"/>
      <c r="J191" s="52">
        <v>192309</v>
      </c>
      <c r="K191" s="38">
        <v>0.21</v>
      </c>
      <c r="L191" s="39" t="str">
        <f t="shared" si="4"/>
        <v/>
      </c>
      <c r="M191" s="40">
        <f t="shared" si="5"/>
        <v>290867.36249999999</v>
      </c>
    </row>
    <row r="192" spans="1:13" s="47" customFormat="1" ht="99.95" customHeight="1" thickBot="1" x14ac:dyDescent="0.25">
      <c r="A192" s="59" t="s">
        <v>588</v>
      </c>
      <c r="B192" s="60"/>
      <c r="C192" s="49" t="s">
        <v>523</v>
      </c>
      <c r="D192" s="49" t="s">
        <v>21</v>
      </c>
      <c r="E192" s="49" t="s">
        <v>589</v>
      </c>
      <c r="F192" s="49" t="s">
        <v>590</v>
      </c>
      <c r="G192" s="50" t="s">
        <v>2630</v>
      </c>
      <c r="H192" s="53"/>
      <c r="I192" s="33"/>
      <c r="J192" s="52">
        <v>2703473</v>
      </c>
      <c r="K192" s="38">
        <v>0.21</v>
      </c>
      <c r="L192" s="39" t="str">
        <f t="shared" si="4"/>
        <v/>
      </c>
      <c r="M192" s="40">
        <f t="shared" si="5"/>
        <v>4089002.9125000001</v>
      </c>
    </row>
    <row r="193" spans="1:13" s="47" customFormat="1" ht="99.95" customHeight="1" thickBot="1" x14ac:dyDescent="0.25">
      <c r="A193" s="79" t="s">
        <v>591</v>
      </c>
      <c r="B193" s="60"/>
      <c r="C193" s="49" t="s">
        <v>523</v>
      </c>
      <c r="D193" s="49" t="s">
        <v>21</v>
      </c>
      <c r="E193" s="70" t="s">
        <v>592</v>
      </c>
      <c r="F193" s="49" t="s">
        <v>593</v>
      </c>
      <c r="G193" s="50" t="s">
        <v>2629</v>
      </c>
      <c r="H193" s="53"/>
      <c r="I193" s="33"/>
      <c r="J193" s="52">
        <v>4938367</v>
      </c>
      <c r="K193" s="38">
        <v>0.21</v>
      </c>
      <c r="L193" s="39" t="str">
        <f t="shared" si="4"/>
        <v/>
      </c>
      <c r="M193" s="40">
        <f t="shared" si="5"/>
        <v>7469280.0874999994</v>
      </c>
    </row>
    <row r="194" spans="1:13" s="47" customFormat="1" ht="99.95" customHeight="1" thickBot="1" x14ac:dyDescent="0.25">
      <c r="A194" s="79" t="s">
        <v>594</v>
      </c>
      <c r="B194" s="60"/>
      <c r="C194" s="49" t="s">
        <v>523</v>
      </c>
      <c r="D194" s="49" t="s">
        <v>21</v>
      </c>
      <c r="E194" s="70" t="s">
        <v>595</v>
      </c>
      <c r="F194" s="49" t="s">
        <v>596</v>
      </c>
      <c r="G194" s="50" t="s">
        <v>2629</v>
      </c>
      <c r="H194" s="53"/>
      <c r="I194" s="33"/>
      <c r="J194" s="52">
        <v>6584489</v>
      </c>
      <c r="K194" s="38">
        <v>0.21</v>
      </c>
      <c r="L194" s="39" t="str">
        <f t="shared" si="4"/>
        <v/>
      </c>
      <c r="M194" s="40">
        <f t="shared" si="5"/>
        <v>9959039.6124999989</v>
      </c>
    </row>
    <row r="195" spans="1:13" s="47" customFormat="1" ht="99.95" customHeight="1" thickBot="1" x14ac:dyDescent="0.25">
      <c r="A195" s="59" t="s">
        <v>597</v>
      </c>
      <c r="B195" s="60"/>
      <c r="C195" s="49" t="s">
        <v>523</v>
      </c>
      <c r="D195" s="49" t="s">
        <v>21</v>
      </c>
      <c r="E195" s="49" t="s">
        <v>598</v>
      </c>
      <c r="F195" s="49" t="s">
        <v>599</v>
      </c>
      <c r="G195" s="50" t="s">
        <v>2631</v>
      </c>
      <c r="H195" s="53"/>
      <c r="I195" s="33"/>
      <c r="J195" s="52">
        <v>1658316</v>
      </c>
      <c r="K195" s="38">
        <v>0.21</v>
      </c>
      <c r="L195" s="39" t="str">
        <f t="shared" si="4"/>
        <v/>
      </c>
      <c r="M195" s="40">
        <f t="shared" si="5"/>
        <v>2508202.9499999997</v>
      </c>
    </row>
    <row r="196" spans="1:13" s="47" customFormat="1" ht="99.95" customHeight="1" x14ac:dyDescent="0.2">
      <c r="A196" s="59" t="s">
        <v>600</v>
      </c>
      <c r="B196" s="60"/>
      <c r="C196" s="49" t="s">
        <v>86</v>
      </c>
      <c r="D196" s="49" t="s">
        <v>21</v>
      </c>
      <c r="E196" s="49" t="s">
        <v>601</v>
      </c>
      <c r="F196" s="49" t="s">
        <v>602</v>
      </c>
      <c r="G196" s="50" t="s">
        <v>2629</v>
      </c>
      <c r="H196" s="53"/>
      <c r="I196" s="33"/>
      <c r="J196" s="52">
        <v>443147</v>
      </c>
      <c r="K196" s="38">
        <v>0.21</v>
      </c>
      <c r="L196" s="39" t="str">
        <f t="shared" si="4"/>
        <v/>
      </c>
      <c r="M196" s="40">
        <f t="shared" si="5"/>
        <v>670259.83750000002</v>
      </c>
    </row>
    <row r="197" spans="1:13" s="47" customFormat="1" ht="99.95" customHeight="1" thickBot="1" x14ac:dyDescent="0.3">
      <c r="A197" s="68" t="s">
        <v>603</v>
      </c>
      <c r="B197" s="77"/>
      <c r="C197" s="78" t="s">
        <v>604</v>
      </c>
      <c r="D197" s="34" t="s">
        <v>21</v>
      </c>
      <c r="E197" s="76" t="s">
        <v>605</v>
      </c>
      <c r="F197" s="76" t="s">
        <v>606</v>
      </c>
      <c r="G197" s="50" t="s">
        <v>2629</v>
      </c>
      <c r="H197" s="53"/>
      <c r="I197" s="33"/>
      <c r="J197" s="52">
        <v>984921</v>
      </c>
      <c r="K197" s="38">
        <v>0.21</v>
      </c>
      <c r="L197" s="39" t="str">
        <f t="shared" si="4"/>
        <v/>
      </c>
      <c r="M197" s="40">
        <f t="shared" si="5"/>
        <v>1489693.0125</v>
      </c>
    </row>
    <row r="198" spans="1:13" s="47" customFormat="1" ht="99.95" customHeight="1" thickBot="1" x14ac:dyDescent="0.25">
      <c r="A198" s="59" t="s">
        <v>607</v>
      </c>
      <c r="B198" s="60"/>
      <c r="C198" s="49" t="s">
        <v>523</v>
      </c>
      <c r="D198" s="49" t="s">
        <v>21</v>
      </c>
      <c r="E198" s="49" t="s">
        <v>608</v>
      </c>
      <c r="F198" s="49" t="s">
        <v>609</v>
      </c>
      <c r="G198" s="50" t="s">
        <v>2630</v>
      </c>
      <c r="H198" s="53"/>
      <c r="I198" s="33"/>
      <c r="J198" s="52">
        <v>972693</v>
      </c>
      <c r="K198" s="38">
        <v>0.21</v>
      </c>
      <c r="L198" s="39" t="str">
        <f t="shared" si="4"/>
        <v/>
      </c>
      <c r="M198" s="40">
        <f t="shared" si="5"/>
        <v>1471198.1625000001</v>
      </c>
    </row>
    <row r="199" spans="1:13" s="47" customFormat="1" ht="99.95" customHeight="1" thickBot="1" x14ac:dyDescent="0.25">
      <c r="A199" s="59" t="s">
        <v>610</v>
      </c>
      <c r="B199" s="60"/>
      <c r="C199" s="49" t="s">
        <v>523</v>
      </c>
      <c r="D199" s="49" t="s">
        <v>21</v>
      </c>
      <c r="E199" s="49" t="s">
        <v>611</v>
      </c>
      <c r="F199" s="49" t="s">
        <v>612</v>
      </c>
      <c r="G199" s="50" t="s">
        <v>2630</v>
      </c>
      <c r="H199" s="53"/>
      <c r="I199" s="33"/>
      <c r="J199" s="52">
        <v>682836</v>
      </c>
      <c r="K199" s="38">
        <v>0.21</v>
      </c>
      <c r="L199" s="39" t="str">
        <f t="shared" si="4"/>
        <v/>
      </c>
      <c r="M199" s="40">
        <f t="shared" si="5"/>
        <v>1032789.45</v>
      </c>
    </row>
    <row r="200" spans="1:13" s="47" customFormat="1" ht="99.95" customHeight="1" thickBot="1" x14ac:dyDescent="0.25">
      <c r="A200" s="59" t="s">
        <v>613</v>
      </c>
      <c r="B200" s="60"/>
      <c r="C200" s="49" t="s">
        <v>523</v>
      </c>
      <c r="D200" s="49" t="s">
        <v>21</v>
      </c>
      <c r="E200" s="49" t="s">
        <v>614</v>
      </c>
      <c r="F200" s="49" t="s">
        <v>615</v>
      </c>
      <c r="G200" s="50" t="s">
        <v>2630</v>
      </c>
      <c r="H200" s="53"/>
      <c r="I200" s="33"/>
      <c r="J200" s="52">
        <v>833339</v>
      </c>
      <c r="K200" s="38">
        <v>0.21</v>
      </c>
      <c r="L200" s="39" t="str">
        <f t="shared" si="4"/>
        <v/>
      </c>
      <c r="M200" s="40">
        <f t="shared" si="5"/>
        <v>1260425.2374999998</v>
      </c>
    </row>
    <row r="201" spans="1:13" s="47" customFormat="1" ht="99.95" customHeight="1" thickBot="1" x14ac:dyDescent="0.25">
      <c r="A201" s="59" t="s">
        <v>616</v>
      </c>
      <c r="B201" s="60"/>
      <c r="C201" s="49" t="s">
        <v>523</v>
      </c>
      <c r="D201" s="49" t="s">
        <v>21</v>
      </c>
      <c r="E201" s="49" t="s">
        <v>617</v>
      </c>
      <c r="F201" s="49" t="s">
        <v>618</v>
      </c>
      <c r="G201" s="50" t="s">
        <v>2630</v>
      </c>
      <c r="H201" s="53"/>
      <c r="I201" s="33"/>
      <c r="J201" s="52">
        <v>1379608</v>
      </c>
      <c r="K201" s="38">
        <v>0.21</v>
      </c>
      <c r="L201" s="39" t="str">
        <f t="shared" ref="L201:L264" si="6">IF(I201=0,"",(+I201*J201))</f>
        <v/>
      </c>
      <c r="M201" s="40">
        <f t="shared" ref="M201:M264" si="7">+J201*(1+K201)*(1+$P$7)</f>
        <v>2086657.0999999999</v>
      </c>
    </row>
    <row r="202" spans="1:13" s="47" customFormat="1" ht="99.95" customHeight="1" thickBot="1" x14ac:dyDescent="0.25">
      <c r="A202" s="59" t="s">
        <v>619</v>
      </c>
      <c r="B202" s="60"/>
      <c r="C202" s="49" t="s">
        <v>523</v>
      </c>
      <c r="D202" s="49" t="s">
        <v>21</v>
      </c>
      <c r="E202" s="49" t="s">
        <v>620</v>
      </c>
      <c r="F202" s="49" t="s">
        <v>621</v>
      </c>
      <c r="G202" s="50" t="s">
        <v>2629</v>
      </c>
      <c r="H202" s="53"/>
      <c r="I202" s="33"/>
      <c r="J202" s="52">
        <v>889081</v>
      </c>
      <c r="K202" s="38">
        <v>0.21</v>
      </c>
      <c r="L202" s="39" t="str">
        <f t="shared" si="6"/>
        <v/>
      </c>
      <c r="M202" s="40">
        <f t="shared" si="7"/>
        <v>1344735.0125</v>
      </c>
    </row>
    <row r="203" spans="1:13" s="47" customFormat="1" ht="99.95" customHeight="1" thickBot="1" x14ac:dyDescent="0.25">
      <c r="A203" s="59" t="s">
        <v>622</v>
      </c>
      <c r="B203" s="60"/>
      <c r="C203" s="49" t="s">
        <v>523</v>
      </c>
      <c r="D203" s="49" t="s">
        <v>21</v>
      </c>
      <c r="E203" s="49" t="s">
        <v>623</v>
      </c>
      <c r="F203" s="49" t="s">
        <v>624</v>
      </c>
      <c r="G203" s="50" t="s">
        <v>2630</v>
      </c>
      <c r="H203" s="53"/>
      <c r="I203" s="33"/>
      <c r="J203" s="52">
        <v>1407478</v>
      </c>
      <c r="K203" s="38">
        <v>0.21</v>
      </c>
      <c r="L203" s="39" t="str">
        <f t="shared" si="6"/>
        <v/>
      </c>
      <c r="M203" s="40">
        <f t="shared" si="7"/>
        <v>2128810.4749999996</v>
      </c>
    </row>
    <row r="204" spans="1:13" s="47" customFormat="1" ht="99.95" customHeight="1" thickBot="1" x14ac:dyDescent="0.25">
      <c r="A204" s="59" t="s">
        <v>625</v>
      </c>
      <c r="B204" s="60"/>
      <c r="C204" s="49" t="s">
        <v>523</v>
      </c>
      <c r="D204" s="49" t="s">
        <v>21</v>
      </c>
      <c r="E204" s="49" t="s">
        <v>626</v>
      </c>
      <c r="F204" s="49" t="s">
        <v>627</v>
      </c>
      <c r="G204" s="50" t="s">
        <v>2630</v>
      </c>
      <c r="H204" s="53"/>
      <c r="I204" s="33"/>
      <c r="J204" s="52">
        <v>334451</v>
      </c>
      <c r="K204" s="38">
        <v>0.21</v>
      </c>
      <c r="L204" s="39" t="str">
        <f t="shared" si="6"/>
        <v/>
      </c>
      <c r="M204" s="40">
        <f t="shared" si="7"/>
        <v>505857.13749999995</v>
      </c>
    </row>
    <row r="205" spans="1:13" s="47" customFormat="1" ht="99.95" customHeight="1" thickBot="1" x14ac:dyDescent="0.25">
      <c r="A205" s="59" t="s">
        <v>628</v>
      </c>
      <c r="B205" s="60"/>
      <c r="C205" s="49" t="s">
        <v>523</v>
      </c>
      <c r="D205" s="49" t="s">
        <v>21</v>
      </c>
      <c r="E205" s="49" t="s">
        <v>629</v>
      </c>
      <c r="F205" s="49" t="s">
        <v>630</v>
      </c>
      <c r="G205" s="50" t="s">
        <v>2630</v>
      </c>
      <c r="H205" s="53"/>
      <c r="I205" s="33"/>
      <c r="J205" s="52">
        <v>944822</v>
      </c>
      <c r="K205" s="38">
        <v>0.21</v>
      </c>
      <c r="L205" s="39" t="str">
        <f t="shared" si="6"/>
        <v/>
      </c>
      <c r="M205" s="40">
        <f t="shared" si="7"/>
        <v>1429043.2749999999</v>
      </c>
    </row>
    <row r="206" spans="1:13" s="47" customFormat="1" ht="99.95" customHeight="1" thickBot="1" x14ac:dyDescent="0.25">
      <c r="A206" s="59" t="s">
        <v>631</v>
      </c>
      <c r="B206" s="60"/>
      <c r="C206" s="49" t="s">
        <v>632</v>
      </c>
      <c r="D206" s="49" t="s">
        <v>21</v>
      </c>
      <c r="E206" s="49" t="s">
        <v>633</v>
      </c>
      <c r="F206" s="49" t="s">
        <v>634</v>
      </c>
      <c r="G206" s="50" t="s">
        <v>2630</v>
      </c>
      <c r="H206" s="53"/>
      <c r="I206" s="33"/>
      <c r="J206" s="52">
        <v>766449</v>
      </c>
      <c r="K206" s="38">
        <v>0.21</v>
      </c>
      <c r="L206" s="39" t="str">
        <f t="shared" si="6"/>
        <v/>
      </c>
      <c r="M206" s="40">
        <f t="shared" si="7"/>
        <v>1159254.1124999998</v>
      </c>
    </row>
    <row r="207" spans="1:13" s="47" customFormat="1" ht="99.95" customHeight="1" thickBot="1" x14ac:dyDescent="0.25">
      <c r="A207" s="59" t="s">
        <v>635</v>
      </c>
      <c r="B207" s="60"/>
      <c r="C207" s="49" t="s">
        <v>523</v>
      </c>
      <c r="D207" s="49" t="s">
        <v>21</v>
      </c>
      <c r="E207" s="49" t="s">
        <v>636</v>
      </c>
      <c r="F207" s="49" t="s">
        <v>637</v>
      </c>
      <c r="G207" s="50" t="s">
        <v>2630</v>
      </c>
      <c r="H207" s="53"/>
      <c r="I207" s="33"/>
      <c r="J207" s="52">
        <v>627095</v>
      </c>
      <c r="K207" s="38">
        <v>0.21</v>
      </c>
      <c r="L207" s="39" t="str">
        <f t="shared" si="6"/>
        <v/>
      </c>
      <c r="M207" s="40">
        <f t="shared" si="7"/>
        <v>948481.1875</v>
      </c>
    </row>
    <row r="208" spans="1:13" s="47" customFormat="1" ht="99.95" customHeight="1" thickBot="1" x14ac:dyDescent="0.25">
      <c r="A208" s="59" t="s">
        <v>638</v>
      </c>
      <c r="B208" s="60"/>
      <c r="C208" s="49" t="s">
        <v>632</v>
      </c>
      <c r="D208" s="49" t="s">
        <v>21</v>
      </c>
      <c r="E208" s="49" t="s">
        <v>639</v>
      </c>
      <c r="F208" s="49" t="s">
        <v>640</v>
      </c>
      <c r="G208" s="50" t="s">
        <v>2630</v>
      </c>
      <c r="H208" s="53"/>
      <c r="I208" s="33"/>
      <c r="J208" s="52">
        <v>641030</v>
      </c>
      <c r="K208" s="38">
        <v>0.21</v>
      </c>
      <c r="L208" s="39" t="str">
        <f t="shared" si="6"/>
        <v/>
      </c>
      <c r="M208" s="40">
        <f t="shared" si="7"/>
        <v>969557.87499999988</v>
      </c>
    </row>
    <row r="209" spans="1:13" s="47" customFormat="1" ht="99.95" customHeight="1" thickBot="1" x14ac:dyDescent="0.25">
      <c r="A209" s="59" t="s">
        <v>641</v>
      </c>
      <c r="B209" s="60"/>
      <c r="C209" s="49" t="s">
        <v>523</v>
      </c>
      <c r="D209" s="49" t="s">
        <v>21</v>
      </c>
      <c r="E209" s="49" t="s">
        <v>642</v>
      </c>
      <c r="F209" s="49" t="s">
        <v>643</v>
      </c>
      <c r="G209" s="50" t="s">
        <v>2631</v>
      </c>
      <c r="H209" s="53"/>
      <c r="I209" s="33"/>
      <c r="J209" s="52">
        <v>721856</v>
      </c>
      <c r="K209" s="38">
        <v>0.21</v>
      </c>
      <c r="L209" s="39" t="str">
        <f t="shared" si="6"/>
        <v/>
      </c>
      <c r="M209" s="40">
        <f t="shared" si="7"/>
        <v>1091807.2</v>
      </c>
    </row>
    <row r="210" spans="1:13" s="47" customFormat="1" ht="99.95" customHeight="1" thickBot="1" x14ac:dyDescent="0.25">
      <c r="A210" s="59" t="s">
        <v>644</v>
      </c>
      <c r="B210" s="60"/>
      <c r="C210" s="49" t="s">
        <v>86</v>
      </c>
      <c r="D210" s="49" t="s">
        <v>21</v>
      </c>
      <c r="E210" s="49" t="s">
        <v>645</v>
      </c>
      <c r="F210" s="49" t="s">
        <v>646</v>
      </c>
      <c r="G210" s="50" t="s">
        <v>2629</v>
      </c>
      <c r="H210" s="53"/>
      <c r="I210" s="33"/>
      <c r="J210" s="52">
        <v>306580</v>
      </c>
      <c r="K210" s="38">
        <v>0.21</v>
      </c>
      <c r="L210" s="39" t="str">
        <f t="shared" si="6"/>
        <v/>
      </c>
      <c r="M210" s="40">
        <f t="shared" si="7"/>
        <v>463702.25</v>
      </c>
    </row>
    <row r="211" spans="1:13" s="47" customFormat="1" ht="99.95" customHeight="1" thickBot="1" x14ac:dyDescent="0.25">
      <c r="A211" s="59" t="s">
        <v>647</v>
      </c>
      <c r="B211" s="60"/>
      <c r="C211" s="49" t="s">
        <v>86</v>
      </c>
      <c r="D211" s="49" t="s">
        <v>21</v>
      </c>
      <c r="E211" s="49" t="s">
        <v>648</v>
      </c>
      <c r="F211" s="49" t="s">
        <v>634</v>
      </c>
      <c r="G211" s="50" t="s">
        <v>2630</v>
      </c>
      <c r="H211" s="53"/>
      <c r="I211" s="33"/>
      <c r="J211" s="52">
        <v>766449</v>
      </c>
      <c r="K211" s="38">
        <v>0.21</v>
      </c>
      <c r="L211" s="39" t="str">
        <f t="shared" si="6"/>
        <v/>
      </c>
      <c r="M211" s="40">
        <f t="shared" si="7"/>
        <v>1159254.1124999998</v>
      </c>
    </row>
    <row r="212" spans="1:13" s="47" customFormat="1" ht="99.95" customHeight="1" thickBot="1" x14ac:dyDescent="0.25">
      <c r="A212" s="59" t="s">
        <v>649</v>
      </c>
      <c r="B212" s="60"/>
      <c r="C212" s="49" t="s">
        <v>523</v>
      </c>
      <c r="D212" s="49" t="s">
        <v>21</v>
      </c>
      <c r="E212" s="49" t="s">
        <v>650</v>
      </c>
      <c r="F212" s="49" t="s">
        <v>651</v>
      </c>
      <c r="G212" s="50" t="s">
        <v>2630</v>
      </c>
      <c r="H212" s="53"/>
      <c r="I212" s="33"/>
      <c r="J212" s="52">
        <v>1293208</v>
      </c>
      <c r="K212" s="38">
        <v>0.21</v>
      </c>
      <c r="L212" s="39" t="str">
        <f t="shared" si="6"/>
        <v/>
      </c>
      <c r="M212" s="40">
        <f t="shared" si="7"/>
        <v>1955977.0999999999</v>
      </c>
    </row>
    <row r="213" spans="1:13" s="47" customFormat="1" ht="99.95" customHeight="1" thickBot="1" x14ac:dyDescent="0.25">
      <c r="A213" s="59" t="s">
        <v>652</v>
      </c>
      <c r="B213" s="60"/>
      <c r="C213" s="49" t="s">
        <v>523</v>
      </c>
      <c r="D213" s="49" t="s">
        <v>21</v>
      </c>
      <c r="E213" s="49" t="s">
        <v>653</v>
      </c>
      <c r="F213" s="49" t="s">
        <v>654</v>
      </c>
      <c r="G213" s="50" t="s">
        <v>2630</v>
      </c>
      <c r="H213" s="53"/>
      <c r="I213" s="33"/>
      <c r="J213" s="52">
        <v>833339</v>
      </c>
      <c r="K213" s="38">
        <v>0.21</v>
      </c>
      <c r="L213" s="39" t="str">
        <f t="shared" si="6"/>
        <v/>
      </c>
      <c r="M213" s="40">
        <f t="shared" si="7"/>
        <v>1260425.2374999998</v>
      </c>
    </row>
    <row r="214" spans="1:13" s="47" customFormat="1" ht="99.95" customHeight="1" thickBot="1" x14ac:dyDescent="0.25">
      <c r="A214" s="59" t="s">
        <v>655</v>
      </c>
      <c r="B214" s="60"/>
      <c r="C214" s="49" t="s">
        <v>523</v>
      </c>
      <c r="D214" s="49" t="s">
        <v>21</v>
      </c>
      <c r="E214" s="49" t="s">
        <v>656</v>
      </c>
      <c r="F214" s="49" t="s">
        <v>657</v>
      </c>
      <c r="G214" s="50" t="s">
        <v>2630</v>
      </c>
      <c r="H214" s="53"/>
      <c r="I214" s="33"/>
      <c r="J214" s="52">
        <v>892213</v>
      </c>
      <c r="K214" s="38">
        <v>0.21</v>
      </c>
      <c r="L214" s="39" t="str">
        <f t="shared" si="6"/>
        <v/>
      </c>
      <c r="M214" s="40">
        <f t="shared" si="7"/>
        <v>1349472.1625000001</v>
      </c>
    </row>
    <row r="215" spans="1:13" s="47" customFormat="1" ht="99.95" customHeight="1" thickBot="1" x14ac:dyDescent="0.25">
      <c r="A215" s="59" t="s">
        <v>658</v>
      </c>
      <c r="B215" s="60"/>
      <c r="C215" s="49" t="s">
        <v>632</v>
      </c>
      <c r="D215" s="49" t="s">
        <v>21</v>
      </c>
      <c r="E215" s="49" t="s">
        <v>659</v>
      </c>
      <c r="F215" s="49" t="s">
        <v>660</v>
      </c>
      <c r="G215" s="50" t="s">
        <v>2630</v>
      </c>
      <c r="H215" s="53"/>
      <c r="I215" s="33"/>
      <c r="J215" s="52">
        <v>868805</v>
      </c>
      <c r="K215" s="38">
        <v>0.21</v>
      </c>
      <c r="L215" s="39" t="str">
        <f t="shared" si="6"/>
        <v/>
      </c>
      <c r="M215" s="40">
        <f t="shared" si="7"/>
        <v>1314067.5625</v>
      </c>
    </row>
    <row r="216" spans="1:13" s="47" customFormat="1" ht="99.95" customHeight="1" thickBot="1" x14ac:dyDescent="0.25">
      <c r="A216" s="59" t="s">
        <v>661</v>
      </c>
      <c r="B216" s="60"/>
      <c r="C216" s="49" t="s">
        <v>523</v>
      </c>
      <c r="D216" s="49" t="s">
        <v>21</v>
      </c>
      <c r="E216" s="49" t="s">
        <v>662</v>
      </c>
      <c r="F216" s="49" t="s">
        <v>663</v>
      </c>
      <c r="G216" s="50" t="s">
        <v>2630</v>
      </c>
      <c r="H216" s="53"/>
      <c r="I216" s="33"/>
      <c r="J216" s="52">
        <v>2462599</v>
      </c>
      <c r="K216" s="38">
        <v>0.21</v>
      </c>
      <c r="L216" s="39" t="str">
        <f t="shared" si="6"/>
        <v/>
      </c>
      <c r="M216" s="40">
        <f t="shared" si="7"/>
        <v>3724680.9874999998</v>
      </c>
    </row>
    <row r="217" spans="1:13" s="47" customFormat="1" ht="99.95" customHeight="1" thickBot="1" x14ac:dyDescent="0.25">
      <c r="A217" s="59" t="s">
        <v>664</v>
      </c>
      <c r="B217" s="60"/>
      <c r="C217" s="49" t="s">
        <v>665</v>
      </c>
      <c r="D217" s="49" t="s">
        <v>21</v>
      </c>
      <c r="E217" s="49" t="s">
        <v>666</v>
      </c>
      <c r="F217" s="49" t="s">
        <v>667</v>
      </c>
      <c r="G217" s="50" t="s">
        <v>2629</v>
      </c>
      <c r="H217" s="53"/>
      <c r="I217" s="33"/>
      <c r="J217" s="52">
        <v>82916</v>
      </c>
      <c r="K217" s="38">
        <v>0.21</v>
      </c>
      <c r="L217" s="39" t="str">
        <f t="shared" si="6"/>
        <v/>
      </c>
      <c r="M217" s="40">
        <f t="shared" si="7"/>
        <v>125410.45</v>
      </c>
    </row>
    <row r="218" spans="1:13" s="47" customFormat="1" ht="99.95" customHeight="1" thickBot="1" x14ac:dyDescent="0.25">
      <c r="A218" s="79" t="s">
        <v>668</v>
      </c>
      <c r="B218" s="60"/>
      <c r="C218" s="49" t="s">
        <v>523</v>
      </c>
      <c r="D218" s="49" t="s">
        <v>21</v>
      </c>
      <c r="E218" s="49" t="s">
        <v>669</v>
      </c>
      <c r="F218" s="49" t="s">
        <v>670</v>
      </c>
      <c r="G218" s="50" t="s">
        <v>2630</v>
      </c>
      <c r="H218" s="53"/>
      <c r="I218" s="33"/>
      <c r="J218" s="52">
        <v>2302133</v>
      </c>
      <c r="K218" s="38">
        <v>0.21</v>
      </c>
      <c r="L218" s="39" t="str">
        <f t="shared" si="6"/>
        <v/>
      </c>
      <c r="M218" s="40">
        <f t="shared" si="7"/>
        <v>3481976.1624999996</v>
      </c>
    </row>
    <row r="219" spans="1:13" s="47" customFormat="1" ht="99.95" customHeight="1" thickBot="1" x14ac:dyDescent="0.25">
      <c r="A219" s="59" t="s">
        <v>671</v>
      </c>
      <c r="B219" s="60"/>
      <c r="C219" s="49" t="s">
        <v>523</v>
      </c>
      <c r="D219" s="49" t="s">
        <v>21</v>
      </c>
      <c r="E219" s="49" t="s">
        <v>672</v>
      </c>
      <c r="F219" s="49" t="s">
        <v>673</v>
      </c>
      <c r="G219" s="50" t="s">
        <v>2630</v>
      </c>
      <c r="H219" s="53"/>
      <c r="I219" s="33"/>
      <c r="J219" s="52">
        <v>2070805</v>
      </c>
      <c r="K219" s="38">
        <v>0.21</v>
      </c>
      <c r="L219" s="39" t="str">
        <f t="shared" si="6"/>
        <v/>
      </c>
      <c r="M219" s="40">
        <f t="shared" si="7"/>
        <v>3132092.5625</v>
      </c>
    </row>
    <row r="220" spans="1:13" s="47" customFormat="1" ht="99.95" customHeight="1" thickBot="1" x14ac:dyDescent="0.25">
      <c r="A220" s="59" t="s">
        <v>674</v>
      </c>
      <c r="B220" s="60"/>
      <c r="C220" s="49" t="s">
        <v>523</v>
      </c>
      <c r="D220" s="49" t="s">
        <v>21</v>
      </c>
      <c r="E220" s="49" t="s">
        <v>675</v>
      </c>
      <c r="F220" s="49" t="s">
        <v>676</v>
      </c>
      <c r="G220" s="50" t="s">
        <v>2631</v>
      </c>
      <c r="H220" s="53"/>
      <c r="I220" s="33"/>
      <c r="J220" s="52">
        <v>3720759</v>
      </c>
      <c r="K220" s="38">
        <v>0.21</v>
      </c>
      <c r="L220" s="39" t="str">
        <f t="shared" si="6"/>
        <v/>
      </c>
      <c r="M220" s="40">
        <f t="shared" si="7"/>
        <v>5627647.9874999998</v>
      </c>
    </row>
    <row r="221" spans="1:13" s="47" customFormat="1" ht="99.95" customHeight="1" thickBot="1" x14ac:dyDescent="0.25">
      <c r="A221" s="59" t="s">
        <v>677</v>
      </c>
      <c r="B221" s="60"/>
      <c r="C221" s="49" t="s">
        <v>523</v>
      </c>
      <c r="D221" s="49" t="s">
        <v>21</v>
      </c>
      <c r="E221" s="49" t="s">
        <v>678</v>
      </c>
      <c r="F221" s="49" t="s">
        <v>679</v>
      </c>
      <c r="G221" s="50" t="s">
        <v>2629</v>
      </c>
      <c r="H221" s="53"/>
      <c r="I221" s="33"/>
      <c r="J221" s="52">
        <v>3720759</v>
      </c>
      <c r="K221" s="38">
        <v>0.21</v>
      </c>
      <c r="L221" s="39" t="str">
        <f t="shared" si="6"/>
        <v/>
      </c>
      <c r="M221" s="40">
        <f t="shared" si="7"/>
        <v>5627647.9874999998</v>
      </c>
    </row>
    <row r="222" spans="1:13" s="47" customFormat="1" ht="99.95" customHeight="1" x14ac:dyDescent="0.2">
      <c r="A222" s="59" t="s">
        <v>680</v>
      </c>
      <c r="B222" s="60"/>
      <c r="C222" s="49" t="s">
        <v>523</v>
      </c>
      <c r="D222" s="49" t="s">
        <v>21</v>
      </c>
      <c r="E222" s="49" t="s">
        <v>681</v>
      </c>
      <c r="F222" s="49" t="s">
        <v>682</v>
      </c>
      <c r="G222" s="50" t="s">
        <v>2630</v>
      </c>
      <c r="H222" s="53"/>
      <c r="I222" s="33"/>
      <c r="J222" s="52">
        <v>1187299</v>
      </c>
      <c r="K222" s="38">
        <v>0.21</v>
      </c>
      <c r="L222" s="39" t="str">
        <f t="shared" si="6"/>
        <v/>
      </c>
      <c r="M222" s="40">
        <f t="shared" si="7"/>
        <v>1795789.7375</v>
      </c>
    </row>
    <row r="223" spans="1:13" s="47" customFormat="1" ht="99.95" customHeight="1" thickBot="1" x14ac:dyDescent="0.3">
      <c r="A223" s="68" t="s">
        <v>683</v>
      </c>
      <c r="B223" s="77"/>
      <c r="C223" s="78" t="s">
        <v>604</v>
      </c>
      <c r="D223" s="34" t="s">
        <v>21</v>
      </c>
      <c r="E223" s="76" t="s">
        <v>684</v>
      </c>
      <c r="F223" s="76" t="s">
        <v>685</v>
      </c>
      <c r="G223" s="50" t="s">
        <v>2631</v>
      </c>
      <c r="H223" s="53"/>
      <c r="I223" s="33"/>
      <c r="J223" s="52">
        <v>655314</v>
      </c>
      <c r="K223" s="38">
        <v>0.21</v>
      </c>
      <c r="L223" s="39" t="str">
        <f t="shared" si="6"/>
        <v/>
      </c>
      <c r="M223" s="40">
        <f t="shared" si="7"/>
        <v>991162.42499999993</v>
      </c>
    </row>
    <row r="224" spans="1:13" s="47" customFormat="1" ht="99.95" customHeight="1" thickBot="1" x14ac:dyDescent="0.3">
      <c r="A224" s="61" t="s">
        <v>686</v>
      </c>
      <c r="B224" s="62"/>
      <c r="C224" s="49" t="s">
        <v>523</v>
      </c>
      <c r="D224" s="63" t="s">
        <v>21</v>
      </c>
      <c r="E224" s="63" t="s">
        <v>687</v>
      </c>
      <c r="F224" s="49" t="s">
        <v>688</v>
      </c>
      <c r="G224" s="50" t="s">
        <v>2629</v>
      </c>
      <c r="H224" s="53"/>
      <c r="I224" s="33"/>
      <c r="J224" s="52">
        <v>944822</v>
      </c>
      <c r="K224" s="38">
        <v>0.21</v>
      </c>
      <c r="L224" s="39" t="str">
        <f t="shared" si="6"/>
        <v/>
      </c>
      <c r="M224" s="40">
        <f t="shared" si="7"/>
        <v>1429043.2749999999</v>
      </c>
    </row>
    <row r="225" spans="1:13" s="47" customFormat="1" ht="99.95" customHeight="1" x14ac:dyDescent="0.25">
      <c r="A225" s="61" t="s">
        <v>689</v>
      </c>
      <c r="B225" s="62"/>
      <c r="C225" s="49" t="s">
        <v>523</v>
      </c>
      <c r="D225" s="63" t="s">
        <v>21</v>
      </c>
      <c r="E225" s="63" t="s">
        <v>690</v>
      </c>
      <c r="F225" s="49" t="s">
        <v>691</v>
      </c>
      <c r="G225" s="50" t="s">
        <v>2629</v>
      </c>
      <c r="H225" s="53"/>
      <c r="I225" s="33"/>
      <c r="J225" s="52">
        <v>554630</v>
      </c>
      <c r="K225" s="38">
        <v>0.21</v>
      </c>
      <c r="L225" s="39" t="str">
        <f t="shared" si="6"/>
        <v/>
      </c>
      <c r="M225" s="40">
        <f t="shared" si="7"/>
        <v>838877.87499999988</v>
      </c>
    </row>
    <row r="226" spans="1:13" s="47" customFormat="1" ht="99.95" customHeight="1" thickBot="1" x14ac:dyDescent="0.3">
      <c r="A226" s="80" t="s">
        <v>692</v>
      </c>
      <c r="B226" s="89"/>
      <c r="C226" s="74" t="s">
        <v>523</v>
      </c>
      <c r="D226" s="75" t="s">
        <v>21</v>
      </c>
      <c r="E226" s="75" t="s">
        <v>693</v>
      </c>
      <c r="F226" s="45" t="s">
        <v>694</v>
      </c>
      <c r="G226" s="50" t="s">
        <v>2629</v>
      </c>
      <c r="H226" s="53"/>
      <c r="I226" s="33"/>
      <c r="J226" s="52">
        <v>1187299</v>
      </c>
      <c r="K226" s="38">
        <v>0.21</v>
      </c>
      <c r="L226" s="39" t="str">
        <f t="shared" si="6"/>
        <v/>
      </c>
      <c r="M226" s="40">
        <f t="shared" si="7"/>
        <v>1795789.7375</v>
      </c>
    </row>
    <row r="227" spans="1:13" s="47" customFormat="1" ht="99.95" customHeight="1" x14ac:dyDescent="0.25">
      <c r="A227" s="61" t="s">
        <v>695</v>
      </c>
      <c r="B227" s="62"/>
      <c r="C227" s="49" t="s">
        <v>523</v>
      </c>
      <c r="D227" s="49" t="s">
        <v>21</v>
      </c>
      <c r="E227" s="63" t="s">
        <v>696</v>
      </c>
      <c r="F227" s="49" t="s">
        <v>697</v>
      </c>
      <c r="G227" s="50" t="s">
        <v>2630</v>
      </c>
      <c r="H227" s="53"/>
      <c r="I227" s="33"/>
      <c r="J227" s="52">
        <v>1187299</v>
      </c>
      <c r="K227" s="38">
        <v>0.21</v>
      </c>
      <c r="L227" s="39" t="str">
        <f t="shared" si="6"/>
        <v/>
      </c>
      <c r="M227" s="40">
        <f t="shared" si="7"/>
        <v>1795789.7375</v>
      </c>
    </row>
    <row r="228" spans="1:13" s="47" customFormat="1" ht="99.95" customHeight="1" thickBot="1" x14ac:dyDescent="0.3">
      <c r="A228" s="80" t="s">
        <v>698</v>
      </c>
      <c r="B228" s="89"/>
      <c r="C228" s="45" t="s">
        <v>523</v>
      </c>
      <c r="D228" s="75" t="s">
        <v>21</v>
      </c>
      <c r="E228" s="75" t="s">
        <v>699</v>
      </c>
      <c r="F228" s="45" t="s">
        <v>700</v>
      </c>
      <c r="G228" s="50" t="s">
        <v>2631</v>
      </c>
      <c r="H228" s="53"/>
      <c r="I228" s="33"/>
      <c r="J228" s="52">
        <v>1187299</v>
      </c>
      <c r="K228" s="38">
        <v>0.21</v>
      </c>
      <c r="L228" s="39" t="str">
        <f t="shared" si="6"/>
        <v/>
      </c>
      <c r="M228" s="40">
        <f t="shared" si="7"/>
        <v>1795789.7375</v>
      </c>
    </row>
    <row r="229" spans="1:13" s="47" customFormat="1" ht="99.95" customHeight="1" thickBot="1" x14ac:dyDescent="0.3">
      <c r="A229" s="61" t="s">
        <v>701</v>
      </c>
      <c r="B229" s="62"/>
      <c r="C229" s="49" t="s">
        <v>523</v>
      </c>
      <c r="D229" s="63" t="s">
        <v>21</v>
      </c>
      <c r="E229" s="63" t="s">
        <v>702</v>
      </c>
      <c r="F229" s="49" t="s">
        <v>703</v>
      </c>
      <c r="G229" s="50" t="s">
        <v>2629</v>
      </c>
      <c r="H229" s="53"/>
      <c r="I229" s="33"/>
      <c r="J229" s="52">
        <v>515263</v>
      </c>
      <c r="K229" s="38">
        <v>0.21</v>
      </c>
      <c r="L229" s="39" t="str">
        <f t="shared" si="6"/>
        <v/>
      </c>
      <c r="M229" s="40">
        <f t="shared" si="7"/>
        <v>779335.28749999998</v>
      </c>
    </row>
    <row r="230" spans="1:13" s="47" customFormat="1" ht="99.95" customHeight="1" thickBot="1" x14ac:dyDescent="0.3">
      <c r="A230" s="61" t="s">
        <v>704</v>
      </c>
      <c r="B230" s="62"/>
      <c r="C230" s="49" t="s">
        <v>523</v>
      </c>
      <c r="D230" s="63" t="s">
        <v>21</v>
      </c>
      <c r="E230" s="63" t="s">
        <v>705</v>
      </c>
      <c r="F230" s="49" t="s">
        <v>706</v>
      </c>
      <c r="G230" s="50" t="s">
        <v>2629</v>
      </c>
      <c r="H230" s="53"/>
      <c r="I230" s="33"/>
      <c r="J230" s="52">
        <v>722552</v>
      </c>
      <c r="K230" s="38">
        <v>0.21</v>
      </c>
      <c r="L230" s="39" t="str">
        <f t="shared" si="6"/>
        <v/>
      </c>
      <c r="M230" s="40">
        <f t="shared" si="7"/>
        <v>1092859.8999999999</v>
      </c>
    </row>
    <row r="231" spans="1:13" s="47" customFormat="1" ht="99.95" customHeight="1" thickBot="1" x14ac:dyDescent="0.3">
      <c r="A231" s="61" t="s">
        <v>707</v>
      </c>
      <c r="B231" s="62"/>
      <c r="C231" s="49" t="s">
        <v>523</v>
      </c>
      <c r="D231" s="63" t="s">
        <v>21</v>
      </c>
      <c r="E231" s="63" t="s">
        <v>708</v>
      </c>
      <c r="F231" s="49" t="s">
        <v>709</v>
      </c>
      <c r="G231" s="50" t="s">
        <v>2629</v>
      </c>
      <c r="H231" s="53"/>
      <c r="I231" s="33"/>
      <c r="J231" s="52">
        <v>1033486</v>
      </c>
      <c r="K231" s="38">
        <v>0.21</v>
      </c>
      <c r="L231" s="39" t="str">
        <f t="shared" si="6"/>
        <v/>
      </c>
      <c r="M231" s="40">
        <f t="shared" si="7"/>
        <v>1563147.5750000002</v>
      </c>
    </row>
    <row r="232" spans="1:13" s="47" customFormat="1" ht="99.95" customHeight="1" thickBot="1" x14ac:dyDescent="0.3">
      <c r="A232" s="61" t="s">
        <v>710</v>
      </c>
      <c r="B232" s="62"/>
      <c r="C232" s="49" t="s">
        <v>82</v>
      </c>
      <c r="D232" s="63" t="s">
        <v>21</v>
      </c>
      <c r="E232" s="63" t="s">
        <v>711</v>
      </c>
      <c r="F232" s="49" t="s">
        <v>712</v>
      </c>
      <c r="G232" s="50" t="s">
        <v>2629</v>
      </c>
      <c r="H232" s="53"/>
      <c r="I232" s="33"/>
      <c r="J232" s="52">
        <v>411618</v>
      </c>
      <c r="K232" s="38">
        <v>0.21</v>
      </c>
      <c r="L232" s="39" t="str">
        <f t="shared" si="6"/>
        <v/>
      </c>
      <c r="M232" s="40">
        <f t="shared" si="7"/>
        <v>622572.22499999998</v>
      </c>
    </row>
    <row r="233" spans="1:13" s="47" customFormat="1" ht="99.95" customHeight="1" thickBot="1" x14ac:dyDescent="0.25">
      <c r="A233" s="59" t="s">
        <v>713</v>
      </c>
      <c r="B233" s="60"/>
      <c r="C233" s="49" t="s">
        <v>86</v>
      </c>
      <c r="D233" s="49" t="s">
        <v>21</v>
      </c>
      <c r="E233" s="49" t="s">
        <v>714</v>
      </c>
      <c r="F233" s="49" t="s">
        <v>715</v>
      </c>
      <c r="G233" s="50" t="s">
        <v>2629</v>
      </c>
      <c r="H233" s="53"/>
      <c r="I233" s="33"/>
      <c r="J233" s="52">
        <v>797107</v>
      </c>
      <c r="K233" s="38">
        <v>0.21</v>
      </c>
      <c r="L233" s="39" t="str">
        <f t="shared" si="6"/>
        <v/>
      </c>
      <c r="M233" s="40">
        <f t="shared" si="7"/>
        <v>1205624.3374999999</v>
      </c>
    </row>
    <row r="234" spans="1:13" s="47" customFormat="1" ht="99.95" customHeight="1" thickBot="1" x14ac:dyDescent="0.25">
      <c r="A234" s="59" t="s">
        <v>716</v>
      </c>
      <c r="B234" s="60"/>
      <c r="C234" s="49" t="s">
        <v>523</v>
      </c>
      <c r="D234" s="49" t="s">
        <v>21</v>
      </c>
      <c r="E234" s="49" t="s">
        <v>717</v>
      </c>
      <c r="F234" s="49" t="s">
        <v>718</v>
      </c>
      <c r="G234" s="50" t="s">
        <v>2631</v>
      </c>
      <c r="H234" s="53"/>
      <c r="I234" s="33"/>
      <c r="J234" s="52">
        <v>1516175</v>
      </c>
      <c r="K234" s="38">
        <v>0.21</v>
      </c>
      <c r="L234" s="39" t="str">
        <f t="shared" si="6"/>
        <v/>
      </c>
      <c r="M234" s="40">
        <f t="shared" si="7"/>
        <v>2293214.6875</v>
      </c>
    </row>
    <row r="235" spans="1:13" s="47" customFormat="1" ht="99.95" customHeight="1" thickBot="1" x14ac:dyDescent="0.25">
      <c r="A235" s="59" t="s">
        <v>719</v>
      </c>
      <c r="B235" s="60"/>
      <c r="C235" s="49" t="s">
        <v>720</v>
      </c>
      <c r="D235" s="49" t="s">
        <v>21</v>
      </c>
      <c r="E235" s="49" t="s">
        <v>721</v>
      </c>
      <c r="F235" s="49" t="s">
        <v>722</v>
      </c>
      <c r="G235" s="50" t="s">
        <v>2629</v>
      </c>
      <c r="H235" s="53"/>
      <c r="I235" s="33"/>
      <c r="J235" s="52">
        <v>916951</v>
      </c>
      <c r="K235" s="38">
        <v>0.21</v>
      </c>
      <c r="L235" s="39" t="str">
        <f t="shared" si="6"/>
        <v/>
      </c>
      <c r="M235" s="40">
        <f t="shared" si="7"/>
        <v>1386888.3875</v>
      </c>
    </row>
    <row r="236" spans="1:13" s="47" customFormat="1" ht="99.95" customHeight="1" thickBot="1" x14ac:dyDescent="0.25">
      <c r="A236" s="59" t="s">
        <v>723</v>
      </c>
      <c r="B236" s="60"/>
      <c r="C236" s="49" t="s">
        <v>720</v>
      </c>
      <c r="D236" s="49" t="s">
        <v>21</v>
      </c>
      <c r="E236" s="49" t="s">
        <v>724</v>
      </c>
      <c r="F236" s="49" t="s">
        <v>725</v>
      </c>
      <c r="G236" s="50" t="s">
        <v>2630</v>
      </c>
      <c r="H236" s="53"/>
      <c r="I236" s="33"/>
      <c r="J236" s="52">
        <v>721856</v>
      </c>
      <c r="K236" s="38">
        <v>0.21</v>
      </c>
      <c r="L236" s="39" t="str">
        <f t="shared" si="6"/>
        <v/>
      </c>
      <c r="M236" s="40">
        <f t="shared" si="7"/>
        <v>1091807.2</v>
      </c>
    </row>
    <row r="237" spans="1:13" s="47" customFormat="1" ht="99.95" customHeight="1" thickBot="1" x14ac:dyDescent="0.25">
      <c r="A237" s="59" t="s">
        <v>726</v>
      </c>
      <c r="B237" s="60"/>
      <c r="C237" s="49" t="s">
        <v>720</v>
      </c>
      <c r="D237" s="49" t="s">
        <v>21</v>
      </c>
      <c r="E237" s="49" t="s">
        <v>727</v>
      </c>
      <c r="F237" s="49" t="s">
        <v>728</v>
      </c>
      <c r="G237" s="50" t="s">
        <v>2629</v>
      </c>
      <c r="H237" s="53"/>
      <c r="I237" s="33"/>
      <c r="J237" s="52">
        <v>6730811</v>
      </c>
      <c r="K237" s="38">
        <v>0.21</v>
      </c>
      <c r="L237" s="39" t="str">
        <f t="shared" si="6"/>
        <v/>
      </c>
      <c r="M237" s="40">
        <f t="shared" si="7"/>
        <v>10180351.637499999</v>
      </c>
    </row>
    <row r="238" spans="1:13" s="47" customFormat="1" ht="99.95" customHeight="1" thickBot="1" x14ac:dyDescent="0.25">
      <c r="A238" s="59" t="s">
        <v>729</v>
      </c>
      <c r="B238" s="60"/>
      <c r="C238" s="49" t="s">
        <v>86</v>
      </c>
      <c r="D238" s="49" t="s">
        <v>21</v>
      </c>
      <c r="E238" s="49" t="s">
        <v>730</v>
      </c>
      <c r="F238" s="57" t="s">
        <v>731</v>
      </c>
      <c r="G238" s="50" t="s">
        <v>2630</v>
      </c>
      <c r="H238" s="53"/>
      <c r="I238" s="33"/>
      <c r="J238" s="52">
        <v>17976698</v>
      </c>
      <c r="K238" s="38">
        <v>0.21</v>
      </c>
      <c r="L238" s="39" t="str">
        <f t="shared" si="6"/>
        <v/>
      </c>
      <c r="M238" s="40">
        <f t="shared" si="7"/>
        <v>27189755.724999998</v>
      </c>
    </row>
    <row r="239" spans="1:13" s="47" customFormat="1" ht="99.95" customHeight="1" thickBot="1" x14ac:dyDescent="0.25">
      <c r="A239" s="59" t="s">
        <v>732</v>
      </c>
      <c r="B239" s="60"/>
      <c r="C239" s="49" t="s">
        <v>523</v>
      </c>
      <c r="D239" s="49" t="s">
        <v>21</v>
      </c>
      <c r="E239" s="49" t="s">
        <v>733</v>
      </c>
      <c r="F239" s="49" t="s">
        <v>734</v>
      </c>
      <c r="G239" s="50" t="s">
        <v>2630</v>
      </c>
      <c r="H239" s="53"/>
      <c r="I239" s="33"/>
      <c r="J239" s="52">
        <v>6293238</v>
      </c>
      <c r="K239" s="38">
        <v>0.21</v>
      </c>
      <c r="L239" s="39" t="str">
        <f t="shared" si="6"/>
        <v/>
      </c>
      <c r="M239" s="40">
        <f t="shared" si="7"/>
        <v>9518522.4749999996</v>
      </c>
    </row>
    <row r="240" spans="1:13" s="47" customFormat="1" ht="99.95" customHeight="1" thickBot="1" x14ac:dyDescent="0.25">
      <c r="A240" s="59" t="s">
        <v>735</v>
      </c>
      <c r="B240" s="60"/>
      <c r="C240" s="49" t="s">
        <v>523</v>
      </c>
      <c r="D240" s="49" t="s">
        <v>21</v>
      </c>
      <c r="E240" s="49" t="s">
        <v>736</v>
      </c>
      <c r="F240" s="63" t="s">
        <v>737</v>
      </c>
      <c r="G240" s="50" t="s">
        <v>2630</v>
      </c>
      <c r="H240" s="53"/>
      <c r="I240" s="33"/>
      <c r="J240" s="52">
        <v>12589263</v>
      </c>
      <c r="K240" s="38">
        <v>0.21</v>
      </c>
      <c r="L240" s="39" t="str">
        <f t="shared" si="6"/>
        <v/>
      </c>
      <c r="M240" s="40">
        <f t="shared" si="7"/>
        <v>19041260.287500001</v>
      </c>
    </row>
    <row r="241" spans="1:13" s="47" customFormat="1" ht="99.95" customHeight="1" thickBot="1" x14ac:dyDescent="0.25">
      <c r="A241" s="79" t="s">
        <v>738</v>
      </c>
      <c r="B241" s="60"/>
      <c r="C241" s="49" t="s">
        <v>82</v>
      </c>
      <c r="D241" s="49" t="s">
        <v>21</v>
      </c>
      <c r="E241" s="49" t="s">
        <v>739</v>
      </c>
      <c r="F241" s="57" t="s">
        <v>740</v>
      </c>
      <c r="G241" s="50" t="s">
        <v>2630</v>
      </c>
      <c r="H241" s="53"/>
      <c r="I241" s="33"/>
      <c r="J241" s="52">
        <v>3492218</v>
      </c>
      <c r="K241" s="38">
        <v>0.21</v>
      </c>
      <c r="L241" s="39" t="str">
        <f t="shared" si="6"/>
        <v/>
      </c>
      <c r="M241" s="40">
        <f t="shared" si="7"/>
        <v>5281979.7250000006</v>
      </c>
    </row>
    <row r="242" spans="1:13" s="47" customFormat="1" ht="99.95" customHeight="1" thickBot="1" x14ac:dyDescent="0.25">
      <c r="A242" s="79" t="s">
        <v>741</v>
      </c>
      <c r="B242" s="60"/>
      <c r="C242" s="49" t="s">
        <v>86</v>
      </c>
      <c r="D242" s="49" t="s">
        <v>21</v>
      </c>
      <c r="E242" s="49" t="s">
        <v>742</v>
      </c>
      <c r="F242" s="49" t="s">
        <v>743</v>
      </c>
      <c r="G242" s="50" t="s">
        <v>2629</v>
      </c>
      <c r="H242" s="53"/>
      <c r="I242" s="33"/>
      <c r="J242" s="52">
        <v>1856199</v>
      </c>
      <c r="K242" s="38">
        <v>0.21</v>
      </c>
      <c r="L242" s="39" t="str">
        <f t="shared" si="6"/>
        <v/>
      </c>
      <c r="M242" s="40">
        <f t="shared" si="7"/>
        <v>2807500.9874999998</v>
      </c>
    </row>
    <row r="243" spans="1:13" s="47" customFormat="1" ht="99.95" customHeight="1" thickBot="1" x14ac:dyDescent="0.25">
      <c r="A243" s="59" t="s">
        <v>744</v>
      </c>
      <c r="B243" s="60"/>
      <c r="C243" s="49" t="s">
        <v>523</v>
      </c>
      <c r="D243" s="49" t="s">
        <v>21</v>
      </c>
      <c r="E243" s="49" t="s">
        <v>745</v>
      </c>
      <c r="F243" s="49" t="s">
        <v>746</v>
      </c>
      <c r="G243" s="50" t="s">
        <v>2631</v>
      </c>
      <c r="H243" s="53"/>
      <c r="I243" s="33"/>
      <c r="J243" s="52">
        <v>3486644</v>
      </c>
      <c r="K243" s="38">
        <v>0.21</v>
      </c>
      <c r="L243" s="39" t="str">
        <f t="shared" si="6"/>
        <v/>
      </c>
      <c r="M243" s="40">
        <f t="shared" si="7"/>
        <v>5273549.0500000007</v>
      </c>
    </row>
    <row r="244" spans="1:13" s="47" customFormat="1" ht="99.95" customHeight="1" thickBot="1" x14ac:dyDescent="0.3">
      <c r="A244" s="61" t="s">
        <v>747</v>
      </c>
      <c r="B244" s="62"/>
      <c r="C244" s="49" t="s">
        <v>720</v>
      </c>
      <c r="D244" s="63" t="s">
        <v>21</v>
      </c>
      <c r="E244" s="63" t="s">
        <v>748</v>
      </c>
      <c r="F244" s="49" t="s">
        <v>749</v>
      </c>
      <c r="G244" s="50" t="s">
        <v>2630</v>
      </c>
      <c r="H244" s="53"/>
      <c r="I244" s="33"/>
      <c r="J244" s="52">
        <v>1404691</v>
      </c>
      <c r="K244" s="38">
        <v>0.21</v>
      </c>
      <c r="L244" s="39" t="str">
        <f t="shared" si="6"/>
        <v/>
      </c>
      <c r="M244" s="40">
        <f t="shared" si="7"/>
        <v>2124595.1374999997</v>
      </c>
    </row>
    <row r="245" spans="1:13" s="47" customFormat="1" ht="99.95" customHeight="1" thickBot="1" x14ac:dyDescent="0.3">
      <c r="A245" s="61" t="s">
        <v>750</v>
      </c>
      <c r="B245" s="62"/>
      <c r="C245" s="49" t="s">
        <v>720</v>
      </c>
      <c r="D245" s="63" t="s">
        <v>21</v>
      </c>
      <c r="E245" s="63" t="s">
        <v>751</v>
      </c>
      <c r="F245" s="49" t="s">
        <v>752</v>
      </c>
      <c r="G245" s="50" t="s">
        <v>2631</v>
      </c>
      <c r="H245" s="53"/>
      <c r="I245" s="33"/>
      <c r="J245" s="52">
        <v>702346</v>
      </c>
      <c r="K245" s="38">
        <v>0.21</v>
      </c>
      <c r="L245" s="39" t="str">
        <f t="shared" si="6"/>
        <v/>
      </c>
      <c r="M245" s="40">
        <f t="shared" si="7"/>
        <v>1062298.325</v>
      </c>
    </row>
    <row r="246" spans="1:13" s="47" customFormat="1" ht="99.95" customHeight="1" thickBot="1" x14ac:dyDescent="0.3">
      <c r="A246" s="61" t="s">
        <v>753</v>
      </c>
      <c r="B246" s="62"/>
      <c r="C246" s="49" t="s">
        <v>82</v>
      </c>
      <c r="D246" s="63" t="s">
        <v>21</v>
      </c>
      <c r="E246" s="63" t="s">
        <v>754</v>
      </c>
      <c r="F246" s="49" t="s">
        <v>755</v>
      </c>
      <c r="G246" s="50" t="s">
        <v>2630</v>
      </c>
      <c r="H246" s="53"/>
      <c r="I246" s="33"/>
      <c r="J246" s="52">
        <v>738578</v>
      </c>
      <c r="K246" s="38">
        <v>0.21</v>
      </c>
      <c r="L246" s="39" t="str">
        <f t="shared" si="6"/>
        <v/>
      </c>
      <c r="M246" s="40">
        <f t="shared" si="7"/>
        <v>1117099.2250000001</v>
      </c>
    </row>
    <row r="247" spans="1:13" s="47" customFormat="1" ht="99.95" customHeight="1" x14ac:dyDescent="0.2">
      <c r="A247" s="59" t="s">
        <v>756</v>
      </c>
      <c r="B247" s="60"/>
      <c r="C247" s="49" t="s">
        <v>86</v>
      </c>
      <c r="D247" s="49" t="s">
        <v>21</v>
      </c>
      <c r="E247" s="49" t="s">
        <v>757</v>
      </c>
      <c r="F247" s="49" t="s">
        <v>758</v>
      </c>
      <c r="G247" s="50" t="s">
        <v>2630</v>
      </c>
      <c r="H247" s="53"/>
      <c r="I247" s="33"/>
      <c r="J247" s="52">
        <v>1106473</v>
      </c>
      <c r="K247" s="38">
        <v>0.21</v>
      </c>
      <c r="L247" s="39" t="str">
        <f t="shared" si="6"/>
        <v/>
      </c>
      <c r="M247" s="40">
        <f t="shared" si="7"/>
        <v>1673540.4125000001</v>
      </c>
    </row>
    <row r="248" spans="1:13" s="47" customFormat="1" ht="99.95" customHeight="1" thickBot="1" x14ac:dyDescent="0.25">
      <c r="A248" s="90" t="s">
        <v>759</v>
      </c>
      <c r="B248" s="91"/>
      <c r="C248" s="34" t="s">
        <v>720</v>
      </c>
      <c r="D248" s="34" t="s">
        <v>21</v>
      </c>
      <c r="E248" s="34" t="s">
        <v>760</v>
      </c>
      <c r="F248" s="34" t="s">
        <v>761</v>
      </c>
      <c r="G248" s="50" t="s">
        <v>2629</v>
      </c>
      <c r="H248" s="53"/>
      <c r="I248" s="33"/>
      <c r="J248" s="52">
        <v>1903580</v>
      </c>
      <c r="K248" s="38">
        <v>0.21</v>
      </c>
      <c r="L248" s="39" t="str">
        <f t="shared" si="6"/>
        <v/>
      </c>
      <c r="M248" s="40">
        <f t="shared" si="7"/>
        <v>2879164.75</v>
      </c>
    </row>
    <row r="249" spans="1:13" s="47" customFormat="1" ht="99.95" customHeight="1" thickBot="1" x14ac:dyDescent="0.3">
      <c r="A249" s="61" t="s">
        <v>762</v>
      </c>
      <c r="B249" s="62"/>
      <c r="C249" s="49" t="s">
        <v>763</v>
      </c>
      <c r="D249" s="63" t="s">
        <v>21</v>
      </c>
      <c r="E249" s="63" t="s">
        <v>764</v>
      </c>
      <c r="F249" s="49" t="s">
        <v>765</v>
      </c>
      <c r="G249" s="50" t="s">
        <v>2630</v>
      </c>
      <c r="H249" s="53"/>
      <c r="I249" s="33"/>
      <c r="J249" s="52">
        <v>68110</v>
      </c>
      <c r="K249" s="38">
        <v>0.21</v>
      </c>
      <c r="L249" s="39" t="str">
        <f t="shared" si="6"/>
        <v/>
      </c>
      <c r="M249" s="40">
        <f t="shared" si="7"/>
        <v>103016.37499999999</v>
      </c>
    </row>
    <row r="250" spans="1:13" s="47" customFormat="1" ht="99.95" customHeight="1" thickBot="1" x14ac:dyDescent="0.3">
      <c r="A250" s="61" t="s">
        <v>766</v>
      </c>
      <c r="B250" s="62"/>
      <c r="C250" s="49" t="s">
        <v>763</v>
      </c>
      <c r="D250" s="63" t="s">
        <v>21</v>
      </c>
      <c r="E250" s="63" t="s">
        <v>767</v>
      </c>
      <c r="F250" s="49" t="s">
        <v>768</v>
      </c>
      <c r="G250" s="50" t="s">
        <v>2630</v>
      </c>
      <c r="H250" s="53"/>
      <c r="I250" s="33"/>
      <c r="J250" s="52">
        <v>68110</v>
      </c>
      <c r="K250" s="38">
        <v>0.21</v>
      </c>
      <c r="L250" s="39" t="str">
        <f t="shared" si="6"/>
        <v/>
      </c>
      <c r="M250" s="40">
        <f t="shared" si="7"/>
        <v>103016.37499999999</v>
      </c>
    </row>
    <row r="251" spans="1:13" s="47" customFormat="1" ht="99.95" customHeight="1" thickBot="1" x14ac:dyDescent="0.3">
      <c r="A251" s="61" t="s">
        <v>769</v>
      </c>
      <c r="B251" s="62"/>
      <c r="C251" s="49" t="s">
        <v>763</v>
      </c>
      <c r="D251" s="63" t="s">
        <v>21</v>
      </c>
      <c r="E251" s="63" t="s">
        <v>770</v>
      </c>
      <c r="F251" s="49" t="s">
        <v>771</v>
      </c>
      <c r="G251" s="50" t="s">
        <v>2630</v>
      </c>
      <c r="H251" s="53"/>
      <c r="I251" s="33"/>
      <c r="J251" s="52">
        <v>68110</v>
      </c>
      <c r="K251" s="38">
        <v>0.21</v>
      </c>
      <c r="L251" s="39" t="str">
        <f t="shared" si="6"/>
        <v/>
      </c>
      <c r="M251" s="40">
        <f t="shared" si="7"/>
        <v>103016.37499999999</v>
      </c>
    </row>
    <row r="252" spans="1:13" s="47" customFormat="1" ht="99.95" customHeight="1" thickBot="1" x14ac:dyDescent="0.3">
      <c r="A252" s="61" t="s">
        <v>772</v>
      </c>
      <c r="B252" s="62"/>
      <c r="C252" s="49" t="s">
        <v>763</v>
      </c>
      <c r="D252" s="63" t="s">
        <v>21</v>
      </c>
      <c r="E252" s="63" t="s">
        <v>773</v>
      </c>
      <c r="F252" s="49" t="s">
        <v>774</v>
      </c>
      <c r="G252" s="50" t="s">
        <v>2630</v>
      </c>
      <c r="H252" s="53"/>
      <c r="I252" s="33"/>
      <c r="J252" s="52">
        <v>68110</v>
      </c>
      <c r="K252" s="38">
        <v>0.21</v>
      </c>
      <c r="L252" s="39" t="str">
        <f t="shared" si="6"/>
        <v/>
      </c>
      <c r="M252" s="40">
        <f t="shared" si="7"/>
        <v>103016.37499999999</v>
      </c>
    </row>
    <row r="253" spans="1:13" s="47" customFormat="1" ht="99.95" customHeight="1" thickBot="1" x14ac:dyDescent="0.25">
      <c r="A253" s="59" t="s">
        <v>775</v>
      </c>
      <c r="B253" s="60"/>
      <c r="C253" s="49" t="s">
        <v>763</v>
      </c>
      <c r="D253" s="49" t="s">
        <v>21</v>
      </c>
      <c r="E253" s="49" t="s">
        <v>776</v>
      </c>
      <c r="F253" s="49" t="s">
        <v>777</v>
      </c>
      <c r="G253" s="50" t="s">
        <v>2630</v>
      </c>
      <c r="H253" s="53"/>
      <c r="I253" s="33"/>
      <c r="J253" s="52">
        <v>53303</v>
      </c>
      <c r="K253" s="38">
        <v>0.21</v>
      </c>
      <c r="L253" s="39" t="str">
        <f t="shared" si="6"/>
        <v/>
      </c>
      <c r="M253" s="40">
        <f t="shared" si="7"/>
        <v>80620.787499999991</v>
      </c>
    </row>
    <row r="254" spans="1:13" s="47" customFormat="1" ht="99.95" customHeight="1" thickBot="1" x14ac:dyDescent="0.25">
      <c r="A254" s="59" t="s">
        <v>778</v>
      </c>
      <c r="B254" s="60"/>
      <c r="C254" s="49" t="s">
        <v>763</v>
      </c>
      <c r="D254" s="49" t="s">
        <v>21</v>
      </c>
      <c r="E254" s="49" t="s">
        <v>779</v>
      </c>
      <c r="F254" s="49" t="s">
        <v>780</v>
      </c>
      <c r="G254" s="50" t="s">
        <v>2629</v>
      </c>
      <c r="H254" s="53"/>
      <c r="I254" s="33"/>
      <c r="J254" s="52">
        <v>53303</v>
      </c>
      <c r="K254" s="38">
        <v>0.21</v>
      </c>
      <c r="L254" s="39" t="str">
        <f t="shared" si="6"/>
        <v/>
      </c>
      <c r="M254" s="40">
        <f t="shared" si="7"/>
        <v>80620.787499999991</v>
      </c>
    </row>
    <row r="255" spans="1:13" s="47" customFormat="1" ht="99.95" customHeight="1" thickBot="1" x14ac:dyDescent="0.25">
      <c r="A255" s="59" t="s">
        <v>781</v>
      </c>
      <c r="B255" s="60"/>
      <c r="C255" s="49" t="s">
        <v>763</v>
      </c>
      <c r="D255" s="49" t="s">
        <v>21</v>
      </c>
      <c r="E255" s="49" t="s">
        <v>782</v>
      </c>
      <c r="F255" s="49" t="s">
        <v>783</v>
      </c>
      <c r="G255" s="50" t="s">
        <v>2629</v>
      </c>
      <c r="H255" s="53"/>
      <c r="I255" s="33"/>
      <c r="J255" s="52">
        <v>1231892</v>
      </c>
      <c r="K255" s="38">
        <v>0.21</v>
      </c>
      <c r="L255" s="39" t="str">
        <f t="shared" si="6"/>
        <v/>
      </c>
      <c r="M255" s="40">
        <f t="shared" si="7"/>
        <v>1863236.6500000001</v>
      </c>
    </row>
    <row r="256" spans="1:13" s="47" customFormat="1" ht="99.95" customHeight="1" thickBot="1" x14ac:dyDescent="0.3">
      <c r="A256" s="61" t="s">
        <v>784</v>
      </c>
      <c r="B256" s="62"/>
      <c r="C256" s="49" t="s">
        <v>763</v>
      </c>
      <c r="D256" s="63" t="s">
        <v>21</v>
      </c>
      <c r="E256" s="63" t="s">
        <v>785</v>
      </c>
      <c r="F256" s="49" t="s">
        <v>786</v>
      </c>
      <c r="G256" s="50" t="s">
        <v>2630</v>
      </c>
      <c r="H256" s="53"/>
      <c r="I256" s="33"/>
      <c r="J256" s="52">
        <v>636675</v>
      </c>
      <c r="K256" s="38">
        <v>0.21</v>
      </c>
      <c r="L256" s="39" t="str">
        <f t="shared" si="6"/>
        <v/>
      </c>
      <c r="M256" s="40">
        <f t="shared" si="7"/>
        <v>962970.9375</v>
      </c>
    </row>
    <row r="257" spans="1:13" s="47" customFormat="1" ht="99.95" customHeight="1" thickBot="1" x14ac:dyDescent="0.25">
      <c r="A257" s="59" t="s">
        <v>787</v>
      </c>
      <c r="B257" s="60"/>
      <c r="C257" s="49" t="s">
        <v>763</v>
      </c>
      <c r="D257" s="49" t="s">
        <v>21</v>
      </c>
      <c r="E257" s="49" t="s">
        <v>788</v>
      </c>
      <c r="F257" s="49" t="s">
        <v>789</v>
      </c>
      <c r="G257" s="50" t="s">
        <v>2629</v>
      </c>
      <c r="H257" s="53"/>
      <c r="I257" s="33"/>
      <c r="J257" s="52">
        <v>838042</v>
      </c>
      <c r="K257" s="38">
        <v>0.21</v>
      </c>
      <c r="L257" s="39" t="str">
        <f t="shared" si="6"/>
        <v/>
      </c>
      <c r="M257" s="40">
        <f t="shared" si="7"/>
        <v>1267538.5249999999</v>
      </c>
    </row>
    <row r="258" spans="1:13" s="47" customFormat="1" ht="99.95" customHeight="1" thickBot="1" x14ac:dyDescent="0.25">
      <c r="A258" s="59" t="s">
        <v>790</v>
      </c>
      <c r="B258" s="60"/>
      <c r="C258" s="49" t="s">
        <v>763</v>
      </c>
      <c r="D258" s="49" t="s">
        <v>21</v>
      </c>
      <c r="E258" s="49" t="s">
        <v>791</v>
      </c>
      <c r="F258" s="49" t="s">
        <v>792</v>
      </c>
      <c r="G258" s="50" t="s">
        <v>2631</v>
      </c>
      <c r="H258" s="53"/>
      <c r="I258" s="33"/>
      <c r="J258" s="52">
        <v>2235765</v>
      </c>
      <c r="K258" s="38">
        <v>0.21</v>
      </c>
      <c r="L258" s="39" t="str">
        <f t="shared" si="6"/>
        <v/>
      </c>
      <c r="M258" s="40">
        <f t="shared" si="7"/>
        <v>3381594.5625</v>
      </c>
    </row>
    <row r="259" spans="1:13" s="47" customFormat="1" ht="99.95" customHeight="1" thickBot="1" x14ac:dyDescent="0.25">
      <c r="A259" s="59" t="s">
        <v>793</v>
      </c>
      <c r="B259" s="60"/>
      <c r="C259" s="49" t="s">
        <v>763</v>
      </c>
      <c r="D259" s="49" t="s">
        <v>21</v>
      </c>
      <c r="E259" s="49" t="s">
        <v>794</v>
      </c>
      <c r="F259" s="49" t="s">
        <v>795</v>
      </c>
      <c r="G259" s="50" t="s">
        <v>2629</v>
      </c>
      <c r="H259" s="53"/>
      <c r="I259" s="33"/>
      <c r="J259" s="52">
        <v>618908</v>
      </c>
      <c r="K259" s="38">
        <v>0.21</v>
      </c>
      <c r="L259" s="39" t="str">
        <f t="shared" si="6"/>
        <v/>
      </c>
      <c r="M259" s="40">
        <f t="shared" si="7"/>
        <v>936098.34999999986</v>
      </c>
    </row>
    <row r="260" spans="1:13" s="47" customFormat="1" ht="99.95" customHeight="1" thickBot="1" x14ac:dyDescent="0.25">
      <c r="A260" s="59" t="s">
        <v>796</v>
      </c>
      <c r="B260" s="60"/>
      <c r="C260" s="49" t="s">
        <v>797</v>
      </c>
      <c r="D260" s="49" t="s">
        <v>21</v>
      </c>
      <c r="E260" s="49" t="s">
        <v>798</v>
      </c>
      <c r="F260" s="49" t="s">
        <v>799</v>
      </c>
      <c r="G260" s="50" t="s">
        <v>2631</v>
      </c>
      <c r="H260" s="53"/>
      <c r="I260" s="33"/>
      <c r="J260" s="52">
        <v>12215271</v>
      </c>
      <c r="K260" s="38">
        <v>0.21</v>
      </c>
      <c r="L260" s="39" t="str">
        <f t="shared" si="6"/>
        <v/>
      </c>
      <c r="M260" s="40">
        <f t="shared" si="7"/>
        <v>18475597.387499999</v>
      </c>
    </row>
    <row r="261" spans="1:13" s="47" customFormat="1" ht="99.95" customHeight="1" thickBot="1" x14ac:dyDescent="0.25">
      <c r="A261" s="59" t="s">
        <v>800</v>
      </c>
      <c r="B261" s="60"/>
      <c r="C261" s="49" t="s">
        <v>797</v>
      </c>
      <c r="D261" s="49" t="s">
        <v>21</v>
      </c>
      <c r="E261" s="49" t="s">
        <v>801</v>
      </c>
      <c r="F261" s="49" t="s">
        <v>802</v>
      </c>
      <c r="G261" s="50" t="s">
        <v>2631</v>
      </c>
      <c r="H261" s="53"/>
      <c r="I261" s="33"/>
      <c r="J261" s="52">
        <v>1202279</v>
      </c>
      <c r="K261" s="38">
        <v>0.21</v>
      </c>
      <c r="L261" s="39" t="str">
        <f t="shared" si="6"/>
        <v/>
      </c>
      <c r="M261" s="40">
        <f t="shared" si="7"/>
        <v>1818446.9874999998</v>
      </c>
    </row>
    <row r="262" spans="1:13" s="47" customFormat="1" ht="99.95" customHeight="1" thickBot="1" x14ac:dyDescent="0.25">
      <c r="A262" s="92" t="s">
        <v>803</v>
      </c>
      <c r="B262" s="60"/>
      <c r="C262" s="49" t="s">
        <v>804</v>
      </c>
      <c r="D262" s="49" t="s">
        <v>21</v>
      </c>
      <c r="E262" s="49" t="s">
        <v>805</v>
      </c>
      <c r="F262" s="57" t="s">
        <v>806</v>
      </c>
      <c r="G262" s="50" t="s">
        <v>2630</v>
      </c>
      <c r="H262" s="53"/>
      <c r="I262" s="33"/>
      <c r="J262" s="52">
        <v>8202740</v>
      </c>
      <c r="K262" s="38">
        <v>0.21</v>
      </c>
      <c r="L262" s="39" t="str">
        <f t="shared" si="6"/>
        <v/>
      </c>
      <c r="M262" s="40">
        <f t="shared" si="7"/>
        <v>12406644.25</v>
      </c>
    </row>
    <row r="263" spans="1:13" s="47" customFormat="1" ht="99.95" customHeight="1" thickBot="1" x14ac:dyDescent="0.25">
      <c r="A263" s="59" t="s">
        <v>807</v>
      </c>
      <c r="B263" s="60"/>
      <c r="C263" s="49" t="s">
        <v>804</v>
      </c>
      <c r="D263" s="49" t="s">
        <v>21</v>
      </c>
      <c r="E263" s="49" t="s">
        <v>808</v>
      </c>
      <c r="F263" s="49" t="s">
        <v>809</v>
      </c>
      <c r="G263" s="50" t="s">
        <v>2630</v>
      </c>
      <c r="H263" s="53"/>
      <c r="I263" s="33"/>
      <c r="J263" s="52">
        <v>4649207</v>
      </c>
      <c r="K263" s="38">
        <v>0.21</v>
      </c>
      <c r="L263" s="39" t="str">
        <f t="shared" si="6"/>
        <v/>
      </c>
      <c r="M263" s="40">
        <f t="shared" si="7"/>
        <v>7031925.5874999994</v>
      </c>
    </row>
    <row r="264" spans="1:13" s="47" customFormat="1" ht="99.95" customHeight="1" x14ac:dyDescent="0.2">
      <c r="A264" s="59" t="s">
        <v>810</v>
      </c>
      <c r="B264" s="60"/>
      <c r="C264" s="49" t="s">
        <v>804</v>
      </c>
      <c r="D264" s="49" t="s">
        <v>21</v>
      </c>
      <c r="E264" s="49" t="s">
        <v>811</v>
      </c>
      <c r="F264" s="49" t="s">
        <v>812</v>
      </c>
      <c r="G264" s="50" t="s">
        <v>2631</v>
      </c>
      <c r="H264" s="53"/>
      <c r="I264" s="33"/>
      <c r="J264" s="52">
        <v>9763333</v>
      </c>
      <c r="K264" s="38">
        <v>0.21</v>
      </c>
      <c r="L264" s="39" t="str">
        <f t="shared" si="6"/>
        <v/>
      </c>
      <c r="M264" s="40">
        <f t="shared" si="7"/>
        <v>14767041.1625</v>
      </c>
    </row>
    <row r="265" spans="1:13" s="47" customFormat="1" ht="99.95" customHeight="1" x14ac:dyDescent="0.25">
      <c r="A265" s="85" t="s">
        <v>813</v>
      </c>
      <c r="B265" s="93"/>
      <c r="C265" s="74" t="s">
        <v>604</v>
      </c>
      <c r="D265" s="75" t="s">
        <v>21</v>
      </c>
      <c r="E265" s="45" t="s">
        <v>814</v>
      </c>
      <c r="F265" s="45" t="s">
        <v>815</v>
      </c>
      <c r="G265" s="50" t="s">
        <v>2631</v>
      </c>
      <c r="H265" s="53"/>
      <c r="I265" s="33"/>
      <c r="J265" s="52">
        <v>1555194</v>
      </c>
      <c r="K265" s="38">
        <v>0.21</v>
      </c>
      <c r="L265" s="39" t="str">
        <f t="shared" ref="L265:L331" si="8">IF(I265=0,"",(+I265*J265))</f>
        <v/>
      </c>
      <c r="M265" s="40">
        <f t="shared" ref="M265:M331" si="9">+J265*(1+K265)*(1+$P$7)</f>
        <v>2352230.9249999998</v>
      </c>
    </row>
    <row r="266" spans="1:13" s="47" customFormat="1" ht="99.95" customHeight="1" thickBot="1" x14ac:dyDescent="0.3">
      <c r="A266" s="68" t="s">
        <v>816</v>
      </c>
      <c r="B266" s="93"/>
      <c r="C266" s="74" t="s">
        <v>604</v>
      </c>
      <c r="D266" s="75" t="s">
        <v>21</v>
      </c>
      <c r="E266" s="45" t="s">
        <v>817</v>
      </c>
      <c r="F266" s="76" t="s">
        <v>818</v>
      </c>
      <c r="G266" s="50" t="s">
        <v>2629</v>
      </c>
      <c r="H266" s="53"/>
      <c r="I266" s="33"/>
      <c r="J266" s="52">
        <v>564385</v>
      </c>
      <c r="K266" s="38">
        <v>0.21</v>
      </c>
      <c r="L266" s="39" t="str">
        <f t="shared" si="8"/>
        <v/>
      </c>
      <c r="M266" s="40">
        <f t="shared" si="9"/>
        <v>853632.3125</v>
      </c>
    </row>
    <row r="267" spans="1:13" s="47" customFormat="1" ht="99.95" customHeight="1" thickBot="1" x14ac:dyDescent="0.25">
      <c r="A267" s="59" t="s">
        <v>819</v>
      </c>
      <c r="B267" s="60"/>
      <c r="C267" s="49" t="s">
        <v>523</v>
      </c>
      <c r="D267" s="49" t="s">
        <v>21</v>
      </c>
      <c r="E267" s="49" t="s">
        <v>820</v>
      </c>
      <c r="F267" s="49" t="s">
        <v>821</v>
      </c>
      <c r="G267" s="50" t="s">
        <v>2629</v>
      </c>
      <c r="H267" s="53"/>
      <c r="I267" s="33"/>
      <c r="J267" s="52">
        <v>6978861</v>
      </c>
      <c r="K267" s="38">
        <v>0.21</v>
      </c>
      <c r="L267" s="39" t="str">
        <f t="shared" si="8"/>
        <v/>
      </c>
      <c r="M267" s="40">
        <f t="shared" si="9"/>
        <v>10555527.262500001</v>
      </c>
    </row>
    <row r="268" spans="1:13" s="47" customFormat="1" ht="99.95" customHeight="1" thickBot="1" x14ac:dyDescent="0.25">
      <c r="A268" s="59" t="s">
        <v>822</v>
      </c>
      <c r="B268" s="60"/>
      <c r="C268" s="49" t="s">
        <v>523</v>
      </c>
      <c r="D268" s="49" t="s">
        <v>21</v>
      </c>
      <c r="E268" s="49" t="s">
        <v>823</v>
      </c>
      <c r="F268" s="49" t="s">
        <v>824</v>
      </c>
      <c r="G268" s="50" t="s">
        <v>2629</v>
      </c>
      <c r="H268" s="53"/>
      <c r="I268" s="33"/>
      <c r="J268" s="52">
        <v>13960509</v>
      </c>
      <c r="K268" s="38">
        <v>0.21</v>
      </c>
      <c r="L268" s="39" t="str">
        <f t="shared" si="8"/>
        <v/>
      </c>
      <c r="M268" s="40">
        <f t="shared" si="9"/>
        <v>21115269.862500001</v>
      </c>
    </row>
    <row r="269" spans="1:13" s="47" customFormat="1" ht="99.95" customHeight="1" thickBot="1" x14ac:dyDescent="0.25">
      <c r="A269" s="59" t="s">
        <v>825</v>
      </c>
      <c r="B269" s="60"/>
      <c r="C269" s="49" t="s">
        <v>826</v>
      </c>
      <c r="D269" s="49" t="s">
        <v>21</v>
      </c>
      <c r="E269" s="49" t="s">
        <v>827</v>
      </c>
      <c r="F269" s="49" t="s">
        <v>828</v>
      </c>
      <c r="G269" s="50" t="s">
        <v>2631</v>
      </c>
      <c r="H269" s="53"/>
      <c r="I269" s="33"/>
      <c r="J269" s="52">
        <v>2182462</v>
      </c>
      <c r="K269" s="38">
        <v>0.21</v>
      </c>
      <c r="L269" s="39" t="str">
        <f t="shared" si="8"/>
        <v/>
      </c>
      <c r="M269" s="40">
        <f t="shared" si="9"/>
        <v>3300973.7749999999</v>
      </c>
    </row>
    <row r="270" spans="1:13" s="47" customFormat="1" ht="99.95" customHeight="1" thickBot="1" x14ac:dyDescent="0.25">
      <c r="A270" s="59" t="s">
        <v>829</v>
      </c>
      <c r="B270" s="60"/>
      <c r="C270" s="49" t="s">
        <v>665</v>
      </c>
      <c r="D270" s="49" t="s">
        <v>21</v>
      </c>
      <c r="E270" s="49" t="s">
        <v>830</v>
      </c>
      <c r="F270" s="49" t="s">
        <v>831</v>
      </c>
      <c r="G270" s="50" t="s">
        <v>2629</v>
      </c>
      <c r="H270" s="53"/>
      <c r="I270" s="33"/>
      <c r="J270" s="52">
        <v>50342</v>
      </c>
      <c r="K270" s="38">
        <v>0.21</v>
      </c>
      <c r="L270" s="39" t="str">
        <f t="shared" si="8"/>
        <v/>
      </c>
      <c r="M270" s="40">
        <f t="shared" si="9"/>
        <v>76142.274999999994</v>
      </c>
    </row>
    <row r="271" spans="1:13" s="47" customFormat="1" ht="99.95" customHeight="1" thickBot="1" x14ac:dyDescent="0.25">
      <c r="A271" s="59" t="s">
        <v>832</v>
      </c>
      <c r="B271" s="60"/>
      <c r="C271" s="49" t="s">
        <v>665</v>
      </c>
      <c r="D271" s="49" t="s">
        <v>21</v>
      </c>
      <c r="E271" s="49" t="s">
        <v>833</v>
      </c>
      <c r="F271" s="49" t="s">
        <v>834</v>
      </c>
      <c r="G271" s="50" t="s">
        <v>2630</v>
      </c>
      <c r="H271" s="53"/>
      <c r="I271" s="33"/>
      <c r="J271" s="52">
        <v>571527</v>
      </c>
      <c r="K271" s="38">
        <v>0.21</v>
      </c>
      <c r="L271" s="39" t="str">
        <f t="shared" si="8"/>
        <v/>
      </c>
      <c r="M271" s="40">
        <f t="shared" si="9"/>
        <v>864434.58749999991</v>
      </c>
    </row>
    <row r="272" spans="1:13" s="47" customFormat="1" ht="99.95" customHeight="1" thickBot="1" x14ac:dyDescent="0.25">
      <c r="A272" s="59" t="s">
        <v>835</v>
      </c>
      <c r="B272" s="60"/>
      <c r="C272" s="49" t="s">
        <v>665</v>
      </c>
      <c r="D272" s="49" t="s">
        <v>21</v>
      </c>
      <c r="E272" s="49" t="s">
        <v>836</v>
      </c>
      <c r="F272" s="49" t="s">
        <v>837</v>
      </c>
      <c r="G272" s="50" t="s">
        <v>2629</v>
      </c>
      <c r="H272" s="53"/>
      <c r="I272" s="33"/>
      <c r="J272" s="52">
        <v>124374</v>
      </c>
      <c r="K272" s="38">
        <v>0.21</v>
      </c>
      <c r="L272" s="39" t="str">
        <f t="shared" si="8"/>
        <v/>
      </c>
      <c r="M272" s="40">
        <f t="shared" si="9"/>
        <v>188115.67500000002</v>
      </c>
    </row>
    <row r="273" spans="1:13" s="47" customFormat="1" ht="99.95" customHeight="1" thickBot="1" x14ac:dyDescent="0.25">
      <c r="A273" s="59" t="s">
        <v>838</v>
      </c>
      <c r="B273" s="60"/>
      <c r="C273" s="49" t="s">
        <v>665</v>
      </c>
      <c r="D273" s="49" t="s">
        <v>21</v>
      </c>
      <c r="E273" s="49" t="s">
        <v>839</v>
      </c>
      <c r="F273" s="49" t="s">
        <v>840</v>
      </c>
      <c r="G273" s="50" t="s">
        <v>2629</v>
      </c>
      <c r="H273" s="53"/>
      <c r="I273" s="33"/>
      <c r="J273" s="52">
        <v>233941</v>
      </c>
      <c r="K273" s="38">
        <v>0.21</v>
      </c>
      <c r="L273" s="39" t="str">
        <f t="shared" si="8"/>
        <v/>
      </c>
      <c r="M273" s="40">
        <f t="shared" si="9"/>
        <v>353835.76249999995</v>
      </c>
    </row>
    <row r="274" spans="1:13" s="47" customFormat="1" ht="99.95" customHeight="1" thickBot="1" x14ac:dyDescent="0.3">
      <c r="A274" s="61" t="s">
        <v>841</v>
      </c>
      <c r="B274" s="62"/>
      <c r="C274" s="49" t="s">
        <v>665</v>
      </c>
      <c r="D274" s="63" t="s">
        <v>21</v>
      </c>
      <c r="E274" s="63" t="s">
        <v>833</v>
      </c>
      <c r="F274" s="49" t="s">
        <v>842</v>
      </c>
      <c r="G274" s="50" t="s">
        <v>2631</v>
      </c>
      <c r="H274" s="53"/>
      <c r="I274" s="33"/>
      <c r="J274" s="52">
        <v>571527</v>
      </c>
      <c r="K274" s="38">
        <v>0.21</v>
      </c>
      <c r="L274" s="39" t="str">
        <f t="shared" si="8"/>
        <v/>
      </c>
      <c r="M274" s="40">
        <f t="shared" si="9"/>
        <v>864434.58749999991</v>
      </c>
    </row>
    <row r="275" spans="1:13" s="47" customFormat="1" ht="99.95" customHeight="1" thickBot="1" x14ac:dyDescent="0.3">
      <c r="A275" s="61" t="s">
        <v>843</v>
      </c>
      <c r="B275" s="62"/>
      <c r="C275" s="49" t="s">
        <v>665</v>
      </c>
      <c r="D275" s="63" t="s">
        <v>21</v>
      </c>
      <c r="E275" s="63" t="s">
        <v>844</v>
      </c>
      <c r="F275" s="49" t="s">
        <v>845</v>
      </c>
      <c r="G275" s="50" t="s">
        <v>2630</v>
      </c>
      <c r="H275" s="53"/>
      <c r="I275" s="33"/>
      <c r="J275" s="52">
        <v>68110</v>
      </c>
      <c r="K275" s="38">
        <v>0.21</v>
      </c>
      <c r="L275" s="39" t="str">
        <f t="shared" si="8"/>
        <v/>
      </c>
      <c r="M275" s="40">
        <f t="shared" si="9"/>
        <v>103016.37499999999</v>
      </c>
    </row>
    <row r="276" spans="1:13" s="47" customFormat="1" ht="99.95" customHeight="1" thickBot="1" x14ac:dyDescent="0.25">
      <c r="A276" s="59" t="s">
        <v>846</v>
      </c>
      <c r="B276" s="60"/>
      <c r="C276" s="49" t="s">
        <v>100</v>
      </c>
      <c r="D276" s="49" t="s">
        <v>21</v>
      </c>
      <c r="E276" s="49" t="s">
        <v>847</v>
      </c>
      <c r="F276" s="49" t="s">
        <v>848</v>
      </c>
      <c r="G276" s="50" t="s">
        <v>2629</v>
      </c>
      <c r="H276" s="53"/>
      <c r="I276" s="33"/>
      <c r="J276" s="52">
        <v>41458</v>
      </c>
      <c r="K276" s="38">
        <v>0.21</v>
      </c>
      <c r="L276" s="39" t="str">
        <f t="shared" si="8"/>
        <v/>
      </c>
      <c r="M276" s="40">
        <f t="shared" si="9"/>
        <v>62705.224999999999</v>
      </c>
    </row>
    <row r="277" spans="1:13" s="47" customFormat="1" ht="99.95" customHeight="1" thickBot="1" x14ac:dyDescent="0.3">
      <c r="A277" s="59" t="s">
        <v>849</v>
      </c>
      <c r="B277" s="62"/>
      <c r="C277" s="63" t="s">
        <v>100</v>
      </c>
      <c r="D277" s="63" t="s">
        <v>21</v>
      </c>
      <c r="E277" s="63" t="s">
        <v>850</v>
      </c>
      <c r="F277" s="63" t="s">
        <v>851</v>
      </c>
      <c r="G277" s="50" t="s">
        <v>2629</v>
      </c>
      <c r="H277" s="53"/>
      <c r="I277" s="33"/>
      <c r="J277" s="52">
        <v>32575</v>
      </c>
      <c r="K277" s="38">
        <v>0.21</v>
      </c>
      <c r="L277" s="39" t="str">
        <f t="shared" si="8"/>
        <v/>
      </c>
      <c r="M277" s="40">
        <f t="shared" si="9"/>
        <v>49269.6875</v>
      </c>
    </row>
    <row r="278" spans="1:13" s="47" customFormat="1" ht="99.95" customHeight="1" thickBot="1" x14ac:dyDescent="0.25">
      <c r="A278" s="59" t="s">
        <v>852</v>
      </c>
      <c r="B278" s="60"/>
      <c r="C278" s="49" t="s">
        <v>100</v>
      </c>
      <c r="D278" s="49" t="s">
        <v>21</v>
      </c>
      <c r="E278" s="49" t="s">
        <v>853</v>
      </c>
      <c r="F278" s="49" t="s">
        <v>854</v>
      </c>
      <c r="G278" s="50" t="s">
        <v>2629</v>
      </c>
      <c r="H278" s="53"/>
      <c r="I278" s="33"/>
      <c r="J278" s="52">
        <v>41458</v>
      </c>
      <c r="K278" s="38">
        <v>0.21</v>
      </c>
      <c r="L278" s="39" t="str">
        <f t="shared" si="8"/>
        <v/>
      </c>
      <c r="M278" s="40">
        <f t="shared" si="9"/>
        <v>62705.224999999999</v>
      </c>
    </row>
    <row r="279" spans="1:13" s="47" customFormat="1" ht="99.95" customHeight="1" thickBot="1" x14ac:dyDescent="0.25">
      <c r="A279" s="59" t="s">
        <v>855</v>
      </c>
      <c r="B279" s="60"/>
      <c r="C279" s="49" t="s">
        <v>100</v>
      </c>
      <c r="D279" s="49" t="s">
        <v>21</v>
      </c>
      <c r="E279" s="49" t="s">
        <v>856</v>
      </c>
      <c r="F279" s="49" t="s">
        <v>857</v>
      </c>
      <c r="G279" s="50" t="s">
        <v>2630</v>
      </c>
      <c r="H279" s="53"/>
      <c r="I279" s="33"/>
      <c r="J279" s="52">
        <v>59226</v>
      </c>
      <c r="K279" s="38">
        <v>0.21</v>
      </c>
      <c r="L279" s="39" t="str">
        <f t="shared" si="8"/>
        <v/>
      </c>
      <c r="M279" s="40">
        <f t="shared" si="9"/>
        <v>89579.324999999983</v>
      </c>
    </row>
    <row r="280" spans="1:13" s="47" customFormat="1" ht="99.95" customHeight="1" thickBot="1" x14ac:dyDescent="0.25">
      <c r="A280" s="59" t="s">
        <v>858</v>
      </c>
      <c r="B280" s="60"/>
      <c r="C280" s="49" t="s">
        <v>100</v>
      </c>
      <c r="D280" s="49" t="s">
        <v>21</v>
      </c>
      <c r="E280" s="49" t="s">
        <v>859</v>
      </c>
      <c r="F280" s="49" t="s">
        <v>860</v>
      </c>
      <c r="G280" s="50" t="s">
        <v>2629</v>
      </c>
      <c r="H280" s="53"/>
      <c r="I280" s="33"/>
      <c r="J280" s="52">
        <v>159909</v>
      </c>
      <c r="K280" s="38">
        <v>0.21</v>
      </c>
      <c r="L280" s="39" t="str">
        <f t="shared" si="8"/>
        <v/>
      </c>
      <c r="M280" s="40">
        <f t="shared" si="9"/>
        <v>241862.36249999999</v>
      </c>
    </row>
    <row r="281" spans="1:13" s="47" customFormat="1" ht="99.95" customHeight="1" thickBot="1" x14ac:dyDescent="0.25">
      <c r="A281" s="59" t="s">
        <v>861</v>
      </c>
      <c r="B281" s="60"/>
      <c r="C281" s="49" t="s">
        <v>100</v>
      </c>
      <c r="D281" s="49" t="s">
        <v>21</v>
      </c>
      <c r="E281" s="49" t="s">
        <v>862</v>
      </c>
      <c r="F281" s="49" t="s">
        <v>863</v>
      </c>
      <c r="G281" s="50" t="s">
        <v>2629</v>
      </c>
      <c r="H281" s="53"/>
      <c r="I281" s="33"/>
      <c r="J281" s="52">
        <v>53303</v>
      </c>
      <c r="K281" s="38">
        <v>0.21</v>
      </c>
      <c r="L281" s="39" t="str">
        <f t="shared" si="8"/>
        <v/>
      </c>
      <c r="M281" s="40">
        <f t="shared" si="9"/>
        <v>80620.787499999991</v>
      </c>
    </row>
    <row r="282" spans="1:13" s="47" customFormat="1" ht="99.95" customHeight="1" thickBot="1" x14ac:dyDescent="0.25">
      <c r="A282" s="59" t="s">
        <v>864</v>
      </c>
      <c r="B282" s="60"/>
      <c r="C282" s="49" t="s">
        <v>100</v>
      </c>
      <c r="D282" s="49" t="s">
        <v>21</v>
      </c>
      <c r="E282" s="49" t="s">
        <v>865</v>
      </c>
      <c r="F282" s="49" t="s">
        <v>866</v>
      </c>
      <c r="G282" s="50" t="s">
        <v>2629</v>
      </c>
      <c r="H282" s="53"/>
      <c r="I282" s="33"/>
      <c r="J282" s="52">
        <v>44420</v>
      </c>
      <c r="K282" s="38">
        <v>0.21</v>
      </c>
      <c r="L282" s="39" t="str">
        <f t="shared" si="8"/>
        <v/>
      </c>
      <c r="M282" s="40">
        <f t="shared" si="9"/>
        <v>67185.25</v>
      </c>
    </row>
    <row r="283" spans="1:13" s="47" customFormat="1" ht="99.95" customHeight="1" thickBot="1" x14ac:dyDescent="0.25">
      <c r="A283" s="59" t="s">
        <v>867</v>
      </c>
      <c r="B283" s="60"/>
      <c r="C283" s="49" t="s">
        <v>100</v>
      </c>
      <c r="D283" s="49" t="s">
        <v>21</v>
      </c>
      <c r="E283" s="49" t="s">
        <v>868</v>
      </c>
      <c r="F283" s="49" t="s">
        <v>869</v>
      </c>
      <c r="G283" s="50" t="s">
        <v>2629</v>
      </c>
      <c r="H283" s="53"/>
      <c r="I283" s="33"/>
      <c r="J283" s="52">
        <v>53303</v>
      </c>
      <c r="K283" s="38">
        <v>0.21</v>
      </c>
      <c r="L283" s="39" t="str">
        <f t="shared" si="8"/>
        <v/>
      </c>
      <c r="M283" s="40">
        <f t="shared" si="9"/>
        <v>80620.787499999991</v>
      </c>
    </row>
    <row r="284" spans="1:13" s="47" customFormat="1" ht="99.95" customHeight="1" thickBot="1" x14ac:dyDescent="0.25">
      <c r="A284" s="59" t="s">
        <v>870</v>
      </c>
      <c r="B284" s="60"/>
      <c r="C284" s="49" t="s">
        <v>100</v>
      </c>
      <c r="D284" s="49" t="s">
        <v>21</v>
      </c>
      <c r="E284" s="49" t="s">
        <v>871</v>
      </c>
      <c r="F284" s="49" t="s">
        <v>872</v>
      </c>
      <c r="G284" s="50" t="s">
        <v>2630</v>
      </c>
      <c r="H284" s="53"/>
      <c r="I284" s="33"/>
      <c r="J284" s="52">
        <v>32400</v>
      </c>
      <c r="K284" s="38">
        <v>0.21</v>
      </c>
      <c r="L284" s="39" t="str">
        <f t="shared" si="8"/>
        <v/>
      </c>
      <c r="M284" s="40">
        <f t="shared" si="9"/>
        <v>49005</v>
      </c>
    </row>
    <row r="285" spans="1:13" s="47" customFormat="1" ht="99.95" customHeight="1" thickBot="1" x14ac:dyDescent="0.25">
      <c r="A285" s="59" t="s">
        <v>873</v>
      </c>
      <c r="B285" s="60"/>
      <c r="C285" s="49" t="s">
        <v>100</v>
      </c>
      <c r="D285" s="49" t="s">
        <v>21</v>
      </c>
      <c r="E285" s="49" t="s">
        <v>874</v>
      </c>
      <c r="F285" s="49" t="s">
        <v>875</v>
      </c>
      <c r="G285" s="50" t="s">
        <v>2629</v>
      </c>
      <c r="H285" s="53"/>
      <c r="I285" s="33"/>
      <c r="J285" s="52">
        <v>38497</v>
      </c>
      <c r="K285" s="38">
        <v>0.21</v>
      </c>
      <c r="L285" s="39" t="str">
        <f t="shared" si="8"/>
        <v/>
      </c>
      <c r="M285" s="40">
        <f t="shared" si="9"/>
        <v>58226.712499999994</v>
      </c>
    </row>
    <row r="286" spans="1:13" s="47" customFormat="1" ht="99.95" customHeight="1" thickBot="1" x14ac:dyDescent="0.3">
      <c r="A286" s="61" t="s">
        <v>876</v>
      </c>
      <c r="B286" s="62"/>
      <c r="C286" s="49" t="s">
        <v>877</v>
      </c>
      <c r="D286" s="63" t="s">
        <v>21</v>
      </c>
      <c r="E286" s="63" t="s">
        <v>878</v>
      </c>
      <c r="F286" s="49" t="s">
        <v>879</v>
      </c>
      <c r="G286" s="50" t="s">
        <v>2629</v>
      </c>
      <c r="H286" s="53"/>
      <c r="I286" s="33"/>
      <c r="J286" s="52">
        <v>62187</v>
      </c>
      <c r="K286" s="38">
        <v>0.21</v>
      </c>
      <c r="L286" s="39" t="str">
        <f t="shared" si="8"/>
        <v/>
      </c>
      <c r="M286" s="40">
        <f t="shared" si="9"/>
        <v>94057.837500000009</v>
      </c>
    </row>
    <row r="287" spans="1:13" s="47" customFormat="1" ht="99.95" customHeight="1" thickBot="1" x14ac:dyDescent="0.25">
      <c r="A287" s="59" t="s">
        <v>880</v>
      </c>
      <c r="B287" s="60"/>
      <c r="C287" s="49" t="s">
        <v>881</v>
      </c>
      <c r="D287" s="49" t="s">
        <v>21</v>
      </c>
      <c r="E287" s="49" t="s">
        <v>882</v>
      </c>
      <c r="F287" s="49" t="s">
        <v>883</v>
      </c>
      <c r="G287" s="50" t="s">
        <v>2629</v>
      </c>
      <c r="H287" s="53"/>
      <c r="I287" s="33"/>
      <c r="J287" s="52">
        <v>266515</v>
      </c>
      <c r="K287" s="38">
        <v>0.105</v>
      </c>
      <c r="L287" s="39" t="str">
        <f t="shared" si="8"/>
        <v/>
      </c>
      <c r="M287" s="40">
        <f t="shared" si="9"/>
        <v>368123.84375</v>
      </c>
    </row>
    <row r="288" spans="1:13" s="47" customFormat="1" ht="99.95" customHeight="1" thickBot="1" x14ac:dyDescent="0.25">
      <c r="A288" s="59" t="s">
        <v>884</v>
      </c>
      <c r="B288" s="60"/>
      <c r="C288" s="49" t="s">
        <v>881</v>
      </c>
      <c r="D288" s="49" t="s">
        <v>21</v>
      </c>
      <c r="E288" s="49" t="s">
        <v>885</v>
      </c>
      <c r="F288" s="49" t="s">
        <v>886</v>
      </c>
      <c r="G288" s="50" t="s">
        <v>2630</v>
      </c>
      <c r="H288" s="53"/>
      <c r="I288" s="33"/>
      <c r="J288" s="52">
        <v>190951</v>
      </c>
      <c r="K288" s="38">
        <v>0.105</v>
      </c>
      <c r="L288" s="39" t="str">
        <f t="shared" si="8"/>
        <v/>
      </c>
      <c r="M288" s="40">
        <f t="shared" si="9"/>
        <v>263751.06875000003</v>
      </c>
    </row>
    <row r="289" spans="1:13" s="47" customFormat="1" ht="99.95" customHeight="1" thickBot="1" x14ac:dyDescent="0.3">
      <c r="A289" s="59" t="s">
        <v>887</v>
      </c>
      <c r="B289" s="48"/>
      <c r="C289" s="49" t="s">
        <v>100</v>
      </c>
      <c r="D289" s="49" t="s">
        <v>21</v>
      </c>
      <c r="E289" s="49" t="s">
        <v>888</v>
      </c>
      <c r="F289" s="49" t="s">
        <v>889</v>
      </c>
      <c r="G289" s="50" t="s">
        <v>2629</v>
      </c>
      <c r="H289" s="53"/>
      <c r="I289" s="33"/>
      <c r="J289" s="52">
        <v>17768</v>
      </c>
      <c r="K289" s="38">
        <v>0.21</v>
      </c>
      <c r="L289" s="39" t="str">
        <f t="shared" si="8"/>
        <v/>
      </c>
      <c r="M289" s="40">
        <f t="shared" si="9"/>
        <v>26874.1</v>
      </c>
    </row>
    <row r="290" spans="1:13" s="47" customFormat="1" ht="99.95" customHeight="1" thickBot="1" x14ac:dyDescent="0.25">
      <c r="A290" s="59" t="s">
        <v>890</v>
      </c>
      <c r="B290" s="60"/>
      <c r="C290" s="49" t="s">
        <v>100</v>
      </c>
      <c r="D290" s="49" t="s">
        <v>21</v>
      </c>
      <c r="E290" s="49" t="s">
        <v>891</v>
      </c>
      <c r="F290" s="49" t="s">
        <v>892</v>
      </c>
      <c r="G290" s="50" t="s">
        <v>2629</v>
      </c>
      <c r="H290" s="53"/>
      <c r="I290" s="33"/>
      <c r="J290" s="52">
        <v>231189</v>
      </c>
      <c r="K290" s="38">
        <v>0.21</v>
      </c>
      <c r="L290" s="39" t="str">
        <f t="shared" si="8"/>
        <v/>
      </c>
      <c r="M290" s="40">
        <f t="shared" si="9"/>
        <v>349673.36249999999</v>
      </c>
    </row>
    <row r="291" spans="1:13" s="47" customFormat="1" ht="99.95" customHeight="1" thickBot="1" x14ac:dyDescent="0.25">
      <c r="A291" s="59" t="s">
        <v>893</v>
      </c>
      <c r="B291" s="60"/>
      <c r="C291" s="49" t="s">
        <v>100</v>
      </c>
      <c r="D291" s="49" t="s">
        <v>21</v>
      </c>
      <c r="E291" s="49" t="s">
        <v>894</v>
      </c>
      <c r="F291" s="49" t="s">
        <v>895</v>
      </c>
      <c r="G291" s="50" t="s">
        <v>2630</v>
      </c>
      <c r="H291" s="53"/>
      <c r="I291" s="33"/>
      <c r="J291" s="52">
        <v>31460</v>
      </c>
      <c r="K291" s="38">
        <v>0.21</v>
      </c>
      <c r="L291" s="39" t="str">
        <f t="shared" si="8"/>
        <v/>
      </c>
      <c r="M291" s="40">
        <f t="shared" si="9"/>
        <v>47583.25</v>
      </c>
    </row>
    <row r="292" spans="1:13" s="47" customFormat="1" ht="99.95" customHeight="1" thickBot="1" x14ac:dyDescent="0.25">
      <c r="A292" s="59" t="s">
        <v>896</v>
      </c>
      <c r="B292" s="60"/>
      <c r="C292" s="49" t="s">
        <v>100</v>
      </c>
      <c r="D292" s="49" t="s">
        <v>21</v>
      </c>
      <c r="E292" s="49" t="s">
        <v>897</v>
      </c>
      <c r="F292" s="49" t="s">
        <v>898</v>
      </c>
      <c r="G292" s="50" t="s">
        <v>2629</v>
      </c>
      <c r="H292" s="53"/>
      <c r="I292" s="33"/>
      <c r="J292" s="52">
        <v>31460</v>
      </c>
      <c r="K292" s="38">
        <v>0.21</v>
      </c>
      <c r="L292" s="39" t="str">
        <f t="shared" si="8"/>
        <v/>
      </c>
      <c r="M292" s="40">
        <f t="shared" si="9"/>
        <v>47583.25</v>
      </c>
    </row>
    <row r="293" spans="1:13" s="47" customFormat="1" ht="99.95" customHeight="1" thickBot="1" x14ac:dyDescent="0.25">
      <c r="A293" s="59" t="s">
        <v>899</v>
      </c>
      <c r="B293" s="60"/>
      <c r="C293" s="49" t="s">
        <v>100</v>
      </c>
      <c r="D293" s="49" t="s">
        <v>21</v>
      </c>
      <c r="E293" s="49" t="s">
        <v>900</v>
      </c>
      <c r="F293" s="49" t="s">
        <v>901</v>
      </c>
      <c r="G293" s="50" t="s">
        <v>2629</v>
      </c>
      <c r="H293" s="53"/>
      <c r="I293" s="33"/>
      <c r="J293" s="52">
        <v>23691</v>
      </c>
      <c r="K293" s="38">
        <v>0.21</v>
      </c>
      <c r="L293" s="39" t="str">
        <f t="shared" si="8"/>
        <v/>
      </c>
      <c r="M293" s="40">
        <f t="shared" si="9"/>
        <v>35832.637499999997</v>
      </c>
    </row>
    <row r="294" spans="1:13" s="47" customFormat="1" ht="99.95" customHeight="1" thickBot="1" x14ac:dyDescent="0.25">
      <c r="A294" s="59" t="s">
        <v>902</v>
      </c>
      <c r="B294" s="60"/>
      <c r="C294" s="49" t="s">
        <v>100</v>
      </c>
      <c r="D294" s="49" t="s">
        <v>21</v>
      </c>
      <c r="E294" s="49" t="s">
        <v>903</v>
      </c>
      <c r="F294" s="49" t="s">
        <v>904</v>
      </c>
      <c r="G294" s="50" t="s">
        <v>2629</v>
      </c>
      <c r="H294" s="53"/>
      <c r="I294" s="33"/>
      <c r="J294" s="52">
        <v>11846</v>
      </c>
      <c r="K294" s="38">
        <v>0.21</v>
      </c>
      <c r="L294" s="39" t="str">
        <f t="shared" si="8"/>
        <v/>
      </c>
      <c r="M294" s="40">
        <f t="shared" si="9"/>
        <v>17917.075000000001</v>
      </c>
    </row>
    <row r="295" spans="1:13" s="47" customFormat="1" ht="99.95" customHeight="1" thickBot="1" x14ac:dyDescent="0.25">
      <c r="A295" s="59" t="s">
        <v>905</v>
      </c>
      <c r="B295" s="60"/>
      <c r="C295" s="49" t="s">
        <v>100</v>
      </c>
      <c r="D295" s="49" t="s">
        <v>21</v>
      </c>
      <c r="E295" s="49" t="s">
        <v>906</v>
      </c>
      <c r="F295" s="49" t="s">
        <v>907</v>
      </c>
      <c r="G295" s="50" t="s">
        <v>2630</v>
      </c>
      <c r="H295" s="53"/>
      <c r="I295" s="33"/>
      <c r="J295" s="52">
        <v>17768</v>
      </c>
      <c r="K295" s="38">
        <v>0.21</v>
      </c>
      <c r="L295" s="39" t="str">
        <f t="shared" si="8"/>
        <v/>
      </c>
      <c r="M295" s="40">
        <f t="shared" si="9"/>
        <v>26874.1</v>
      </c>
    </row>
    <row r="296" spans="1:13" s="47" customFormat="1" ht="99.95" customHeight="1" thickBot="1" x14ac:dyDescent="0.25">
      <c r="A296" s="59" t="s">
        <v>908</v>
      </c>
      <c r="B296" s="60"/>
      <c r="C296" s="49" t="s">
        <v>100</v>
      </c>
      <c r="D296" s="49" t="s">
        <v>21</v>
      </c>
      <c r="E296" s="49" t="s">
        <v>909</v>
      </c>
      <c r="F296" s="49" t="s">
        <v>910</v>
      </c>
      <c r="G296" s="50" t="s">
        <v>2629</v>
      </c>
      <c r="H296" s="53"/>
      <c r="I296" s="33"/>
      <c r="J296" s="52">
        <v>17768</v>
      </c>
      <c r="K296" s="38">
        <v>0.21</v>
      </c>
      <c r="L296" s="39" t="str">
        <f t="shared" si="8"/>
        <v/>
      </c>
      <c r="M296" s="40">
        <f t="shared" si="9"/>
        <v>26874.1</v>
      </c>
    </row>
    <row r="297" spans="1:13" s="47" customFormat="1" ht="99.95" customHeight="1" thickBot="1" x14ac:dyDescent="0.25">
      <c r="A297" s="59" t="s">
        <v>911</v>
      </c>
      <c r="B297" s="60"/>
      <c r="C297" s="49" t="s">
        <v>100</v>
      </c>
      <c r="D297" s="49" t="s">
        <v>21</v>
      </c>
      <c r="E297" s="49" t="s">
        <v>912</v>
      </c>
      <c r="F297" s="49" t="s">
        <v>913</v>
      </c>
      <c r="G297" s="50" t="s">
        <v>2629</v>
      </c>
      <c r="H297" s="53"/>
      <c r="I297" s="33"/>
      <c r="J297" s="52">
        <v>88839</v>
      </c>
      <c r="K297" s="38">
        <v>0.21</v>
      </c>
      <c r="L297" s="39" t="str">
        <f t="shared" si="8"/>
        <v/>
      </c>
      <c r="M297" s="40">
        <f t="shared" si="9"/>
        <v>134368.98749999999</v>
      </c>
    </row>
    <row r="298" spans="1:13" s="47" customFormat="1" ht="99.95" customHeight="1" thickBot="1" x14ac:dyDescent="0.3">
      <c r="A298" s="59" t="s">
        <v>914</v>
      </c>
      <c r="B298" s="48"/>
      <c r="C298" s="49" t="s">
        <v>100</v>
      </c>
      <c r="D298" s="49" t="s">
        <v>21</v>
      </c>
      <c r="E298" s="49" t="s">
        <v>915</v>
      </c>
      <c r="F298" s="49" t="s">
        <v>916</v>
      </c>
      <c r="G298" s="50" t="s">
        <v>2631</v>
      </c>
      <c r="H298" s="53"/>
      <c r="I298" s="33"/>
      <c r="J298" s="52">
        <v>79955</v>
      </c>
      <c r="K298" s="38">
        <v>0.21</v>
      </c>
      <c r="L298" s="39" t="str">
        <f t="shared" si="8"/>
        <v/>
      </c>
      <c r="M298" s="40">
        <f t="shared" si="9"/>
        <v>120931.9375</v>
      </c>
    </row>
    <row r="299" spans="1:13" s="47" customFormat="1" ht="99.95" customHeight="1" thickBot="1" x14ac:dyDescent="0.25">
      <c r="A299" s="59" t="s">
        <v>917</v>
      </c>
      <c r="B299" s="60"/>
      <c r="C299" s="49" t="s">
        <v>100</v>
      </c>
      <c r="D299" s="49" t="s">
        <v>21</v>
      </c>
      <c r="E299" s="49" t="s">
        <v>918</v>
      </c>
      <c r="F299" s="49" t="s">
        <v>919</v>
      </c>
      <c r="G299" s="50" t="s">
        <v>2629</v>
      </c>
      <c r="H299" s="53"/>
      <c r="I299" s="33"/>
      <c r="J299" s="52">
        <v>53303</v>
      </c>
      <c r="K299" s="38">
        <v>0.21</v>
      </c>
      <c r="L299" s="39" t="str">
        <f t="shared" si="8"/>
        <v/>
      </c>
      <c r="M299" s="40">
        <f t="shared" si="9"/>
        <v>80620.787499999991</v>
      </c>
    </row>
    <row r="300" spans="1:13" s="47" customFormat="1" ht="99.95" customHeight="1" thickBot="1" x14ac:dyDescent="0.25">
      <c r="A300" s="59" t="s">
        <v>920</v>
      </c>
      <c r="B300" s="60"/>
      <c r="C300" s="49" t="s">
        <v>100</v>
      </c>
      <c r="D300" s="49" t="s">
        <v>21</v>
      </c>
      <c r="E300" s="49" t="s">
        <v>921</v>
      </c>
      <c r="F300" s="49" t="s">
        <v>922</v>
      </c>
      <c r="G300" s="50" t="s">
        <v>2631</v>
      </c>
      <c r="H300" s="53"/>
      <c r="I300" s="33"/>
      <c r="J300" s="52">
        <v>115490</v>
      </c>
      <c r="K300" s="38">
        <v>0.21</v>
      </c>
      <c r="L300" s="39" t="str">
        <f t="shared" si="8"/>
        <v/>
      </c>
      <c r="M300" s="40">
        <f t="shared" si="9"/>
        <v>174678.625</v>
      </c>
    </row>
    <row r="301" spans="1:13" s="47" customFormat="1" ht="99.95" customHeight="1" thickBot="1" x14ac:dyDescent="0.25">
      <c r="A301" s="59" t="s">
        <v>923</v>
      </c>
      <c r="B301" s="60"/>
      <c r="C301" s="49" t="s">
        <v>100</v>
      </c>
      <c r="D301" s="49" t="s">
        <v>21</v>
      </c>
      <c r="E301" s="49" t="s">
        <v>924</v>
      </c>
      <c r="F301" s="49" t="s">
        <v>925</v>
      </c>
      <c r="G301" s="50" t="s">
        <v>2629</v>
      </c>
      <c r="H301" s="53"/>
      <c r="I301" s="33"/>
      <c r="J301" s="52">
        <v>35536</v>
      </c>
      <c r="K301" s="38">
        <v>0.21</v>
      </c>
      <c r="L301" s="39" t="str">
        <f t="shared" si="8"/>
        <v/>
      </c>
      <c r="M301" s="40">
        <f t="shared" si="9"/>
        <v>53748.2</v>
      </c>
    </row>
    <row r="302" spans="1:13" s="47" customFormat="1" ht="99.95" customHeight="1" thickBot="1" x14ac:dyDescent="0.25">
      <c r="A302" s="59" t="s">
        <v>926</v>
      </c>
      <c r="B302" s="60"/>
      <c r="C302" s="49" t="s">
        <v>100</v>
      </c>
      <c r="D302" s="49" t="s">
        <v>21</v>
      </c>
      <c r="E302" s="49" t="s">
        <v>927</v>
      </c>
      <c r="F302" s="49" t="s">
        <v>928</v>
      </c>
      <c r="G302" s="50" t="s">
        <v>2630</v>
      </c>
      <c r="H302" s="53"/>
      <c r="I302" s="33"/>
      <c r="J302" s="52">
        <v>38497</v>
      </c>
      <c r="K302" s="38">
        <v>0.21</v>
      </c>
      <c r="L302" s="39" t="str">
        <f t="shared" si="8"/>
        <v/>
      </c>
      <c r="M302" s="40">
        <f t="shared" si="9"/>
        <v>58226.712499999994</v>
      </c>
    </row>
    <row r="303" spans="1:13" s="47" customFormat="1" ht="99.95" customHeight="1" thickBot="1" x14ac:dyDescent="0.25">
      <c r="A303" s="59" t="s">
        <v>929</v>
      </c>
      <c r="B303" s="60"/>
      <c r="C303" s="49" t="s">
        <v>100</v>
      </c>
      <c r="D303" s="49" t="s">
        <v>21</v>
      </c>
      <c r="E303" s="49" t="s">
        <v>930</v>
      </c>
      <c r="F303" s="49" t="s">
        <v>931</v>
      </c>
      <c r="G303" s="50" t="s">
        <v>2630</v>
      </c>
      <c r="H303" s="53"/>
      <c r="I303" s="33"/>
      <c r="J303" s="52">
        <v>14807</v>
      </c>
      <c r="K303" s="38">
        <v>0.21</v>
      </c>
      <c r="L303" s="39" t="str">
        <f t="shared" si="8"/>
        <v/>
      </c>
      <c r="M303" s="40">
        <f t="shared" si="9"/>
        <v>22395.587500000001</v>
      </c>
    </row>
    <row r="304" spans="1:13" s="47" customFormat="1" ht="99.95" customHeight="1" thickBot="1" x14ac:dyDescent="0.25">
      <c r="A304" s="59" t="s">
        <v>932</v>
      </c>
      <c r="B304" s="60"/>
      <c r="C304" s="49" t="s">
        <v>100</v>
      </c>
      <c r="D304" s="49" t="s">
        <v>21</v>
      </c>
      <c r="E304" s="49" t="s">
        <v>933</v>
      </c>
      <c r="F304" s="49" t="s">
        <v>934</v>
      </c>
      <c r="G304" s="50" t="s">
        <v>2629</v>
      </c>
      <c r="H304" s="53"/>
      <c r="I304" s="33"/>
      <c r="J304" s="52">
        <v>26652</v>
      </c>
      <c r="K304" s="38">
        <v>0.21</v>
      </c>
      <c r="L304" s="39" t="str">
        <f t="shared" si="8"/>
        <v/>
      </c>
      <c r="M304" s="40">
        <f t="shared" si="9"/>
        <v>40311.149999999994</v>
      </c>
    </row>
    <row r="305" spans="1:13" s="47" customFormat="1" ht="99.95" customHeight="1" thickBot="1" x14ac:dyDescent="0.25">
      <c r="A305" s="59" t="s">
        <v>935</v>
      </c>
      <c r="B305" s="60"/>
      <c r="C305" s="49" t="s">
        <v>100</v>
      </c>
      <c r="D305" s="49" t="s">
        <v>21</v>
      </c>
      <c r="E305" s="49" t="s">
        <v>936</v>
      </c>
      <c r="F305" s="49" t="s">
        <v>937</v>
      </c>
      <c r="G305" s="50" t="s">
        <v>2629</v>
      </c>
      <c r="H305" s="53"/>
      <c r="I305" s="33"/>
      <c r="J305" s="52">
        <v>85878</v>
      </c>
      <c r="K305" s="38">
        <v>0.21</v>
      </c>
      <c r="L305" s="39" t="str">
        <f t="shared" si="8"/>
        <v/>
      </c>
      <c r="M305" s="40">
        <f t="shared" si="9"/>
        <v>129890.47499999999</v>
      </c>
    </row>
    <row r="306" spans="1:13" s="47" customFormat="1" ht="99.95" customHeight="1" thickBot="1" x14ac:dyDescent="0.3">
      <c r="A306" s="61" t="s">
        <v>938</v>
      </c>
      <c r="B306" s="62"/>
      <c r="C306" s="49" t="s">
        <v>100</v>
      </c>
      <c r="D306" s="63" t="s">
        <v>21</v>
      </c>
      <c r="E306" s="63" t="s">
        <v>939</v>
      </c>
      <c r="F306" s="49" t="s">
        <v>940</v>
      </c>
      <c r="G306" s="50" t="s">
        <v>2630</v>
      </c>
      <c r="H306" s="53"/>
      <c r="I306" s="33"/>
      <c r="J306" s="52">
        <v>263554</v>
      </c>
      <c r="K306" s="38">
        <v>0.21</v>
      </c>
      <c r="L306" s="39" t="str">
        <f t="shared" si="8"/>
        <v/>
      </c>
      <c r="M306" s="40">
        <f t="shared" si="9"/>
        <v>398625.42499999993</v>
      </c>
    </row>
    <row r="307" spans="1:13" s="47" customFormat="1" ht="99.95" customHeight="1" thickBot="1" x14ac:dyDescent="0.3">
      <c r="A307" s="61" t="s">
        <v>941</v>
      </c>
      <c r="B307" s="62"/>
      <c r="C307" s="49" t="s">
        <v>100</v>
      </c>
      <c r="D307" s="63" t="s">
        <v>21</v>
      </c>
      <c r="E307" s="63" t="s">
        <v>942</v>
      </c>
      <c r="F307" s="49" t="s">
        <v>943</v>
      </c>
      <c r="G307" s="50" t="s">
        <v>2631</v>
      </c>
      <c r="H307" s="53"/>
      <c r="I307" s="33"/>
      <c r="J307" s="52">
        <v>263554</v>
      </c>
      <c r="K307" s="38">
        <v>0.21</v>
      </c>
      <c r="L307" s="39" t="str">
        <f t="shared" si="8"/>
        <v/>
      </c>
      <c r="M307" s="40">
        <f t="shared" si="9"/>
        <v>398625.42499999993</v>
      </c>
    </row>
    <row r="308" spans="1:13" s="47" customFormat="1" ht="99.95" customHeight="1" thickBot="1" x14ac:dyDescent="0.25">
      <c r="A308" s="59" t="s">
        <v>944</v>
      </c>
      <c r="B308" s="60"/>
      <c r="C308" s="49" t="s">
        <v>100</v>
      </c>
      <c r="D308" s="49" t="s">
        <v>21</v>
      </c>
      <c r="E308" s="49" t="s">
        <v>945</v>
      </c>
      <c r="F308" s="49" t="s">
        <v>946</v>
      </c>
      <c r="G308" s="50" t="s">
        <v>2629</v>
      </c>
      <c r="H308" s="53"/>
      <c r="I308" s="33"/>
      <c r="J308" s="52">
        <v>222096</v>
      </c>
      <c r="K308" s="38">
        <v>0.21</v>
      </c>
      <c r="L308" s="39" t="str">
        <f t="shared" si="8"/>
        <v/>
      </c>
      <c r="M308" s="40">
        <f t="shared" si="9"/>
        <v>335920.19999999995</v>
      </c>
    </row>
    <row r="309" spans="1:13" s="47" customFormat="1" ht="99.95" customHeight="1" thickBot="1" x14ac:dyDescent="0.25">
      <c r="A309" s="59" t="s">
        <v>947</v>
      </c>
      <c r="B309" s="60"/>
      <c r="C309" s="49" t="s">
        <v>100</v>
      </c>
      <c r="D309" s="49" t="s">
        <v>21</v>
      </c>
      <c r="E309" s="49" t="s">
        <v>948</v>
      </c>
      <c r="F309" s="49" t="s">
        <v>949</v>
      </c>
      <c r="G309" s="50" t="s">
        <v>2629</v>
      </c>
      <c r="H309" s="53"/>
      <c r="I309" s="33"/>
      <c r="J309" s="52">
        <v>183600</v>
      </c>
      <c r="K309" s="38">
        <v>0.21</v>
      </c>
      <c r="L309" s="39" t="str">
        <f t="shared" si="8"/>
        <v/>
      </c>
      <c r="M309" s="40">
        <f t="shared" si="9"/>
        <v>277695</v>
      </c>
    </row>
    <row r="310" spans="1:13" s="47" customFormat="1" ht="99.95" customHeight="1" thickBot="1" x14ac:dyDescent="0.25">
      <c r="A310" s="59" t="s">
        <v>950</v>
      </c>
      <c r="B310" s="60"/>
      <c r="C310" s="49" t="s">
        <v>100</v>
      </c>
      <c r="D310" s="49" t="s">
        <v>21</v>
      </c>
      <c r="E310" s="49" t="s">
        <v>951</v>
      </c>
      <c r="F310" s="49" t="s">
        <v>952</v>
      </c>
      <c r="G310" s="50" t="s">
        <v>2631</v>
      </c>
      <c r="H310" s="53"/>
      <c r="I310" s="33"/>
      <c r="J310" s="52">
        <v>263554</v>
      </c>
      <c r="K310" s="38">
        <v>0.21</v>
      </c>
      <c r="L310" s="39" t="str">
        <f t="shared" si="8"/>
        <v/>
      </c>
      <c r="M310" s="40">
        <f t="shared" si="9"/>
        <v>398625.42499999993</v>
      </c>
    </row>
    <row r="311" spans="1:13" s="47" customFormat="1" ht="99.95" customHeight="1" thickBot="1" x14ac:dyDescent="0.25">
      <c r="A311" s="59" t="s">
        <v>953</v>
      </c>
      <c r="B311" s="60"/>
      <c r="C311" s="49" t="s">
        <v>100</v>
      </c>
      <c r="D311" s="49" t="s">
        <v>21</v>
      </c>
      <c r="E311" s="49" t="s">
        <v>954</v>
      </c>
      <c r="F311" s="49" t="s">
        <v>955</v>
      </c>
      <c r="G311" s="50" t="s">
        <v>2630</v>
      </c>
      <c r="H311" s="53"/>
      <c r="I311" s="33"/>
      <c r="J311" s="52">
        <v>23691</v>
      </c>
      <c r="K311" s="38">
        <v>0.21</v>
      </c>
      <c r="L311" s="39" t="str">
        <f t="shared" si="8"/>
        <v/>
      </c>
      <c r="M311" s="40">
        <f t="shared" si="9"/>
        <v>35832.637499999997</v>
      </c>
    </row>
    <row r="312" spans="1:13" s="47" customFormat="1" ht="99.95" customHeight="1" thickBot="1" x14ac:dyDescent="0.25">
      <c r="A312" s="59" t="s">
        <v>956</v>
      </c>
      <c r="B312" s="60"/>
      <c r="C312" s="49" t="s">
        <v>100</v>
      </c>
      <c r="D312" s="49" t="s">
        <v>21</v>
      </c>
      <c r="E312" s="49" t="s">
        <v>957</v>
      </c>
      <c r="F312" s="49" t="s">
        <v>958</v>
      </c>
      <c r="G312" s="50" t="s">
        <v>2630</v>
      </c>
      <c r="H312" s="53"/>
      <c r="I312" s="33"/>
      <c r="J312" s="52">
        <v>1862644</v>
      </c>
      <c r="K312" s="38">
        <v>0.21</v>
      </c>
      <c r="L312" s="39" t="str">
        <f t="shared" si="8"/>
        <v/>
      </c>
      <c r="M312" s="40">
        <f t="shared" si="9"/>
        <v>2817249.05</v>
      </c>
    </row>
    <row r="313" spans="1:13" s="47" customFormat="1" ht="99.95" customHeight="1" thickBot="1" x14ac:dyDescent="0.25">
      <c r="A313" s="59" t="s">
        <v>959</v>
      </c>
      <c r="B313" s="60"/>
      <c r="C313" s="49" t="s">
        <v>665</v>
      </c>
      <c r="D313" s="49" t="s">
        <v>21</v>
      </c>
      <c r="E313" s="49" t="s">
        <v>960</v>
      </c>
      <c r="F313" s="49" t="s">
        <v>961</v>
      </c>
      <c r="G313" s="50" t="s">
        <v>2629</v>
      </c>
      <c r="H313" s="53"/>
      <c r="I313" s="33"/>
      <c r="J313" s="52">
        <v>1560594</v>
      </c>
      <c r="K313" s="38">
        <v>0.21</v>
      </c>
      <c r="L313" s="39" t="str">
        <f t="shared" si="8"/>
        <v/>
      </c>
      <c r="M313" s="40">
        <f t="shared" si="9"/>
        <v>2360398.4249999998</v>
      </c>
    </row>
    <row r="314" spans="1:13" s="47" customFormat="1" ht="99.95" customHeight="1" thickBot="1" x14ac:dyDescent="0.25">
      <c r="A314" s="59" t="s">
        <v>962</v>
      </c>
      <c r="B314" s="60"/>
      <c r="C314" s="49" t="s">
        <v>665</v>
      </c>
      <c r="D314" s="49" t="s">
        <v>21</v>
      </c>
      <c r="E314" s="49" t="s">
        <v>963</v>
      </c>
      <c r="F314" s="49" t="s">
        <v>964</v>
      </c>
      <c r="G314" s="50" t="s">
        <v>2630</v>
      </c>
      <c r="H314" s="53"/>
      <c r="I314" s="33"/>
      <c r="J314" s="52">
        <v>1288156</v>
      </c>
      <c r="K314" s="38">
        <v>0.21</v>
      </c>
      <c r="L314" s="39" t="str">
        <f t="shared" si="8"/>
        <v/>
      </c>
      <c r="M314" s="40">
        <f t="shared" si="9"/>
        <v>1948335.95</v>
      </c>
    </row>
    <row r="315" spans="1:13" s="47" customFormat="1" ht="99.95" customHeight="1" thickBot="1" x14ac:dyDescent="0.25">
      <c r="A315" s="59" t="s">
        <v>965</v>
      </c>
      <c r="B315" s="60"/>
      <c r="C315" s="49" t="s">
        <v>665</v>
      </c>
      <c r="D315" s="49" t="s">
        <v>21</v>
      </c>
      <c r="E315" s="49" t="s">
        <v>966</v>
      </c>
      <c r="F315" s="49" t="s">
        <v>967</v>
      </c>
      <c r="G315" s="50" t="s">
        <v>2629</v>
      </c>
      <c r="H315" s="53"/>
      <c r="I315" s="33"/>
      <c r="J315" s="52">
        <v>678133</v>
      </c>
      <c r="K315" s="38">
        <v>0.21</v>
      </c>
      <c r="L315" s="39" t="str">
        <f t="shared" si="8"/>
        <v/>
      </c>
      <c r="M315" s="40">
        <f t="shared" si="9"/>
        <v>1025676.1624999999</v>
      </c>
    </row>
    <row r="316" spans="1:13" s="47" customFormat="1" ht="99.95" customHeight="1" thickBot="1" x14ac:dyDescent="0.25">
      <c r="A316" s="59" t="s">
        <v>968</v>
      </c>
      <c r="B316" s="60"/>
      <c r="C316" s="49" t="s">
        <v>665</v>
      </c>
      <c r="D316" s="49" t="s">
        <v>21</v>
      </c>
      <c r="E316" s="49" t="s">
        <v>969</v>
      </c>
      <c r="F316" s="49" t="s">
        <v>970</v>
      </c>
      <c r="G316" s="50" t="s">
        <v>2629</v>
      </c>
      <c r="H316" s="53"/>
      <c r="I316" s="33"/>
      <c r="J316" s="52">
        <v>328702</v>
      </c>
      <c r="K316" s="38">
        <v>0.21</v>
      </c>
      <c r="L316" s="39" t="str">
        <f t="shared" si="8"/>
        <v/>
      </c>
      <c r="M316" s="40">
        <f t="shared" si="9"/>
        <v>497161.77499999997</v>
      </c>
    </row>
    <row r="317" spans="1:13" s="47" customFormat="1" ht="99.95" customHeight="1" thickBot="1" x14ac:dyDescent="0.25">
      <c r="A317" s="59" t="s">
        <v>971</v>
      </c>
      <c r="B317" s="60"/>
      <c r="C317" s="49" t="s">
        <v>665</v>
      </c>
      <c r="D317" s="49" t="s">
        <v>21</v>
      </c>
      <c r="E317" s="49" t="s">
        <v>972</v>
      </c>
      <c r="F317" s="49" t="s">
        <v>973</v>
      </c>
      <c r="G317" s="50" t="s">
        <v>2630</v>
      </c>
      <c r="H317" s="53"/>
      <c r="I317" s="33"/>
      <c r="J317" s="52">
        <v>272438</v>
      </c>
      <c r="K317" s="38">
        <v>0.21</v>
      </c>
      <c r="L317" s="39" t="str">
        <f t="shared" si="8"/>
        <v/>
      </c>
      <c r="M317" s="40">
        <f t="shared" si="9"/>
        <v>412062.47499999998</v>
      </c>
    </row>
    <row r="318" spans="1:13" s="47" customFormat="1" ht="99.95" customHeight="1" thickBot="1" x14ac:dyDescent="0.25">
      <c r="A318" s="59" t="s">
        <v>974</v>
      </c>
      <c r="B318" s="60"/>
      <c r="C318" s="49" t="s">
        <v>100</v>
      </c>
      <c r="D318" s="49" t="s">
        <v>21</v>
      </c>
      <c r="E318" s="49" t="s">
        <v>975</v>
      </c>
      <c r="F318" s="49" t="s">
        <v>976</v>
      </c>
      <c r="G318" s="50" t="s">
        <v>2629</v>
      </c>
      <c r="H318" s="53"/>
      <c r="I318" s="33"/>
      <c r="J318" s="52">
        <v>109568</v>
      </c>
      <c r="K318" s="38">
        <v>0.21</v>
      </c>
      <c r="L318" s="39" t="str">
        <f t="shared" si="8"/>
        <v/>
      </c>
      <c r="M318" s="40">
        <f t="shared" si="9"/>
        <v>165721.60000000001</v>
      </c>
    </row>
    <row r="319" spans="1:13" s="47" customFormat="1" ht="99.95" customHeight="1" thickBot="1" x14ac:dyDescent="0.3">
      <c r="A319" s="61" t="s">
        <v>977</v>
      </c>
      <c r="B319" s="62"/>
      <c r="C319" s="49" t="s">
        <v>100</v>
      </c>
      <c r="D319" s="63" t="s">
        <v>21</v>
      </c>
      <c r="E319" s="63" t="s">
        <v>978</v>
      </c>
      <c r="F319" s="49" t="s">
        <v>979</v>
      </c>
      <c r="G319" s="50" t="s">
        <v>2631</v>
      </c>
      <c r="H319" s="53"/>
      <c r="I319" s="33"/>
      <c r="J319" s="52">
        <v>103645</v>
      </c>
      <c r="K319" s="38">
        <v>0.21</v>
      </c>
      <c r="L319" s="39" t="str">
        <f t="shared" si="8"/>
        <v/>
      </c>
      <c r="M319" s="40">
        <f t="shared" si="9"/>
        <v>156763.0625</v>
      </c>
    </row>
    <row r="320" spans="1:13" s="47" customFormat="1" ht="99.95" customHeight="1" thickBot="1" x14ac:dyDescent="0.3">
      <c r="A320" s="61" t="s">
        <v>980</v>
      </c>
      <c r="B320" s="62"/>
      <c r="C320" s="49" t="s">
        <v>100</v>
      </c>
      <c r="D320" s="63" t="s">
        <v>21</v>
      </c>
      <c r="E320" s="63" t="s">
        <v>981</v>
      </c>
      <c r="F320" s="49" t="s">
        <v>982</v>
      </c>
      <c r="G320" s="50" t="s">
        <v>2629</v>
      </c>
      <c r="H320" s="53"/>
      <c r="I320" s="33"/>
      <c r="J320" s="52">
        <v>103645</v>
      </c>
      <c r="K320" s="38">
        <v>0.21</v>
      </c>
      <c r="L320" s="39" t="str">
        <f t="shared" si="8"/>
        <v/>
      </c>
      <c r="M320" s="40">
        <f t="shared" si="9"/>
        <v>156763.0625</v>
      </c>
    </row>
    <row r="321" spans="1:13" s="47" customFormat="1" ht="99.95" customHeight="1" thickBot="1" x14ac:dyDescent="0.3">
      <c r="A321" s="61" t="s">
        <v>983</v>
      </c>
      <c r="B321" s="62"/>
      <c r="C321" s="49" t="s">
        <v>100</v>
      </c>
      <c r="D321" s="63" t="s">
        <v>21</v>
      </c>
      <c r="E321" s="63" t="s">
        <v>984</v>
      </c>
      <c r="F321" s="49" t="s">
        <v>985</v>
      </c>
      <c r="G321" s="50" t="s">
        <v>2631</v>
      </c>
      <c r="H321" s="53"/>
      <c r="I321" s="33"/>
      <c r="J321" s="52">
        <v>88839</v>
      </c>
      <c r="K321" s="38">
        <v>0.21</v>
      </c>
      <c r="L321" s="39" t="str">
        <f t="shared" si="8"/>
        <v/>
      </c>
      <c r="M321" s="40">
        <f t="shared" si="9"/>
        <v>134368.98749999999</v>
      </c>
    </row>
    <row r="322" spans="1:13" s="47" customFormat="1" ht="99.95" customHeight="1" thickBot="1" x14ac:dyDescent="0.3">
      <c r="A322" s="61" t="s">
        <v>986</v>
      </c>
      <c r="B322" s="62"/>
      <c r="C322" s="49" t="s">
        <v>100</v>
      </c>
      <c r="D322" s="63" t="s">
        <v>21</v>
      </c>
      <c r="E322" s="63" t="s">
        <v>987</v>
      </c>
      <c r="F322" s="49" t="s">
        <v>988</v>
      </c>
      <c r="G322" s="50" t="s">
        <v>2631</v>
      </c>
      <c r="H322" s="53"/>
      <c r="I322" s="33"/>
      <c r="J322" s="52">
        <v>100684</v>
      </c>
      <c r="K322" s="38">
        <v>0.21</v>
      </c>
      <c r="L322" s="39" t="str">
        <f t="shared" si="8"/>
        <v/>
      </c>
      <c r="M322" s="40">
        <f t="shared" si="9"/>
        <v>152284.54999999999</v>
      </c>
    </row>
    <row r="323" spans="1:13" s="47" customFormat="1" ht="99.95" customHeight="1" thickBot="1" x14ac:dyDescent="0.3">
      <c r="A323" s="61" t="s">
        <v>989</v>
      </c>
      <c r="B323" s="62"/>
      <c r="C323" s="49" t="s">
        <v>100</v>
      </c>
      <c r="D323" s="63" t="s">
        <v>21</v>
      </c>
      <c r="E323" s="63" t="s">
        <v>990</v>
      </c>
      <c r="F323" s="49" t="s">
        <v>991</v>
      </c>
      <c r="G323" s="50" t="s">
        <v>2629</v>
      </c>
      <c r="H323" s="53"/>
      <c r="I323" s="33"/>
      <c r="J323" s="52">
        <v>429386</v>
      </c>
      <c r="K323" s="38">
        <v>0.21</v>
      </c>
      <c r="L323" s="39" t="str">
        <f t="shared" si="8"/>
        <v/>
      </c>
      <c r="M323" s="40">
        <f t="shared" si="9"/>
        <v>649446.32499999995</v>
      </c>
    </row>
    <row r="324" spans="1:13" s="47" customFormat="1" ht="99.95" customHeight="1" thickBot="1" x14ac:dyDescent="0.3">
      <c r="A324" s="61" t="s">
        <v>992</v>
      </c>
      <c r="B324" s="62"/>
      <c r="C324" s="49" t="s">
        <v>100</v>
      </c>
      <c r="D324" s="63" t="s">
        <v>21</v>
      </c>
      <c r="E324" s="63" t="s">
        <v>993</v>
      </c>
      <c r="F324" s="49" t="s">
        <v>994</v>
      </c>
      <c r="G324" s="50" t="s">
        <v>2631</v>
      </c>
      <c r="H324" s="53"/>
      <c r="I324" s="33"/>
      <c r="J324" s="52">
        <v>621869</v>
      </c>
      <c r="K324" s="38">
        <v>0.21</v>
      </c>
      <c r="L324" s="39" t="str">
        <f t="shared" si="8"/>
        <v/>
      </c>
      <c r="M324" s="40">
        <f t="shared" si="9"/>
        <v>940576.86250000005</v>
      </c>
    </row>
    <row r="325" spans="1:13" s="47" customFormat="1" ht="99.95" customHeight="1" thickBot="1" x14ac:dyDescent="0.3">
      <c r="A325" s="61" t="s">
        <v>995</v>
      </c>
      <c r="B325" s="62"/>
      <c r="C325" s="49" t="s">
        <v>100</v>
      </c>
      <c r="D325" s="63" t="s">
        <v>21</v>
      </c>
      <c r="E325" s="63" t="s">
        <v>996</v>
      </c>
      <c r="F325" s="49" t="s">
        <v>997</v>
      </c>
      <c r="G325" s="50" t="s">
        <v>2630</v>
      </c>
      <c r="H325" s="53"/>
      <c r="I325" s="33"/>
      <c r="J325" s="52">
        <v>621869</v>
      </c>
      <c r="K325" s="38">
        <v>0.21</v>
      </c>
      <c r="L325" s="39" t="str">
        <f t="shared" si="8"/>
        <v/>
      </c>
      <c r="M325" s="40">
        <f t="shared" si="9"/>
        <v>940576.86250000005</v>
      </c>
    </row>
    <row r="326" spans="1:13" s="47" customFormat="1" ht="99.95" customHeight="1" thickBot="1" x14ac:dyDescent="0.3">
      <c r="A326" s="61" t="s">
        <v>998</v>
      </c>
      <c r="B326" s="81"/>
      <c r="C326" s="49" t="s">
        <v>100</v>
      </c>
      <c r="D326" s="63" t="s">
        <v>21</v>
      </c>
      <c r="E326" s="63" t="s">
        <v>999</v>
      </c>
      <c r="F326" s="49" t="s">
        <v>1000</v>
      </c>
      <c r="G326" s="50" t="s">
        <v>2630</v>
      </c>
      <c r="H326" s="53"/>
      <c r="I326" s="33"/>
      <c r="J326" s="52">
        <v>621869</v>
      </c>
      <c r="K326" s="38">
        <v>0.21</v>
      </c>
      <c r="L326" s="39" t="str">
        <f t="shared" si="8"/>
        <v/>
      </c>
      <c r="M326" s="40">
        <f t="shared" si="9"/>
        <v>940576.86250000005</v>
      </c>
    </row>
    <row r="327" spans="1:13" s="47" customFormat="1" ht="99.95" customHeight="1" thickBot="1" x14ac:dyDescent="0.3">
      <c r="A327" s="61" t="s">
        <v>1001</v>
      </c>
      <c r="B327" s="62"/>
      <c r="C327" s="49" t="s">
        <v>100</v>
      </c>
      <c r="D327" s="63" t="s">
        <v>21</v>
      </c>
      <c r="E327" s="63" t="s">
        <v>1002</v>
      </c>
      <c r="F327" s="49" t="s">
        <v>1003</v>
      </c>
      <c r="G327" s="50" t="s">
        <v>2630</v>
      </c>
      <c r="H327" s="53"/>
      <c r="I327" s="33"/>
      <c r="J327" s="52">
        <v>621869</v>
      </c>
      <c r="K327" s="38">
        <v>0.21</v>
      </c>
      <c r="L327" s="39" t="str">
        <f t="shared" si="8"/>
        <v/>
      </c>
      <c r="M327" s="40">
        <f t="shared" si="9"/>
        <v>940576.86250000005</v>
      </c>
    </row>
    <row r="328" spans="1:13" s="47" customFormat="1" ht="99.95" customHeight="1" thickBot="1" x14ac:dyDescent="0.3">
      <c r="A328" s="61" t="s">
        <v>1004</v>
      </c>
      <c r="B328" s="62"/>
      <c r="C328" s="49" t="s">
        <v>100</v>
      </c>
      <c r="D328" s="63" t="s">
        <v>21</v>
      </c>
      <c r="E328" s="63" t="s">
        <v>1005</v>
      </c>
      <c r="F328" s="49" t="s">
        <v>1006</v>
      </c>
      <c r="G328" s="50" t="s">
        <v>2631</v>
      </c>
      <c r="H328" s="53"/>
      <c r="I328" s="33"/>
      <c r="J328" s="52">
        <v>103645</v>
      </c>
      <c r="K328" s="38">
        <v>0.21</v>
      </c>
      <c r="L328" s="39" t="str">
        <f t="shared" si="8"/>
        <v/>
      </c>
      <c r="M328" s="40">
        <f t="shared" si="9"/>
        <v>156763.0625</v>
      </c>
    </row>
    <row r="329" spans="1:13" s="47" customFormat="1" ht="99.95" customHeight="1" thickBot="1" x14ac:dyDescent="0.3">
      <c r="A329" s="61" t="s">
        <v>1007</v>
      </c>
      <c r="B329" s="62"/>
      <c r="C329" s="49" t="s">
        <v>100</v>
      </c>
      <c r="D329" s="63" t="s">
        <v>21</v>
      </c>
      <c r="E329" s="63" t="s">
        <v>1008</v>
      </c>
      <c r="F329" s="49" t="s">
        <v>1009</v>
      </c>
      <c r="G329" s="50" t="s">
        <v>2630</v>
      </c>
      <c r="H329" s="53"/>
      <c r="I329" s="33"/>
      <c r="J329" s="52">
        <v>103645</v>
      </c>
      <c r="K329" s="38">
        <v>0.21</v>
      </c>
      <c r="L329" s="39" t="str">
        <f t="shared" si="8"/>
        <v/>
      </c>
      <c r="M329" s="40">
        <f t="shared" si="9"/>
        <v>156763.0625</v>
      </c>
    </row>
    <row r="330" spans="1:13" s="47" customFormat="1" ht="99.95" customHeight="1" thickBot="1" x14ac:dyDescent="0.3">
      <c r="A330" s="61" t="s">
        <v>1010</v>
      </c>
      <c r="B330" s="62"/>
      <c r="C330" s="49" t="s">
        <v>100</v>
      </c>
      <c r="D330" s="63" t="s">
        <v>21</v>
      </c>
      <c r="E330" s="63" t="s">
        <v>1011</v>
      </c>
      <c r="F330" s="49" t="s">
        <v>1012</v>
      </c>
      <c r="G330" s="50" t="s">
        <v>2631</v>
      </c>
      <c r="H330" s="53"/>
      <c r="I330" s="33"/>
      <c r="J330" s="52">
        <v>103645</v>
      </c>
      <c r="K330" s="38">
        <v>0.21</v>
      </c>
      <c r="L330" s="39" t="str">
        <f t="shared" si="8"/>
        <v/>
      </c>
      <c r="M330" s="40">
        <f t="shared" si="9"/>
        <v>156763.0625</v>
      </c>
    </row>
    <row r="331" spans="1:13" s="47" customFormat="1" ht="99.95" customHeight="1" thickBot="1" x14ac:dyDescent="0.3">
      <c r="A331" s="61" t="s">
        <v>1013</v>
      </c>
      <c r="B331" s="62"/>
      <c r="C331" s="49" t="s">
        <v>100</v>
      </c>
      <c r="D331" s="63" t="s">
        <v>21</v>
      </c>
      <c r="E331" s="63" t="s">
        <v>1014</v>
      </c>
      <c r="F331" s="49" t="s">
        <v>1015</v>
      </c>
      <c r="G331" s="50" t="s">
        <v>2630</v>
      </c>
      <c r="H331" s="53"/>
      <c r="I331" s="33"/>
      <c r="J331" s="52">
        <v>103645</v>
      </c>
      <c r="K331" s="38">
        <v>0.21</v>
      </c>
      <c r="L331" s="39" t="str">
        <f t="shared" si="8"/>
        <v/>
      </c>
      <c r="M331" s="40">
        <f t="shared" si="9"/>
        <v>156763.0625</v>
      </c>
    </row>
    <row r="332" spans="1:13" s="47" customFormat="1" ht="99.95" customHeight="1" thickBot="1" x14ac:dyDescent="0.3">
      <c r="A332" s="61" t="s">
        <v>1016</v>
      </c>
      <c r="B332" s="62"/>
      <c r="C332" s="49" t="s">
        <v>665</v>
      </c>
      <c r="D332" s="63" t="s">
        <v>21</v>
      </c>
      <c r="E332" s="63" t="s">
        <v>993</v>
      </c>
      <c r="F332" s="49" t="s">
        <v>1017</v>
      </c>
      <c r="G332" s="50" t="s">
        <v>2630</v>
      </c>
      <c r="H332" s="53"/>
      <c r="I332" s="33"/>
      <c r="J332" s="52">
        <v>459505</v>
      </c>
      <c r="K332" s="38">
        <v>0.21</v>
      </c>
      <c r="L332" s="39" t="str">
        <f t="shared" ref="L332:L395" si="10">IF(I332=0,"",(+I332*J332))</f>
        <v/>
      </c>
      <c r="M332" s="40">
        <f t="shared" ref="M332:M395" si="11">+J332*(1+K332)*(1+$P$7)</f>
        <v>695001.31249999988</v>
      </c>
    </row>
    <row r="333" spans="1:13" s="47" customFormat="1" ht="99.95" customHeight="1" thickBot="1" x14ac:dyDescent="0.25">
      <c r="A333" s="59" t="s">
        <v>962</v>
      </c>
      <c r="B333" s="60"/>
      <c r="C333" s="49" t="s">
        <v>665</v>
      </c>
      <c r="D333" s="49" t="s">
        <v>21</v>
      </c>
      <c r="E333" s="49" t="s">
        <v>1018</v>
      </c>
      <c r="F333" s="49" t="s">
        <v>1019</v>
      </c>
      <c r="G333" s="50" t="s">
        <v>2630</v>
      </c>
      <c r="H333" s="53"/>
      <c r="I333" s="33"/>
      <c r="J333" s="52">
        <v>1288156</v>
      </c>
      <c r="K333" s="38">
        <v>0.21</v>
      </c>
      <c r="L333" s="39" t="str">
        <f t="shared" si="10"/>
        <v/>
      </c>
      <c r="M333" s="40">
        <f t="shared" si="11"/>
        <v>1948335.95</v>
      </c>
    </row>
    <row r="334" spans="1:13" s="47" customFormat="1" ht="99.95" customHeight="1" thickBot="1" x14ac:dyDescent="0.25">
      <c r="A334" s="59" t="s">
        <v>1020</v>
      </c>
      <c r="B334" s="60"/>
      <c r="C334" s="49" t="s">
        <v>665</v>
      </c>
      <c r="D334" s="49" t="s">
        <v>21</v>
      </c>
      <c r="E334" s="49" t="s">
        <v>1021</v>
      </c>
      <c r="F334" s="49" t="s">
        <v>1022</v>
      </c>
      <c r="G334" s="50" t="s">
        <v>2631</v>
      </c>
      <c r="H334" s="53"/>
      <c r="I334" s="33"/>
      <c r="J334" s="52">
        <v>1862644</v>
      </c>
      <c r="K334" s="38">
        <v>0.21</v>
      </c>
      <c r="L334" s="39" t="str">
        <f t="shared" si="10"/>
        <v/>
      </c>
      <c r="M334" s="40">
        <f t="shared" si="11"/>
        <v>2817249.05</v>
      </c>
    </row>
    <row r="335" spans="1:13" s="47" customFormat="1" ht="99.95" customHeight="1" thickBot="1" x14ac:dyDescent="0.25">
      <c r="A335" s="59" t="s">
        <v>1023</v>
      </c>
      <c r="B335" s="60"/>
      <c r="C335" s="49" t="s">
        <v>100</v>
      </c>
      <c r="D335" s="49" t="s">
        <v>21</v>
      </c>
      <c r="E335" s="49" t="s">
        <v>1024</v>
      </c>
      <c r="F335" s="49" t="s">
        <v>1025</v>
      </c>
      <c r="G335" s="50" t="s">
        <v>2630</v>
      </c>
      <c r="H335" s="53"/>
      <c r="I335" s="33"/>
      <c r="J335" s="52">
        <v>50342</v>
      </c>
      <c r="K335" s="38">
        <v>0.21</v>
      </c>
      <c r="L335" s="39" t="str">
        <f t="shared" si="10"/>
        <v/>
      </c>
      <c r="M335" s="40">
        <f t="shared" si="11"/>
        <v>76142.274999999994</v>
      </c>
    </row>
    <row r="336" spans="1:13" s="47" customFormat="1" ht="99.95" customHeight="1" thickBot="1" x14ac:dyDescent="0.3">
      <c r="A336" s="61" t="s">
        <v>1026</v>
      </c>
      <c r="B336" s="62"/>
      <c r="C336" s="49" t="s">
        <v>100</v>
      </c>
      <c r="D336" s="63" t="s">
        <v>21</v>
      </c>
      <c r="E336" s="63" t="s">
        <v>1027</v>
      </c>
      <c r="F336" s="49" t="s">
        <v>1028</v>
      </c>
      <c r="G336" s="50" t="s">
        <v>2629</v>
      </c>
      <c r="H336" s="53"/>
      <c r="I336" s="33"/>
      <c r="J336" s="52">
        <v>29613</v>
      </c>
      <c r="K336" s="38">
        <v>0.21</v>
      </c>
      <c r="L336" s="39" t="str">
        <f t="shared" si="10"/>
        <v/>
      </c>
      <c r="M336" s="40">
        <f t="shared" si="11"/>
        <v>44789.662499999991</v>
      </c>
    </row>
    <row r="337" spans="1:13" s="47" customFormat="1" ht="99.95" customHeight="1" thickBot="1" x14ac:dyDescent="0.3">
      <c r="A337" s="61" t="s">
        <v>1029</v>
      </c>
      <c r="B337" s="62"/>
      <c r="C337" s="49" t="s">
        <v>665</v>
      </c>
      <c r="D337" s="63" t="s">
        <v>21</v>
      </c>
      <c r="E337" s="63" t="s">
        <v>1030</v>
      </c>
      <c r="F337" s="49" t="s">
        <v>1031</v>
      </c>
      <c r="G337" s="50" t="s">
        <v>2629</v>
      </c>
      <c r="H337" s="53"/>
      <c r="I337" s="33"/>
      <c r="J337" s="52">
        <v>370160</v>
      </c>
      <c r="K337" s="38">
        <v>0.21</v>
      </c>
      <c r="L337" s="39" t="str">
        <f t="shared" si="10"/>
        <v/>
      </c>
      <c r="M337" s="40">
        <f t="shared" si="11"/>
        <v>559867</v>
      </c>
    </row>
    <row r="338" spans="1:13" s="47" customFormat="1" ht="99.95" customHeight="1" thickBot="1" x14ac:dyDescent="0.3">
      <c r="A338" s="82" t="s">
        <v>1032</v>
      </c>
      <c r="B338" s="81"/>
      <c r="C338" s="49" t="s">
        <v>100</v>
      </c>
      <c r="D338" s="63" t="s">
        <v>21</v>
      </c>
      <c r="E338" s="49" t="s">
        <v>1033</v>
      </c>
      <c r="F338" s="49" t="s">
        <v>1034</v>
      </c>
      <c r="G338" s="50" t="s">
        <v>2630</v>
      </c>
      <c r="H338" s="53"/>
      <c r="I338" s="33"/>
      <c r="J338" s="52">
        <v>219135</v>
      </c>
      <c r="K338" s="38">
        <v>0.21</v>
      </c>
      <c r="L338" s="39" t="str">
        <f t="shared" si="10"/>
        <v/>
      </c>
      <c r="M338" s="40">
        <f t="shared" si="11"/>
        <v>331441.6875</v>
      </c>
    </row>
    <row r="339" spans="1:13" s="47" customFormat="1" ht="99.95" customHeight="1" thickBot="1" x14ac:dyDescent="0.3">
      <c r="A339" s="61" t="s">
        <v>1035</v>
      </c>
      <c r="B339" s="62"/>
      <c r="C339" s="49" t="s">
        <v>100</v>
      </c>
      <c r="D339" s="63" t="s">
        <v>21</v>
      </c>
      <c r="E339" s="63" t="s">
        <v>1036</v>
      </c>
      <c r="F339" s="49" t="s">
        <v>1037</v>
      </c>
      <c r="G339" s="50" t="s">
        <v>2629</v>
      </c>
      <c r="H339" s="53"/>
      <c r="I339" s="33"/>
      <c r="J339" s="52">
        <v>219135</v>
      </c>
      <c r="K339" s="38">
        <v>0.21</v>
      </c>
      <c r="L339" s="39" t="str">
        <f t="shared" si="10"/>
        <v/>
      </c>
      <c r="M339" s="40">
        <f t="shared" si="11"/>
        <v>331441.6875</v>
      </c>
    </row>
    <row r="340" spans="1:13" s="47" customFormat="1" ht="99.95" customHeight="1" thickBot="1" x14ac:dyDescent="0.3">
      <c r="A340" s="61" t="s">
        <v>1038</v>
      </c>
      <c r="B340" s="62"/>
      <c r="C340" s="49" t="s">
        <v>100</v>
      </c>
      <c r="D340" s="63" t="s">
        <v>21</v>
      </c>
      <c r="E340" s="63" t="s">
        <v>1039</v>
      </c>
      <c r="F340" s="94" t="s">
        <v>1040</v>
      </c>
      <c r="G340" s="50" t="s">
        <v>2630</v>
      </c>
      <c r="H340" s="53"/>
      <c r="I340" s="33"/>
      <c r="J340" s="52">
        <v>1453988</v>
      </c>
      <c r="K340" s="38">
        <v>0.21</v>
      </c>
      <c r="L340" s="39" t="str">
        <f t="shared" si="10"/>
        <v/>
      </c>
      <c r="M340" s="40">
        <f t="shared" si="11"/>
        <v>2199156.85</v>
      </c>
    </row>
    <row r="341" spans="1:13" s="47" customFormat="1" ht="99.95" customHeight="1" thickBot="1" x14ac:dyDescent="0.3">
      <c r="A341" s="61" t="s">
        <v>1041</v>
      </c>
      <c r="B341" s="62"/>
      <c r="C341" s="49" t="s">
        <v>100</v>
      </c>
      <c r="D341" s="63" t="s">
        <v>21</v>
      </c>
      <c r="E341" s="63" t="s">
        <v>1042</v>
      </c>
      <c r="F341" s="49" t="s">
        <v>1043</v>
      </c>
      <c r="G341" s="50" t="s">
        <v>2630</v>
      </c>
      <c r="H341" s="53"/>
      <c r="I341" s="33"/>
      <c r="J341" s="52">
        <v>236903</v>
      </c>
      <c r="K341" s="38">
        <v>0.21</v>
      </c>
      <c r="L341" s="39" t="str">
        <f t="shared" si="10"/>
        <v/>
      </c>
      <c r="M341" s="40">
        <f t="shared" si="11"/>
        <v>358315.78749999998</v>
      </c>
    </row>
    <row r="342" spans="1:13" s="47" customFormat="1" ht="99.95" customHeight="1" thickBot="1" x14ac:dyDescent="0.3">
      <c r="A342" s="61" t="s">
        <v>1044</v>
      </c>
      <c r="B342" s="62"/>
      <c r="C342" s="49" t="s">
        <v>100</v>
      </c>
      <c r="D342" s="63" t="s">
        <v>21</v>
      </c>
      <c r="E342" s="63" t="s">
        <v>1045</v>
      </c>
      <c r="F342" s="49" t="s">
        <v>1046</v>
      </c>
      <c r="G342" s="50" t="s">
        <v>2630</v>
      </c>
      <c r="H342" s="53"/>
      <c r="I342" s="33"/>
      <c r="J342" s="52">
        <v>245787</v>
      </c>
      <c r="K342" s="38">
        <v>0.21</v>
      </c>
      <c r="L342" s="39" t="str">
        <f t="shared" si="10"/>
        <v/>
      </c>
      <c r="M342" s="40">
        <f t="shared" si="11"/>
        <v>371752.83750000002</v>
      </c>
    </row>
    <row r="343" spans="1:13" s="47" customFormat="1" ht="99.95" customHeight="1" thickBot="1" x14ac:dyDescent="0.3">
      <c r="A343" s="61" t="s">
        <v>1047</v>
      </c>
      <c r="B343" s="62"/>
      <c r="C343" s="49" t="s">
        <v>100</v>
      </c>
      <c r="D343" s="63" t="s">
        <v>21</v>
      </c>
      <c r="E343" s="63" t="s">
        <v>1048</v>
      </c>
      <c r="F343" s="49" t="s">
        <v>1049</v>
      </c>
      <c r="G343" s="50" t="s">
        <v>2631</v>
      </c>
      <c r="H343" s="53"/>
      <c r="I343" s="33"/>
      <c r="J343" s="52">
        <v>624830</v>
      </c>
      <c r="K343" s="38">
        <v>0.21</v>
      </c>
      <c r="L343" s="39" t="str">
        <f t="shared" si="10"/>
        <v/>
      </c>
      <c r="M343" s="40">
        <f t="shared" si="11"/>
        <v>945055.37499999988</v>
      </c>
    </row>
    <row r="344" spans="1:13" s="47" customFormat="1" ht="99.95" customHeight="1" thickBot="1" x14ac:dyDescent="0.3">
      <c r="A344" s="61" t="s">
        <v>1050</v>
      </c>
      <c r="B344" s="62"/>
      <c r="C344" s="49" t="s">
        <v>100</v>
      </c>
      <c r="D344" s="63" t="s">
        <v>21</v>
      </c>
      <c r="E344" s="63" t="s">
        <v>1051</v>
      </c>
      <c r="F344" s="49" t="s">
        <v>1052</v>
      </c>
      <c r="G344" s="50" t="s">
        <v>2629</v>
      </c>
      <c r="H344" s="53"/>
      <c r="I344" s="33"/>
      <c r="J344" s="52">
        <v>112529</v>
      </c>
      <c r="K344" s="38">
        <v>0.21</v>
      </c>
      <c r="L344" s="39" t="str">
        <f t="shared" si="10"/>
        <v/>
      </c>
      <c r="M344" s="40">
        <f t="shared" si="11"/>
        <v>170200.11249999999</v>
      </c>
    </row>
    <row r="345" spans="1:13" s="47" customFormat="1" ht="99.95" customHeight="1" thickBot="1" x14ac:dyDescent="0.3">
      <c r="A345" s="95" t="s">
        <v>1053</v>
      </c>
      <c r="B345" s="81"/>
      <c r="C345" s="49" t="s">
        <v>100</v>
      </c>
      <c r="D345" s="49" t="s">
        <v>21</v>
      </c>
      <c r="E345" s="49" t="s">
        <v>1054</v>
      </c>
      <c r="F345" s="49" t="s">
        <v>1055</v>
      </c>
      <c r="G345" s="50" t="s">
        <v>2631</v>
      </c>
      <c r="H345" s="53"/>
      <c r="I345" s="33"/>
      <c r="J345" s="52">
        <v>1471756</v>
      </c>
      <c r="K345" s="38">
        <v>0.21</v>
      </c>
      <c r="L345" s="39" t="str">
        <f t="shared" si="10"/>
        <v/>
      </c>
      <c r="M345" s="40">
        <f t="shared" si="11"/>
        <v>2226030.9500000002</v>
      </c>
    </row>
    <row r="346" spans="1:13" s="47" customFormat="1" ht="99.95" customHeight="1" thickBot="1" x14ac:dyDescent="0.3">
      <c r="A346" s="68" t="s">
        <v>1056</v>
      </c>
      <c r="B346" s="81"/>
      <c r="C346" s="49" t="s">
        <v>100</v>
      </c>
      <c r="D346" s="49" t="s">
        <v>21</v>
      </c>
      <c r="E346" s="49" t="s">
        <v>1057</v>
      </c>
      <c r="F346" s="49" t="s">
        <v>1058</v>
      </c>
      <c r="G346" s="50" t="s">
        <v>2630</v>
      </c>
      <c r="H346" s="53"/>
      <c r="I346" s="33"/>
      <c r="J346" s="52">
        <v>299090</v>
      </c>
      <c r="K346" s="38">
        <v>0.21</v>
      </c>
      <c r="L346" s="39" t="str">
        <f t="shared" si="10"/>
        <v/>
      </c>
      <c r="M346" s="40">
        <f t="shared" si="11"/>
        <v>452373.62499999994</v>
      </c>
    </row>
    <row r="347" spans="1:13" s="47" customFormat="1" ht="99.95" customHeight="1" thickBot="1" x14ac:dyDescent="0.3">
      <c r="A347" s="68" t="s">
        <v>1059</v>
      </c>
      <c r="B347" s="81"/>
      <c r="C347" s="49" t="s">
        <v>100</v>
      </c>
      <c r="D347" s="49" t="s">
        <v>21</v>
      </c>
      <c r="E347" s="49" t="s">
        <v>1060</v>
      </c>
      <c r="F347" s="49" t="s">
        <v>1061</v>
      </c>
      <c r="G347" s="50" t="s">
        <v>2629</v>
      </c>
      <c r="H347" s="53"/>
      <c r="I347" s="33"/>
      <c r="J347" s="52">
        <v>544876</v>
      </c>
      <c r="K347" s="38">
        <v>0.21</v>
      </c>
      <c r="L347" s="39" t="str">
        <f t="shared" si="10"/>
        <v/>
      </c>
      <c r="M347" s="40">
        <f t="shared" si="11"/>
        <v>824124.95</v>
      </c>
    </row>
    <row r="348" spans="1:13" s="47" customFormat="1" ht="99.95" customHeight="1" x14ac:dyDescent="0.25">
      <c r="A348" s="61" t="s">
        <v>1062</v>
      </c>
      <c r="B348" s="62"/>
      <c r="C348" s="49" t="s">
        <v>100</v>
      </c>
      <c r="D348" s="63" t="s">
        <v>21</v>
      </c>
      <c r="E348" s="63" t="s">
        <v>1063</v>
      </c>
      <c r="F348" s="49" t="s">
        <v>1064</v>
      </c>
      <c r="G348" s="50" t="s">
        <v>2630</v>
      </c>
      <c r="H348" s="53"/>
      <c r="I348" s="33"/>
      <c r="J348" s="52">
        <v>150503</v>
      </c>
      <c r="K348" s="38">
        <v>0.21</v>
      </c>
      <c r="L348" s="39" t="str">
        <f t="shared" si="10"/>
        <v/>
      </c>
      <c r="M348" s="40">
        <f t="shared" si="11"/>
        <v>227635.78750000001</v>
      </c>
    </row>
    <row r="349" spans="1:13" s="47" customFormat="1" ht="99.95" customHeight="1" thickBot="1" x14ac:dyDescent="0.3">
      <c r="A349" s="87" t="s">
        <v>1065</v>
      </c>
      <c r="B349" s="73"/>
      <c r="C349" s="74" t="s">
        <v>1066</v>
      </c>
      <c r="D349" s="75" t="s">
        <v>21</v>
      </c>
      <c r="E349" s="45" t="s">
        <v>1067</v>
      </c>
      <c r="F349" s="76" t="s">
        <v>1068</v>
      </c>
      <c r="G349" s="50" t="s">
        <v>2630</v>
      </c>
      <c r="H349" s="53"/>
      <c r="I349" s="33"/>
      <c r="J349" s="52">
        <v>153639</v>
      </c>
      <c r="K349" s="38">
        <v>0.21</v>
      </c>
      <c r="L349" s="39" t="str">
        <f t="shared" si="10"/>
        <v/>
      </c>
      <c r="M349" s="40">
        <f t="shared" si="11"/>
        <v>232378.98749999999</v>
      </c>
    </row>
    <row r="350" spans="1:13" s="47" customFormat="1" ht="99.95" customHeight="1" thickBot="1" x14ac:dyDescent="0.3">
      <c r="A350" s="61" t="s">
        <v>1069</v>
      </c>
      <c r="B350" s="62"/>
      <c r="C350" s="49" t="s">
        <v>665</v>
      </c>
      <c r="D350" s="63" t="s">
        <v>21</v>
      </c>
      <c r="E350" s="63" t="s">
        <v>1070</v>
      </c>
      <c r="F350" s="49" t="s">
        <v>1071</v>
      </c>
      <c r="G350" s="50" t="s">
        <v>2631</v>
      </c>
      <c r="H350" s="53"/>
      <c r="I350" s="33"/>
      <c r="J350" s="52">
        <v>219135</v>
      </c>
      <c r="K350" s="38">
        <v>0.21</v>
      </c>
      <c r="L350" s="39" t="str">
        <f t="shared" si="10"/>
        <v/>
      </c>
      <c r="M350" s="40">
        <f t="shared" si="11"/>
        <v>331441.6875</v>
      </c>
    </row>
    <row r="351" spans="1:13" s="47" customFormat="1" ht="99.95" customHeight="1" thickBot="1" x14ac:dyDescent="0.3">
      <c r="A351" s="61" t="s">
        <v>1072</v>
      </c>
      <c r="B351" s="62"/>
      <c r="C351" s="49" t="s">
        <v>242</v>
      </c>
      <c r="D351" s="63" t="s">
        <v>21</v>
      </c>
      <c r="E351" s="63" t="s">
        <v>1073</v>
      </c>
      <c r="F351" s="49" t="s">
        <v>1074</v>
      </c>
      <c r="G351" s="50" t="s">
        <v>2631</v>
      </c>
      <c r="H351" s="53"/>
      <c r="I351" s="33"/>
      <c r="J351" s="52">
        <v>1616510</v>
      </c>
      <c r="K351" s="38">
        <v>0.21</v>
      </c>
      <c r="L351" s="39" t="str">
        <f t="shared" si="10"/>
        <v/>
      </c>
      <c r="M351" s="40">
        <f t="shared" si="11"/>
        <v>2444971.375</v>
      </c>
    </row>
    <row r="352" spans="1:13" s="47" customFormat="1" ht="99.95" customHeight="1" thickBot="1" x14ac:dyDescent="0.3">
      <c r="A352" s="61" t="s">
        <v>1075</v>
      </c>
      <c r="B352" s="62"/>
      <c r="C352" s="49" t="s">
        <v>86</v>
      </c>
      <c r="D352" s="63" t="s">
        <v>21</v>
      </c>
      <c r="E352" s="63" t="s">
        <v>1076</v>
      </c>
      <c r="F352" s="49" t="s">
        <v>1077</v>
      </c>
      <c r="G352" s="50" t="s">
        <v>2630</v>
      </c>
      <c r="H352" s="53"/>
      <c r="I352" s="33"/>
      <c r="J352" s="52">
        <v>2196223</v>
      </c>
      <c r="K352" s="38">
        <v>0.21</v>
      </c>
      <c r="L352" s="39" t="str">
        <f t="shared" si="10"/>
        <v/>
      </c>
      <c r="M352" s="40">
        <f t="shared" si="11"/>
        <v>3321787.2875000001</v>
      </c>
    </row>
    <row r="353" spans="1:13" s="47" customFormat="1" ht="99.95" customHeight="1" thickBot="1" x14ac:dyDescent="0.3">
      <c r="A353" s="61" t="s">
        <v>1078</v>
      </c>
      <c r="B353" s="62"/>
      <c r="C353" s="49" t="s">
        <v>86</v>
      </c>
      <c r="D353" s="63" t="s">
        <v>21</v>
      </c>
      <c r="E353" s="63" t="s">
        <v>1079</v>
      </c>
      <c r="F353" s="49" t="s">
        <v>1080</v>
      </c>
      <c r="G353" s="50" t="s">
        <v>2630</v>
      </c>
      <c r="H353" s="53"/>
      <c r="I353" s="33"/>
      <c r="J353" s="52">
        <v>680049</v>
      </c>
      <c r="K353" s="38">
        <v>0.21</v>
      </c>
      <c r="L353" s="39" t="str">
        <f t="shared" si="10"/>
        <v/>
      </c>
      <c r="M353" s="40">
        <f t="shared" si="11"/>
        <v>1028574.1124999999</v>
      </c>
    </row>
    <row r="354" spans="1:13" s="47" customFormat="1" ht="99.95" customHeight="1" thickBot="1" x14ac:dyDescent="0.3">
      <c r="A354" s="61" t="s">
        <v>1081</v>
      </c>
      <c r="B354" s="62"/>
      <c r="C354" s="49" t="s">
        <v>100</v>
      </c>
      <c r="D354" s="63" t="s">
        <v>21</v>
      </c>
      <c r="E354" s="63" t="s">
        <v>1082</v>
      </c>
      <c r="F354" s="49" t="s">
        <v>1083</v>
      </c>
      <c r="G354" s="50" t="s">
        <v>2629</v>
      </c>
      <c r="H354" s="53"/>
      <c r="I354" s="33"/>
      <c r="J354" s="52">
        <v>100684</v>
      </c>
      <c r="K354" s="38">
        <v>0.21</v>
      </c>
      <c r="L354" s="39" t="str">
        <f t="shared" si="10"/>
        <v/>
      </c>
      <c r="M354" s="40">
        <f t="shared" si="11"/>
        <v>152284.54999999999</v>
      </c>
    </row>
    <row r="355" spans="1:13" s="47" customFormat="1" ht="99.95" customHeight="1" thickBot="1" x14ac:dyDescent="0.3">
      <c r="A355" s="61" t="s">
        <v>1084</v>
      </c>
      <c r="B355" s="62"/>
      <c r="C355" s="49" t="s">
        <v>100</v>
      </c>
      <c r="D355" s="63" t="s">
        <v>21</v>
      </c>
      <c r="E355" s="63" t="s">
        <v>1085</v>
      </c>
      <c r="F355" s="49" t="s">
        <v>1086</v>
      </c>
      <c r="G355" s="50" t="s">
        <v>2629</v>
      </c>
      <c r="H355" s="53"/>
      <c r="I355" s="33"/>
      <c r="J355" s="52">
        <v>74032</v>
      </c>
      <c r="K355" s="38">
        <v>0.21</v>
      </c>
      <c r="L355" s="39" t="str">
        <f t="shared" si="10"/>
        <v/>
      </c>
      <c r="M355" s="40">
        <f t="shared" si="11"/>
        <v>111973.4</v>
      </c>
    </row>
    <row r="356" spans="1:13" s="47" customFormat="1" ht="99.95" customHeight="1" thickBot="1" x14ac:dyDescent="0.3">
      <c r="A356" s="61" t="s">
        <v>1087</v>
      </c>
      <c r="B356" s="62"/>
      <c r="C356" s="49" t="s">
        <v>100</v>
      </c>
      <c r="D356" s="63" t="s">
        <v>21</v>
      </c>
      <c r="E356" s="63" t="s">
        <v>1088</v>
      </c>
      <c r="F356" s="49" t="s">
        <v>1089</v>
      </c>
      <c r="G356" s="50" t="s">
        <v>2631</v>
      </c>
      <c r="H356" s="53"/>
      <c r="I356" s="33"/>
      <c r="J356" s="52">
        <v>74032</v>
      </c>
      <c r="K356" s="38">
        <v>0.21</v>
      </c>
      <c r="L356" s="39" t="str">
        <f t="shared" si="10"/>
        <v/>
      </c>
      <c r="M356" s="40">
        <f t="shared" si="11"/>
        <v>111973.4</v>
      </c>
    </row>
    <row r="357" spans="1:13" s="47" customFormat="1" ht="99.95" customHeight="1" x14ac:dyDescent="0.25">
      <c r="A357" s="61" t="s">
        <v>1090</v>
      </c>
      <c r="B357" s="62"/>
      <c r="C357" s="49" t="s">
        <v>100</v>
      </c>
      <c r="D357" s="63" t="s">
        <v>21</v>
      </c>
      <c r="E357" s="63" t="s">
        <v>1091</v>
      </c>
      <c r="F357" s="49" t="s">
        <v>1092</v>
      </c>
      <c r="G357" s="50" t="s">
        <v>2629</v>
      </c>
      <c r="H357" s="53"/>
      <c r="I357" s="33"/>
      <c r="J357" s="52">
        <v>11846</v>
      </c>
      <c r="K357" s="38">
        <v>0.21</v>
      </c>
      <c r="L357" s="39" t="str">
        <f t="shared" si="10"/>
        <v/>
      </c>
      <c r="M357" s="40">
        <f t="shared" si="11"/>
        <v>17917.075000000001</v>
      </c>
    </row>
    <row r="358" spans="1:13" s="8" customFormat="1" ht="99.95" customHeight="1" x14ac:dyDescent="0.25">
      <c r="A358" s="96" t="s">
        <v>1093</v>
      </c>
      <c r="B358" s="53"/>
      <c r="C358" s="34" t="s">
        <v>1094</v>
      </c>
      <c r="D358" s="96" t="s">
        <v>1095</v>
      </c>
      <c r="E358" s="34" t="s">
        <v>1096</v>
      </c>
      <c r="F358" s="96" t="s">
        <v>1097</v>
      </c>
      <c r="G358" s="50" t="s">
        <v>2629</v>
      </c>
      <c r="H358" s="53"/>
      <c r="I358" s="33"/>
      <c r="J358" s="52">
        <v>121050</v>
      </c>
      <c r="K358" s="38">
        <v>0.21</v>
      </c>
      <c r="L358" s="39" t="str">
        <f t="shared" si="10"/>
        <v/>
      </c>
      <c r="M358" s="40">
        <f t="shared" si="11"/>
        <v>183088.125</v>
      </c>
    </row>
    <row r="359" spans="1:13" s="8" customFormat="1" ht="99.95" customHeight="1" x14ac:dyDescent="0.25">
      <c r="A359" s="96" t="s">
        <v>1098</v>
      </c>
      <c r="B359" s="97"/>
      <c r="C359" s="34" t="s">
        <v>1094</v>
      </c>
      <c r="D359" s="96" t="s">
        <v>1095</v>
      </c>
      <c r="E359" s="98" t="s">
        <v>1099</v>
      </c>
      <c r="F359" s="96" t="s">
        <v>1100</v>
      </c>
      <c r="G359" s="50" t="s">
        <v>2629</v>
      </c>
      <c r="H359" s="99"/>
      <c r="I359" s="33"/>
      <c r="J359" s="52">
        <v>122974</v>
      </c>
      <c r="K359" s="38">
        <v>0.21</v>
      </c>
      <c r="L359" s="39" t="str">
        <f t="shared" si="10"/>
        <v/>
      </c>
      <c r="M359" s="40">
        <f t="shared" si="11"/>
        <v>185998.17500000002</v>
      </c>
    </row>
    <row r="360" spans="1:13" s="8" customFormat="1" ht="99.95" customHeight="1" x14ac:dyDescent="0.25">
      <c r="A360" s="96" t="s">
        <v>1101</v>
      </c>
      <c r="B360" s="97"/>
      <c r="C360" s="34" t="s">
        <v>1102</v>
      </c>
      <c r="D360" s="96" t="s">
        <v>1095</v>
      </c>
      <c r="E360" s="98" t="s">
        <v>1103</v>
      </c>
      <c r="F360" s="96" t="s">
        <v>1104</v>
      </c>
      <c r="G360" s="50" t="s">
        <v>2629</v>
      </c>
      <c r="H360" s="99"/>
      <c r="I360" s="33"/>
      <c r="J360" s="52">
        <v>1386864</v>
      </c>
      <c r="K360" s="38">
        <v>0.21</v>
      </c>
      <c r="L360" s="39" t="str">
        <f t="shared" si="10"/>
        <v/>
      </c>
      <c r="M360" s="40">
        <f t="shared" si="11"/>
        <v>2097631.7999999998</v>
      </c>
    </row>
    <row r="361" spans="1:13" s="8" customFormat="1" ht="99.95" customHeight="1" x14ac:dyDescent="0.25">
      <c r="A361" s="96" t="s">
        <v>1105</v>
      </c>
      <c r="B361" s="97"/>
      <c r="C361" s="34" t="s">
        <v>1102</v>
      </c>
      <c r="D361" s="96" t="s">
        <v>1095</v>
      </c>
      <c r="E361" s="98" t="s">
        <v>1106</v>
      </c>
      <c r="F361" s="96" t="s">
        <v>1107</v>
      </c>
      <c r="G361" s="50" t="s">
        <v>2629</v>
      </c>
      <c r="H361" s="99"/>
      <c r="I361" s="33"/>
      <c r="J361" s="52">
        <v>825448</v>
      </c>
      <c r="K361" s="38">
        <v>0.21</v>
      </c>
      <c r="L361" s="39" t="str">
        <f t="shared" si="10"/>
        <v/>
      </c>
      <c r="M361" s="40">
        <f t="shared" si="11"/>
        <v>1248490.0999999999</v>
      </c>
    </row>
    <row r="362" spans="1:13" s="8" customFormat="1" ht="99.95" customHeight="1" x14ac:dyDescent="0.25">
      <c r="A362" s="96" t="s">
        <v>1108</v>
      </c>
      <c r="B362" s="97"/>
      <c r="C362" s="34" t="s">
        <v>1102</v>
      </c>
      <c r="D362" s="96" t="s">
        <v>1095</v>
      </c>
      <c r="E362" s="100" t="s">
        <v>1109</v>
      </c>
      <c r="F362" s="96" t="s">
        <v>1110</v>
      </c>
      <c r="G362" s="50" t="s">
        <v>2629</v>
      </c>
      <c r="H362" s="99"/>
      <c r="I362" s="33"/>
      <c r="J362" s="52">
        <v>2499431</v>
      </c>
      <c r="K362" s="38">
        <v>0.21</v>
      </c>
      <c r="L362" s="39" t="str">
        <f t="shared" si="10"/>
        <v/>
      </c>
      <c r="M362" s="40">
        <f t="shared" si="11"/>
        <v>3780389.3874999997</v>
      </c>
    </row>
    <row r="363" spans="1:13" s="8" customFormat="1" ht="99.95" customHeight="1" x14ac:dyDescent="0.25">
      <c r="A363" s="96" t="s">
        <v>1111</v>
      </c>
      <c r="B363" s="97"/>
      <c r="C363" s="34" t="s">
        <v>1102</v>
      </c>
      <c r="D363" s="96" t="s">
        <v>1095</v>
      </c>
      <c r="E363" s="98" t="s">
        <v>1112</v>
      </c>
      <c r="F363" s="96" t="s">
        <v>1113</v>
      </c>
      <c r="G363" s="50" t="s">
        <v>2629</v>
      </c>
      <c r="H363" s="99"/>
      <c r="I363" s="33"/>
      <c r="J363" s="52">
        <v>3269079</v>
      </c>
      <c r="K363" s="38">
        <v>0.21</v>
      </c>
      <c r="L363" s="39" t="str">
        <f t="shared" si="10"/>
        <v/>
      </c>
      <c r="M363" s="40">
        <f t="shared" si="11"/>
        <v>4944481.9874999998</v>
      </c>
    </row>
    <row r="364" spans="1:13" s="8" customFormat="1" ht="99.95" customHeight="1" x14ac:dyDescent="0.25">
      <c r="A364" s="96" t="s">
        <v>1114</v>
      </c>
      <c r="B364" s="97"/>
      <c r="C364" s="34" t="s">
        <v>1102</v>
      </c>
      <c r="D364" s="96" t="s">
        <v>1095</v>
      </c>
      <c r="E364" s="98" t="s">
        <v>1115</v>
      </c>
      <c r="F364" s="96" t="s">
        <v>1116</v>
      </c>
      <c r="G364" s="50" t="s">
        <v>2629</v>
      </c>
      <c r="H364" s="99"/>
      <c r="I364" s="33"/>
      <c r="J364" s="52">
        <v>2595637</v>
      </c>
      <c r="K364" s="38">
        <v>0.21</v>
      </c>
      <c r="L364" s="39" t="str">
        <f t="shared" si="10"/>
        <v/>
      </c>
      <c r="M364" s="40">
        <f t="shared" si="11"/>
        <v>3925900.9624999999</v>
      </c>
    </row>
    <row r="365" spans="1:13" s="8" customFormat="1" ht="99.95" customHeight="1" x14ac:dyDescent="0.25">
      <c r="A365" s="96" t="s">
        <v>1117</v>
      </c>
      <c r="B365" s="97"/>
      <c r="C365" s="34" t="s">
        <v>1102</v>
      </c>
      <c r="D365" s="96" t="s">
        <v>1095</v>
      </c>
      <c r="E365" s="98" t="s">
        <v>1118</v>
      </c>
      <c r="F365" s="96" t="s">
        <v>1119</v>
      </c>
      <c r="G365" s="50" t="s">
        <v>2629</v>
      </c>
      <c r="H365" s="99"/>
      <c r="I365" s="33"/>
      <c r="J365" s="52">
        <v>671519</v>
      </c>
      <c r="K365" s="38">
        <v>0.21</v>
      </c>
      <c r="L365" s="39" t="str">
        <f t="shared" si="10"/>
        <v/>
      </c>
      <c r="M365" s="40">
        <f t="shared" si="11"/>
        <v>1015672.4875</v>
      </c>
    </row>
    <row r="366" spans="1:13" s="8" customFormat="1" ht="99.95" customHeight="1" x14ac:dyDescent="0.25">
      <c r="A366" s="96" t="s">
        <v>1120</v>
      </c>
      <c r="B366" s="97"/>
      <c r="C366" s="34" t="s">
        <v>1102</v>
      </c>
      <c r="D366" s="96" t="s">
        <v>1095</v>
      </c>
      <c r="E366" s="98" t="s">
        <v>1121</v>
      </c>
      <c r="F366" s="96" t="s">
        <v>1122</v>
      </c>
      <c r="G366" s="50" t="s">
        <v>2629</v>
      </c>
      <c r="H366" s="99"/>
      <c r="I366" s="33"/>
      <c r="J366" s="52">
        <v>633036</v>
      </c>
      <c r="K366" s="38">
        <v>0.21</v>
      </c>
      <c r="L366" s="39" t="str">
        <f t="shared" si="10"/>
        <v/>
      </c>
      <c r="M366" s="40">
        <f t="shared" si="11"/>
        <v>957466.95</v>
      </c>
    </row>
    <row r="367" spans="1:13" s="8" customFormat="1" ht="99.95" customHeight="1" x14ac:dyDescent="0.25">
      <c r="A367" s="96" t="s">
        <v>1123</v>
      </c>
      <c r="B367" s="97"/>
      <c r="C367" s="34" t="s">
        <v>1102</v>
      </c>
      <c r="D367" s="96" t="s">
        <v>1095</v>
      </c>
      <c r="E367" s="98" t="s">
        <v>1124</v>
      </c>
      <c r="F367" s="96" t="s">
        <v>1125</v>
      </c>
      <c r="G367" s="50" t="s">
        <v>2629</v>
      </c>
      <c r="H367" s="99"/>
      <c r="I367" s="33"/>
      <c r="J367" s="52">
        <v>767725</v>
      </c>
      <c r="K367" s="38">
        <v>0.21</v>
      </c>
      <c r="L367" s="39" t="str">
        <f t="shared" si="10"/>
        <v/>
      </c>
      <c r="M367" s="40">
        <f t="shared" si="11"/>
        <v>1161184.0625</v>
      </c>
    </row>
    <row r="368" spans="1:13" s="8" customFormat="1" ht="99.95" customHeight="1" x14ac:dyDescent="0.25">
      <c r="A368" s="96" t="s">
        <v>1126</v>
      </c>
      <c r="B368" s="97"/>
      <c r="C368" s="34" t="s">
        <v>1102</v>
      </c>
      <c r="D368" s="96" t="s">
        <v>1095</v>
      </c>
      <c r="E368" s="98" t="s">
        <v>1127</v>
      </c>
      <c r="F368" s="96" t="s">
        <v>1128</v>
      </c>
      <c r="G368" s="50" t="s">
        <v>2629</v>
      </c>
      <c r="H368" s="99"/>
      <c r="I368" s="33"/>
      <c r="J368" s="52">
        <v>729242</v>
      </c>
      <c r="K368" s="38">
        <v>0.21</v>
      </c>
      <c r="L368" s="39" t="str">
        <f t="shared" si="10"/>
        <v/>
      </c>
      <c r="M368" s="40">
        <f t="shared" si="11"/>
        <v>1102978.5249999999</v>
      </c>
    </row>
    <row r="369" spans="1:13" s="8" customFormat="1" ht="99.95" customHeight="1" x14ac:dyDescent="0.25">
      <c r="A369" s="96" t="s">
        <v>1129</v>
      </c>
      <c r="B369" s="97"/>
      <c r="C369" s="34" t="s">
        <v>1102</v>
      </c>
      <c r="D369" s="96" t="s">
        <v>1095</v>
      </c>
      <c r="E369" s="98" t="s">
        <v>1130</v>
      </c>
      <c r="F369" s="96" t="s">
        <v>1131</v>
      </c>
      <c r="G369" s="50" t="s">
        <v>2629</v>
      </c>
      <c r="H369" s="99"/>
      <c r="I369" s="33"/>
      <c r="J369" s="52">
        <v>2114607</v>
      </c>
      <c r="K369" s="38">
        <v>0.21</v>
      </c>
      <c r="L369" s="39" t="str">
        <f t="shared" si="10"/>
        <v/>
      </c>
      <c r="M369" s="40">
        <f t="shared" si="11"/>
        <v>3198343.0874999994</v>
      </c>
    </row>
    <row r="370" spans="1:13" s="8" customFormat="1" ht="99.95" customHeight="1" x14ac:dyDescent="0.25">
      <c r="A370" s="96" t="s">
        <v>1132</v>
      </c>
      <c r="B370" s="97"/>
      <c r="C370" s="34" t="s">
        <v>1102</v>
      </c>
      <c r="D370" s="96" t="s">
        <v>1095</v>
      </c>
      <c r="E370" s="98" t="s">
        <v>1133</v>
      </c>
      <c r="F370" s="96" t="s">
        <v>1134</v>
      </c>
      <c r="G370" s="50" t="s">
        <v>2631</v>
      </c>
      <c r="H370" s="99"/>
      <c r="I370" s="33"/>
      <c r="J370" s="52">
        <v>1672060</v>
      </c>
      <c r="K370" s="38">
        <v>0.21</v>
      </c>
      <c r="L370" s="39" t="str">
        <f t="shared" si="10"/>
        <v/>
      </c>
      <c r="M370" s="40">
        <f t="shared" si="11"/>
        <v>2528990.75</v>
      </c>
    </row>
    <row r="371" spans="1:13" s="8" customFormat="1" ht="99.95" customHeight="1" x14ac:dyDescent="0.25">
      <c r="A371" s="96" t="s">
        <v>1135</v>
      </c>
      <c r="B371" s="97"/>
      <c r="C371" s="34" t="s">
        <v>1136</v>
      </c>
      <c r="D371" s="96" t="s">
        <v>1137</v>
      </c>
      <c r="E371" s="98" t="s">
        <v>1138</v>
      </c>
      <c r="F371" s="96" t="s">
        <v>1139</v>
      </c>
      <c r="G371" s="50" t="s">
        <v>2629</v>
      </c>
      <c r="H371" s="99"/>
      <c r="I371" s="33"/>
      <c r="J371" s="52">
        <v>10582655</v>
      </c>
      <c r="K371" s="38">
        <v>0.105</v>
      </c>
      <c r="L371" s="39" t="str">
        <f t="shared" si="10"/>
        <v/>
      </c>
      <c r="M371" s="40">
        <f t="shared" si="11"/>
        <v>14617292.21875</v>
      </c>
    </row>
    <row r="372" spans="1:13" s="8" customFormat="1" ht="99.95" customHeight="1" x14ac:dyDescent="0.25">
      <c r="A372" s="96" t="s">
        <v>1140</v>
      </c>
      <c r="B372" s="97"/>
      <c r="C372" s="34" t="s">
        <v>1136</v>
      </c>
      <c r="D372" s="96" t="s">
        <v>1137</v>
      </c>
      <c r="E372" s="98" t="s">
        <v>1141</v>
      </c>
      <c r="F372" s="96" t="s">
        <v>1142</v>
      </c>
      <c r="G372" s="50" t="s">
        <v>2629</v>
      </c>
      <c r="H372" s="99"/>
      <c r="I372" s="33"/>
      <c r="J372" s="52">
        <v>7694553</v>
      </c>
      <c r="K372" s="38">
        <v>0.105</v>
      </c>
      <c r="L372" s="39" t="str">
        <f t="shared" si="10"/>
        <v/>
      </c>
      <c r="M372" s="40">
        <f t="shared" si="11"/>
        <v>10628101.331249999</v>
      </c>
    </row>
    <row r="373" spans="1:13" s="8" customFormat="1" ht="99.95" customHeight="1" x14ac:dyDescent="0.25">
      <c r="A373" s="101" t="s">
        <v>1143</v>
      </c>
      <c r="B373" s="97"/>
      <c r="C373" s="34" t="s">
        <v>1144</v>
      </c>
      <c r="D373" s="34" t="s">
        <v>1145</v>
      </c>
      <c r="E373" s="102" t="s">
        <v>1146</v>
      </c>
      <c r="F373" s="103" t="s">
        <v>1147</v>
      </c>
      <c r="G373" s="104" t="s">
        <v>2630</v>
      </c>
      <c r="H373" s="99">
        <v>1</v>
      </c>
      <c r="I373" s="33"/>
      <c r="J373" s="52">
        <v>1980493</v>
      </c>
      <c r="K373" s="38">
        <v>0.21</v>
      </c>
      <c r="L373" s="39" t="str">
        <f t="shared" si="10"/>
        <v/>
      </c>
      <c r="M373" s="40">
        <f>+J373*(1+K373)*(1+$P$7)</f>
        <v>2995495.6624999996</v>
      </c>
    </row>
    <row r="374" spans="1:13" s="8" customFormat="1" ht="99.95" customHeight="1" x14ac:dyDescent="0.25">
      <c r="A374" s="101" t="s">
        <v>1148</v>
      </c>
      <c r="B374" s="97"/>
      <c r="C374" s="34" t="s">
        <v>1144</v>
      </c>
      <c r="D374" s="34" t="s">
        <v>1145</v>
      </c>
      <c r="E374" s="102" t="s">
        <v>1149</v>
      </c>
      <c r="F374" s="103" t="s">
        <v>1150</v>
      </c>
      <c r="G374" s="104" t="s">
        <v>2630</v>
      </c>
      <c r="H374" s="99">
        <v>1</v>
      </c>
      <c r="I374" s="33"/>
      <c r="J374" s="52">
        <v>2164557</v>
      </c>
      <c r="K374" s="38">
        <v>0.21</v>
      </c>
      <c r="L374" s="39" t="str">
        <f t="shared" si="10"/>
        <v/>
      </c>
      <c r="M374" s="40">
        <f t="shared" ref="M374:M438" si="12">+J374*(1+K374)*(1+$P$7)</f>
        <v>3273892.4624999994</v>
      </c>
    </row>
    <row r="375" spans="1:13" s="8" customFormat="1" ht="99.95" customHeight="1" x14ac:dyDescent="0.25">
      <c r="A375" s="101" t="s">
        <v>1151</v>
      </c>
      <c r="B375" s="97"/>
      <c r="C375" s="34" t="s">
        <v>1152</v>
      </c>
      <c r="D375" s="34" t="s">
        <v>1145</v>
      </c>
      <c r="E375" s="105" t="s">
        <v>1153</v>
      </c>
      <c r="F375" s="106" t="s">
        <v>1154</v>
      </c>
      <c r="G375" s="50" t="s">
        <v>2629</v>
      </c>
      <c r="H375" s="99">
        <v>1</v>
      </c>
      <c r="I375" s="33"/>
      <c r="J375" s="52">
        <v>4478507</v>
      </c>
      <c r="K375" s="38">
        <v>0.21</v>
      </c>
      <c r="L375" s="39" t="str">
        <f>IF(I375=0,"",(+I375*J375))</f>
        <v/>
      </c>
      <c r="M375" s="40">
        <f t="shared" si="12"/>
        <v>6773741.8374999994</v>
      </c>
    </row>
    <row r="376" spans="1:13" s="8" customFormat="1" ht="99.95" customHeight="1" x14ac:dyDescent="0.25">
      <c r="A376" s="101" t="s">
        <v>1155</v>
      </c>
      <c r="B376" s="97"/>
      <c r="C376" s="103" t="s">
        <v>1152</v>
      </c>
      <c r="D376" s="34" t="s">
        <v>1145</v>
      </c>
      <c r="E376" s="102" t="s">
        <v>1156</v>
      </c>
      <c r="F376" s="103" t="s">
        <v>1157</v>
      </c>
      <c r="G376" s="107" t="s">
        <v>2630</v>
      </c>
      <c r="H376" s="99">
        <v>1</v>
      </c>
      <c r="I376" s="33"/>
      <c r="J376" s="52">
        <v>2114824</v>
      </c>
      <c r="K376" s="38">
        <v>0.21</v>
      </c>
      <c r="L376" s="39" t="str">
        <f t="shared" si="10"/>
        <v/>
      </c>
      <c r="M376" s="40">
        <f t="shared" si="12"/>
        <v>3198671.3</v>
      </c>
    </row>
    <row r="377" spans="1:13" s="8" customFormat="1" ht="99.95" customHeight="1" x14ac:dyDescent="0.25">
      <c r="A377" s="101" t="s">
        <v>1158</v>
      </c>
      <c r="B377" s="97"/>
      <c r="C377" s="103" t="s">
        <v>1159</v>
      </c>
      <c r="D377" s="34" t="s">
        <v>1145</v>
      </c>
      <c r="E377" s="102" t="s">
        <v>1160</v>
      </c>
      <c r="F377" s="103" t="s">
        <v>1161</v>
      </c>
      <c r="G377" s="104" t="s">
        <v>2630</v>
      </c>
      <c r="H377" s="99">
        <v>1</v>
      </c>
      <c r="I377" s="33"/>
      <c r="J377" s="52">
        <v>3113896</v>
      </c>
      <c r="K377" s="38">
        <v>0.21</v>
      </c>
      <c r="L377" s="39" t="str">
        <f t="shared" si="10"/>
        <v/>
      </c>
      <c r="M377" s="40">
        <f t="shared" si="12"/>
        <v>4709767.6999999993</v>
      </c>
    </row>
    <row r="378" spans="1:13" s="8" customFormat="1" ht="99.95" customHeight="1" x14ac:dyDescent="0.25">
      <c r="A378" s="101" t="s">
        <v>1162</v>
      </c>
      <c r="B378" s="108"/>
      <c r="C378" s="34" t="s">
        <v>1144</v>
      </c>
      <c r="D378" s="34" t="s">
        <v>1145</v>
      </c>
      <c r="E378" s="102" t="s">
        <v>1163</v>
      </c>
      <c r="F378" s="34" t="s">
        <v>1164</v>
      </c>
      <c r="G378" s="104" t="s">
        <v>2631</v>
      </c>
      <c r="H378" s="99">
        <v>1</v>
      </c>
      <c r="I378" s="33"/>
      <c r="J378" s="52">
        <v>4585539</v>
      </c>
      <c r="K378" s="38">
        <v>0.21</v>
      </c>
      <c r="L378" s="39" t="str">
        <f t="shared" si="10"/>
        <v/>
      </c>
      <c r="M378" s="40">
        <f t="shared" si="12"/>
        <v>6935627.7374999989</v>
      </c>
    </row>
    <row r="379" spans="1:13" s="8" customFormat="1" ht="99.95" customHeight="1" x14ac:dyDescent="0.25">
      <c r="A379" s="101" t="s">
        <v>1165</v>
      </c>
      <c r="B379" s="97"/>
      <c r="C379" s="34" t="s">
        <v>1144</v>
      </c>
      <c r="D379" s="34" t="s">
        <v>1145</v>
      </c>
      <c r="E379" s="102" t="s">
        <v>1166</v>
      </c>
      <c r="F379" s="103" t="s">
        <v>1167</v>
      </c>
      <c r="G379" s="50" t="s">
        <v>2629</v>
      </c>
      <c r="H379" s="99">
        <v>1</v>
      </c>
      <c r="I379" s="33"/>
      <c r="J379" s="52">
        <v>1137436</v>
      </c>
      <c r="K379" s="38">
        <v>0.21</v>
      </c>
      <c r="L379" s="39" t="str">
        <f t="shared" si="10"/>
        <v/>
      </c>
      <c r="M379" s="40">
        <f t="shared" si="12"/>
        <v>1720371.9500000002</v>
      </c>
    </row>
    <row r="380" spans="1:13" s="8" customFormat="1" ht="99.95" customHeight="1" x14ac:dyDescent="0.25">
      <c r="A380" s="101" t="s">
        <v>1168</v>
      </c>
      <c r="B380" s="97"/>
      <c r="C380" s="34" t="s">
        <v>1144</v>
      </c>
      <c r="D380" s="34" t="s">
        <v>1145</v>
      </c>
      <c r="E380" s="102" t="s">
        <v>1169</v>
      </c>
      <c r="F380" s="103" t="s">
        <v>1170</v>
      </c>
      <c r="G380" s="107" t="s">
        <v>2631</v>
      </c>
      <c r="H380" s="99">
        <v>1</v>
      </c>
      <c r="I380" s="33"/>
      <c r="J380" s="52">
        <v>1192690</v>
      </c>
      <c r="K380" s="38">
        <v>0.21</v>
      </c>
      <c r="L380" s="39" t="str">
        <f t="shared" si="10"/>
        <v/>
      </c>
      <c r="M380" s="40">
        <f t="shared" si="12"/>
        <v>1803943.625</v>
      </c>
    </row>
    <row r="381" spans="1:13" s="8" customFormat="1" ht="99.95" customHeight="1" x14ac:dyDescent="0.25">
      <c r="A381" s="101" t="s">
        <v>1171</v>
      </c>
      <c r="B381" s="97"/>
      <c r="C381" s="34" t="s">
        <v>1144</v>
      </c>
      <c r="D381" s="34" t="s">
        <v>1145</v>
      </c>
      <c r="E381" s="102" t="s">
        <v>1172</v>
      </c>
      <c r="F381" s="103" t="s">
        <v>1173</v>
      </c>
      <c r="G381" s="50" t="s">
        <v>2629</v>
      </c>
      <c r="H381" s="99">
        <v>1</v>
      </c>
      <c r="I381" s="33"/>
      <c r="J381" s="52">
        <v>1269242</v>
      </c>
      <c r="K381" s="38">
        <v>0.21</v>
      </c>
      <c r="L381" s="39" t="str">
        <f t="shared" si="10"/>
        <v/>
      </c>
      <c r="M381" s="40">
        <f t="shared" si="12"/>
        <v>1919728.5250000001</v>
      </c>
    </row>
    <row r="382" spans="1:13" s="8" customFormat="1" ht="99.95" customHeight="1" x14ac:dyDescent="0.25">
      <c r="A382" s="101" t="s">
        <v>1174</v>
      </c>
      <c r="B382" s="97"/>
      <c r="C382" s="34" t="s">
        <v>1144</v>
      </c>
      <c r="D382" s="34" t="s">
        <v>1145</v>
      </c>
      <c r="E382" s="102" t="s">
        <v>1175</v>
      </c>
      <c r="F382" s="103" t="s">
        <v>1176</v>
      </c>
      <c r="G382" s="50" t="s">
        <v>2629</v>
      </c>
      <c r="H382" s="99">
        <v>1</v>
      </c>
      <c r="I382" s="33"/>
      <c r="J382" s="52">
        <v>1856851</v>
      </c>
      <c r="K382" s="38">
        <v>0.21</v>
      </c>
      <c r="L382" s="39" t="str">
        <f t="shared" si="10"/>
        <v/>
      </c>
      <c r="M382" s="40">
        <f t="shared" si="12"/>
        <v>2808487.1375000002</v>
      </c>
    </row>
    <row r="383" spans="1:13" s="8" customFormat="1" ht="99.95" customHeight="1" x14ac:dyDescent="0.25">
      <c r="A383" s="101" t="s">
        <v>1177</v>
      </c>
      <c r="B383" s="97"/>
      <c r="C383" s="34" t="s">
        <v>1144</v>
      </c>
      <c r="D383" s="34" t="s">
        <v>1145</v>
      </c>
      <c r="E383" s="102" t="s">
        <v>1178</v>
      </c>
      <c r="F383" s="103" t="s">
        <v>1179</v>
      </c>
      <c r="G383" s="50" t="s">
        <v>2629</v>
      </c>
      <c r="H383" s="99">
        <v>1</v>
      </c>
      <c r="I383" s="33"/>
      <c r="J383" s="52">
        <v>1974657</v>
      </c>
      <c r="K383" s="38">
        <v>0.21</v>
      </c>
      <c r="L383" s="39" t="str">
        <f t="shared" si="10"/>
        <v/>
      </c>
      <c r="M383" s="40">
        <f t="shared" si="12"/>
        <v>2986668.7124999994</v>
      </c>
    </row>
    <row r="384" spans="1:13" s="8" customFormat="1" ht="99.95" customHeight="1" x14ac:dyDescent="0.25">
      <c r="A384" s="101" t="s">
        <v>1180</v>
      </c>
      <c r="B384" s="108"/>
      <c r="C384" s="109" t="s">
        <v>1181</v>
      </c>
      <c r="D384" s="34" t="s">
        <v>1145</v>
      </c>
      <c r="E384" s="102" t="s">
        <v>1182</v>
      </c>
      <c r="F384" s="34" t="s">
        <v>1183</v>
      </c>
      <c r="G384" s="107" t="s">
        <v>2631</v>
      </c>
      <c r="H384" s="99">
        <v>1</v>
      </c>
      <c r="I384" s="33"/>
      <c r="J384" s="52">
        <v>2295378</v>
      </c>
      <c r="K384" s="38">
        <v>0.21</v>
      </c>
      <c r="L384" s="39" t="str">
        <f t="shared" si="10"/>
        <v/>
      </c>
      <c r="M384" s="40">
        <f t="shared" si="12"/>
        <v>3471759.2249999996</v>
      </c>
    </row>
    <row r="385" spans="1:13" s="8" customFormat="1" ht="99.95" customHeight="1" x14ac:dyDescent="0.25">
      <c r="A385" s="101" t="s">
        <v>1184</v>
      </c>
      <c r="B385" s="97"/>
      <c r="C385" s="109" t="s">
        <v>1181</v>
      </c>
      <c r="D385" s="34" t="s">
        <v>1145</v>
      </c>
      <c r="E385" s="102" t="s">
        <v>1185</v>
      </c>
      <c r="F385" s="103" t="s">
        <v>1186</v>
      </c>
      <c r="G385" s="50" t="s">
        <v>2631</v>
      </c>
      <c r="H385" s="99">
        <v>1</v>
      </c>
      <c r="I385" s="33"/>
      <c r="J385" s="52">
        <v>3423347</v>
      </c>
      <c r="K385" s="38">
        <v>0.21</v>
      </c>
      <c r="L385" s="39" t="str">
        <f t="shared" si="10"/>
        <v/>
      </c>
      <c r="M385" s="40">
        <f t="shared" si="12"/>
        <v>5177812.3374999994</v>
      </c>
    </row>
    <row r="386" spans="1:13" s="8" customFormat="1" ht="99.95" customHeight="1" x14ac:dyDescent="0.25">
      <c r="A386" s="101" t="s">
        <v>1187</v>
      </c>
      <c r="B386" s="97"/>
      <c r="C386" s="34" t="s">
        <v>1159</v>
      </c>
      <c r="D386" s="34" t="s">
        <v>1145</v>
      </c>
      <c r="E386" s="102" t="s">
        <v>1188</v>
      </c>
      <c r="F386" s="103" t="s">
        <v>1189</v>
      </c>
      <c r="G386" s="104" t="s">
        <v>2630</v>
      </c>
      <c r="H386" s="99">
        <v>1</v>
      </c>
      <c r="I386" s="33"/>
      <c r="J386" s="52">
        <v>2534855</v>
      </c>
      <c r="K386" s="38">
        <v>0.21</v>
      </c>
      <c r="L386" s="39" t="str">
        <f t="shared" si="10"/>
        <v/>
      </c>
      <c r="M386" s="40">
        <f t="shared" si="12"/>
        <v>3833968.1875</v>
      </c>
    </row>
    <row r="387" spans="1:13" s="8" customFormat="1" ht="99.95" customHeight="1" x14ac:dyDescent="0.25">
      <c r="A387" s="101" t="s">
        <v>1190</v>
      </c>
      <c r="B387" s="97"/>
      <c r="C387" s="34" t="s">
        <v>1159</v>
      </c>
      <c r="D387" s="34" t="s">
        <v>1145</v>
      </c>
      <c r="E387" s="102" t="s">
        <v>1191</v>
      </c>
      <c r="F387" s="103" t="s">
        <v>1192</v>
      </c>
      <c r="G387" s="107" t="s">
        <v>2631</v>
      </c>
      <c r="H387" s="99">
        <v>1</v>
      </c>
      <c r="I387" s="33"/>
      <c r="J387" s="52">
        <v>5197058</v>
      </c>
      <c r="K387" s="38">
        <v>0.21</v>
      </c>
      <c r="L387" s="39" t="str">
        <f t="shared" si="10"/>
        <v/>
      </c>
      <c r="M387" s="40">
        <f t="shared" si="12"/>
        <v>7860550.2249999996</v>
      </c>
    </row>
    <row r="388" spans="1:13" s="8" customFormat="1" ht="99.95" customHeight="1" x14ac:dyDescent="0.25">
      <c r="A388" s="101" t="s">
        <v>1193</v>
      </c>
      <c r="B388" s="108"/>
      <c r="C388" s="34" t="s">
        <v>1144</v>
      </c>
      <c r="D388" s="34" t="s">
        <v>1145</v>
      </c>
      <c r="E388" s="102" t="s">
        <v>1194</v>
      </c>
      <c r="F388" s="34" t="s">
        <v>1195</v>
      </c>
      <c r="G388" s="107" t="s">
        <v>2631</v>
      </c>
      <c r="H388" s="99">
        <v>1</v>
      </c>
      <c r="I388" s="33"/>
      <c r="J388" s="52">
        <v>2748420</v>
      </c>
      <c r="K388" s="38">
        <v>0.21</v>
      </c>
      <c r="L388" s="39" t="str">
        <f t="shared" si="10"/>
        <v/>
      </c>
      <c r="M388" s="40">
        <f t="shared" si="12"/>
        <v>4156985.2499999995</v>
      </c>
    </row>
    <row r="389" spans="1:13" s="8" customFormat="1" ht="99.95" customHeight="1" x14ac:dyDescent="0.25">
      <c r="A389" s="101" t="s">
        <v>1196</v>
      </c>
      <c r="B389" s="108"/>
      <c r="C389" s="34" t="s">
        <v>1144</v>
      </c>
      <c r="D389" s="34" t="s">
        <v>1145</v>
      </c>
      <c r="E389" s="102" t="s">
        <v>1197</v>
      </c>
      <c r="F389" s="34" t="s">
        <v>1195</v>
      </c>
      <c r="G389" s="50" t="s">
        <v>2631</v>
      </c>
      <c r="H389" s="99">
        <v>1</v>
      </c>
      <c r="I389" s="33"/>
      <c r="J389" s="52">
        <v>3035302</v>
      </c>
      <c r="K389" s="38">
        <v>0.21</v>
      </c>
      <c r="L389" s="39" t="str">
        <f t="shared" si="10"/>
        <v/>
      </c>
      <c r="M389" s="40">
        <f t="shared" si="12"/>
        <v>4590894.2750000004</v>
      </c>
    </row>
    <row r="390" spans="1:13" s="8" customFormat="1" ht="99.95" customHeight="1" x14ac:dyDescent="0.25">
      <c r="A390" s="101" t="s">
        <v>1198</v>
      </c>
      <c r="B390" s="97"/>
      <c r="C390" s="34" t="s">
        <v>1159</v>
      </c>
      <c r="D390" s="34" t="s">
        <v>1145</v>
      </c>
      <c r="E390" s="102" t="s">
        <v>1199</v>
      </c>
      <c r="F390" s="103" t="s">
        <v>1200</v>
      </c>
      <c r="G390" s="104" t="s">
        <v>2630</v>
      </c>
      <c r="H390" s="99">
        <v>1</v>
      </c>
      <c r="I390" s="33"/>
      <c r="J390" s="52">
        <v>3767536</v>
      </c>
      <c r="K390" s="38">
        <v>0.21</v>
      </c>
      <c r="L390" s="39" t="str">
        <f t="shared" si="10"/>
        <v/>
      </c>
      <c r="M390" s="40">
        <f t="shared" si="12"/>
        <v>5698398.1999999993</v>
      </c>
    </row>
    <row r="391" spans="1:13" s="8" customFormat="1" ht="99.95" customHeight="1" x14ac:dyDescent="0.25">
      <c r="A391" s="101" t="s">
        <v>1201</v>
      </c>
      <c r="B391" s="97"/>
      <c r="C391" s="34" t="s">
        <v>1202</v>
      </c>
      <c r="D391" s="34" t="s">
        <v>1145</v>
      </c>
      <c r="E391" s="102" t="s">
        <v>1203</v>
      </c>
      <c r="F391" s="103" t="s">
        <v>1204</v>
      </c>
      <c r="G391" s="50" t="s">
        <v>2629</v>
      </c>
      <c r="H391" s="99">
        <v>1</v>
      </c>
      <c r="I391" s="33"/>
      <c r="J391" s="52">
        <v>5197058</v>
      </c>
      <c r="K391" s="38">
        <v>0.21</v>
      </c>
      <c r="L391" s="39" t="str">
        <f t="shared" si="10"/>
        <v/>
      </c>
      <c r="M391" s="40">
        <f t="shared" si="12"/>
        <v>7860550.2249999996</v>
      </c>
    </row>
    <row r="392" spans="1:13" s="8" customFormat="1" ht="99.95" customHeight="1" x14ac:dyDescent="0.25">
      <c r="A392" s="101" t="s">
        <v>1205</v>
      </c>
      <c r="B392" s="97"/>
      <c r="C392" s="34" t="s">
        <v>1202</v>
      </c>
      <c r="D392" s="34" t="s">
        <v>1145</v>
      </c>
      <c r="E392" s="102" t="s">
        <v>1206</v>
      </c>
      <c r="F392" s="103" t="s">
        <v>1207</v>
      </c>
      <c r="G392" s="50" t="s">
        <v>2630</v>
      </c>
      <c r="H392" s="99">
        <v>1</v>
      </c>
      <c r="I392" s="33"/>
      <c r="J392" s="52">
        <v>3011712</v>
      </c>
      <c r="K392" s="38">
        <v>0.21</v>
      </c>
      <c r="L392" s="39" t="str">
        <f t="shared" si="10"/>
        <v/>
      </c>
      <c r="M392" s="40">
        <f t="shared" si="12"/>
        <v>4555214.4000000004</v>
      </c>
    </row>
    <row r="393" spans="1:13" s="8" customFormat="1" ht="99.95" customHeight="1" x14ac:dyDescent="0.25">
      <c r="A393" s="101" t="s">
        <v>1208</v>
      </c>
      <c r="B393" s="97"/>
      <c r="C393" s="34" t="s">
        <v>1202</v>
      </c>
      <c r="D393" s="34" t="s">
        <v>1145</v>
      </c>
      <c r="E393" s="102" t="s">
        <v>1209</v>
      </c>
      <c r="F393" s="103" t="s">
        <v>1210</v>
      </c>
      <c r="G393" s="50" t="s">
        <v>2630</v>
      </c>
      <c r="H393" s="99">
        <v>1</v>
      </c>
      <c r="I393" s="33"/>
      <c r="J393" s="52">
        <v>4158546</v>
      </c>
      <c r="K393" s="38">
        <v>0.21</v>
      </c>
      <c r="L393" s="39" t="str">
        <f t="shared" si="10"/>
        <v/>
      </c>
      <c r="M393" s="40">
        <f t="shared" si="12"/>
        <v>6289800.8250000002</v>
      </c>
    </row>
    <row r="394" spans="1:13" s="8" customFormat="1" ht="99.95" customHeight="1" x14ac:dyDescent="0.25">
      <c r="A394" s="101" t="s">
        <v>1211</v>
      </c>
      <c r="B394" s="97"/>
      <c r="C394" s="34" t="s">
        <v>1202</v>
      </c>
      <c r="D394" s="34" t="s">
        <v>1145</v>
      </c>
      <c r="E394" s="110" t="s">
        <v>1212</v>
      </c>
      <c r="F394" s="103" t="s">
        <v>1213</v>
      </c>
      <c r="G394" s="50" t="s">
        <v>2629</v>
      </c>
      <c r="H394" s="99">
        <v>1</v>
      </c>
      <c r="I394" s="33"/>
      <c r="J394" s="52">
        <v>5777011</v>
      </c>
      <c r="K394" s="38">
        <v>0.21</v>
      </c>
      <c r="M394" s="40">
        <f t="shared" si="12"/>
        <v>8737729.1374999993</v>
      </c>
    </row>
    <row r="395" spans="1:13" s="8" customFormat="1" ht="99.95" customHeight="1" x14ac:dyDescent="0.25">
      <c r="A395" s="101" t="s">
        <v>1214</v>
      </c>
      <c r="B395" s="97"/>
      <c r="C395" s="34" t="s">
        <v>1202</v>
      </c>
      <c r="D395" s="34" t="s">
        <v>1145</v>
      </c>
      <c r="E395" s="105" t="s">
        <v>1215</v>
      </c>
      <c r="F395" s="103" t="s">
        <v>1216</v>
      </c>
      <c r="G395" s="50" t="s">
        <v>2629</v>
      </c>
      <c r="H395" s="99">
        <v>1</v>
      </c>
      <c r="I395" s="33"/>
      <c r="J395" s="52">
        <v>8228319</v>
      </c>
      <c r="K395" s="38">
        <v>0.21</v>
      </c>
      <c r="L395" s="39" t="str">
        <f>IF(I394=0,"",(+I394*J394))</f>
        <v/>
      </c>
      <c r="M395" s="40">
        <f t="shared" si="12"/>
        <v>12445332.487500001</v>
      </c>
    </row>
    <row r="396" spans="1:13" s="8" customFormat="1" ht="99.95" customHeight="1" x14ac:dyDescent="0.25">
      <c r="A396" s="101" t="s">
        <v>1217</v>
      </c>
      <c r="B396" s="97"/>
      <c r="C396" s="34" t="s">
        <v>1159</v>
      </c>
      <c r="D396" s="34" t="s">
        <v>1145</v>
      </c>
      <c r="E396" s="102" t="s">
        <v>1218</v>
      </c>
      <c r="F396" s="103" t="s">
        <v>1219</v>
      </c>
      <c r="G396" s="50" t="s">
        <v>2631</v>
      </c>
      <c r="H396" s="99">
        <v>1</v>
      </c>
      <c r="I396" s="33"/>
      <c r="J396" s="52">
        <v>3647705</v>
      </c>
      <c r="K396" s="38">
        <v>0.21</v>
      </c>
      <c r="L396" s="39" t="str">
        <f t="shared" ref="L396:L459" si="13">IF(I396=0,"",(+I396*J396))</f>
        <v/>
      </c>
      <c r="M396" s="40">
        <f t="shared" si="12"/>
        <v>5517153.8125</v>
      </c>
    </row>
    <row r="397" spans="1:13" s="8" customFormat="1" ht="99.95" customHeight="1" x14ac:dyDescent="0.25">
      <c r="A397" s="101" t="s">
        <v>1220</v>
      </c>
      <c r="B397" s="97"/>
      <c r="C397" s="34" t="s">
        <v>1159</v>
      </c>
      <c r="D397" s="34" t="s">
        <v>1145</v>
      </c>
      <c r="E397" s="102" t="s">
        <v>1221</v>
      </c>
      <c r="F397" s="103" t="s">
        <v>1222</v>
      </c>
      <c r="G397" s="50" t="s">
        <v>2629</v>
      </c>
      <c r="H397" s="99">
        <v>1</v>
      </c>
      <c r="I397" s="33"/>
      <c r="J397" s="52">
        <v>5552473</v>
      </c>
      <c r="K397" s="38">
        <v>0.21</v>
      </c>
      <c r="L397" s="39" t="str">
        <f t="shared" si="13"/>
        <v/>
      </c>
      <c r="M397" s="40">
        <f t="shared" si="12"/>
        <v>8398115.4124999996</v>
      </c>
    </row>
    <row r="398" spans="1:13" s="8" customFormat="1" ht="99.95" customHeight="1" x14ac:dyDescent="0.25">
      <c r="A398" s="101" t="s">
        <v>1223</v>
      </c>
      <c r="B398" s="97"/>
      <c r="C398" s="34" t="s">
        <v>1159</v>
      </c>
      <c r="D398" s="34" t="s">
        <v>1145</v>
      </c>
      <c r="E398" s="102" t="s">
        <v>1224</v>
      </c>
      <c r="F398" s="103" t="s">
        <v>1225</v>
      </c>
      <c r="G398" s="50" t="s">
        <v>2631</v>
      </c>
      <c r="H398" s="99">
        <v>1</v>
      </c>
      <c r="I398" s="33"/>
      <c r="J398" s="52">
        <v>8023272</v>
      </c>
      <c r="K398" s="38">
        <v>0.21</v>
      </c>
      <c r="L398" s="39" t="str">
        <f t="shared" si="13"/>
        <v/>
      </c>
      <c r="M398" s="40">
        <f t="shared" si="12"/>
        <v>12135198.899999999</v>
      </c>
    </row>
    <row r="399" spans="1:13" s="8" customFormat="1" ht="99.95" customHeight="1" x14ac:dyDescent="0.25">
      <c r="A399" s="101" t="s">
        <v>1226</v>
      </c>
      <c r="B399" s="108"/>
      <c r="C399" s="34" t="s">
        <v>1094</v>
      </c>
      <c r="D399" s="34" t="s">
        <v>1145</v>
      </c>
      <c r="E399" s="102" t="s">
        <v>1227</v>
      </c>
      <c r="F399" s="34" t="s">
        <v>1228</v>
      </c>
      <c r="G399" s="107" t="s">
        <v>2631</v>
      </c>
      <c r="H399" s="99">
        <v>1</v>
      </c>
      <c r="I399" s="33"/>
      <c r="J399" s="52">
        <v>303617</v>
      </c>
      <c r="K399" s="38">
        <v>0.21</v>
      </c>
      <c r="L399" s="39" t="str">
        <f t="shared" si="13"/>
        <v/>
      </c>
      <c r="M399" s="40">
        <f t="shared" si="12"/>
        <v>459220.71250000002</v>
      </c>
    </row>
    <row r="400" spans="1:13" s="8" customFormat="1" ht="99.95" customHeight="1" x14ac:dyDescent="0.25">
      <c r="A400" s="101" t="s">
        <v>1229</v>
      </c>
      <c r="B400" s="108"/>
      <c r="C400" s="34" t="s">
        <v>1094</v>
      </c>
      <c r="D400" s="34" t="s">
        <v>1145</v>
      </c>
      <c r="E400" s="102" t="s">
        <v>1230</v>
      </c>
      <c r="F400" s="34" t="s">
        <v>1231</v>
      </c>
      <c r="G400" s="50" t="s">
        <v>2629</v>
      </c>
      <c r="H400" s="99">
        <v>1</v>
      </c>
      <c r="I400" s="33"/>
      <c r="J400" s="52">
        <v>413303</v>
      </c>
      <c r="K400" s="38">
        <v>0.21</v>
      </c>
      <c r="L400" s="39" t="str">
        <f t="shared" si="13"/>
        <v/>
      </c>
      <c r="M400" s="40">
        <f t="shared" si="12"/>
        <v>625120.78749999998</v>
      </c>
    </row>
    <row r="401" spans="1:13" s="8" customFormat="1" ht="99.95" customHeight="1" x14ac:dyDescent="0.25">
      <c r="A401" s="101" t="s">
        <v>1232</v>
      </c>
      <c r="B401" s="108"/>
      <c r="C401" s="34" t="s">
        <v>1094</v>
      </c>
      <c r="D401" s="34" t="s">
        <v>1145</v>
      </c>
      <c r="E401" s="102" t="s">
        <v>1233</v>
      </c>
      <c r="F401" s="34" t="s">
        <v>1231</v>
      </c>
      <c r="G401" s="107" t="s">
        <v>2630</v>
      </c>
      <c r="H401" s="99">
        <v>1</v>
      </c>
      <c r="I401" s="33"/>
      <c r="J401" s="52">
        <v>910848</v>
      </c>
      <c r="K401" s="38">
        <v>0.21</v>
      </c>
      <c r="L401" s="39" t="str">
        <f t="shared" si="13"/>
        <v/>
      </c>
      <c r="M401" s="40">
        <f t="shared" si="12"/>
        <v>1377657.6</v>
      </c>
    </row>
    <row r="402" spans="1:13" s="8" customFormat="1" ht="99.95" customHeight="1" x14ac:dyDescent="0.25">
      <c r="A402" s="101" t="s">
        <v>1234</v>
      </c>
      <c r="B402" s="108"/>
      <c r="C402" s="34" t="s">
        <v>1094</v>
      </c>
      <c r="D402" s="34" t="s">
        <v>1145</v>
      </c>
      <c r="E402" s="102" t="s">
        <v>1235</v>
      </c>
      <c r="F402" s="34" t="s">
        <v>1236</v>
      </c>
      <c r="G402" s="50" t="s">
        <v>2631</v>
      </c>
      <c r="H402" s="99">
        <v>1</v>
      </c>
      <c r="I402" s="33"/>
      <c r="J402" s="52">
        <v>782997</v>
      </c>
      <c r="K402" s="38">
        <v>0.21</v>
      </c>
      <c r="L402" s="39" t="str">
        <f t="shared" si="13"/>
        <v/>
      </c>
      <c r="M402" s="40">
        <f t="shared" si="12"/>
        <v>1184282.9624999999</v>
      </c>
    </row>
    <row r="403" spans="1:13" s="8" customFormat="1" ht="99.95" customHeight="1" x14ac:dyDescent="0.25">
      <c r="A403" s="101" t="s">
        <v>1237</v>
      </c>
      <c r="B403" s="108"/>
      <c r="C403" s="34" t="s">
        <v>1094</v>
      </c>
      <c r="D403" s="34" t="s">
        <v>1145</v>
      </c>
      <c r="E403" s="111" t="s">
        <v>1238</v>
      </c>
      <c r="F403" s="112" t="s">
        <v>1239</v>
      </c>
      <c r="G403" s="50" t="s">
        <v>2629</v>
      </c>
      <c r="H403" s="99">
        <v>1</v>
      </c>
      <c r="I403" s="33"/>
      <c r="J403" s="52">
        <v>1948878</v>
      </c>
      <c r="K403" s="38">
        <v>0.21</v>
      </c>
      <c r="L403" s="39" t="str">
        <f t="shared" si="13"/>
        <v/>
      </c>
      <c r="M403" s="40">
        <f t="shared" si="12"/>
        <v>2947677.9749999996</v>
      </c>
    </row>
    <row r="404" spans="1:13" s="8" customFormat="1" ht="99.95" customHeight="1" x14ac:dyDescent="0.25">
      <c r="A404" s="101" t="s">
        <v>1240</v>
      </c>
      <c r="B404" s="108"/>
      <c r="C404" s="34" t="s">
        <v>1094</v>
      </c>
      <c r="D404" s="34" t="s">
        <v>1145</v>
      </c>
      <c r="E404" s="111" t="s">
        <v>1241</v>
      </c>
      <c r="F404" s="112" t="s">
        <v>1242</v>
      </c>
      <c r="G404" s="50" t="s">
        <v>2631</v>
      </c>
      <c r="H404" s="99">
        <v>1</v>
      </c>
      <c r="I404" s="33"/>
      <c r="J404" s="52">
        <v>2438006</v>
      </c>
      <c r="K404" s="38">
        <v>0.21</v>
      </c>
      <c r="L404" s="39" t="str">
        <f t="shared" si="13"/>
        <v/>
      </c>
      <c r="M404" s="40">
        <f t="shared" si="12"/>
        <v>3687484.0749999997</v>
      </c>
    </row>
    <row r="405" spans="1:13" s="8" customFormat="1" ht="99.95" customHeight="1" x14ac:dyDescent="0.25">
      <c r="A405" s="101" t="s">
        <v>1243</v>
      </c>
      <c r="B405" s="108"/>
      <c r="C405" s="34" t="s">
        <v>1094</v>
      </c>
      <c r="D405" s="34" t="s">
        <v>1145</v>
      </c>
      <c r="E405" s="102" t="s">
        <v>1244</v>
      </c>
      <c r="F405" s="34" t="s">
        <v>1245</v>
      </c>
      <c r="G405" s="107" t="s">
        <v>2631</v>
      </c>
      <c r="H405" s="99">
        <v>1</v>
      </c>
      <c r="I405" s="33"/>
      <c r="J405" s="52">
        <v>160499</v>
      </c>
      <c r="K405" s="38">
        <v>0.21</v>
      </c>
      <c r="L405" s="39" t="str">
        <f t="shared" si="13"/>
        <v/>
      </c>
      <c r="M405" s="40">
        <f t="shared" si="12"/>
        <v>242754.73750000002</v>
      </c>
    </row>
    <row r="406" spans="1:13" s="8" customFormat="1" ht="99.95" customHeight="1" x14ac:dyDescent="0.25">
      <c r="A406" s="101" t="s">
        <v>1246</v>
      </c>
      <c r="B406" s="108"/>
      <c r="C406" s="34" t="s">
        <v>1094</v>
      </c>
      <c r="D406" s="34" t="s">
        <v>1145</v>
      </c>
      <c r="E406" s="102" t="s">
        <v>1247</v>
      </c>
      <c r="F406" s="34" t="s">
        <v>1248</v>
      </c>
      <c r="G406" s="107" t="s">
        <v>2631</v>
      </c>
      <c r="H406" s="99">
        <v>1</v>
      </c>
      <c r="I406" s="33"/>
      <c r="J406" s="52">
        <v>303577</v>
      </c>
      <c r="K406" s="38">
        <v>0.21</v>
      </c>
      <c r="L406" s="39" t="str">
        <f t="shared" si="13"/>
        <v/>
      </c>
      <c r="M406" s="40">
        <f t="shared" si="12"/>
        <v>459160.21249999997</v>
      </c>
    </row>
    <row r="407" spans="1:13" s="8" customFormat="1" ht="99.95" customHeight="1" x14ac:dyDescent="0.25">
      <c r="A407" s="101" t="s">
        <v>1249</v>
      </c>
      <c r="B407" s="108"/>
      <c r="C407" s="34" t="s">
        <v>1094</v>
      </c>
      <c r="D407" s="34" t="s">
        <v>1145</v>
      </c>
      <c r="E407" s="102" t="s">
        <v>1250</v>
      </c>
      <c r="F407" s="34" t="s">
        <v>1251</v>
      </c>
      <c r="G407" s="107" t="s">
        <v>2631</v>
      </c>
      <c r="H407" s="99">
        <v>1</v>
      </c>
      <c r="I407" s="33"/>
      <c r="J407" s="52">
        <v>333054</v>
      </c>
      <c r="K407" s="38">
        <v>0.21</v>
      </c>
      <c r="L407" s="39" t="str">
        <f t="shared" si="13"/>
        <v/>
      </c>
      <c r="M407" s="40">
        <f t="shared" si="12"/>
        <v>503744.17499999993</v>
      </c>
    </row>
    <row r="408" spans="1:13" s="8" customFormat="1" ht="99.95" customHeight="1" x14ac:dyDescent="0.25">
      <c r="A408" s="101" t="s">
        <v>1252</v>
      </c>
      <c r="B408" s="108"/>
      <c r="C408" s="34" t="s">
        <v>1094</v>
      </c>
      <c r="D408" s="34" t="s">
        <v>1145</v>
      </c>
      <c r="E408" s="102" t="s">
        <v>1253</v>
      </c>
      <c r="F408" s="34" t="s">
        <v>1254</v>
      </c>
      <c r="G408" s="107" t="s">
        <v>2631</v>
      </c>
      <c r="H408" s="99">
        <v>1</v>
      </c>
      <c r="I408" s="33"/>
      <c r="J408" s="52">
        <v>1593003</v>
      </c>
      <c r="K408" s="38">
        <v>0.21</v>
      </c>
      <c r="L408" s="39" t="str">
        <f t="shared" si="13"/>
        <v/>
      </c>
      <c r="M408" s="40">
        <f t="shared" si="12"/>
        <v>2409417.0374999996</v>
      </c>
    </row>
    <row r="409" spans="1:13" s="8" customFormat="1" ht="99.95" customHeight="1" x14ac:dyDescent="0.25">
      <c r="A409" s="101" t="s">
        <v>1255</v>
      </c>
      <c r="B409" s="108"/>
      <c r="C409" s="34" t="s">
        <v>1094</v>
      </c>
      <c r="D409" s="34" t="s">
        <v>1145</v>
      </c>
      <c r="E409" s="102" t="s">
        <v>1256</v>
      </c>
      <c r="F409" s="34" t="s">
        <v>1257</v>
      </c>
      <c r="G409" s="107" t="s">
        <v>2631</v>
      </c>
      <c r="H409" s="99">
        <v>1</v>
      </c>
      <c r="I409" s="33"/>
      <c r="J409" s="52">
        <v>1897911</v>
      </c>
      <c r="K409" s="38">
        <v>0.21</v>
      </c>
      <c r="L409" s="39" t="str">
        <f t="shared" si="13"/>
        <v/>
      </c>
      <c r="M409" s="40">
        <f t="shared" si="12"/>
        <v>2870590.3875000002</v>
      </c>
    </row>
    <row r="410" spans="1:13" s="8" customFormat="1" ht="99.95" customHeight="1" x14ac:dyDescent="0.25">
      <c r="A410" s="113" t="s">
        <v>1258</v>
      </c>
      <c r="B410" s="114"/>
      <c r="C410" s="115" t="s">
        <v>184</v>
      </c>
      <c r="D410" s="34" t="s">
        <v>1259</v>
      </c>
      <c r="E410" s="34" t="s">
        <v>1260</v>
      </c>
      <c r="F410" s="116" t="s">
        <v>1261</v>
      </c>
      <c r="G410" s="50" t="s">
        <v>2629</v>
      </c>
      <c r="H410" s="99"/>
      <c r="I410" s="33"/>
      <c r="J410" s="52">
        <v>342138</v>
      </c>
      <c r="K410" s="38">
        <v>0.21</v>
      </c>
      <c r="L410" s="39" t="str">
        <f>IF(I410=0,"",(+I410*J410))</f>
        <v/>
      </c>
      <c r="M410" s="40">
        <f>+J410*(1+K410)*(1+$P$7)</f>
        <v>517483.72499999998</v>
      </c>
    </row>
    <row r="411" spans="1:13" s="8" customFormat="1" ht="99.95" customHeight="1" x14ac:dyDescent="0.25">
      <c r="A411" s="113" t="s">
        <v>1262</v>
      </c>
      <c r="B411" s="108"/>
      <c r="C411" s="34" t="s">
        <v>1263</v>
      </c>
      <c r="D411" s="34" t="s">
        <v>1259</v>
      </c>
      <c r="E411" s="98" t="s">
        <v>1264</v>
      </c>
      <c r="F411" s="117" t="s">
        <v>1265</v>
      </c>
      <c r="G411" s="50" t="s">
        <v>2630</v>
      </c>
      <c r="H411" s="99"/>
      <c r="I411" s="33"/>
      <c r="J411" s="52">
        <v>684274</v>
      </c>
      <c r="K411" s="38">
        <v>0.21</v>
      </c>
      <c r="L411" s="39" t="str">
        <f t="shared" si="13"/>
        <v/>
      </c>
      <c r="M411" s="40">
        <f t="shared" si="12"/>
        <v>1034964.4249999999</v>
      </c>
    </row>
    <row r="412" spans="1:13" s="8" customFormat="1" ht="99.95" customHeight="1" x14ac:dyDescent="0.2">
      <c r="A412" s="101" t="s">
        <v>1266</v>
      </c>
      <c r="B412" s="118"/>
      <c r="C412" s="86" t="s">
        <v>1263</v>
      </c>
      <c r="D412" s="34" t="s">
        <v>1259</v>
      </c>
      <c r="E412" s="34" t="s">
        <v>1267</v>
      </c>
      <c r="F412" s="119" t="s">
        <v>1268</v>
      </c>
      <c r="G412" s="104" t="s">
        <v>2629</v>
      </c>
      <c r="H412" s="99">
        <v>1</v>
      </c>
      <c r="I412" s="33"/>
      <c r="J412" s="52">
        <v>456212</v>
      </c>
      <c r="K412" s="38">
        <v>0.21</v>
      </c>
      <c r="L412" s="39" t="str">
        <f t="shared" si="13"/>
        <v/>
      </c>
      <c r="M412" s="40">
        <f t="shared" si="12"/>
        <v>690020.65</v>
      </c>
    </row>
    <row r="413" spans="1:13" s="8" customFormat="1" ht="99.95" customHeight="1" x14ac:dyDescent="0.25">
      <c r="A413" s="101" t="s">
        <v>1269</v>
      </c>
      <c r="B413" s="92"/>
      <c r="C413" s="86" t="s">
        <v>1263</v>
      </c>
      <c r="D413" s="34" t="s">
        <v>1259</v>
      </c>
      <c r="E413" s="34" t="s">
        <v>1270</v>
      </c>
      <c r="F413" s="119" t="s">
        <v>1271</v>
      </c>
      <c r="G413" s="104" t="s">
        <v>2629</v>
      </c>
      <c r="H413" s="99">
        <v>1</v>
      </c>
      <c r="I413" s="33"/>
      <c r="J413" s="52">
        <v>615863</v>
      </c>
      <c r="K413" s="38">
        <v>0.21</v>
      </c>
      <c r="L413" s="39" t="str">
        <f t="shared" si="13"/>
        <v/>
      </c>
      <c r="M413" s="40">
        <f t="shared" si="12"/>
        <v>931492.78749999998</v>
      </c>
    </row>
    <row r="414" spans="1:13" s="8" customFormat="1" ht="99.95" customHeight="1" x14ac:dyDescent="0.25">
      <c r="A414" s="101" t="s">
        <v>1272</v>
      </c>
      <c r="B414" s="92"/>
      <c r="C414" s="86" t="s">
        <v>1263</v>
      </c>
      <c r="D414" s="34" t="s">
        <v>1259</v>
      </c>
      <c r="E414" s="34" t="s">
        <v>1273</v>
      </c>
      <c r="F414" s="119" t="s">
        <v>1274</v>
      </c>
      <c r="G414" s="50" t="s">
        <v>2629</v>
      </c>
      <c r="H414" s="99">
        <v>1</v>
      </c>
      <c r="I414" s="33"/>
      <c r="J414" s="52">
        <v>752726</v>
      </c>
      <c r="K414" s="38">
        <v>0.21</v>
      </c>
      <c r="L414" s="39" t="str">
        <f t="shared" si="13"/>
        <v/>
      </c>
      <c r="M414" s="40">
        <f t="shared" si="12"/>
        <v>1138498.075</v>
      </c>
    </row>
    <row r="415" spans="1:13" s="8" customFormat="1" ht="99.95" customHeight="1" x14ac:dyDescent="0.25">
      <c r="A415" s="101" t="s">
        <v>1275</v>
      </c>
      <c r="B415" s="92"/>
      <c r="C415" s="86" t="s">
        <v>1263</v>
      </c>
      <c r="D415" s="34" t="s">
        <v>1259</v>
      </c>
      <c r="E415" s="34" t="s">
        <v>1276</v>
      </c>
      <c r="F415" s="119" t="s">
        <v>1277</v>
      </c>
      <c r="G415" s="50" t="s">
        <v>2629</v>
      </c>
      <c r="H415" s="99">
        <v>1</v>
      </c>
      <c r="I415" s="33"/>
      <c r="J415" s="52">
        <v>958021</v>
      </c>
      <c r="K415" s="38">
        <v>0.21</v>
      </c>
      <c r="L415" s="39" t="str">
        <f t="shared" si="13"/>
        <v/>
      </c>
      <c r="M415" s="40">
        <f t="shared" si="12"/>
        <v>1449006.7625</v>
      </c>
    </row>
    <row r="416" spans="1:13" s="8" customFormat="1" ht="99.95" customHeight="1" x14ac:dyDescent="0.25">
      <c r="A416" s="120" t="s">
        <v>1278</v>
      </c>
      <c r="B416" s="92"/>
      <c r="C416" s="34" t="s">
        <v>1263</v>
      </c>
      <c r="D416" s="34" t="s">
        <v>1279</v>
      </c>
      <c r="E416" s="34" t="s">
        <v>1280</v>
      </c>
      <c r="F416" s="34" t="s">
        <v>1281</v>
      </c>
      <c r="G416" s="50" t="s">
        <v>2629</v>
      </c>
      <c r="H416" s="99">
        <v>1</v>
      </c>
      <c r="I416" s="33"/>
      <c r="J416" s="52">
        <v>553295</v>
      </c>
      <c r="K416" s="38">
        <v>0.21</v>
      </c>
      <c r="L416" s="39" t="str">
        <f t="shared" si="13"/>
        <v/>
      </c>
      <c r="M416" s="40">
        <f t="shared" si="12"/>
        <v>836858.6875</v>
      </c>
    </row>
    <row r="417" spans="1:13" s="8" customFormat="1" ht="99.95" customHeight="1" x14ac:dyDescent="0.25">
      <c r="A417" s="120" t="s">
        <v>1282</v>
      </c>
      <c r="B417" s="92"/>
      <c r="C417" s="34" t="s">
        <v>1263</v>
      </c>
      <c r="D417" s="34" t="s">
        <v>1279</v>
      </c>
      <c r="E417" s="34" t="s">
        <v>1283</v>
      </c>
      <c r="F417" s="34" t="s">
        <v>1284</v>
      </c>
      <c r="G417" s="107" t="s">
        <v>2631</v>
      </c>
      <c r="H417" s="99">
        <v>1</v>
      </c>
      <c r="I417" s="33"/>
      <c r="J417" s="52">
        <v>422458</v>
      </c>
      <c r="K417" s="38">
        <v>0.21</v>
      </c>
      <c r="L417" s="39" t="str">
        <f t="shared" si="13"/>
        <v/>
      </c>
      <c r="M417" s="40">
        <f t="shared" si="12"/>
        <v>638967.72499999998</v>
      </c>
    </row>
    <row r="418" spans="1:13" s="8" customFormat="1" ht="99.95" customHeight="1" x14ac:dyDescent="0.25">
      <c r="A418" s="120" t="s">
        <v>1285</v>
      </c>
      <c r="B418" s="92"/>
      <c r="C418" s="34" t="s">
        <v>1263</v>
      </c>
      <c r="D418" s="34" t="s">
        <v>1279</v>
      </c>
      <c r="E418" s="34" t="s">
        <v>1286</v>
      </c>
      <c r="F418" s="34" t="s">
        <v>1287</v>
      </c>
      <c r="G418" s="104" t="s">
        <v>2630</v>
      </c>
      <c r="H418" s="99">
        <v>1</v>
      </c>
      <c r="I418" s="33"/>
      <c r="J418" s="52">
        <v>311276</v>
      </c>
      <c r="K418" s="38">
        <v>0.21</v>
      </c>
      <c r="L418" s="39" t="str">
        <f t="shared" si="13"/>
        <v/>
      </c>
      <c r="M418" s="40">
        <f t="shared" si="12"/>
        <v>470804.94999999995</v>
      </c>
    </row>
    <row r="419" spans="1:13" s="8" customFormat="1" ht="99.95" customHeight="1" x14ac:dyDescent="0.2">
      <c r="A419" s="121" t="s">
        <v>1288</v>
      </c>
      <c r="B419" s="118"/>
      <c r="C419" s="34" t="s">
        <v>1263</v>
      </c>
      <c r="D419" s="34" t="s">
        <v>1279</v>
      </c>
      <c r="E419" s="34" t="s">
        <v>1289</v>
      </c>
      <c r="F419" s="34" t="s">
        <v>1290</v>
      </c>
      <c r="G419" s="50" t="s">
        <v>2629</v>
      </c>
      <c r="H419" s="99">
        <v>1</v>
      </c>
      <c r="I419" s="33"/>
      <c r="J419" s="52">
        <v>634947</v>
      </c>
      <c r="K419" s="38">
        <v>0.21</v>
      </c>
      <c r="L419" s="39" t="str">
        <f t="shared" si="13"/>
        <v/>
      </c>
      <c r="M419" s="40">
        <f t="shared" si="12"/>
        <v>960357.33750000002</v>
      </c>
    </row>
    <row r="420" spans="1:13" s="8" customFormat="1" ht="99.95" customHeight="1" x14ac:dyDescent="0.2">
      <c r="A420" s="121" t="s">
        <v>1291</v>
      </c>
      <c r="B420" s="118"/>
      <c r="C420" s="34" t="s">
        <v>1263</v>
      </c>
      <c r="D420" s="34" t="s">
        <v>1279</v>
      </c>
      <c r="E420" s="86" t="s">
        <v>1292</v>
      </c>
      <c r="F420" s="34" t="s">
        <v>1293</v>
      </c>
      <c r="G420" s="107" t="s">
        <v>2631</v>
      </c>
      <c r="H420" s="99">
        <v>1</v>
      </c>
      <c r="I420" s="33"/>
      <c r="J420" s="52">
        <v>803486</v>
      </c>
      <c r="K420" s="38">
        <v>0.21</v>
      </c>
      <c r="L420" s="39" t="str">
        <f t="shared" si="13"/>
        <v/>
      </c>
      <c r="M420" s="40">
        <f t="shared" si="12"/>
        <v>1215272.575</v>
      </c>
    </row>
    <row r="421" spans="1:13" s="8" customFormat="1" ht="99.95" customHeight="1" x14ac:dyDescent="0.2">
      <c r="A421" s="121" t="s">
        <v>1294</v>
      </c>
      <c r="B421" s="118"/>
      <c r="C421" s="34" t="s">
        <v>1263</v>
      </c>
      <c r="D421" s="34" t="s">
        <v>1279</v>
      </c>
      <c r="E421" s="34" t="s">
        <v>1295</v>
      </c>
      <c r="F421" s="34" t="s">
        <v>1296</v>
      </c>
      <c r="G421" s="104" t="s">
        <v>2630</v>
      </c>
      <c r="H421" s="99">
        <v>1</v>
      </c>
      <c r="I421" s="33"/>
      <c r="J421" s="52">
        <v>936482</v>
      </c>
      <c r="K421" s="38">
        <v>0.21</v>
      </c>
      <c r="L421" s="39" t="str">
        <f>IF(I421=0,"",(+I421*J421))</f>
        <v/>
      </c>
      <c r="M421" s="40">
        <f t="shared" si="12"/>
        <v>1416429.0249999999</v>
      </c>
    </row>
    <row r="422" spans="1:13" s="8" customFormat="1" ht="99.95" customHeight="1" x14ac:dyDescent="0.2">
      <c r="A422" s="121" t="s">
        <v>1297</v>
      </c>
      <c r="B422" s="118"/>
      <c r="C422" s="34" t="s">
        <v>184</v>
      </c>
      <c r="D422" s="34" t="s">
        <v>1279</v>
      </c>
      <c r="E422" s="34" t="s">
        <v>1298</v>
      </c>
      <c r="F422" s="34" t="s">
        <v>1299</v>
      </c>
      <c r="G422" s="104" t="s">
        <v>2630</v>
      </c>
      <c r="H422" s="99">
        <v>10</v>
      </c>
      <c r="I422" s="33"/>
      <c r="J422" s="52">
        <v>151277</v>
      </c>
      <c r="K422" s="38">
        <v>0.21</v>
      </c>
      <c r="L422" s="39" t="str">
        <f t="shared" si="13"/>
        <v/>
      </c>
      <c r="M422" s="40">
        <f t="shared" si="12"/>
        <v>228806.46249999997</v>
      </c>
    </row>
    <row r="423" spans="1:13" s="8" customFormat="1" ht="99.95" customHeight="1" x14ac:dyDescent="0.2">
      <c r="A423" s="121" t="s">
        <v>1300</v>
      </c>
      <c r="B423" s="118"/>
      <c r="C423" s="34" t="s">
        <v>1301</v>
      </c>
      <c r="D423" s="34" t="s">
        <v>1279</v>
      </c>
      <c r="E423" s="34" t="s">
        <v>1302</v>
      </c>
      <c r="F423" s="34" t="s">
        <v>1303</v>
      </c>
      <c r="G423" s="107" t="s">
        <v>2631</v>
      </c>
      <c r="H423" s="99">
        <v>4</v>
      </c>
      <c r="I423" s="33"/>
      <c r="J423" s="52">
        <v>335201</v>
      </c>
      <c r="K423" s="38">
        <v>0.21</v>
      </c>
      <c r="L423" s="39" t="str">
        <f t="shared" si="13"/>
        <v/>
      </c>
      <c r="M423" s="40">
        <f t="shared" si="12"/>
        <v>506991.51249999995</v>
      </c>
    </row>
    <row r="424" spans="1:13" s="8" customFormat="1" ht="99.95" customHeight="1" x14ac:dyDescent="0.2">
      <c r="A424" s="121" t="s">
        <v>1304</v>
      </c>
      <c r="B424" s="118"/>
      <c r="C424" s="34" t="s">
        <v>1305</v>
      </c>
      <c r="D424" s="34" t="s">
        <v>1306</v>
      </c>
      <c r="E424" s="34" t="s">
        <v>1307</v>
      </c>
      <c r="F424" s="34" t="s">
        <v>1308</v>
      </c>
      <c r="G424" s="50" t="s">
        <v>2629</v>
      </c>
      <c r="H424" s="99"/>
      <c r="I424" s="33"/>
      <c r="J424" s="52">
        <v>975703</v>
      </c>
      <c r="K424" s="38">
        <v>0.105</v>
      </c>
      <c r="L424" s="39" t="str">
        <f t="shared" si="13"/>
        <v/>
      </c>
      <c r="M424" s="40">
        <f t="shared" si="12"/>
        <v>1347689.7687499998</v>
      </c>
    </row>
    <row r="425" spans="1:13" s="8" customFormat="1" ht="99.95" customHeight="1" x14ac:dyDescent="0.2">
      <c r="A425" s="121" t="s">
        <v>1309</v>
      </c>
      <c r="B425" s="118"/>
      <c r="C425" s="34" t="s">
        <v>1305</v>
      </c>
      <c r="D425" s="34" t="s">
        <v>1306</v>
      </c>
      <c r="E425" s="34" t="s">
        <v>1310</v>
      </c>
      <c r="F425" s="34" t="s">
        <v>1311</v>
      </c>
      <c r="G425" s="50" t="s">
        <v>2629</v>
      </c>
      <c r="H425" s="99">
        <v>1</v>
      </c>
      <c r="I425" s="33"/>
      <c r="J425" s="52">
        <v>7603691</v>
      </c>
      <c r="K425" s="38">
        <v>0.105</v>
      </c>
      <c r="L425" s="39" t="str">
        <f t="shared" si="13"/>
        <v/>
      </c>
      <c r="M425" s="40">
        <f t="shared" si="12"/>
        <v>10502598.19375</v>
      </c>
    </row>
    <row r="426" spans="1:13" s="8" customFormat="1" ht="99.95" customHeight="1" x14ac:dyDescent="0.2">
      <c r="A426" s="121" t="s">
        <v>1312</v>
      </c>
      <c r="B426" s="118"/>
      <c r="C426" s="34" t="s">
        <v>1305</v>
      </c>
      <c r="D426" s="34" t="s">
        <v>1306</v>
      </c>
      <c r="E426" s="34" t="s">
        <v>1313</v>
      </c>
      <c r="F426" s="122" t="s">
        <v>1314</v>
      </c>
      <c r="G426" s="50" t="s">
        <v>2629</v>
      </c>
      <c r="H426" s="99">
        <v>1</v>
      </c>
      <c r="I426" s="33"/>
      <c r="J426" s="52">
        <v>5380232</v>
      </c>
      <c r="K426" s="38">
        <v>0.105</v>
      </c>
      <c r="L426" s="39" t="str">
        <f t="shared" si="13"/>
        <v/>
      </c>
      <c r="M426" s="40">
        <f t="shared" si="12"/>
        <v>7431445.4500000002</v>
      </c>
    </row>
    <row r="427" spans="1:13" s="8" customFormat="1" ht="99.95" customHeight="1" x14ac:dyDescent="0.2">
      <c r="A427" s="35" t="s">
        <v>1315</v>
      </c>
      <c r="B427" s="118"/>
      <c r="C427" s="34" t="s">
        <v>1305</v>
      </c>
      <c r="D427" s="34" t="s">
        <v>1306</v>
      </c>
      <c r="E427" s="123" t="s">
        <v>1316</v>
      </c>
      <c r="F427" s="122" t="s">
        <v>1317</v>
      </c>
      <c r="G427" s="107" t="s">
        <v>2631</v>
      </c>
      <c r="H427" s="99">
        <v>2</v>
      </c>
      <c r="I427" s="33"/>
      <c r="J427" s="52">
        <v>2166514</v>
      </c>
      <c r="K427" s="38">
        <v>0.105</v>
      </c>
      <c r="L427" s="39" t="str">
        <f t="shared" si="13"/>
        <v/>
      </c>
      <c r="M427" s="40">
        <f t="shared" si="12"/>
        <v>2992497.4624999994</v>
      </c>
    </row>
    <row r="428" spans="1:13" s="8" customFormat="1" ht="99.95" customHeight="1" x14ac:dyDescent="0.2">
      <c r="A428" s="121" t="s">
        <v>1318</v>
      </c>
      <c r="B428" s="118"/>
      <c r="C428" s="34" t="s">
        <v>1305</v>
      </c>
      <c r="D428" s="34" t="s">
        <v>1306</v>
      </c>
      <c r="E428" s="34" t="s">
        <v>1319</v>
      </c>
      <c r="F428" s="122" t="s">
        <v>1320</v>
      </c>
      <c r="G428" s="50" t="s">
        <v>2629</v>
      </c>
      <c r="H428" s="99">
        <v>1</v>
      </c>
      <c r="I428" s="33"/>
      <c r="J428" s="52">
        <v>1555556</v>
      </c>
      <c r="K428" s="38">
        <v>0.105</v>
      </c>
      <c r="L428" s="39" t="str">
        <f t="shared" si="13"/>
        <v/>
      </c>
      <c r="M428" s="40">
        <f t="shared" si="12"/>
        <v>2148611.7249999996</v>
      </c>
    </row>
    <row r="429" spans="1:13" s="8" customFormat="1" ht="99.95" customHeight="1" x14ac:dyDescent="0.2">
      <c r="A429" s="121" t="s">
        <v>1321</v>
      </c>
      <c r="B429" s="118"/>
      <c r="C429" s="34" t="s">
        <v>1305</v>
      </c>
      <c r="D429" s="34" t="s">
        <v>1306</v>
      </c>
      <c r="E429" s="34" t="s">
        <v>1322</v>
      </c>
      <c r="F429" s="122" t="s">
        <v>1323</v>
      </c>
      <c r="G429" s="104" t="s">
        <v>2630</v>
      </c>
      <c r="H429" s="99">
        <v>1</v>
      </c>
      <c r="I429" s="33"/>
      <c r="J429" s="52">
        <v>952228</v>
      </c>
      <c r="K429" s="38">
        <v>0.105</v>
      </c>
      <c r="L429" s="39" t="str">
        <f t="shared" si="13"/>
        <v/>
      </c>
      <c r="M429" s="40">
        <f t="shared" si="12"/>
        <v>1315264.9249999998</v>
      </c>
    </row>
    <row r="430" spans="1:13" s="8" customFormat="1" ht="99.95" customHeight="1" x14ac:dyDescent="0.25">
      <c r="A430" s="121" t="s">
        <v>1324</v>
      </c>
      <c r="B430" s="108"/>
      <c r="C430" s="34" t="s">
        <v>1305</v>
      </c>
      <c r="D430" s="34" t="s">
        <v>1306</v>
      </c>
      <c r="E430" s="34" t="s">
        <v>1325</v>
      </c>
      <c r="F430" s="124" t="s">
        <v>1326</v>
      </c>
      <c r="G430" s="50" t="s">
        <v>2629</v>
      </c>
      <c r="H430" s="99">
        <v>1</v>
      </c>
      <c r="I430" s="33"/>
      <c r="J430" s="52">
        <v>616548</v>
      </c>
      <c r="K430" s="38">
        <v>0.105</v>
      </c>
      <c r="L430" s="39" t="str">
        <f t="shared" si="13"/>
        <v/>
      </c>
      <c r="M430" s="40">
        <f t="shared" si="12"/>
        <v>851606.92500000005</v>
      </c>
    </row>
    <row r="431" spans="1:13" s="8" customFormat="1" ht="99.95" customHeight="1" x14ac:dyDescent="0.25">
      <c r="A431" s="121" t="s">
        <v>1327</v>
      </c>
      <c r="B431" s="108"/>
      <c r="C431" s="34" t="s">
        <v>1305</v>
      </c>
      <c r="D431" s="34" t="s">
        <v>1306</v>
      </c>
      <c r="E431" s="34" t="s">
        <v>1328</v>
      </c>
      <c r="F431" s="124" t="s">
        <v>1329</v>
      </c>
      <c r="G431" s="50" t="s">
        <v>2629</v>
      </c>
      <c r="H431" s="99">
        <v>1</v>
      </c>
      <c r="I431" s="33"/>
      <c r="J431" s="52">
        <v>756220</v>
      </c>
      <c r="K431" s="38">
        <v>0.105</v>
      </c>
      <c r="L431" s="39" t="str">
        <f t="shared" si="13"/>
        <v/>
      </c>
      <c r="M431" s="40">
        <f t="shared" si="12"/>
        <v>1044528.875</v>
      </c>
    </row>
    <row r="432" spans="1:13" s="8" customFormat="1" ht="99.95" customHeight="1" x14ac:dyDescent="0.25">
      <c r="A432" s="121" t="s">
        <v>1330</v>
      </c>
      <c r="B432" s="108"/>
      <c r="C432" s="34" t="s">
        <v>1136</v>
      </c>
      <c r="D432" s="34" t="s">
        <v>1306</v>
      </c>
      <c r="E432" s="34" t="s">
        <v>1331</v>
      </c>
      <c r="F432" s="125" t="s">
        <v>1332</v>
      </c>
      <c r="G432" s="50" t="s">
        <v>2629</v>
      </c>
      <c r="H432" s="99">
        <v>1</v>
      </c>
      <c r="I432" s="33"/>
      <c r="J432" s="52">
        <v>1654105</v>
      </c>
      <c r="K432" s="38">
        <v>0.105</v>
      </c>
      <c r="L432" s="39" t="str">
        <f t="shared" si="13"/>
        <v/>
      </c>
      <c r="M432" s="40">
        <f t="shared" si="12"/>
        <v>2284732.53125</v>
      </c>
    </row>
    <row r="433" spans="1:20" s="8" customFormat="1" ht="99.95" customHeight="1" x14ac:dyDescent="0.2">
      <c r="A433" s="121" t="s">
        <v>1333</v>
      </c>
      <c r="B433" s="118"/>
      <c r="C433" s="34" t="s">
        <v>1136</v>
      </c>
      <c r="D433" s="34" t="s">
        <v>1306</v>
      </c>
      <c r="E433" s="34" t="s">
        <v>1334</v>
      </c>
      <c r="F433" s="126" t="s">
        <v>1335</v>
      </c>
      <c r="G433" s="50" t="s">
        <v>2629</v>
      </c>
      <c r="H433" s="99">
        <v>1</v>
      </c>
      <c r="I433" s="33"/>
      <c r="J433" s="52">
        <v>2990954</v>
      </c>
      <c r="K433" s="38">
        <v>0.105</v>
      </c>
      <c r="L433" s="39" t="str">
        <f t="shared" si="13"/>
        <v/>
      </c>
      <c r="M433" s="40">
        <f t="shared" si="12"/>
        <v>4131255.2124999999</v>
      </c>
    </row>
    <row r="434" spans="1:20" s="8" customFormat="1" ht="99.95" customHeight="1" x14ac:dyDescent="0.25">
      <c r="A434" s="35" t="s">
        <v>1336</v>
      </c>
      <c r="B434" s="108"/>
      <c r="C434" s="34" t="s">
        <v>881</v>
      </c>
      <c r="D434" s="34" t="s">
        <v>1306</v>
      </c>
      <c r="E434" s="34" t="s">
        <v>1337</v>
      </c>
      <c r="F434" s="122" t="s">
        <v>1338</v>
      </c>
      <c r="G434" s="107" t="s">
        <v>2631</v>
      </c>
      <c r="H434" s="99">
        <v>1</v>
      </c>
      <c r="I434" s="33"/>
      <c r="J434" s="52">
        <v>656454</v>
      </c>
      <c r="K434" s="38">
        <v>0.105</v>
      </c>
      <c r="L434" s="39" t="str">
        <f t="shared" si="13"/>
        <v/>
      </c>
      <c r="M434" s="40">
        <f t="shared" si="12"/>
        <v>906727.08750000002</v>
      </c>
    </row>
    <row r="435" spans="1:20" s="8" customFormat="1" ht="99.95" customHeight="1" x14ac:dyDescent="0.25">
      <c r="A435" s="35" t="s">
        <v>1339</v>
      </c>
      <c r="B435" s="108"/>
      <c r="C435" s="34" t="s">
        <v>881</v>
      </c>
      <c r="D435" s="34" t="s">
        <v>1306</v>
      </c>
      <c r="E435" s="34" t="s">
        <v>1340</v>
      </c>
      <c r="F435" s="122" t="s">
        <v>1341</v>
      </c>
      <c r="G435" s="107" t="s">
        <v>2631</v>
      </c>
      <c r="H435" s="99">
        <v>1</v>
      </c>
      <c r="I435" s="33"/>
      <c r="J435" s="52">
        <v>736267</v>
      </c>
      <c r="K435" s="38">
        <v>0.105</v>
      </c>
      <c r="L435" s="39" t="str">
        <f t="shared" si="13"/>
        <v/>
      </c>
      <c r="M435" s="40">
        <f t="shared" si="12"/>
        <v>1016968.7937500001</v>
      </c>
      <c r="Q435" s="100"/>
      <c r="R435" s="100"/>
      <c r="S435" s="100"/>
      <c r="T435" s="100"/>
    </row>
    <row r="436" spans="1:20" s="8" customFormat="1" ht="99.95" customHeight="1" x14ac:dyDescent="0.25">
      <c r="A436" s="35" t="s">
        <v>1342</v>
      </c>
      <c r="B436" s="108"/>
      <c r="C436" s="34" t="s">
        <v>1343</v>
      </c>
      <c r="D436" s="34" t="s">
        <v>1344</v>
      </c>
      <c r="E436" s="34" t="s">
        <v>1345</v>
      </c>
      <c r="F436" s="122" t="s">
        <v>1104</v>
      </c>
      <c r="G436" s="50" t="s">
        <v>2629</v>
      </c>
      <c r="H436" s="99"/>
      <c r="I436" s="33"/>
      <c r="J436" s="52">
        <v>0</v>
      </c>
      <c r="K436" s="38">
        <v>0.21</v>
      </c>
      <c r="L436" s="39" t="str">
        <f t="shared" si="13"/>
        <v/>
      </c>
      <c r="M436" s="40">
        <f t="shared" si="12"/>
        <v>0</v>
      </c>
      <c r="Q436" s="100"/>
      <c r="R436" s="100"/>
      <c r="S436" s="100"/>
      <c r="T436" s="100"/>
    </row>
    <row r="437" spans="1:20" s="8" customFormat="1" ht="99.95" customHeight="1" x14ac:dyDescent="0.25">
      <c r="A437" s="121" t="s">
        <v>1346</v>
      </c>
      <c r="B437" s="114"/>
      <c r="C437" s="34" t="s">
        <v>1136</v>
      </c>
      <c r="D437" s="34" t="s">
        <v>1344</v>
      </c>
      <c r="E437" s="34" t="s">
        <v>1347</v>
      </c>
      <c r="F437" s="34" t="s">
        <v>1348</v>
      </c>
      <c r="G437" s="50" t="s">
        <v>2629</v>
      </c>
      <c r="H437" s="99">
        <v>2</v>
      </c>
      <c r="I437" s="33"/>
      <c r="J437" s="52">
        <v>3988605</v>
      </c>
      <c r="K437" s="38">
        <v>0.105</v>
      </c>
      <c r="L437" s="39" t="str">
        <f t="shared" si="13"/>
        <v/>
      </c>
      <c r="M437" s="40">
        <f t="shared" si="12"/>
        <v>5509260.65625</v>
      </c>
      <c r="Q437" s="100"/>
      <c r="R437" s="100"/>
      <c r="S437" s="100"/>
      <c r="T437" s="100"/>
    </row>
    <row r="438" spans="1:20" s="8" customFormat="1" ht="99.95" customHeight="1" x14ac:dyDescent="0.25">
      <c r="A438" s="121" t="s">
        <v>1349</v>
      </c>
      <c r="B438" s="114"/>
      <c r="C438" s="34" t="s">
        <v>881</v>
      </c>
      <c r="D438" s="34" t="s">
        <v>1344</v>
      </c>
      <c r="E438" s="34" t="s">
        <v>1350</v>
      </c>
      <c r="F438" s="34" t="s">
        <v>1351</v>
      </c>
      <c r="G438" s="104" t="s">
        <v>2630</v>
      </c>
      <c r="H438" s="99">
        <v>1</v>
      </c>
      <c r="I438" s="33"/>
      <c r="J438" s="52">
        <v>688823</v>
      </c>
      <c r="K438" s="38">
        <v>0.105</v>
      </c>
      <c r="L438" s="39" t="str">
        <f t="shared" si="13"/>
        <v/>
      </c>
      <c r="M438" s="40">
        <f t="shared" si="12"/>
        <v>951436.76875000005</v>
      </c>
      <c r="Q438" s="100"/>
      <c r="R438" s="100"/>
      <c r="S438" s="100"/>
      <c r="T438" s="100"/>
    </row>
    <row r="439" spans="1:20" s="8" customFormat="1" ht="99.95" customHeight="1" x14ac:dyDescent="0.25">
      <c r="A439" s="121" t="s">
        <v>1352</v>
      </c>
      <c r="B439" s="114"/>
      <c r="C439" s="34" t="s">
        <v>1353</v>
      </c>
      <c r="D439" s="34" t="s">
        <v>1344</v>
      </c>
      <c r="E439" s="111" t="s">
        <v>1354</v>
      </c>
      <c r="F439" s="34" t="s">
        <v>1355</v>
      </c>
      <c r="G439" s="50" t="s">
        <v>2629</v>
      </c>
      <c r="H439" s="99">
        <v>10</v>
      </c>
      <c r="I439" s="33"/>
      <c r="J439" s="52">
        <v>115019</v>
      </c>
      <c r="K439" s="38">
        <v>0.105</v>
      </c>
      <c r="L439" s="39" t="str">
        <f t="shared" si="13"/>
        <v/>
      </c>
      <c r="M439" s="40">
        <f t="shared" ref="M439:M502" si="14">+J439*(1+K439)*(1+$P$7)</f>
        <v>158869.99374999999</v>
      </c>
      <c r="Q439" s="100"/>
      <c r="R439" s="100"/>
      <c r="S439" s="100"/>
      <c r="T439" s="100"/>
    </row>
    <row r="440" spans="1:20" s="8" customFormat="1" ht="99.95" customHeight="1" x14ac:dyDescent="0.2">
      <c r="A440" s="121" t="s">
        <v>1356</v>
      </c>
      <c r="B440" s="118"/>
      <c r="C440" s="34" t="s">
        <v>1353</v>
      </c>
      <c r="D440" s="34" t="s">
        <v>1344</v>
      </c>
      <c r="E440" s="34" t="s">
        <v>1357</v>
      </c>
      <c r="F440" s="122" t="s">
        <v>1358</v>
      </c>
      <c r="G440" s="104" t="s">
        <v>2630</v>
      </c>
      <c r="H440" s="99">
        <v>2</v>
      </c>
      <c r="I440" s="33"/>
      <c r="J440" s="52">
        <v>132267</v>
      </c>
      <c r="K440" s="38">
        <v>0.105</v>
      </c>
      <c r="L440" s="39" t="str">
        <f t="shared" si="13"/>
        <v/>
      </c>
      <c r="M440" s="40">
        <f t="shared" si="14"/>
        <v>182693.79375000001</v>
      </c>
    </row>
    <row r="441" spans="1:20" s="8" customFormat="1" ht="99.95" customHeight="1" x14ac:dyDescent="0.25">
      <c r="A441" s="121" t="s">
        <v>1359</v>
      </c>
      <c r="B441" s="114"/>
      <c r="C441" s="34" t="s">
        <v>1136</v>
      </c>
      <c r="D441" s="34" t="s">
        <v>1344</v>
      </c>
      <c r="E441" s="34" t="s">
        <v>1360</v>
      </c>
      <c r="F441" s="34" t="s">
        <v>1361</v>
      </c>
      <c r="G441" s="50" t="s">
        <v>2629</v>
      </c>
      <c r="H441" s="99">
        <v>2</v>
      </c>
      <c r="I441" s="33"/>
      <c r="J441" s="52">
        <v>953311</v>
      </c>
      <c r="K441" s="38">
        <v>0.105</v>
      </c>
      <c r="L441" s="39" t="str">
        <f t="shared" si="13"/>
        <v/>
      </c>
      <c r="M441" s="40">
        <f t="shared" si="14"/>
        <v>1316760.8187500001</v>
      </c>
      <c r="Q441" s="100"/>
      <c r="R441" s="100"/>
      <c r="S441" s="100"/>
      <c r="T441" s="100"/>
    </row>
    <row r="442" spans="1:20" ht="99.95" customHeight="1" x14ac:dyDescent="0.2">
      <c r="A442" s="121" t="s">
        <v>1362</v>
      </c>
      <c r="B442" s="127"/>
      <c r="C442" s="34" t="s">
        <v>1353</v>
      </c>
      <c r="D442" s="34" t="s">
        <v>1344</v>
      </c>
      <c r="E442" s="34" t="s">
        <v>1363</v>
      </c>
      <c r="F442" s="128" t="s">
        <v>1364</v>
      </c>
      <c r="G442" s="50" t="s">
        <v>2629</v>
      </c>
      <c r="H442" s="99">
        <v>1</v>
      </c>
      <c r="I442" s="33"/>
      <c r="J442" s="52">
        <v>134884</v>
      </c>
      <c r="K442" s="38">
        <v>0.105</v>
      </c>
      <c r="L442" s="39" t="str">
        <f t="shared" si="13"/>
        <v/>
      </c>
      <c r="M442" s="40">
        <f t="shared" si="14"/>
        <v>186308.52500000002</v>
      </c>
    </row>
    <row r="443" spans="1:20" ht="99.95" customHeight="1" x14ac:dyDescent="0.2">
      <c r="A443" s="121" t="s">
        <v>1365</v>
      </c>
      <c r="B443" s="127"/>
      <c r="C443" s="34" t="s">
        <v>1353</v>
      </c>
      <c r="D443" s="34" t="s">
        <v>1344</v>
      </c>
      <c r="E443" s="34" t="s">
        <v>1366</v>
      </c>
      <c r="F443" s="128" t="s">
        <v>1367</v>
      </c>
      <c r="G443" s="50" t="s">
        <v>2629</v>
      </c>
      <c r="H443" s="99">
        <v>1</v>
      </c>
      <c r="I443" s="33"/>
      <c r="J443" s="52">
        <v>342971</v>
      </c>
      <c r="K443" s="38">
        <v>0.105</v>
      </c>
      <c r="L443" s="39" t="str">
        <f t="shared" si="13"/>
        <v/>
      </c>
      <c r="M443" s="40">
        <f t="shared" si="14"/>
        <v>473728.69375000003</v>
      </c>
    </row>
    <row r="444" spans="1:20" ht="99.95" customHeight="1" x14ac:dyDescent="0.2">
      <c r="A444" s="120" t="s">
        <v>1368</v>
      </c>
      <c r="B444" s="118"/>
      <c r="C444" s="129" t="s">
        <v>1369</v>
      </c>
      <c r="D444" s="129" t="s">
        <v>1370</v>
      </c>
      <c r="E444" s="130" t="s">
        <v>1371</v>
      </c>
      <c r="F444" s="34" t="s">
        <v>1372</v>
      </c>
      <c r="G444" s="50" t="s">
        <v>2630</v>
      </c>
      <c r="H444" s="99">
        <v>12</v>
      </c>
      <c r="I444" s="33"/>
      <c r="J444" s="52">
        <v>29942</v>
      </c>
      <c r="K444" s="38">
        <v>0.21</v>
      </c>
      <c r="L444" s="39" t="str">
        <f t="shared" si="13"/>
        <v/>
      </c>
      <c r="M444" s="40">
        <f t="shared" si="14"/>
        <v>45287.275000000001</v>
      </c>
    </row>
    <row r="445" spans="1:20" ht="99.95" customHeight="1" x14ac:dyDescent="0.25">
      <c r="A445" s="120" t="s">
        <v>1373</v>
      </c>
      <c r="B445" s="131"/>
      <c r="C445" s="129" t="s">
        <v>1374</v>
      </c>
      <c r="D445" s="129" t="s">
        <v>1370</v>
      </c>
      <c r="E445" s="130" t="s">
        <v>1375</v>
      </c>
      <c r="F445" s="34" t="s">
        <v>1376</v>
      </c>
      <c r="G445" s="50" t="s">
        <v>2629</v>
      </c>
      <c r="H445" s="99">
        <v>12</v>
      </c>
      <c r="I445" s="33"/>
      <c r="J445" s="52">
        <v>82109</v>
      </c>
      <c r="K445" s="38">
        <v>0.21</v>
      </c>
      <c r="L445" s="39" t="str">
        <f t="shared" si="13"/>
        <v/>
      </c>
      <c r="M445" s="40">
        <f t="shared" si="14"/>
        <v>124189.8625</v>
      </c>
    </row>
    <row r="446" spans="1:20" ht="99.95" customHeight="1" x14ac:dyDescent="0.25">
      <c r="A446" s="120" t="s">
        <v>1377</v>
      </c>
      <c r="B446" s="131"/>
      <c r="C446" s="129" t="s">
        <v>1378</v>
      </c>
      <c r="D446" s="129" t="s">
        <v>1370</v>
      </c>
      <c r="E446" s="130" t="s">
        <v>1379</v>
      </c>
      <c r="F446" s="34" t="s">
        <v>1380</v>
      </c>
      <c r="G446" s="50" t="s">
        <v>2629</v>
      </c>
      <c r="H446" s="99">
        <v>12</v>
      </c>
      <c r="I446" s="33"/>
      <c r="J446" s="52">
        <v>59020</v>
      </c>
      <c r="K446" s="38">
        <v>0.21</v>
      </c>
      <c r="L446" s="39" t="str">
        <f t="shared" si="13"/>
        <v/>
      </c>
      <c r="M446" s="40">
        <f t="shared" si="14"/>
        <v>89267.75</v>
      </c>
    </row>
    <row r="447" spans="1:20" ht="99.95" customHeight="1" x14ac:dyDescent="0.25">
      <c r="A447" s="120" t="s">
        <v>1381</v>
      </c>
      <c r="B447" s="131"/>
      <c r="C447" s="129" t="s">
        <v>1378</v>
      </c>
      <c r="D447" s="129" t="s">
        <v>1370</v>
      </c>
      <c r="E447" s="130" t="s">
        <v>1382</v>
      </c>
      <c r="F447" s="34" t="s">
        <v>1383</v>
      </c>
      <c r="G447" s="50" t="s">
        <v>2629</v>
      </c>
      <c r="H447" s="99">
        <v>12</v>
      </c>
      <c r="I447" s="33"/>
      <c r="J447" s="52">
        <v>55597</v>
      </c>
      <c r="K447" s="38">
        <v>0.21</v>
      </c>
      <c r="L447" s="39" t="str">
        <f t="shared" si="13"/>
        <v/>
      </c>
      <c r="M447" s="40">
        <f t="shared" si="14"/>
        <v>84090.462499999994</v>
      </c>
    </row>
    <row r="448" spans="1:20" ht="99.95" customHeight="1" x14ac:dyDescent="0.25">
      <c r="A448" s="132" t="s">
        <v>1384</v>
      </c>
      <c r="B448" s="133"/>
      <c r="C448" s="129" t="s">
        <v>1378</v>
      </c>
      <c r="D448" s="129" t="s">
        <v>1370</v>
      </c>
      <c r="E448" s="134" t="s">
        <v>1385</v>
      </c>
      <c r="F448" s="100" t="s">
        <v>1386</v>
      </c>
      <c r="G448" s="50" t="s">
        <v>2629</v>
      </c>
      <c r="H448" s="99">
        <v>12</v>
      </c>
      <c r="I448" s="33"/>
      <c r="J448" s="52">
        <v>94076</v>
      </c>
      <c r="K448" s="38">
        <v>0.21</v>
      </c>
      <c r="L448" s="39" t="str">
        <f t="shared" si="13"/>
        <v/>
      </c>
      <c r="M448" s="40">
        <f t="shared" si="14"/>
        <v>142289.94999999998</v>
      </c>
    </row>
    <row r="449" spans="1:13" ht="99.95" customHeight="1" x14ac:dyDescent="0.25">
      <c r="A449" s="120" t="s">
        <v>1387</v>
      </c>
      <c r="B449" s="131"/>
      <c r="C449" s="129" t="s">
        <v>1388</v>
      </c>
      <c r="D449" s="129" t="s">
        <v>1370</v>
      </c>
      <c r="E449" s="130" t="s">
        <v>1389</v>
      </c>
      <c r="F449" s="34" t="s">
        <v>1390</v>
      </c>
      <c r="G449" s="50" t="s">
        <v>2629</v>
      </c>
      <c r="H449" s="99">
        <v>24</v>
      </c>
      <c r="I449" s="33"/>
      <c r="J449" s="52">
        <v>34226</v>
      </c>
      <c r="K449" s="38">
        <v>0.21</v>
      </c>
      <c r="L449" s="39" t="str">
        <f t="shared" si="13"/>
        <v/>
      </c>
      <c r="M449" s="40">
        <f t="shared" si="14"/>
        <v>51766.824999999997</v>
      </c>
    </row>
    <row r="450" spans="1:13" ht="99.95" customHeight="1" x14ac:dyDescent="0.25">
      <c r="A450" s="120" t="s">
        <v>1391</v>
      </c>
      <c r="B450" s="131"/>
      <c r="C450" s="129" t="s">
        <v>1392</v>
      </c>
      <c r="D450" s="129" t="s">
        <v>1370</v>
      </c>
      <c r="E450" s="130" t="s">
        <v>1393</v>
      </c>
      <c r="F450" s="34" t="s">
        <v>1394</v>
      </c>
      <c r="G450" s="50" t="s">
        <v>2629</v>
      </c>
      <c r="H450" s="99">
        <v>24</v>
      </c>
      <c r="I450" s="33"/>
      <c r="J450" s="52">
        <v>31717</v>
      </c>
      <c r="K450" s="38">
        <v>0.21</v>
      </c>
      <c r="L450" s="39" t="str">
        <f t="shared" si="13"/>
        <v/>
      </c>
      <c r="M450" s="40">
        <f t="shared" si="14"/>
        <v>47971.962500000001</v>
      </c>
    </row>
    <row r="451" spans="1:13" ht="99.95" customHeight="1" x14ac:dyDescent="0.25">
      <c r="A451" s="120" t="s">
        <v>1395</v>
      </c>
      <c r="B451" s="131"/>
      <c r="C451" s="129" t="s">
        <v>1369</v>
      </c>
      <c r="D451" s="129" t="s">
        <v>1370</v>
      </c>
      <c r="E451" s="130" t="s">
        <v>1396</v>
      </c>
      <c r="F451" s="34" t="s">
        <v>1397</v>
      </c>
      <c r="G451" s="50" t="s">
        <v>2629</v>
      </c>
      <c r="H451" s="99">
        <v>6</v>
      </c>
      <c r="I451" s="33"/>
      <c r="J451" s="52">
        <v>32570</v>
      </c>
      <c r="K451" s="38">
        <v>0.21</v>
      </c>
      <c r="L451" s="39" t="str">
        <f t="shared" si="13"/>
        <v/>
      </c>
      <c r="M451" s="40">
        <f t="shared" si="14"/>
        <v>49262.125</v>
      </c>
    </row>
    <row r="452" spans="1:13" ht="99.95" customHeight="1" x14ac:dyDescent="0.25">
      <c r="A452" s="120" t="s">
        <v>1398</v>
      </c>
      <c r="B452" s="131"/>
      <c r="C452" s="129" t="s">
        <v>1399</v>
      </c>
      <c r="D452" s="129" t="s">
        <v>1370</v>
      </c>
      <c r="E452" s="130" t="s">
        <v>1400</v>
      </c>
      <c r="F452" s="34" t="s">
        <v>1401</v>
      </c>
      <c r="G452" s="50" t="s">
        <v>2629</v>
      </c>
      <c r="H452" s="99">
        <v>6</v>
      </c>
      <c r="I452" s="33"/>
      <c r="J452" s="52">
        <v>38540</v>
      </c>
      <c r="K452" s="38">
        <v>0.21</v>
      </c>
      <c r="L452" s="39" t="str">
        <f t="shared" si="13"/>
        <v/>
      </c>
      <c r="M452" s="40">
        <f t="shared" si="14"/>
        <v>58291.75</v>
      </c>
    </row>
    <row r="453" spans="1:13" ht="99.95" customHeight="1" x14ac:dyDescent="0.25">
      <c r="A453" s="120" t="s">
        <v>1402</v>
      </c>
      <c r="B453" s="131"/>
      <c r="C453" s="129" t="s">
        <v>1378</v>
      </c>
      <c r="D453" s="129" t="s">
        <v>1370</v>
      </c>
      <c r="E453" s="130" t="s">
        <v>1403</v>
      </c>
      <c r="F453" s="34" t="s">
        <v>1404</v>
      </c>
      <c r="G453" s="50" t="s">
        <v>2629</v>
      </c>
      <c r="H453" s="99">
        <v>6</v>
      </c>
      <c r="I453" s="33"/>
      <c r="J453" s="52">
        <v>35076</v>
      </c>
      <c r="K453" s="38">
        <v>0.21</v>
      </c>
      <c r="L453" s="39" t="str">
        <f t="shared" si="13"/>
        <v/>
      </c>
      <c r="M453" s="40">
        <f t="shared" si="14"/>
        <v>53052.45</v>
      </c>
    </row>
    <row r="454" spans="1:13" ht="99.95" customHeight="1" x14ac:dyDescent="0.25">
      <c r="A454" s="120" t="s">
        <v>1405</v>
      </c>
      <c r="B454" s="131"/>
      <c r="C454" s="129" t="s">
        <v>1399</v>
      </c>
      <c r="D454" s="129" t="s">
        <v>1370</v>
      </c>
      <c r="E454" s="130" t="s">
        <v>1406</v>
      </c>
      <c r="F454" s="34" t="s">
        <v>1407</v>
      </c>
      <c r="G454" s="50" t="s">
        <v>2629</v>
      </c>
      <c r="H454" s="99">
        <v>6</v>
      </c>
      <c r="I454" s="33"/>
      <c r="J454" s="52">
        <v>47045</v>
      </c>
      <c r="K454" s="38">
        <v>0.21</v>
      </c>
      <c r="L454" s="39" t="str">
        <f t="shared" si="13"/>
        <v/>
      </c>
      <c r="M454" s="40">
        <f t="shared" si="14"/>
        <v>71155.5625</v>
      </c>
    </row>
    <row r="455" spans="1:13" ht="99.95" customHeight="1" x14ac:dyDescent="0.25">
      <c r="A455" s="120" t="s">
        <v>1408</v>
      </c>
      <c r="B455" s="131"/>
      <c r="C455" s="129" t="s">
        <v>1399</v>
      </c>
      <c r="D455" s="129" t="s">
        <v>1370</v>
      </c>
      <c r="E455" s="130" t="s">
        <v>1409</v>
      </c>
      <c r="F455" s="34" t="s">
        <v>1410</v>
      </c>
      <c r="G455" s="50" t="s">
        <v>2629</v>
      </c>
      <c r="H455" s="99">
        <v>6</v>
      </c>
      <c r="I455" s="33"/>
      <c r="J455" s="52">
        <v>44542</v>
      </c>
      <c r="K455" s="38">
        <v>0.21</v>
      </c>
      <c r="L455" s="39" t="str">
        <f t="shared" si="13"/>
        <v/>
      </c>
      <c r="M455" s="40">
        <f t="shared" si="14"/>
        <v>67369.774999999994</v>
      </c>
    </row>
    <row r="456" spans="1:13" ht="99.95" customHeight="1" x14ac:dyDescent="0.2">
      <c r="A456" s="120" t="s">
        <v>1411</v>
      </c>
      <c r="B456" s="118"/>
      <c r="C456" s="129" t="s">
        <v>1399</v>
      </c>
      <c r="D456" s="129" t="s">
        <v>1370</v>
      </c>
      <c r="E456" s="135" t="s">
        <v>1412</v>
      </c>
      <c r="F456" s="34" t="s">
        <v>1413</v>
      </c>
      <c r="G456" s="50" t="s">
        <v>2629</v>
      </c>
      <c r="H456" s="99">
        <v>6</v>
      </c>
      <c r="I456" s="33"/>
      <c r="J456" s="52">
        <v>66715</v>
      </c>
      <c r="K456" s="38">
        <v>0.21</v>
      </c>
      <c r="L456" s="39" t="str">
        <f t="shared" si="13"/>
        <v/>
      </c>
      <c r="M456" s="40">
        <f t="shared" si="14"/>
        <v>100906.4375</v>
      </c>
    </row>
    <row r="457" spans="1:13" ht="99.95" customHeight="1" x14ac:dyDescent="0.25">
      <c r="A457" s="120" t="s">
        <v>1414</v>
      </c>
      <c r="B457" s="131"/>
      <c r="C457" s="129" t="s">
        <v>1415</v>
      </c>
      <c r="D457" s="129" t="s">
        <v>1370</v>
      </c>
      <c r="E457" s="135" t="s">
        <v>1416</v>
      </c>
      <c r="F457" s="34" t="s">
        <v>1417</v>
      </c>
      <c r="G457" s="50" t="s">
        <v>2629</v>
      </c>
      <c r="H457" s="99">
        <v>6</v>
      </c>
      <c r="I457" s="33"/>
      <c r="J457" s="52">
        <v>40207</v>
      </c>
      <c r="K457" s="38">
        <v>0.21</v>
      </c>
      <c r="L457" s="39" t="str">
        <f t="shared" si="13"/>
        <v/>
      </c>
      <c r="M457" s="40">
        <f t="shared" si="14"/>
        <v>60813.087500000001</v>
      </c>
    </row>
    <row r="458" spans="1:13" ht="99.95" customHeight="1" x14ac:dyDescent="0.2">
      <c r="A458" s="120" t="s">
        <v>1418</v>
      </c>
      <c r="B458" s="118"/>
      <c r="C458" s="129" t="s">
        <v>1419</v>
      </c>
      <c r="D458" s="129" t="s">
        <v>1370</v>
      </c>
      <c r="E458" s="130" t="s">
        <v>1420</v>
      </c>
      <c r="F458" s="34" t="s">
        <v>1421</v>
      </c>
      <c r="G458" s="50" t="s">
        <v>2629</v>
      </c>
      <c r="H458" s="99">
        <v>4</v>
      </c>
      <c r="I458" s="33"/>
      <c r="J458" s="52">
        <v>111183</v>
      </c>
      <c r="K458" s="38">
        <v>0.21</v>
      </c>
      <c r="L458" s="39" t="str">
        <f t="shared" si="13"/>
        <v/>
      </c>
      <c r="M458" s="40">
        <f t="shared" si="14"/>
        <v>168164.28749999998</v>
      </c>
    </row>
    <row r="459" spans="1:13" ht="99.95" customHeight="1" x14ac:dyDescent="0.2">
      <c r="A459" s="120" t="s">
        <v>1422</v>
      </c>
      <c r="B459" s="118"/>
      <c r="C459" s="129" t="s">
        <v>1419</v>
      </c>
      <c r="D459" s="129" t="s">
        <v>1370</v>
      </c>
      <c r="E459" s="130" t="s">
        <v>1423</v>
      </c>
      <c r="F459" s="34" t="s">
        <v>1424</v>
      </c>
      <c r="G459" s="50" t="s">
        <v>2629</v>
      </c>
      <c r="H459" s="99">
        <v>4</v>
      </c>
      <c r="I459" s="33"/>
      <c r="J459" s="52">
        <v>106904</v>
      </c>
      <c r="K459" s="38">
        <v>0.21</v>
      </c>
      <c r="L459" s="39" t="str">
        <f t="shared" si="13"/>
        <v/>
      </c>
      <c r="M459" s="40">
        <f t="shared" si="14"/>
        <v>161692.29999999999</v>
      </c>
    </row>
    <row r="460" spans="1:13" ht="99.95" customHeight="1" x14ac:dyDescent="0.2">
      <c r="A460" s="120" t="s">
        <v>1425</v>
      </c>
      <c r="B460" s="118"/>
      <c r="C460" s="129" t="s">
        <v>1426</v>
      </c>
      <c r="D460" s="129" t="s">
        <v>1370</v>
      </c>
      <c r="E460" s="130" t="s">
        <v>1427</v>
      </c>
      <c r="F460" s="34" t="s">
        <v>1428</v>
      </c>
      <c r="G460" s="104" t="s">
        <v>2630</v>
      </c>
      <c r="H460" s="99">
        <v>6</v>
      </c>
      <c r="I460" s="33"/>
      <c r="J460" s="52">
        <v>88095</v>
      </c>
      <c r="K460" s="38">
        <v>0.21</v>
      </c>
      <c r="L460" s="39" t="str">
        <f t="shared" ref="L460:L523" si="15">IF(I460=0,"",(+I460*J460))</f>
        <v/>
      </c>
      <c r="M460" s="40">
        <f t="shared" si="14"/>
        <v>133243.6875</v>
      </c>
    </row>
    <row r="461" spans="1:13" ht="99.95" customHeight="1" x14ac:dyDescent="0.25">
      <c r="A461" s="120" t="s">
        <v>1429</v>
      </c>
      <c r="B461" s="131"/>
      <c r="C461" s="129" t="s">
        <v>1430</v>
      </c>
      <c r="D461" s="129" t="s">
        <v>1370</v>
      </c>
      <c r="E461" s="135" t="s">
        <v>1431</v>
      </c>
      <c r="F461" s="34" t="s">
        <v>1432</v>
      </c>
      <c r="G461" s="50" t="s">
        <v>2630</v>
      </c>
      <c r="H461" s="99">
        <v>24</v>
      </c>
      <c r="I461" s="33"/>
      <c r="J461" s="52">
        <v>24810</v>
      </c>
      <c r="K461" s="38">
        <v>0.21</v>
      </c>
      <c r="L461" s="39" t="str">
        <f t="shared" si="15"/>
        <v/>
      </c>
      <c r="M461" s="40">
        <f t="shared" si="14"/>
        <v>37525.125</v>
      </c>
    </row>
    <row r="462" spans="1:13" ht="99.95" customHeight="1" x14ac:dyDescent="0.25">
      <c r="A462" s="132" t="s">
        <v>1433</v>
      </c>
      <c r="B462" s="133"/>
      <c r="C462" s="129" t="s">
        <v>1430</v>
      </c>
      <c r="D462" s="129" t="s">
        <v>1370</v>
      </c>
      <c r="E462" s="134" t="s">
        <v>1434</v>
      </c>
      <c r="F462" s="34" t="s">
        <v>1435</v>
      </c>
      <c r="G462" s="104" t="s">
        <v>2630</v>
      </c>
      <c r="H462" s="99">
        <v>24</v>
      </c>
      <c r="I462" s="33"/>
      <c r="J462" s="52">
        <v>29087</v>
      </c>
      <c r="K462" s="38">
        <v>0.21</v>
      </c>
      <c r="L462" s="39" t="str">
        <f t="shared" si="15"/>
        <v/>
      </c>
      <c r="M462" s="40">
        <f t="shared" si="14"/>
        <v>43994.087499999994</v>
      </c>
    </row>
    <row r="463" spans="1:13" ht="99.95" customHeight="1" x14ac:dyDescent="0.25">
      <c r="A463" s="132" t="s">
        <v>1436</v>
      </c>
      <c r="B463" s="133"/>
      <c r="C463" s="129" t="s">
        <v>1430</v>
      </c>
      <c r="D463" s="129" t="s">
        <v>1370</v>
      </c>
      <c r="E463" s="134" t="s">
        <v>1437</v>
      </c>
      <c r="F463" s="34" t="s">
        <v>1438</v>
      </c>
      <c r="G463" s="50" t="s">
        <v>2630</v>
      </c>
      <c r="H463" s="99">
        <v>24</v>
      </c>
      <c r="I463" s="33"/>
      <c r="J463" s="52">
        <v>29087</v>
      </c>
      <c r="K463" s="38">
        <v>0.21</v>
      </c>
      <c r="L463" s="39" t="str">
        <f t="shared" si="15"/>
        <v/>
      </c>
      <c r="M463" s="40">
        <f t="shared" si="14"/>
        <v>43994.087499999994</v>
      </c>
    </row>
    <row r="464" spans="1:13" ht="99.95" customHeight="1" x14ac:dyDescent="0.25">
      <c r="A464" s="132" t="s">
        <v>1439</v>
      </c>
      <c r="B464" s="133"/>
      <c r="C464" s="133" t="s">
        <v>1440</v>
      </c>
      <c r="D464" s="129" t="s">
        <v>1370</v>
      </c>
      <c r="E464" s="134" t="s">
        <v>1441</v>
      </c>
      <c r="F464" s="34" t="s">
        <v>1442</v>
      </c>
      <c r="G464" s="50" t="s">
        <v>2629</v>
      </c>
      <c r="H464" s="99">
        <v>24</v>
      </c>
      <c r="I464" s="33"/>
      <c r="J464" s="52">
        <v>10268</v>
      </c>
      <c r="K464" s="38">
        <v>0.21</v>
      </c>
      <c r="L464" s="39" t="str">
        <f t="shared" si="15"/>
        <v/>
      </c>
      <c r="M464" s="40">
        <f t="shared" si="14"/>
        <v>15530.349999999999</v>
      </c>
    </row>
    <row r="465" spans="1:15" ht="99.95" customHeight="1" x14ac:dyDescent="0.25">
      <c r="A465" s="120" t="s">
        <v>1443</v>
      </c>
      <c r="B465" s="131"/>
      <c r="C465" s="129" t="s">
        <v>1430</v>
      </c>
      <c r="D465" s="129" t="s">
        <v>1370</v>
      </c>
      <c r="E465" s="135" t="s">
        <v>1444</v>
      </c>
      <c r="F465" s="34" t="s">
        <v>1445</v>
      </c>
      <c r="G465" s="50" t="s">
        <v>2629</v>
      </c>
      <c r="H465" s="99">
        <v>6</v>
      </c>
      <c r="I465" s="33"/>
      <c r="J465" s="52">
        <v>30005</v>
      </c>
      <c r="K465" s="38">
        <v>0.21</v>
      </c>
      <c r="L465" s="39" t="str">
        <f t="shared" si="15"/>
        <v/>
      </c>
      <c r="M465" s="40">
        <f t="shared" si="14"/>
        <v>45382.562499999993</v>
      </c>
    </row>
    <row r="466" spans="1:15" ht="99.95" customHeight="1" x14ac:dyDescent="0.25">
      <c r="A466" s="120" t="s">
        <v>1446</v>
      </c>
      <c r="B466" s="131"/>
      <c r="C466" s="129" t="s">
        <v>1430</v>
      </c>
      <c r="D466" s="129" t="s">
        <v>1370</v>
      </c>
      <c r="E466" s="135" t="s">
        <v>1447</v>
      </c>
      <c r="F466" s="34" t="s">
        <v>1448</v>
      </c>
      <c r="G466" s="50" t="s">
        <v>2630</v>
      </c>
      <c r="H466" s="99">
        <v>6</v>
      </c>
      <c r="I466" s="33"/>
      <c r="J466" s="52">
        <v>31654</v>
      </c>
      <c r="K466" s="38">
        <v>0.21</v>
      </c>
      <c r="L466" s="39" t="str">
        <f t="shared" si="15"/>
        <v/>
      </c>
      <c r="M466" s="40">
        <f t="shared" si="14"/>
        <v>47876.674999999996</v>
      </c>
    </row>
    <row r="467" spans="1:15" ht="99.95" customHeight="1" x14ac:dyDescent="0.25">
      <c r="A467" s="120" t="s">
        <v>1449</v>
      </c>
      <c r="B467"/>
      <c r="C467" s="129" t="s">
        <v>1430</v>
      </c>
      <c r="D467" s="129" t="s">
        <v>1370</v>
      </c>
      <c r="E467" s="135" t="s">
        <v>1450</v>
      </c>
      <c r="F467" s="34" t="s">
        <v>1451</v>
      </c>
      <c r="G467" s="50" t="s">
        <v>2629</v>
      </c>
      <c r="H467" s="99">
        <v>12</v>
      </c>
      <c r="I467" s="33"/>
      <c r="J467" s="52">
        <v>40207</v>
      </c>
      <c r="K467" s="38">
        <v>0.21</v>
      </c>
      <c r="L467" s="39" t="str">
        <f t="shared" si="15"/>
        <v/>
      </c>
      <c r="M467" s="40">
        <f t="shared" si="14"/>
        <v>60813.087500000001</v>
      </c>
    </row>
    <row r="468" spans="1:15" ht="99.95" customHeight="1" x14ac:dyDescent="0.25">
      <c r="A468" s="120" t="s">
        <v>1452</v>
      </c>
      <c r="B468" s="131"/>
      <c r="C468" s="129" t="s">
        <v>1430</v>
      </c>
      <c r="D468" s="129" t="s">
        <v>1370</v>
      </c>
      <c r="E468" s="135" t="s">
        <v>1453</v>
      </c>
      <c r="F468" s="34" t="s">
        <v>1454</v>
      </c>
      <c r="G468" s="50" t="s">
        <v>2630</v>
      </c>
      <c r="H468" s="99">
        <v>12</v>
      </c>
      <c r="I468" s="33"/>
      <c r="J468" s="52">
        <v>40207</v>
      </c>
      <c r="K468" s="38">
        <v>0.21</v>
      </c>
      <c r="L468" s="39" t="str">
        <f t="shared" si="15"/>
        <v/>
      </c>
      <c r="M468" s="40">
        <f t="shared" si="14"/>
        <v>60813.087500000001</v>
      </c>
    </row>
    <row r="469" spans="1:15" ht="99.95" customHeight="1" x14ac:dyDescent="0.25">
      <c r="A469" s="120" t="s">
        <v>1455</v>
      </c>
      <c r="B469" s="131"/>
      <c r="C469" s="129" t="s">
        <v>1430</v>
      </c>
      <c r="D469" s="129" t="s">
        <v>1370</v>
      </c>
      <c r="E469" s="135" t="s">
        <v>1456</v>
      </c>
      <c r="F469" s="34" t="s">
        <v>1457</v>
      </c>
      <c r="G469" s="104" t="s">
        <v>2630</v>
      </c>
      <c r="H469" s="99">
        <v>6</v>
      </c>
      <c r="I469" s="33"/>
      <c r="J469" s="52">
        <v>58227</v>
      </c>
      <c r="K469" s="38">
        <v>0.21</v>
      </c>
      <c r="L469" s="39" t="str">
        <f t="shared" si="15"/>
        <v/>
      </c>
      <c r="M469" s="40">
        <f t="shared" si="14"/>
        <v>88068.337499999994</v>
      </c>
      <c r="O469" s="136"/>
    </row>
    <row r="470" spans="1:15" ht="99.95" customHeight="1" x14ac:dyDescent="0.25">
      <c r="A470" s="120" t="s">
        <v>1458</v>
      </c>
      <c r="B470" s="131"/>
      <c r="C470" s="129" t="s">
        <v>1430</v>
      </c>
      <c r="D470" s="129" t="s">
        <v>1370</v>
      </c>
      <c r="E470" s="137" t="s">
        <v>1459</v>
      </c>
      <c r="F470" s="34" t="s">
        <v>1460</v>
      </c>
      <c r="G470" s="107" t="s">
        <v>2630</v>
      </c>
      <c r="H470" s="99">
        <v>6</v>
      </c>
      <c r="I470" s="33"/>
      <c r="J470" s="52">
        <v>65861</v>
      </c>
      <c r="K470" s="38">
        <v>0.21</v>
      </c>
      <c r="L470" s="39" t="str">
        <f t="shared" si="15"/>
        <v/>
      </c>
      <c r="M470" s="40">
        <f t="shared" si="14"/>
        <v>99614.762499999997</v>
      </c>
      <c r="O470" s="136"/>
    </row>
    <row r="471" spans="1:15" ht="99.95" customHeight="1" x14ac:dyDescent="0.25">
      <c r="A471" s="132" t="s">
        <v>1461</v>
      </c>
      <c r="B471" s="133"/>
      <c r="C471" s="129" t="s">
        <v>1430</v>
      </c>
      <c r="D471" s="129" t="s">
        <v>1370</v>
      </c>
      <c r="E471" s="134" t="s">
        <v>1462</v>
      </c>
      <c r="F471" s="34" t="s">
        <v>1463</v>
      </c>
      <c r="G471" s="50" t="s">
        <v>2629</v>
      </c>
      <c r="H471" s="99">
        <v>6</v>
      </c>
      <c r="I471" s="33"/>
      <c r="J471" s="52">
        <v>63288</v>
      </c>
      <c r="K471" s="38">
        <v>0.21</v>
      </c>
      <c r="L471" s="39" t="str">
        <f t="shared" si="15"/>
        <v/>
      </c>
      <c r="M471" s="40">
        <f t="shared" si="14"/>
        <v>95723.099999999991</v>
      </c>
    </row>
    <row r="472" spans="1:15" ht="99.95" customHeight="1" x14ac:dyDescent="0.25">
      <c r="A472" s="132" t="s">
        <v>1464</v>
      </c>
      <c r="B472" s="133"/>
      <c r="C472" s="129" t="s">
        <v>1430</v>
      </c>
      <c r="D472" s="129" t="s">
        <v>1370</v>
      </c>
      <c r="E472" s="134" t="s">
        <v>1465</v>
      </c>
      <c r="F472" s="34" t="s">
        <v>1466</v>
      </c>
      <c r="G472" s="50" t="s">
        <v>2629</v>
      </c>
      <c r="H472" s="99">
        <v>1</v>
      </c>
      <c r="I472" s="33"/>
      <c r="J472" s="52">
        <v>127420</v>
      </c>
      <c r="K472" s="38">
        <v>0.21</v>
      </c>
      <c r="L472" s="39" t="str">
        <f t="shared" si="15"/>
        <v/>
      </c>
      <c r="M472" s="40">
        <f t="shared" si="14"/>
        <v>192722.74999999997</v>
      </c>
    </row>
    <row r="473" spans="1:15" ht="99.95" customHeight="1" x14ac:dyDescent="0.25">
      <c r="A473" s="132" t="s">
        <v>1467</v>
      </c>
      <c r="B473" s="133"/>
      <c r="C473" s="129" t="s">
        <v>1430</v>
      </c>
      <c r="D473" s="129" t="s">
        <v>1370</v>
      </c>
      <c r="E473" s="134" t="s">
        <v>1468</v>
      </c>
      <c r="F473" s="34" t="s">
        <v>1469</v>
      </c>
      <c r="G473" s="50" t="s">
        <v>2629</v>
      </c>
      <c r="H473" s="99">
        <v>1</v>
      </c>
      <c r="I473" s="33"/>
      <c r="J473" s="52">
        <v>152218</v>
      </c>
      <c r="K473" s="38">
        <v>0.21</v>
      </c>
      <c r="L473" s="39" t="str">
        <f t="shared" si="15"/>
        <v/>
      </c>
      <c r="M473" s="40">
        <f t="shared" si="14"/>
        <v>230229.72500000001</v>
      </c>
    </row>
    <row r="474" spans="1:15" ht="99.95" customHeight="1" x14ac:dyDescent="0.25">
      <c r="A474" s="120" t="s">
        <v>1470</v>
      </c>
      <c r="B474" s="131"/>
      <c r="C474" s="129" t="s">
        <v>1471</v>
      </c>
      <c r="D474" s="129" t="s">
        <v>1370</v>
      </c>
      <c r="E474" s="138" t="s">
        <v>1472</v>
      </c>
      <c r="F474" s="34" t="s">
        <v>1473</v>
      </c>
      <c r="G474" s="50" t="s">
        <v>2629</v>
      </c>
      <c r="H474" s="99">
        <v>6</v>
      </c>
      <c r="I474" s="33"/>
      <c r="J474" s="52">
        <v>63293</v>
      </c>
      <c r="K474" s="38">
        <v>0.21</v>
      </c>
      <c r="L474" s="39" t="str">
        <f t="shared" si="15"/>
        <v/>
      </c>
      <c r="M474" s="40">
        <f t="shared" si="14"/>
        <v>95730.662500000006</v>
      </c>
    </row>
    <row r="475" spans="1:15" ht="99.95" customHeight="1" x14ac:dyDescent="0.25">
      <c r="A475" s="120" t="s">
        <v>1474</v>
      </c>
      <c r="B475" s="131"/>
      <c r="C475" s="129" t="s">
        <v>1471</v>
      </c>
      <c r="D475" s="129" t="s">
        <v>1370</v>
      </c>
      <c r="E475" s="135" t="s">
        <v>1475</v>
      </c>
      <c r="F475" s="34" t="s">
        <v>1476</v>
      </c>
      <c r="G475" s="50" t="s">
        <v>2629</v>
      </c>
      <c r="H475" s="99">
        <v>6</v>
      </c>
      <c r="I475" s="33"/>
      <c r="J475" s="52">
        <v>83817</v>
      </c>
      <c r="K475" s="38">
        <v>0.21</v>
      </c>
      <c r="L475" s="39" t="str">
        <f t="shared" si="15"/>
        <v/>
      </c>
      <c r="M475" s="40">
        <f t="shared" si="14"/>
        <v>126773.21249999999</v>
      </c>
    </row>
    <row r="476" spans="1:15" ht="99.95" customHeight="1" x14ac:dyDescent="0.25">
      <c r="A476" s="120" t="s">
        <v>1477</v>
      </c>
      <c r="B476" s="131"/>
      <c r="C476" s="129" t="s">
        <v>1471</v>
      </c>
      <c r="D476" s="129" t="s">
        <v>1370</v>
      </c>
      <c r="E476" s="135" t="s">
        <v>1478</v>
      </c>
      <c r="F476" s="34" t="s">
        <v>1479</v>
      </c>
      <c r="G476" s="50" t="s">
        <v>2630</v>
      </c>
      <c r="H476" s="99">
        <v>3</v>
      </c>
      <c r="I476" s="33"/>
      <c r="J476" s="52">
        <v>83882</v>
      </c>
      <c r="K476" s="38">
        <v>0.21</v>
      </c>
      <c r="L476" s="39" t="str">
        <f t="shared" si="15"/>
        <v/>
      </c>
      <c r="M476" s="40">
        <f t="shared" si="14"/>
        <v>126871.52499999999</v>
      </c>
    </row>
    <row r="477" spans="1:15" ht="99.95" customHeight="1" x14ac:dyDescent="0.25">
      <c r="A477" s="120" t="s">
        <v>1480</v>
      </c>
      <c r="B477" s="131"/>
      <c r="C477" s="129" t="s">
        <v>1471</v>
      </c>
      <c r="D477" s="129" t="s">
        <v>1370</v>
      </c>
      <c r="E477" s="135" t="s">
        <v>1481</v>
      </c>
      <c r="F477" s="34" t="s">
        <v>1482</v>
      </c>
      <c r="G477" s="50" t="s">
        <v>2629</v>
      </c>
      <c r="H477" s="99">
        <v>3</v>
      </c>
      <c r="I477" s="33"/>
      <c r="J477" s="52">
        <v>146329</v>
      </c>
      <c r="K477" s="38">
        <v>0.21</v>
      </c>
      <c r="L477" s="39" t="str">
        <f t="shared" si="15"/>
        <v/>
      </c>
      <c r="M477" s="40">
        <f t="shared" si="14"/>
        <v>221322.61249999999</v>
      </c>
    </row>
    <row r="478" spans="1:15" ht="99.95" customHeight="1" x14ac:dyDescent="0.25">
      <c r="A478" s="120" t="s">
        <v>1483</v>
      </c>
      <c r="B478" s="131"/>
      <c r="C478" s="129" t="s">
        <v>1471</v>
      </c>
      <c r="D478" s="129" t="s">
        <v>1370</v>
      </c>
      <c r="E478" s="135" t="s">
        <v>1484</v>
      </c>
      <c r="F478" s="34" t="s">
        <v>1485</v>
      </c>
      <c r="G478" s="50" t="s">
        <v>2629</v>
      </c>
      <c r="H478" s="99">
        <v>2</v>
      </c>
      <c r="I478" s="33"/>
      <c r="J478" s="52">
        <v>176253</v>
      </c>
      <c r="K478" s="38">
        <v>0.21</v>
      </c>
      <c r="L478" s="39" t="str">
        <f t="shared" si="15"/>
        <v/>
      </c>
      <c r="M478" s="40">
        <f t="shared" si="14"/>
        <v>266582.66249999998</v>
      </c>
    </row>
    <row r="479" spans="1:15" ht="99.95" customHeight="1" x14ac:dyDescent="0.25">
      <c r="A479" s="120" t="s">
        <v>1486</v>
      </c>
      <c r="B479" s="131"/>
      <c r="C479" s="129" t="s">
        <v>1471</v>
      </c>
      <c r="D479" s="129" t="s">
        <v>1370</v>
      </c>
      <c r="E479" s="135" t="s">
        <v>1487</v>
      </c>
      <c r="F479" s="34" t="s">
        <v>1488</v>
      </c>
      <c r="G479" s="50" t="s">
        <v>2629</v>
      </c>
      <c r="H479" s="99">
        <v>2</v>
      </c>
      <c r="I479" s="33"/>
      <c r="J479" s="52">
        <v>244672</v>
      </c>
      <c r="K479" s="38">
        <v>0.21</v>
      </c>
      <c r="L479" s="39" t="str">
        <f t="shared" si="15"/>
        <v/>
      </c>
      <c r="M479" s="40">
        <f t="shared" si="14"/>
        <v>370066.4</v>
      </c>
    </row>
    <row r="480" spans="1:15" ht="99.95" customHeight="1" x14ac:dyDescent="0.25">
      <c r="A480" s="132" t="s">
        <v>1489</v>
      </c>
      <c r="B480" s="133"/>
      <c r="C480" s="133" t="s">
        <v>1490</v>
      </c>
      <c r="D480" s="129" t="s">
        <v>1370</v>
      </c>
      <c r="E480" s="134" t="s">
        <v>1491</v>
      </c>
      <c r="F480" s="100" t="s">
        <v>1492</v>
      </c>
      <c r="G480" s="50" t="s">
        <v>2629</v>
      </c>
      <c r="H480" s="99">
        <v>1</v>
      </c>
      <c r="I480" s="33"/>
      <c r="J480" s="52">
        <v>181293</v>
      </c>
      <c r="K480" s="38">
        <v>0.21</v>
      </c>
      <c r="L480" s="39" t="str">
        <f t="shared" si="15"/>
        <v/>
      </c>
      <c r="M480" s="40">
        <f t="shared" si="14"/>
        <v>274205.66249999998</v>
      </c>
    </row>
    <row r="481" spans="1:13" ht="99.95" customHeight="1" x14ac:dyDescent="0.25">
      <c r="A481" s="132" t="s">
        <v>1493</v>
      </c>
      <c r="B481" s="133"/>
      <c r="C481" s="129" t="s">
        <v>1494</v>
      </c>
      <c r="D481" s="129" t="s">
        <v>1370</v>
      </c>
      <c r="E481" s="134" t="s">
        <v>1495</v>
      </c>
      <c r="F481" s="34" t="s">
        <v>1496</v>
      </c>
      <c r="G481" s="50" t="s">
        <v>2630</v>
      </c>
      <c r="H481" s="99"/>
      <c r="I481" s="33"/>
      <c r="J481" s="52">
        <v>47031</v>
      </c>
      <c r="K481" s="38">
        <v>0.21</v>
      </c>
      <c r="L481" s="39" t="str">
        <f t="shared" si="15"/>
        <v/>
      </c>
      <c r="M481" s="40">
        <f t="shared" si="14"/>
        <v>71134.387499999997</v>
      </c>
    </row>
    <row r="482" spans="1:13" ht="99.95" customHeight="1" x14ac:dyDescent="0.25">
      <c r="A482" s="120" t="s">
        <v>1497</v>
      </c>
      <c r="B482" s="131"/>
      <c r="C482" s="129" t="s">
        <v>1494</v>
      </c>
      <c r="D482" s="129" t="s">
        <v>1370</v>
      </c>
      <c r="E482" s="135" t="s">
        <v>1498</v>
      </c>
      <c r="F482" s="34" t="s">
        <v>1499</v>
      </c>
      <c r="G482" s="104" t="s">
        <v>2630</v>
      </c>
      <c r="H482" s="99">
        <v>10</v>
      </c>
      <c r="I482" s="33"/>
      <c r="J482" s="52">
        <v>36838</v>
      </c>
      <c r="K482" s="38">
        <v>0.21</v>
      </c>
      <c r="L482" s="39" t="str">
        <f t="shared" si="15"/>
        <v/>
      </c>
      <c r="M482" s="40">
        <f t="shared" si="14"/>
        <v>55717.474999999991</v>
      </c>
    </row>
    <row r="483" spans="1:13" ht="99.95" customHeight="1" x14ac:dyDescent="0.25">
      <c r="A483" s="132" t="s">
        <v>1500</v>
      </c>
      <c r="B483"/>
      <c r="C483" s="129" t="s">
        <v>1494</v>
      </c>
      <c r="D483" s="129" t="s">
        <v>1370</v>
      </c>
      <c r="E483" s="135" t="s">
        <v>1501</v>
      </c>
      <c r="F483" s="34" t="s">
        <v>1502</v>
      </c>
      <c r="G483" s="50" t="s">
        <v>2630</v>
      </c>
      <c r="H483" s="99"/>
      <c r="I483" s="33"/>
      <c r="J483" s="52">
        <v>47031</v>
      </c>
      <c r="K483" s="38">
        <v>0.21</v>
      </c>
      <c r="L483" s="39" t="str">
        <f t="shared" si="15"/>
        <v/>
      </c>
      <c r="M483" s="40">
        <f t="shared" si="14"/>
        <v>71134.387499999997</v>
      </c>
    </row>
    <row r="484" spans="1:13" ht="99.95" customHeight="1" x14ac:dyDescent="0.25">
      <c r="A484" s="120" t="s">
        <v>1503</v>
      </c>
      <c r="B484" s="131"/>
      <c r="C484" s="129" t="s">
        <v>1494</v>
      </c>
      <c r="D484" s="129" t="s">
        <v>1370</v>
      </c>
      <c r="E484" s="135" t="s">
        <v>1504</v>
      </c>
      <c r="F484" s="34" t="s">
        <v>1505</v>
      </c>
      <c r="G484" s="50" t="s">
        <v>2629</v>
      </c>
      <c r="H484" s="99">
        <v>6</v>
      </c>
      <c r="I484" s="33"/>
      <c r="J484" s="52">
        <v>83817</v>
      </c>
      <c r="K484" s="38">
        <v>0.21</v>
      </c>
      <c r="L484" s="39" t="str">
        <f t="shared" si="15"/>
        <v/>
      </c>
      <c r="M484" s="40">
        <f t="shared" si="14"/>
        <v>126773.21249999999</v>
      </c>
    </row>
    <row r="485" spans="1:13" ht="99.95" customHeight="1" x14ac:dyDescent="0.25">
      <c r="A485" s="120" t="s">
        <v>1506</v>
      </c>
      <c r="B485" s="131"/>
      <c r="C485" s="129" t="s">
        <v>1494</v>
      </c>
      <c r="D485" s="129" t="s">
        <v>1370</v>
      </c>
      <c r="E485" s="135" t="s">
        <v>1507</v>
      </c>
      <c r="F485" s="34" t="s">
        <v>1508</v>
      </c>
      <c r="G485" s="104" t="s">
        <v>2630</v>
      </c>
      <c r="H485" s="99">
        <v>6</v>
      </c>
      <c r="I485" s="33"/>
      <c r="J485" s="52">
        <v>45402</v>
      </c>
      <c r="K485" s="38">
        <v>0.21</v>
      </c>
      <c r="L485" s="39" t="str">
        <f t="shared" si="15"/>
        <v/>
      </c>
      <c r="M485" s="40">
        <f t="shared" si="14"/>
        <v>68670.524999999994</v>
      </c>
    </row>
    <row r="486" spans="1:13" ht="99.95" customHeight="1" x14ac:dyDescent="0.25">
      <c r="A486" s="120" t="s">
        <v>1509</v>
      </c>
      <c r="B486" s="108"/>
      <c r="C486" s="129" t="s">
        <v>1494</v>
      </c>
      <c r="D486" s="129" t="s">
        <v>1370</v>
      </c>
      <c r="E486" s="135" t="s">
        <v>1510</v>
      </c>
      <c r="F486" s="34" t="s">
        <v>1511</v>
      </c>
      <c r="G486" s="104" t="s">
        <v>2630</v>
      </c>
      <c r="H486" s="99"/>
      <c r="I486" s="33"/>
      <c r="J486" s="52">
        <v>47887</v>
      </c>
      <c r="K486" s="38">
        <v>0.21</v>
      </c>
      <c r="L486" s="39" t="str">
        <f t="shared" si="15"/>
        <v/>
      </c>
      <c r="M486" s="40">
        <f t="shared" si="14"/>
        <v>72429.087499999994</v>
      </c>
    </row>
    <row r="487" spans="1:13" ht="99.95" customHeight="1" x14ac:dyDescent="0.25">
      <c r="A487" s="120" t="s">
        <v>1512</v>
      </c>
      <c r="B487" s="131"/>
      <c r="C487" s="129" t="s">
        <v>1494</v>
      </c>
      <c r="D487" s="129" t="s">
        <v>1370</v>
      </c>
      <c r="E487" s="135" t="s">
        <v>1513</v>
      </c>
      <c r="F487" s="34" t="s">
        <v>1514</v>
      </c>
      <c r="G487" s="104" t="s">
        <v>2630</v>
      </c>
      <c r="H487" s="99">
        <v>6</v>
      </c>
      <c r="I487" s="33"/>
      <c r="J487" s="52">
        <v>102632</v>
      </c>
      <c r="K487" s="38">
        <v>0.21</v>
      </c>
      <c r="L487" s="39" t="str">
        <f t="shared" si="15"/>
        <v/>
      </c>
      <c r="M487" s="40">
        <f t="shared" si="14"/>
        <v>155230.9</v>
      </c>
    </row>
    <row r="488" spans="1:13" ht="99.95" customHeight="1" x14ac:dyDescent="0.25">
      <c r="A488" s="120" t="s">
        <v>1515</v>
      </c>
      <c r="B488" s="131"/>
      <c r="C488" s="129" t="s">
        <v>1494</v>
      </c>
      <c r="D488" s="129" t="s">
        <v>1370</v>
      </c>
      <c r="E488" s="135" t="s">
        <v>1516</v>
      </c>
      <c r="F488" s="34" t="s">
        <v>1517</v>
      </c>
      <c r="G488" s="107" t="s">
        <v>2630</v>
      </c>
      <c r="H488" s="99">
        <v>6</v>
      </c>
      <c r="I488" s="33"/>
      <c r="J488" s="52">
        <v>68428</v>
      </c>
      <c r="K488" s="38">
        <v>0.21</v>
      </c>
      <c r="L488" s="39" t="str">
        <f t="shared" si="15"/>
        <v/>
      </c>
      <c r="M488" s="40">
        <f t="shared" si="14"/>
        <v>103497.35</v>
      </c>
    </row>
    <row r="489" spans="1:13" ht="99.95" customHeight="1" x14ac:dyDescent="0.25">
      <c r="A489" s="132" t="s">
        <v>1518</v>
      </c>
      <c r="B489" s="133"/>
      <c r="C489" s="129" t="s">
        <v>1494</v>
      </c>
      <c r="D489" s="129" t="s">
        <v>1370</v>
      </c>
      <c r="E489" s="134" t="s">
        <v>1519</v>
      </c>
      <c r="F489" s="34" t="s">
        <v>1520</v>
      </c>
      <c r="G489" s="50" t="s">
        <v>2629</v>
      </c>
      <c r="H489" s="99">
        <v>6</v>
      </c>
      <c r="I489" s="33"/>
      <c r="J489" s="52">
        <v>46185</v>
      </c>
      <c r="K489" s="38">
        <v>0.21</v>
      </c>
      <c r="L489" s="39" t="str">
        <f t="shared" si="15"/>
        <v/>
      </c>
      <c r="M489" s="40">
        <f t="shared" si="14"/>
        <v>69854.8125</v>
      </c>
    </row>
    <row r="490" spans="1:13" ht="99.95" customHeight="1" x14ac:dyDescent="0.25">
      <c r="A490" s="132" t="s">
        <v>1521</v>
      </c>
      <c r="B490" s="133"/>
      <c r="C490" s="129" t="s">
        <v>1494</v>
      </c>
      <c r="D490" s="129" t="s">
        <v>1370</v>
      </c>
      <c r="E490" s="134" t="s">
        <v>1522</v>
      </c>
      <c r="F490" s="34" t="s">
        <v>1523</v>
      </c>
      <c r="G490" s="50" t="s">
        <v>2629</v>
      </c>
      <c r="H490" s="99">
        <v>6</v>
      </c>
      <c r="I490" s="33"/>
      <c r="J490" s="52">
        <v>80387</v>
      </c>
      <c r="K490" s="38">
        <v>0.21</v>
      </c>
      <c r="L490" s="39" t="str">
        <f t="shared" si="15"/>
        <v/>
      </c>
      <c r="M490" s="40">
        <f t="shared" si="14"/>
        <v>121585.33750000001</v>
      </c>
    </row>
    <row r="491" spans="1:13" ht="99.95" customHeight="1" x14ac:dyDescent="0.25">
      <c r="A491" s="132" t="s">
        <v>1524</v>
      </c>
      <c r="B491" s="133"/>
      <c r="C491" s="129" t="s">
        <v>1494</v>
      </c>
      <c r="D491" s="129" t="s">
        <v>1370</v>
      </c>
      <c r="E491" s="134" t="s">
        <v>1525</v>
      </c>
      <c r="F491" s="34" t="s">
        <v>1526</v>
      </c>
      <c r="G491" s="50" t="s">
        <v>2629</v>
      </c>
      <c r="H491" s="99">
        <v>6</v>
      </c>
      <c r="I491" s="33"/>
      <c r="J491" s="52">
        <v>65853</v>
      </c>
      <c r="K491" s="38">
        <v>0.21</v>
      </c>
      <c r="L491" s="39" t="str">
        <f t="shared" si="15"/>
        <v/>
      </c>
      <c r="M491" s="40">
        <f t="shared" si="14"/>
        <v>99602.662500000006</v>
      </c>
    </row>
    <row r="492" spans="1:13" ht="99.95" customHeight="1" x14ac:dyDescent="0.25">
      <c r="A492" s="132" t="s">
        <v>1527</v>
      </c>
      <c r="B492" s="133"/>
      <c r="C492" s="133" t="s">
        <v>1528</v>
      </c>
      <c r="D492" s="129" t="s">
        <v>1370</v>
      </c>
      <c r="E492" s="134" t="s">
        <v>1529</v>
      </c>
      <c r="F492" s="34" t="s">
        <v>1530</v>
      </c>
      <c r="G492" s="50" t="s">
        <v>2629</v>
      </c>
      <c r="H492" s="99">
        <v>6</v>
      </c>
      <c r="I492" s="33"/>
      <c r="J492" s="52">
        <v>79541</v>
      </c>
      <c r="K492" s="38">
        <v>0.21</v>
      </c>
      <c r="L492" s="39" t="str">
        <f t="shared" si="15"/>
        <v/>
      </c>
      <c r="M492" s="40">
        <f t="shared" si="14"/>
        <v>120305.7625</v>
      </c>
    </row>
    <row r="493" spans="1:13" ht="99.95" customHeight="1" x14ac:dyDescent="0.25">
      <c r="A493" s="132" t="s">
        <v>1531</v>
      </c>
      <c r="B493" s="108"/>
      <c r="C493" s="129" t="s">
        <v>1532</v>
      </c>
      <c r="D493" s="129" t="s">
        <v>1370</v>
      </c>
      <c r="E493" s="134" t="s">
        <v>1533</v>
      </c>
      <c r="F493" s="34" t="s">
        <v>1534</v>
      </c>
      <c r="G493" s="107" t="s">
        <v>2630</v>
      </c>
      <c r="H493" s="99">
        <v>10</v>
      </c>
      <c r="I493" s="33"/>
      <c r="J493" s="52">
        <v>41046</v>
      </c>
      <c r="K493" s="38">
        <v>0.21</v>
      </c>
      <c r="L493" s="39" t="str">
        <f t="shared" si="15"/>
        <v/>
      </c>
      <c r="M493" s="40">
        <f t="shared" si="14"/>
        <v>62082.074999999997</v>
      </c>
    </row>
    <row r="494" spans="1:13" ht="99.95" customHeight="1" x14ac:dyDescent="0.25">
      <c r="A494" s="120" t="s">
        <v>1535</v>
      </c>
      <c r="B494" s="131"/>
      <c r="C494" s="129" t="s">
        <v>1532</v>
      </c>
      <c r="D494" s="129" t="s">
        <v>1370</v>
      </c>
      <c r="E494" s="135" t="s">
        <v>1536</v>
      </c>
      <c r="F494" s="34" t="s">
        <v>1537</v>
      </c>
      <c r="G494" s="50" t="s">
        <v>2629</v>
      </c>
      <c r="H494" s="99">
        <v>10</v>
      </c>
      <c r="I494" s="33"/>
      <c r="J494" s="52">
        <v>40207</v>
      </c>
      <c r="K494" s="38">
        <v>0.21</v>
      </c>
      <c r="L494" s="39" t="str">
        <f t="shared" si="15"/>
        <v/>
      </c>
      <c r="M494" s="40">
        <f t="shared" si="14"/>
        <v>60813.087500000001</v>
      </c>
    </row>
    <row r="495" spans="1:13" ht="99.95" customHeight="1" x14ac:dyDescent="0.25">
      <c r="A495" s="120" t="s">
        <v>1538</v>
      </c>
      <c r="B495" s="131"/>
      <c r="C495" s="129" t="s">
        <v>1532</v>
      </c>
      <c r="D495" s="129" t="s">
        <v>1370</v>
      </c>
      <c r="E495" s="135" t="s">
        <v>1539</v>
      </c>
      <c r="F495" s="34" t="s">
        <v>1540</v>
      </c>
      <c r="G495" s="104" t="s">
        <v>2630</v>
      </c>
      <c r="H495" s="99">
        <v>10</v>
      </c>
      <c r="I495" s="33"/>
      <c r="J495" s="52">
        <v>59872</v>
      </c>
      <c r="K495" s="38">
        <v>0.21</v>
      </c>
      <c r="L495" s="39" t="str">
        <f t="shared" si="15"/>
        <v/>
      </c>
      <c r="M495" s="40">
        <f t="shared" si="14"/>
        <v>90556.4</v>
      </c>
    </row>
    <row r="496" spans="1:13" ht="99.95" customHeight="1" x14ac:dyDescent="0.25">
      <c r="A496" s="120" t="s">
        <v>1541</v>
      </c>
      <c r="B496" s="131"/>
      <c r="C496" s="129" t="s">
        <v>1532</v>
      </c>
      <c r="D496" s="129" t="s">
        <v>1370</v>
      </c>
      <c r="E496" s="135" t="s">
        <v>1542</v>
      </c>
      <c r="F496" s="34" t="s">
        <v>1543</v>
      </c>
      <c r="G496" s="50" t="s">
        <v>2630</v>
      </c>
      <c r="H496" s="99">
        <v>10</v>
      </c>
      <c r="I496" s="33"/>
      <c r="J496" s="52">
        <v>68428</v>
      </c>
      <c r="K496" s="38">
        <v>0.21</v>
      </c>
      <c r="L496" s="39" t="str">
        <f t="shared" si="15"/>
        <v/>
      </c>
      <c r="M496" s="40">
        <f t="shared" si="14"/>
        <v>103497.35</v>
      </c>
    </row>
    <row r="497" spans="1:15" ht="99.95" customHeight="1" x14ac:dyDescent="0.25">
      <c r="A497" s="120" t="s">
        <v>1544</v>
      </c>
      <c r="B497" s="131"/>
      <c r="C497" s="129" t="s">
        <v>1532</v>
      </c>
      <c r="D497" s="129" t="s">
        <v>1370</v>
      </c>
      <c r="E497" s="135" t="s">
        <v>1545</v>
      </c>
      <c r="F497" s="34" t="s">
        <v>1546</v>
      </c>
      <c r="G497" s="104" t="s">
        <v>2630</v>
      </c>
      <c r="H497" s="99">
        <v>10</v>
      </c>
      <c r="I497" s="33"/>
      <c r="J497" s="52">
        <v>57360</v>
      </c>
      <c r="K497" s="38">
        <v>0.21</v>
      </c>
      <c r="L497" s="39" t="str">
        <f t="shared" si="15"/>
        <v/>
      </c>
      <c r="M497" s="40">
        <f t="shared" si="14"/>
        <v>86756.999999999985</v>
      </c>
    </row>
    <row r="498" spans="1:15" ht="99.95" customHeight="1" x14ac:dyDescent="0.25">
      <c r="A498" s="120" t="s">
        <v>1547</v>
      </c>
      <c r="B498" s="131"/>
      <c r="C498" s="129" t="s">
        <v>1532</v>
      </c>
      <c r="D498" s="129" t="s">
        <v>1370</v>
      </c>
      <c r="E498" s="135" t="s">
        <v>1548</v>
      </c>
      <c r="F498" s="34" t="s">
        <v>1549</v>
      </c>
      <c r="G498" s="104" t="s">
        <v>2630</v>
      </c>
      <c r="H498" s="99">
        <v>10</v>
      </c>
      <c r="I498" s="33"/>
      <c r="J498" s="52">
        <v>108700</v>
      </c>
      <c r="K498" s="38">
        <v>0.21</v>
      </c>
      <c r="L498" s="39" t="str">
        <f t="shared" si="15"/>
        <v/>
      </c>
      <c r="M498" s="40">
        <f t="shared" si="14"/>
        <v>164408.75</v>
      </c>
    </row>
    <row r="499" spans="1:15" ht="99.95" customHeight="1" x14ac:dyDescent="0.25">
      <c r="A499" s="120" t="s">
        <v>1550</v>
      </c>
      <c r="B499" s="131"/>
      <c r="C499" s="129" t="s">
        <v>1532</v>
      </c>
      <c r="D499" s="129" t="s">
        <v>1370</v>
      </c>
      <c r="E499" s="135" t="s">
        <v>1551</v>
      </c>
      <c r="F499" s="34" t="s">
        <v>1552</v>
      </c>
      <c r="G499" s="50" t="s">
        <v>2629</v>
      </c>
      <c r="H499" s="99">
        <v>12</v>
      </c>
      <c r="I499" s="33"/>
      <c r="J499" s="52">
        <v>26519</v>
      </c>
      <c r="K499" s="38">
        <v>0.21</v>
      </c>
      <c r="L499" s="39" t="str">
        <f t="shared" si="15"/>
        <v/>
      </c>
      <c r="M499" s="40">
        <f t="shared" si="14"/>
        <v>40109.987499999996</v>
      </c>
    </row>
    <row r="500" spans="1:15" ht="99.95" customHeight="1" x14ac:dyDescent="0.25">
      <c r="A500" s="120" t="s">
        <v>1553</v>
      </c>
      <c r="B500" s="108"/>
      <c r="C500" s="129" t="s">
        <v>1554</v>
      </c>
      <c r="D500" s="129" t="s">
        <v>1370</v>
      </c>
      <c r="E500" s="135" t="s">
        <v>1555</v>
      </c>
      <c r="F500" s="34" t="s">
        <v>1556</v>
      </c>
      <c r="G500" s="50" t="s">
        <v>2629</v>
      </c>
      <c r="H500" s="99">
        <v>12</v>
      </c>
      <c r="I500" s="33"/>
      <c r="J500" s="52">
        <v>26509</v>
      </c>
      <c r="K500" s="38">
        <v>0.21</v>
      </c>
      <c r="L500" s="39" t="str">
        <f t="shared" si="15"/>
        <v/>
      </c>
      <c r="M500" s="40">
        <f t="shared" si="14"/>
        <v>40094.862500000003</v>
      </c>
    </row>
    <row r="501" spans="1:15" ht="99.95" customHeight="1" x14ac:dyDescent="0.25">
      <c r="A501" s="120" t="s">
        <v>1557</v>
      </c>
      <c r="B501"/>
      <c r="C501" s="129" t="s">
        <v>1554</v>
      </c>
      <c r="D501" s="129" t="s">
        <v>1370</v>
      </c>
      <c r="E501" s="135" t="s">
        <v>1558</v>
      </c>
      <c r="F501" s="34" t="s">
        <v>1559</v>
      </c>
      <c r="G501" s="50" t="s">
        <v>2629</v>
      </c>
      <c r="H501" s="99">
        <v>12</v>
      </c>
      <c r="I501" s="33"/>
      <c r="J501" s="52">
        <v>26509</v>
      </c>
      <c r="K501" s="38">
        <v>0.21</v>
      </c>
      <c r="L501" s="39" t="str">
        <f t="shared" si="15"/>
        <v/>
      </c>
      <c r="M501" s="40">
        <f t="shared" si="14"/>
        <v>40094.862500000003</v>
      </c>
    </row>
    <row r="502" spans="1:15" ht="99.95" customHeight="1" x14ac:dyDescent="0.25">
      <c r="A502" s="120" t="s">
        <v>1560</v>
      </c>
      <c r="B502" s="131"/>
      <c r="C502" s="129" t="s">
        <v>1554</v>
      </c>
      <c r="D502" s="129" t="s">
        <v>1370</v>
      </c>
      <c r="E502" s="135" t="s">
        <v>1561</v>
      </c>
      <c r="F502" s="34" t="s">
        <v>1562</v>
      </c>
      <c r="G502" s="50" t="s">
        <v>2629</v>
      </c>
      <c r="H502" s="99">
        <v>12</v>
      </c>
      <c r="I502" s="33"/>
      <c r="J502" s="52">
        <v>23677</v>
      </c>
      <c r="K502" s="38">
        <v>0.21</v>
      </c>
      <c r="L502" s="39" t="str">
        <f t="shared" si="15"/>
        <v/>
      </c>
      <c r="M502" s="40">
        <f t="shared" si="14"/>
        <v>35811.462499999994</v>
      </c>
    </row>
    <row r="503" spans="1:15" ht="99.95" customHeight="1" x14ac:dyDescent="0.25">
      <c r="A503" s="120" t="s">
        <v>1563</v>
      </c>
      <c r="B503" s="131"/>
      <c r="C503" s="129" t="s">
        <v>1554</v>
      </c>
      <c r="D503" s="129" t="s">
        <v>1370</v>
      </c>
      <c r="E503" s="135" t="s">
        <v>1564</v>
      </c>
      <c r="F503" s="34" t="s">
        <v>1565</v>
      </c>
      <c r="G503" s="50" t="s">
        <v>2629</v>
      </c>
      <c r="H503" s="99">
        <v>12</v>
      </c>
      <c r="I503" s="33"/>
      <c r="J503" s="52">
        <v>37639</v>
      </c>
      <c r="K503" s="38">
        <v>0.21</v>
      </c>
      <c r="L503" s="39" t="str">
        <f t="shared" si="15"/>
        <v/>
      </c>
      <c r="M503" s="40">
        <f t="shared" ref="M503:M568" si="16">+J503*(1+K503)*(1+$P$7)</f>
        <v>56928.987499999996</v>
      </c>
    </row>
    <row r="504" spans="1:15" ht="99.95" customHeight="1" x14ac:dyDescent="0.25">
      <c r="A504" s="120" t="s">
        <v>1566</v>
      </c>
      <c r="B504" s="131"/>
      <c r="C504" s="129" t="s">
        <v>1554</v>
      </c>
      <c r="D504" s="129" t="s">
        <v>1370</v>
      </c>
      <c r="E504" s="135" t="s">
        <v>1567</v>
      </c>
      <c r="F504" s="34" t="s">
        <v>1568</v>
      </c>
      <c r="G504" s="50" t="s">
        <v>2629</v>
      </c>
      <c r="H504" s="99">
        <v>9</v>
      </c>
      <c r="I504" s="33"/>
      <c r="J504" s="52">
        <v>44480</v>
      </c>
      <c r="K504" s="38">
        <v>0.21</v>
      </c>
      <c r="L504" s="39" t="str">
        <f t="shared" si="15"/>
        <v/>
      </c>
      <c r="M504" s="40">
        <f t="shared" si="16"/>
        <v>67276</v>
      </c>
    </row>
    <row r="505" spans="1:15" ht="99.95" customHeight="1" x14ac:dyDescent="0.25">
      <c r="A505" s="120" t="s">
        <v>1569</v>
      </c>
      <c r="B505" s="131"/>
      <c r="C505" s="129" t="s">
        <v>1554</v>
      </c>
      <c r="D505" s="129" t="s">
        <v>1370</v>
      </c>
      <c r="E505" s="135" t="s">
        <v>1570</v>
      </c>
      <c r="F505" s="34" t="s">
        <v>1571</v>
      </c>
      <c r="G505" s="104" t="s">
        <v>2630</v>
      </c>
      <c r="H505" s="99">
        <v>12</v>
      </c>
      <c r="I505" s="33"/>
      <c r="J505" s="52">
        <v>54746</v>
      </c>
      <c r="K505" s="38">
        <v>0.21</v>
      </c>
      <c r="L505" s="39" t="str">
        <f t="shared" si="15"/>
        <v/>
      </c>
      <c r="M505" s="40">
        <f t="shared" si="16"/>
        <v>82803.325000000012</v>
      </c>
    </row>
    <row r="506" spans="1:15" ht="99.95" customHeight="1" x14ac:dyDescent="0.25">
      <c r="A506" s="120" t="s">
        <v>1572</v>
      </c>
      <c r="B506" s="131"/>
      <c r="C506" s="129" t="s">
        <v>1554</v>
      </c>
      <c r="D506" s="129" t="s">
        <v>1370</v>
      </c>
      <c r="E506" s="135" t="s">
        <v>1573</v>
      </c>
      <c r="F506" s="34" t="s">
        <v>1574</v>
      </c>
      <c r="G506" s="50" t="s">
        <v>2629</v>
      </c>
      <c r="H506" s="99">
        <v>4</v>
      </c>
      <c r="I506" s="33"/>
      <c r="J506" s="52">
        <v>123156</v>
      </c>
      <c r="K506" s="38">
        <v>0.21</v>
      </c>
      <c r="L506" s="39" t="str">
        <f t="shared" si="15"/>
        <v/>
      </c>
      <c r="M506" s="40">
        <f t="shared" si="16"/>
        <v>186273.45</v>
      </c>
    </row>
    <row r="507" spans="1:15" ht="99.95" customHeight="1" x14ac:dyDescent="0.25">
      <c r="A507" s="120" t="s">
        <v>1575</v>
      </c>
      <c r="B507" s="131"/>
      <c r="C507" s="129" t="s">
        <v>1576</v>
      </c>
      <c r="D507" s="129" t="s">
        <v>1370</v>
      </c>
      <c r="E507" s="135" t="s">
        <v>1577</v>
      </c>
      <c r="F507" s="34" t="s">
        <v>1578</v>
      </c>
      <c r="G507" s="50" t="s">
        <v>2629</v>
      </c>
      <c r="H507" s="99">
        <v>3</v>
      </c>
      <c r="I507" s="33"/>
      <c r="J507" s="52">
        <v>154796</v>
      </c>
      <c r="K507" s="38">
        <v>0.21</v>
      </c>
      <c r="L507" s="39" t="str">
        <f t="shared" si="15"/>
        <v/>
      </c>
      <c r="M507" s="40">
        <f t="shared" si="16"/>
        <v>234128.95</v>
      </c>
    </row>
    <row r="508" spans="1:15" ht="99.95" customHeight="1" x14ac:dyDescent="0.25">
      <c r="A508" s="120" t="s">
        <v>1579</v>
      </c>
      <c r="B508"/>
      <c r="C508" s="129" t="s">
        <v>1576</v>
      </c>
      <c r="D508" s="129" t="s">
        <v>1370</v>
      </c>
      <c r="E508" s="135" t="s">
        <v>1580</v>
      </c>
      <c r="F508" s="34" t="s">
        <v>1581</v>
      </c>
      <c r="G508" s="50" t="s">
        <v>2629</v>
      </c>
      <c r="H508" s="99"/>
      <c r="I508" s="33"/>
      <c r="J508" s="52">
        <v>64134</v>
      </c>
      <c r="K508" s="38">
        <v>0.21</v>
      </c>
      <c r="L508" s="39" t="str">
        <f t="shared" si="15"/>
        <v/>
      </c>
      <c r="M508" s="40">
        <f t="shared" si="16"/>
        <v>97002.675000000003</v>
      </c>
    </row>
    <row r="509" spans="1:15" ht="99.95" customHeight="1" x14ac:dyDescent="0.25">
      <c r="A509" s="120" t="s">
        <v>1582</v>
      </c>
      <c r="B509" s="131"/>
      <c r="C509" s="129" t="s">
        <v>1583</v>
      </c>
      <c r="D509" s="129" t="s">
        <v>1370</v>
      </c>
      <c r="E509" s="139" t="s">
        <v>1584</v>
      </c>
      <c r="F509" s="34" t="s">
        <v>1585</v>
      </c>
      <c r="G509" s="50" t="s">
        <v>2629</v>
      </c>
      <c r="H509" s="99">
        <v>1</v>
      </c>
      <c r="I509" s="33"/>
      <c r="J509" s="52">
        <v>429283</v>
      </c>
      <c r="K509" s="38">
        <v>0.21</v>
      </c>
      <c r="L509" s="39" t="str">
        <f t="shared" si="15"/>
        <v/>
      </c>
      <c r="M509" s="40">
        <f t="shared" si="16"/>
        <v>649290.53749999998</v>
      </c>
    </row>
    <row r="510" spans="1:15" ht="99.95" customHeight="1" x14ac:dyDescent="0.25">
      <c r="A510" s="120" t="s">
        <v>1586</v>
      </c>
      <c r="B510" s="131"/>
      <c r="C510" s="129" t="s">
        <v>1576</v>
      </c>
      <c r="D510" s="129" t="s">
        <v>1370</v>
      </c>
      <c r="E510" s="135" t="s">
        <v>1587</v>
      </c>
      <c r="F510" s="34" t="s">
        <v>1588</v>
      </c>
      <c r="G510" s="50" t="s">
        <v>2630</v>
      </c>
      <c r="H510" s="99">
        <v>4</v>
      </c>
      <c r="I510" s="33"/>
      <c r="J510" s="52">
        <v>124864</v>
      </c>
      <c r="K510" s="38">
        <v>0.21</v>
      </c>
      <c r="L510" s="39" t="str">
        <f t="shared" si="15"/>
        <v/>
      </c>
      <c r="M510" s="40">
        <f t="shared" si="16"/>
        <v>188856.8</v>
      </c>
    </row>
    <row r="511" spans="1:15" ht="99.95" customHeight="1" x14ac:dyDescent="0.25">
      <c r="A511" s="120" t="s">
        <v>1589</v>
      </c>
      <c r="B511" s="131"/>
      <c r="C511" s="129" t="s">
        <v>1576</v>
      </c>
      <c r="D511" s="129" t="s">
        <v>1370</v>
      </c>
      <c r="E511" s="135" t="s">
        <v>1590</v>
      </c>
      <c r="F511" s="34" t="s">
        <v>1591</v>
      </c>
      <c r="G511" s="104" t="s">
        <v>2630</v>
      </c>
      <c r="H511" s="99">
        <v>4</v>
      </c>
      <c r="I511" s="33"/>
      <c r="J511" s="52">
        <v>143679</v>
      </c>
      <c r="K511" s="38">
        <v>0.21</v>
      </c>
      <c r="L511" s="39" t="str">
        <f t="shared" si="15"/>
        <v/>
      </c>
      <c r="M511" s="40">
        <f t="shared" si="16"/>
        <v>217314.48749999999</v>
      </c>
    </row>
    <row r="512" spans="1:15" ht="99.95" customHeight="1" x14ac:dyDescent="0.25">
      <c r="A512" s="120" t="s">
        <v>1592</v>
      </c>
      <c r="B512" s="131"/>
      <c r="C512" s="129" t="s">
        <v>1593</v>
      </c>
      <c r="D512" s="129" t="s">
        <v>1370</v>
      </c>
      <c r="E512" s="135" t="s">
        <v>1594</v>
      </c>
      <c r="F512" s="34" t="s">
        <v>1595</v>
      </c>
      <c r="G512" s="50" t="s">
        <v>2629</v>
      </c>
      <c r="H512" s="99">
        <v>12</v>
      </c>
      <c r="I512" s="33"/>
      <c r="J512" s="52">
        <v>61583</v>
      </c>
      <c r="K512" s="38">
        <v>0.21</v>
      </c>
      <c r="L512" s="39" t="str">
        <f t="shared" si="15"/>
        <v/>
      </c>
      <c r="M512" s="40">
        <f t="shared" si="16"/>
        <v>93144.287499999991</v>
      </c>
      <c r="O512"/>
    </row>
    <row r="513" spans="1:13" s="8" customFormat="1" ht="99.95" customHeight="1" x14ac:dyDescent="0.25">
      <c r="A513" s="35" t="s">
        <v>1596</v>
      </c>
      <c r="B513" s="108"/>
      <c r="C513" s="34" t="s">
        <v>1597</v>
      </c>
      <c r="D513" s="34" t="s">
        <v>1598</v>
      </c>
      <c r="E513" s="34" t="s">
        <v>1599</v>
      </c>
      <c r="F513" s="119" t="s">
        <v>1600</v>
      </c>
      <c r="G513" s="50" t="s">
        <v>2629</v>
      </c>
      <c r="H513" s="99">
        <v>2</v>
      </c>
      <c r="I513" s="33"/>
      <c r="J513" s="52">
        <v>658455</v>
      </c>
      <c r="K513" s="38">
        <v>0.21</v>
      </c>
      <c r="L513" s="39" t="str">
        <f t="shared" si="15"/>
        <v/>
      </c>
      <c r="M513" s="40">
        <f t="shared" si="16"/>
        <v>995913.18749999988</v>
      </c>
    </row>
    <row r="514" spans="1:13" s="8" customFormat="1" ht="99.95" customHeight="1" x14ac:dyDescent="0.25">
      <c r="A514" s="35" t="s">
        <v>1601</v>
      </c>
      <c r="B514" s="108"/>
      <c r="C514" s="34" t="s">
        <v>1597</v>
      </c>
      <c r="D514" s="34" t="s">
        <v>1598</v>
      </c>
      <c r="E514" s="34" t="s">
        <v>1602</v>
      </c>
      <c r="F514" s="119" t="s">
        <v>1603</v>
      </c>
      <c r="G514" s="50" t="s">
        <v>2629</v>
      </c>
      <c r="H514" s="99">
        <v>2</v>
      </c>
      <c r="I514" s="33"/>
      <c r="J514" s="52">
        <v>914994</v>
      </c>
      <c r="K514" s="38">
        <v>0.21</v>
      </c>
      <c r="L514" s="39" t="str">
        <f t="shared" si="15"/>
        <v/>
      </c>
      <c r="M514" s="40">
        <f t="shared" si="16"/>
        <v>1383928.425</v>
      </c>
    </row>
    <row r="515" spans="1:13" s="8" customFormat="1" ht="99.95" customHeight="1" x14ac:dyDescent="0.25">
      <c r="A515" s="140" t="s">
        <v>1604</v>
      </c>
      <c r="B515" s="114"/>
      <c r="C515" s="34" t="s">
        <v>1597</v>
      </c>
      <c r="D515" s="34" t="s">
        <v>1598</v>
      </c>
      <c r="E515" s="34" t="s">
        <v>1605</v>
      </c>
      <c r="F515" s="34" t="s">
        <v>1606</v>
      </c>
      <c r="G515" s="104" t="s">
        <v>2630</v>
      </c>
      <c r="H515" s="99">
        <v>1</v>
      </c>
      <c r="I515" s="33"/>
      <c r="J515" s="52">
        <v>6866701</v>
      </c>
      <c r="K515" s="38">
        <v>0.105</v>
      </c>
      <c r="L515" s="39" t="str">
        <f t="shared" si="15"/>
        <v/>
      </c>
      <c r="M515" s="40">
        <f t="shared" si="16"/>
        <v>9484630.7562499996</v>
      </c>
    </row>
    <row r="516" spans="1:13" s="8" customFormat="1" ht="99.95" customHeight="1" x14ac:dyDescent="0.25">
      <c r="A516" s="35" t="s">
        <v>1607</v>
      </c>
      <c r="B516" s="114"/>
      <c r="C516" s="34" t="s">
        <v>1597</v>
      </c>
      <c r="D516" s="34" t="s">
        <v>1598</v>
      </c>
      <c r="E516" s="34" t="s">
        <v>1608</v>
      </c>
      <c r="F516" s="119" t="s">
        <v>1609</v>
      </c>
      <c r="G516" s="50" t="s">
        <v>2629</v>
      </c>
      <c r="H516" s="99">
        <v>1</v>
      </c>
      <c r="I516" s="33"/>
      <c r="J516" s="52">
        <v>4275656</v>
      </c>
      <c r="K516" s="38">
        <v>0.105</v>
      </c>
      <c r="L516" s="39" t="str">
        <f t="shared" si="15"/>
        <v/>
      </c>
      <c r="M516" s="40">
        <f t="shared" si="16"/>
        <v>5905749.8499999996</v>
      </c>
    </row>
    <row r="517" spans="1:13" s="8" customFormat="1" ht="99.95" customHeight="1" x14ac:dyDescent="0.25">
      <c r="A517" s="35" t="s">
        <v>1610</v>
      </c>
      <c r="B517" s="108"/>
      <c r="C517" s="34" t="s">
        <v>1597</v>
      </c>
      <c r="D517" s="34" t="s">
        <v>1598</v>
      </c>
      <c r="E517" s="34" t="s">
        <v>1611</v>
      </c>
      <c r="F517" s="119" t="s">
        <v>1612</v>
      </c>
      <c r="G517" s="50" t="s">
        <v>2629</v>
      </c>
      <c r="H517" s="99">
        <v>1</v>
      </c>
      <c r="I517" s="33"/>
      <c r="J517" s="52">
        <v>2608142</v>
      </c>
      <c r="K517" s="38">
        <v>0.105</v>
      </c>
      <c r="L517" s="39" t="str">
        <f t="shared" si="15"/>
        <v/>
      </c>
      <c r="M517" s="40">
        <f t="shared" si="16"/>
        <v>3602496.1375000002</v>
      </c>
    </row>
    <row r="518" spans="1:13" s="8" customFormat="1" ht="99.95" customHeight="1" x14ac:dyDescent="0.25">
      <c r="A518" s="140" t="s">
        <v>1613</v>
      </c>
      <c r="B518" s="108"/>
      <c r="C518" s="34" t="s">
        <v>1597</v>
      </c>
      <c r="D518" s="34" t="s">
        <v>1598</v>
      </c>
      <c r="E518" s="34" t="s">
        <v>1614</v>
      </c>
      <c r="F518" s="34" t="s">
        <v>1615</v>
      </c>
      <c r="G518" s="107" t="s">
        <v>2631</v>
      </c>
      <c r="H518" s="99"/>
      <c r="I518" s="33"/>
      <c r="J518" s="52">
        <v>4190142</v>
      </c>
      <c r="K518" s="38">
        <v>0.105</v>
      </c>
      <c r="L518" s="39" t="str">
        <f t="shared" si="15"/>
        <v/>
      </c>
      <c r="M518" s="40">
        <f t="shared" si="16"/>
        <v>5787633.6375000002</v>
      </c>
    </row>
    <row r="519" spans="1:13" s="8" customFormat="1" ht="99.95" customHeight="1" x14ac:dyDescent="0.25">
      <c r="A519" s="140" t="s">
        <v>1616</v>
      </c>
      <c r="B519" s="108"/>
      <c r="C519" s="34" t="s">
        <v>1597</v>
      </c>
      <c r="D519" s="34" t="s">
        <v>1598</v>
      </c>
      <c r="E519" s="34" t="s">
        <v>1617</v>
      </c>
      <c r="F519" s="34" t="s">
        <v>1618</v>
      </c>
      <c r="G519" s="107" t="s">
        <v>2631</v>
      </c>
      <c r="H519" s="99"/>
      <c r="I519" s="33"/>
      <c r="J519" s="52">
        <v>6498993</v>
      </c>
      <c r="K519" s="38">
        <v>0.105</v>
      </c>
      <c r="L519" s="39" t="str">
        <f t="shared" si="15"/>
        <v/>
      </c>
      <c r="M519" s="40">
        <f t="shared" si="16"/>
        <v>8976734.0812499989</v>
      </c>
    </row>
    <row r="520" spans="1:13" s="8" customFormat="1" ht="99.95" customHeight="1" x14ac:dyDescent="0.25">
      <c r="A520" s="140" t="s">
        <v>1619</v>
      </c>
      <c r="B520" s="114"/>
      <c r="C520" s="34" t="s">
        <v>1597</v>
      </c>
      <c r="D520" s="34" t="s">
        <v>1598</v>
      </c>
      <c r="E520" s="34" t="s">
        <v>1620</v>
      </c>
      <c r="F520" s="34" t="s">
        <v>2632</v>
      </c>
      <c r="G520" s="107" t="s">
        <v>2631</v>
      </c>
      <c r="H520" s="99">
        <v>1</v>
      </c>
      <c r="I520" s="33"/>
      <c r="J520" s="52">
        <v>13763329</v>
      </c>
      <c r="K520" s="38">
        <v>0.105</v>
      </c>
      <c r="L520" s="39" t="str">
        <f t="shared" si="15"/>
        <v/>
      </c>
      <c r="M520" s="40">
        <f t="shared" si="16"/>
        <v>19010598.181249999</v>
      </c>
    </row>
    <row r="521" spans="1:13" s="8" customFormat="1" ht="99.95" customHeight="1" x14ac:dyDescent="0.25">
      <c r="A521" s="140" t="s">
        <v>1621</v>
      </c>
      <c r="B521" s="114"/>
      <c r="C521" s="34" t="s">
        <v>1597</v>
      </c>
      <c r="D521" s="34" t="s">
        <v>1598</v>
      </c>
      <c r="E521" s="34" t="s">
        <v>1622</v>
      </c>
      <c r="F521" s="34" t="s">
        <v>1623</v>
      </c>
      <c r="G521" s="104" t="s">
        <v>2631</v>
      </c>
      <c r="H521" s="99">
        <v>1</v>
      </c>
      <c r="I521" s="33"/>
      <c r="J521" s="52">
        <v>5160716</v>
      </c>
      <c r="K521" s="38">
        <v>0.105</v>
      </c>
      <c r="L521" s="39" t="str">
        <f t="shared" si="15"/>
        <v/>
      </c>
      <c r="M521" s="40">
        <f t="shared" si="16"/>
        <v>7128238.9749999996</v>
      </c>
    </row>
    <row r="522" spans="1:13" s="8" customFormat="1" ht="99.95" customHeight="1" x14ac:dyDescent="0.25">
      <c r="A522" s="140" t="s">
        <v>1624</v>
      </c>
      <c r="B522" s="114"/>
      <c r="C522" s="34" t="s">
        <v>1597</v>
      </c>
      <c r="D522" s="34" t="s">
        <v>1598</v>
      </c>
      <c r="E522" s="34" t="s">
        <v>1625</v>
      </c>
      <c r="F522" s="34" t="s">
        <v>1626</v>
      </c>
      <c r="G522" s="104" t="s">
        <v>2630</v>
      </c>
      <c r="H522" s="99">
        <v>1</v>
      </c>
      <c r="I522" s="33"/>
      <c r="J522" s="52">
        <v>11116698</v>
      </c>
      <c r="K522" s="38">
        <v>0.105</v>
      </c>
      <c r="L522" s="39" t="str">
        <f t="shared" si="15"/>
        <v/>
      </c>
      <c r="M522" s="40">
        <f t="shared" si="16"/>
        <v>15354939.112499999</v>
      </c>
    </row>
    <row r="523" spans="1:13" s="8" customFormat="1" ht="99.95" customHeight="1" x14ac:dyDescent="0.25">
      <c r="A523" s="140" t="s">
        <v>1627</v>
      </c>
      <c r="B523" s="114"/>
      <c r="C523" s="34" t="s">
        <v>1597</v>
      </c>
      <c r="D523" s="34" t="s">
        <v>1598</v>
      </c>
      <c r="E523" s="34" t="s">
        <v>1628</v>
      </c>
      <c r="F523" s="34" t="s">
        <v>1629</v>
      </c>
      <c r="G523" s="104" t="s">
        <v>2630</v>
      </c>
      <c r="H523" s="99">
        <v>1</v>
      </c>
      <c r="I523" s="33"/>
      <c r="J523" s="52">
        <v>2595323</v>
      </c>
      <c r="K523" s="38">
        <v>0.105</v>
      </c>
      <c r="L523" s="39" t="str">
        <f t="shared" si="15"/>
        <v/>
      </c>
      <c r="M523" s="40">
        <f t="shared" si="16"/>
        <v>3584789.8937499998</v>
      </c>
    </row>
    <row r="524" spans="1:13" s="8" customFormat="1" ht="99.95" customHeight="1" x14ac:dyDescent="0.25">
      <c r="A524" s="140" t="s">
        <v>1630</v>
      </c>
      <c r="B524" s="114"/>
      <c r="C524" s="34" t="s">
        <v>1102</v>
      </c>
      <c r="D524" s="34" t="s">
        <v>1631</v>
      </c>
      <c r="E524" s="34" t="s">
        <v>1632</v>
      </c>
      <c r="F524" s="34" t="s">
        <v>1633</v>
      </c>
      <c r="G524" s="104" t="s">
        <v>2630</v>
      </c>
      <c r="H524" s="99">
        <v>1</v>
      </c>
      <c r="I524" s="33"/>
      <c r="J524" s="52">
        <v>224226</v>
      </c>
      <c r="K524" s="38">
        <v>0.21</v>
      </c>
      <c r="L524" s="39" t="str">
        <f t="shared" ref="L524:L590" si="17">IF(I524=0,"",(+I524*J524))</f>
        <v/>
      </c>
      <c r="M524" s="40">
        <f t="shared" si="16"/>
        <v>339141.82500000001</v>
      </c>
    </row>
    <row r="525" spans="1:13" s="8" customFormat="1" ht="99.95" customHeight="1" x14ac:dyDescent="0.25">
      <c r="A525" s="140" t="s">
        <v>1634</v>
      </c>
      <c r="B525" s="114"/>
      <c r="C525" s="34" t="s">
        <v>1102</v>
      </c>
      <c r="D525" s="34" t="s">
        <v>1631</v>
      </c>
      <c r="E525" s="34" t="s">
        <v>1635</v>
      </c>
      <c r="F525" s="34" t="s">
        <v>1636</v>
      </c>
      <c r="G525" s="50" t="s">
        <v>2630</v>
      </c>
      <c r="H525" s="99">
        <v>1</v>
      </c>
      <c r="I525" s="33"/>
      <c r="J525" s="52">
        <v>252760</v>
      </c>
      <c r="K525" s="38">
        <v>0.21</v>
      </c>
      <c r="L525" s="39" t="str">
        <f t="shared" si="17"/>
        <v/>
      </c>
      <c r="M525" s="40">
        <f t="shared" si="16"/>
        <v>382299.5</v>
      </c>
    </row>
    <row r="526" spans="1:13" s="8" customFormat="1" ht="99.95" customHeight="1" x14ac:dyDescent="0.25">
      <c r="A526" s="140" t="s">
        <v>1637</v>
      </c>
      <c r="B526" s="114"/>
      <c r="C526" s="34" t="s">
        <v>1102</v>
      </c>
      <c r="D526" s="34" t="s">
        <v>1631</v>
      </c>
      <c r="E526" s="34" t="s">
        <v>1638</v>
      </c>
      <c r="F526" s="34" t="s">
        <v>1639</v>
      </c>
      <c r="G526" s="104" t="s">
        <v>2630</v>
      </c>
      <c r="H526" s="99">
        <v>1</v>
      </c>
      <c r="I526" s="33"/>
      <c r="J526" s="52">
        <v>328302</v>
      </c>
      <c r="K526" s="38">
        <v>0.21</v>
      </c>
      <c r="L526" s="39" t="str">
        <f t="shared" si="17"/>
        <v/>
      </c>
      <c r="M526" s="40">
        <f t="shared" si="16"/>
        <v>496556.77499999997</v>
      </c>
    </row>
    <row r="527" spans="1:13" s="8" customFormat="1" ht="99.95" customHeight="1" x14ac:dyDescent="0.25">
      <c r="A527" s="140" t="s">
        <v>1640</v>
      </c>
      <c r="B527" s="114"/>
      <c r="C527" s="34" t="s">
        <v>1102</v>
      </c>
      <c r="D527" s="34" t="s">
        <v>1631</v>
      </c>
      <c r="E527" s="34" t="s">
        <v>1641</v>
      </c>
      <c r="F527" s="34" t="s">
        <v>1642</v>
      </c>
      <c r="G527" s="50" t="s">
        <v>2629</v>
      </c>
      <c r="H527" s="99">
        <v>1</v>
      </c>
      <c r="I527" s="33"/>
      <c r="J527" s="52">
        <v>361073</v>
      </c>
      <c r="K527" s="38">
        <v>0.21</v>
      </c>
      <c r="L527" s="39" t="str">
        <f t="shared" si="17"/>
        <v/>
      </c>
      <c r="M527" s="40">
        <f t="shared" si="16"/>
        <v>546122.91249999998</v>
      </c>
    </row>
    <row r="528" spans="1:13" s="8" customFormat="1" ht="99.95" customHeight="1" x14ac:dyDescent="0.25">
      <c r="A528" s="140" t="s">
        <v>1643</v>
      </c>
      <c r="B528" s="114"/>
      <c r="C528" s="34" t="s">
        <v>1102</v>
      </c>
      <c r="D528" s="34" t="s">
        <v>1631</v>
      </c>
      <c r="E528" s="34" t="s">
        <v>1644</v>
      </c>
      <c r="F528" s="34" t="s">
        <v>1645</v>
      </c>
      <c r="G528" s="50" t="s">
        <v>2629</v>
      </c>
      <c r="H528" s="99">
        <v>2</v>
      </c>
      <c r="I528" s="33"/>
      <c r="J528" s="52">
        <v>485548</v>
      </c>
      <c r="K528" s="38">
        <v>0.21</v>
      </c>
      <c r="L528" s="39" t="str">
        <f t="shared" si="17"/>
        <v/>
      </c>
      <c r="M528" s="40">
        <f t="shared" si="16"/>
        <v>734391.35</v>
      </c>
    </row>
    <row r="529" spans="1:13" s="8" customFormat="1" ht="99.95" customHeight="1" x14ac:dyDescent="0.25">
      <c r="A529" s="140" t="s">
        <v>1646</v>
      </c>
      <c r="B529" s="114"/>
      <c r="C529" s="34" t="s">
        <v>1102</v>
      </c>
      <c r="D529" s="34" t="s">
        <v>1631</v>
      </c>
      <c r="E529" s="34" t="s">
        <v>1647</v>
      </c>
      <c r="F529" s="34" t="s">
        <v>1648</v>
      </c>
      <c r="G529" s="50" t="s">
        <v>2629</v>
      </c>
      <c r="H529" s="99">
        <v>3</v>
      </c>
      <c r="I529" s="33"/>
      <c r="J529" s="52">
        <v>617623</v>
      </c>
      <c r="K529" s="38">
        <v>0.21</v>
      </c>
      <c r="L529" s="39" t="str">
        <f t="shared" si="17"/>
        <v/>
      </c>
      <c r="M529" s="40">
        <f t="shared" si="16"/>
        <v>934154.78749999998</v>
      </c>
    </row>
    <row r="530" spans="1:13" s="8" customFormat="1" ht="99.95" customHeight="1" x14ac:dyDescent="0.25">
      <c r="A530" s="140" t="s">
        <v>1649</v>
      </c>
      <c r="B530" s="114"/>
      <c r="C530" s="34" t="s">
        <v>1102</v>
      </c>
      <c r="D530" s="34" t="s">
        <v>1631</v>
      </c>
      <c r="E530" s="34" t="s">
        <v>1650</v>
      </c>
      <c r="F530" s="34" t="s">
        <v>1651</v>
      </c>
      <c r="G530" s="50" t="s">
        <v>2629</v>
      </c>
      <c r="H530" s="99">
        <v>1</v>
      </c>
      <c r="I530" s="33"/>
      <c r="J530" s="52">
        <v>736394</v>
      </c>
      <c r="K530" s="38">
        <v>0.21</v>
      </c>
      <c r="L530" s="39" t="str">
        <f t="shared" si="17"/>
        <v/>
      </c>
      <c r="M530" s="40">
        <f t="shared" si="16"/>
        <v>1113795.925</v>
      </c>
    </row>
    <row r="531" spans="1:13" s="8" customFormat="1" ht="99.95" customHeight="1" x14ac:dyDescent="0.25">
      <c r="A531" s="101" t="s">
        <v>1652</v>
      </c>
      <c r="B531" s="114"/>
      <c r="C531" s="34" t="s">
        <v>1102</v>
      </c>
      <c r="D531" s="34" t="s">
        <v>1631</v>
      </c>
      <c r="E531" s="109" t="s">
        <v>1653</v>
      </c>
      <c r="F531" s="34" t="s">
        <v>1654</v>
      </c>
      <c r="G531" s="50" t="s">
        <v>2629</v>
      </c>
      <c r="H531" s="99">
        <v>1</v>
      </c>
      <c r="I531" s="33"/>
      <c r="J531" s="52">
        <v>1306451</v>
      </c>
      <c r="K531" s="38">
        <v>0.21</v>
      </c>
      <c r="L531" s="39" t="str">
        <f t="shared" si="17"/>
        <v/>
      </c>
      <c r="M531" s="40">
        <f t="shared" si="16"/>
        <v>1976007.1375</v>
      </c>
    </row>
    <row r="532" spans="1:13" s="8" customFormat="1" ht="99.95" customHeight="1" x14ac:dyDescent="0.25">
      <c r="A532" s="101" t="s">
        <v>1655</v>
      </c>
      <c r="B532" s="114"/>
      <c r="C532" s="34" t="s">
        <v>1102</v>
      </c>
      <c r="D532" s="34" t="s">
        <v>1631</v>
      </c>
      <c r="E532" s="109" t="s">
        <v>1656</v>
      </c>
      <c r="F532" s="34" t="s">
        <v>1657</v>
      </c>
      <c r="G532" s="50" t="s">
        <v>2629</v>
      </c>
      <c r="H532" s="99">
        <v>1</v>
      </c>
      <c r="I532" s="33"/>
      <c r="J532" s="52">
        <v>1353959</v>
      </c>
      <c r="K532" s="38">
        <v>0.21</v>
      </c>
      <c r="L532" s="39" t="str">
        <f t="shared" si="17"/>
        <v/>
      </c>
      <c r="M532" s="40">
        <f t="shared" si="16"/>
        <v>2047862.9874999998</v>
      </c>
    </row>
    <row r="533" spans="1:13" s="8" customFormat="1" ht="99.95" customHeight="1" x14ac:dyDescent="0.25">
      <c r="A533" s="101" t="s">
        <v>1658</v>
      </c>
      <c r="B533" s="114"/>
      <c r="C533" s="34" t="s">
        <v>1102</v>
      </c>
      <c r="D533" s="34" t="s">
        <v>1631</v>
      </c>
      <c r="E533" s="109" t="s">
        <v>1659</v>
      </c>
      <c r="F533" s="34" t="s">
        <v>1660</v>
      </c>
      <c r="G533" s="50" t="s">
        <v>2629</v>
      </c>
      <c r="H533" s="99">
        <v>1</v>
      </c>
      <c r="I533" s="33"/>
      <c r="J533" s="52">
        <v>1415717</v>
      </c>
      <c r="K533" s="38">
        <v>0.21</v>
      </c>
      <c r="L533" s="39" t="str">
        <f t="shared" si="17"/>
        <v/>
      </c>
      <c r="M533" s="40">
        <f t="shared" si="16"/>
        <v>2141271.9624999999</v>
      </c>
    </row>
    <row r="534" spans="1:13" s="8" customFormat="1" ht="99.95" customHeight="1" x14ac:dyDescent="0.25">
      <c r="A534" s="101" t="s">
        <v>1661</v>
      </c>
      <c r="B534" s="114"/>
      <c r="C534" s="34" t="s">
        <v>1102</v>
      </c>
      <c r="D534" s="34" t="s">
        <v>1631</v>
      </c>
      <c r="E534" s="109" t="s">
        <v>1662</v>
      </c>
      <c r="F534" s="34" t="s">
        <v>1663</v>
      </c>
      <c r="G534" s="50" t="s">
        <v>2629</v>
      </c>
      <c r="H534" s="99">
        <v>1</v>
      </c>
      <c r="I534" s="33"/>
      <c r="J534" s="52">
        <v>940646</v>
      </c>
      <c r="K534" s="38">
        <v>0.21</v>
      </c>
      <c r="L534" s="39" t="str">
        <f t="shared" si="17"/>
        <v/>
      </c>
      <c r="M534" s="40">
        <f t="shared" si="16"/>
        <v>1422727.075</v>
      </c>
    </row>
    <row r="535" spans="1:13" s="8" customFormat="1" ht="99.95" customHeight="1" x14ac:dyDescent="0.25">
      <c r="A535" s="101" t="s">
        <v>1664</v>
      </c>
      <c r="B535" s="114"/>
      <c r="C535" s="109" t="s">
        <v>1665</v>
      </c>
      <c r="D535" s="34" t="s">
        <v>1631</v>
      </c>
      <c r="E535" s="109" t="s">
        <v>1666</v>
      </c>
      <c r="F535" s="34" t="s">
        <v>1667</v>
      </c>
      <c r="G535" s="50" t="s">
        <v>2629</v>
      </c>
      <c r="H535" s="99">
        <v>10</v>
      </c>
      <c r="I535" s="33"/>
      <c r="J535" s="52">
        <v>299297</v>
      </c>
      <c r="K535" s="38">
        <v>0.21</v>
      </c>
      <c r="L535" s="39" t="str">
        <f t="shared" si="17"/>
        <v/>
      </c>
      <c r="M535" s="40">
        <f t="shared" si="16"/>
        <v>452686.71250000002</v>
      </c>
    </row>
    <row r="536" spans="1:13" s="8" customFormat="1" ht="99.95" customHeight="1" x14ac:dyDescent="0.25">
      <c r="A536" s="140" t="s">
        <v>1668</v>
      </c>
      <c r="B536" s="114"/>
      <c r="C536" s="34" t="s">
        <v>1102</v>
      </c>
      <c r="D536" s="34" t="s">
        <v>1631</v>
      </c>
      <c r="E536" s="34" t="s">
        <v>1669</v>
      </c>
      <c r="F536" s="34" t="s">
        <v>1670</v>
      </c>
      <c r="G536" s="50" t="s">
        <v>2629</v>
      </c>
      <c r="H536" s="99">
        <v>1</v>
      </c>
      <c r="I536" s="33"/>
      <c r="J536" s="52">
        <v>807626</v>
      </c>
      <c r="K536" s="38">
        <v>0.21</v>
      </c>
      <c r="L536" s="39" t="str">
        <f t="shared" si="17"/>
        <v/>
      </c>
      <c r="M536" s="40">
        <f t="shared" si="16"/>
        <v>1221534.325</v>
      </c>
    </row>
    <row r="537" spans="1:13" s="8" customFormat="1" ht="99.95" customHeight="1" x14ac:dyDescent="0.25">
      <c r="A537" s="140" t="s">
        <v>1671</v>
      </c>
      <c r="B537" s="114"/>
      <c r="C537" s="34" t="s">
        <v>1102</v>
      </c>
      <c r="D537" s="34" t="s">
        <v>1631</v>
      </c>
      <c r="E537" s="34" t="s">
        <v>1672</v>
      </c>
      <c r="F537" s="34" t="s">
        <v>1673</v>
      </c>
      <c r="G537" s="50" t="s">
        <v>2629</v>
      </c>
      <c r="H537" s="99">
        <v>1</v>
      </c>
      <c r="I537" s="33"/>
      <c r="J537" s="52">
        <v>1163968</v>
      </c>
      <c r="K537" s="38">
        <v>0.21</v>
      </c>
      <c r="L537" s="39" t="str">
        <f t="shared" si="17"/>
        <v/>
      </c>
      <c r="M537" s="40">
        <f t="shared" si="16"/>
        <v>1760501.6</v>
      </c>
    </row>
    <row r="538" spans="1:13" s="8" customFormat="1" ht="99.95" customHeight="1" x14ac:dyDescent="0.25">
      <c r="A538" s="140" t="s">
        <v>1674</v>
      </c>
      <c r="B538" s="114"/>
      <c r="C538" s="34" t="s">
        <v>1102</v>
      </c>
      <c r="D538" s="34" t="s">
        <v>1631</v>
      </c>
      <c r="E538" s="34" t="s">
        <v>1675</v>
      </c>
      <c r="F538" s="34" t="s">
        <v>1676</v>
      </c>
      <c r="G538" s="50" t="s">
        <v>2629</v>
      </c>
      <c r="H538" s="99">
        <v>1</v>
      </c>
      <c r="I538" s="33"/>
      <c r="J538" s="52">
        <v>1458475</v>
      </c>
      <c r="K538" s="38">
        <v>0.21</v>
      </c>
      <c r="L538" s="39" t="str">
        <f t="shared" si="17"/>
        <v/>
      </c>
      <c r="M538" s="40">
        <f t="shared" si="16"/>
        <v>2205943.4375</v>
      </c>
    </row>
    <row r="539" spans="1:13" s="8" customFormat="1" ht="99.95" customHeight="1" x14ac:dyDescent="0.25">
      <c r="A539" s="140" t="s">
        <v>1677</v>
      </c>
      <c r="B539" s="114"/>
      <c r="C539" s="34" t="s">
        <v>1102</v>
      </c>
      <c r="D539" s="34" t="s">
        <v>1631</v>
      </c>
      <c r="E539" s="34" t="s">
        <v>1678</v>
      </c>
      <c r="F539" s="34" t="s">
        <v>1679</v>
      </c>
      <c r="G539" s="50" t="s">
        <v>2629</v>
      </c>
      <c r="H539" s="99">
        <v>1</v>
      </c>
      <c r="I539" s="33"/>
      <c r="J539" s="52">
        <v>2469191</v>
      </c>
      <c r="K539" s="38">
        <v>0.21</v>
      </c>
      <c r="L539" s="39" t="str">
        <f t="shared" si="17"/>
        <v/>
      </c>
      <c r="M539" s="40">
        <f t="shared" si="16"/>
        <v>3734651.3874999997</v>
      </c>
    </row>
    <row r="540" spans="1:13" s="8" customFormat="1" ht="99.95" customHeight="1" x14ac:dyDescent="0.25">
      <c r="A540" s="140" t="s">
        <v>1680</v>
      </c>
      <c r="B540" s="114"/>
      <c r="C540" s="34" t="s">
        <v>1102</v>
      </c>
      <c r="D540" s="34" t="s">
        <v>1631</v>
      </c>
      <c r="E540" s="34" t="s">
        <v>1681</v>
      </c>
      <c r="F540" s="34" t="s">
        <v>1682</v>
      </c>
      <c r="G540" s="50" t="s">
        <v>2629</v>
      </c>
      <c r="H540" s="99">
        <v>1</v>
      </c>
      <c r="I540" s="33"/>
      <c r="J540" s="52">
        <v>323036</v>
      </c>
      <c r="K540" s="38">
        <v>0.21</v>
      </c>
      <c r="L540" s="39" t="str">
        <f t="shared" si="17"/>
        <v/>
      </c>
      <c r="M540" s="40">
        <f t="shared" si="16"/>
        <v>488591.95</v>
      </c>
    </row>
    <row r="541" spans="1:13" s="8" customFormat="1" ht="99.95" customHeight="1" x14ac:dyDescent="0.25">
      <c r="A541" s="140" t="s">
        <v>1683</v>
      </c>
      <c r="B541" s="114"/>
      <c r="C541" s="34" t="s">
        <v>1684</v>
      </c>
      <c r="D541" s="34" t="s">
        <v>1631</v>
      </c>
      <c r="E541" s="34" t="s">
        <v>1685</v>
      </c>
      <c r="F541" s="34" t="s">
        <v>1686</v>
      </c>
      <c r="G541" s="50" t="s">
        <v>2629</v>
      </c>
      <c r="H541" s="99"/>
      <c r="I541" s="33"/>
      <c r="J541" s="52">
        <v>1060360</v>
      </c>
      <c r="K541" s="38">
        <v>0.105</v>
      </c>
      <c r="L541" s="39" t="str">
        <f t="shared" si="17"/>
        <v/>
      </c>
      <c r="M541" s="40">
        <f t="shared" si="16"/>
        <v>1464622.25</v>
      </c>
    </row>
    <row r="542" spans="1:13" s="8" customFormat="1" ht="99.95" customHeight="1" x14ac:dyDescent="0.25">
      <c r="A542" s="101" t="s">
        <v>1687</v>
      </c>
      <c r="B542" s="114"/>
      <c r="C542" s="34" t="s">
        <v>1102</v>
      </c>
      <c r="D542" s="34" t="s">
        <v>1631</v>
      </c>
      <c r="E542" s="109" t="s">
        <v>1688</v>
      </c>
      <c r="F542" s="34" t="s">
        <v>1689</v>
      </c>
      <c r="G542" s="50" t="s">
        <v>2629</v>
      </c>
      <c r="H542" s="99">
        <v>5</v>
      </c>
      <c r="I542" s="33"/>
      <c r="J542" s="52">
        <v>608096</v>
      </c>
      <c r="K542" s="38">
        <v>0.21</v>
      </c>
      <c r="L542" s="39" t="str">
        <f t="shared" si="17"/>
        <v/>
      </c>
      <c r="M542" s="40">
        <f t="shared" si="16"/>
        <v>919745.20000000007</v>
      </c>
    </row>
    <row r="543" spans="1:13" s="8" customFormat="1" ht="99.95" customHeight="1" x14ac:dyDescent="0.25">
      <c r="A543" s="140" t="s">
        <v>1690</v>
      </c>
      <c r="B543" s="114"/>
      <c r="C543" s="34" t="s">
        <v>1102</v>
      </c>
      <c r="D543" s="34" t="s">
        <v>1631</v>
      </c>
      <c r="E543" s="34" t="s">
        <v>1691</v>
      </c>
      <c r="F543" s="34" t="s">
        <v>1692</v>
      </c>
      <c r="G543" s="104" t="s">
        <v>2630</v>
      </c>
      <c r="H543" s="99">
        <v>1</v>
      </c>
      <c r="I543" s="33"/>
      <c r="J543" s="52">
        <v>439091</v>
      </c>
      <c r="K543" s="38">
        <v>0.21</v>
      </c>
      <c r="L543" s="39" t="str">
        <f t="shared" si="17"/>
        <v/>
      </c>
      <c r="M543" s="40">
        <f t="shared" si="16"/>
        <v>664125.13749999995</v>
      </c>
    </row>
    <row r="544" spans="1:13" s="8" customFormat="1" ht="99.95" customHeight="1" x14ac:dyDescent="0.25">
      <c r="A544" s="140" t="s">
        <v>1693</v>
      </c>
      <c r="B544" s="114"/>
      <c r="C544" s="34" t="s">
        <v>1102</v>
      </c>
      <c r="D544" s="34" t="s">
        <v>1631</v>
      </c>
      <c r="E544" s="34" t="s">
        <v>1694</v>
      </c>
      <c r="F544" s="34" t="s">
        <v>1695</v>
      </c>
      <c r="G544" s="50" t="s">
        <v>2629</v>
      </c>
      <c r="H544" s="99">
        <v>1</v>
      </c>
      <c r="I544" s="33"/>
      <c r="J544" s="52">
        <v>1664418</v>
      </c>
      <c r="K544" s="38">
        <v>0.21</v>
      </c>
      <c r="L544" s="39" t="str">
        <f t="shared" si="17"/>
        <v/>
      </c>
      <c r="M544" s="40">
        <f t="shared" si="16"/>
        <v>2517432.2250000001</v>
      </c>
    </row>
    <row r="545" spans="1:13" s="8" customFormat="1" ht="99.95" customHeight="1" x14ac:dyDescent="0.25">
      <c r="A545" s="140" t="s">
        <v>1696</v>
      </c>
      <c r="B545" s="114"/>
      <c r="C545" s="34" t="s">
        <v>1102</v>
      </c>
      <c r="D545" s="34" t="s">
        <v>1631</v>
      </c>
      <c r="E545" s="34" t="s">
        <v>1697</v>
      </c>
      <c r="F545" s="34" t="s">
        <v>1698</v>
      </c>
      <c r="G545" s="50" t="s">
        <v>2629</v>
      </c>
      <c r="H545" s="99">
        <v>1</v>
      </c>
      <c r="I545" s="33"/>
      <c r="J545" s="52">
        <v>2850436</v>
      </c>
      <c r="K545" s="38">
        <v>0.21</v>
      </c>
      <c r="L545" s="39" t="str">
        <f t="shared" si="17"/>
        <v/>
      </c>
      <c r="M545" s="40">
        <f t="shared" si="16"/>
        <v>4311284.45</v>
      </c>
    </row>
    <row r="546" spans="1:13" s="8" customFormat="1" ht="99.95" customHeight="1" x14ac:dyDescent="0.25">
      <c r="A546" s="140" t="s">
        <v>1699</v>
      </c>
      <c r="B546" s="114"/>
      <c r="C546" s="34" t="s">
        <v>1102</v>
      </c>
      <c r="D546" s="34" t="s">
        <v>1631</v>
      </c>
      <c r="E546" s="34" t="s">
        <v>1700</v>
      </c>
      <c r="F546" s="34" t="s">
        <v>1701</v>
      </c>
      <c r="G546" s="104" t="s">
        <v>2630</v>
      </c>
      <c r="H546" s="99">
        <v>1</v>
      </c>
      <c r="I546" s="33"/>
      <c r="J546" s="52">
        <v>2612900</v>
      </c>
      <c r="K546" s="38">
        <v>0.21</v>
      </c>
      <c r="L546" s="39" t="str">
        <f t="shared" si="17"/>
        <v/>
      </c>
      <c r="M546" s="40">
        <f t="shared" si="16"/>
        <v>3952011.25</v>
      </c>
    </row>
    <row r="547" spans="1:13" s="8" customFormat="1" ht="99.95" customHeight="1" x14ac:dyDescent="0.25">
      <c r="A547" s="101" t="s">
        <v>1702</v>
      </c>
      <c r="B547" s="34"/>
      <c r="C547" s="34" t="s">
        <v>1703</v>
      </c>
      <c r="D547" s="34" t="s">
        <v>1631</v>
      </c>
      <c r="E547" s="34" t="s">
        <v>1704</v>
      </c>
      <c r="F547" s="129" t="s">
        <v>1705</v>
      </c>
      <c r="G547" s="50" t="s">
        <v>2629</v>
      </c>
      <c r="H547" s="34">
        <v>20</v>
      </c>
      <c r="I547" s="33"/>
      <c r="J547" s="52">
        <v>70790</v>
      </c>
      <c r="K547" s="38">
        <v>0.21</v>
      </c>
      <c r="L547" s="39" t="str">
        <f t="shared" si="17"/>
        <v/>
      </c>
      <c r="M547" s="40">
        <f t="shared" si="16"/>
        <v>107069.875</v>
      </c>
    </row>
    <row r="548" spans="1:13" s="8" customFormat="1" ht="99.95" customHeight="1" x14ac:dyDescent="0.25">
      <c r="A548" s="140" t="s">
        <v>1706</v>
      </c>
      <c r="B548" s="114"/>
      <c r="C548" s="34" t="s">
        <v>1136</v>
      </c>
      <c r="D548" s="34" t="s">
        <v>1631</v>
      </c>
      <c r="E548" s="34" t="s">
        <v>1707</v>
      </c>
      <c r="F548" s="34" t="s">
        <v>1708</v>
      </c>
      <c r="G548" s="104" t="s">
        <v>2630</v>
      </c>
      <c r="H548" s="99">
        <v>4</v>
      </c>
      <c r="I548" s="33"/>
      <c r="J548" s="52">
        <v>452795</v>
      </c>
      <c r="K548" s="38">
        <v>0.105</v>
      </c>
      <c r="L548" s="39" t="str">
        <f t="shared" si="17"/>
        <v/>
      </c>
      <c r="M548" s="40">
        <f t="shared" si="16"/>
        <v>625423.09375</v>
      </c>
    </row>
    <row r="549" spans="1:13" s="8" customFormat="1" ht="99.95" customHeight="1" x14ac:dyDescent="0.25">
      <c r="A549" s="140" t="s">
        <v>1709</v>
      </c>
      <c r="B549" s="114"/>
      <c r="C549" s="34" t="s">
        <v>1136</v>
      </c>
      <c r="D549" s="34" t="s">
        <v>1631</v>
      </c>
      <c r="E549" s="34" t="s">
        <v>1710</v>
      </c>
      <c r="F549" s="34" t="s">
        <v>1711</v>
      </c>
      <c r="G549" s="104" t="s">
        <v>2630</v>
      </c>
      <c r="H549" s="99">
        <v>4</v>
      </c>
      <c r="I549" s="33"/>
      <c r="J549" s="52">
        <v>551133</v>
      </c>
      <c r="K549" s="38">
        <v>0.105</v>
      </c>
      <c r="L549" s="39" t="str">
        <f t="shared" si="17"/>
        <v/>
      </c>
      <c r="M549" s="40">
        <f t="shared" si="16"/>
        <v>761252.45624999993</v>
      </c>
    </row>
    <row r="550" spans="1:13" s="8" customFormat="1" ht="99.95" customHeight="1" x14ac:dyDescent="0.25">
      <c r="A550" s="140" t="s">
        <v>1712</v>
      </c>
      <c r="B550" s="114"/>
      <c r="C550" s="34" t="s">
        <v>1136</v>
      </c>
      <c r="D550" s="34" t="s">
        <v>1631</v>
      </c>
      <c r="E550" s="34" t="s">
        <v>1713</v>
      </c>
      <c r="F550" s="34" t="s">
        <v>1714</v>
      </c>
      <c r="G550" s="50" t="s">
        <v>2629</v>
      </c>
      <c r="H550" s="99">
        <v>1</v>
      </c>
      <c r="I550" s="33"/>
      <c r="J550" s="52">
        <v>222336</v>
      </c>
      <c r="K550" s="38">
        <v>0.105</v>
      </c>
      <c r="L550" s="39" t="str">
        <f t="shared" si="17"/>
        <v/>
      </c>
      <c r="M550" s="40">
        <f t="shared" si="16"/>
        <v>307101.59999999998</v>
      </c>
    </row>
    <row r="551" spans="1:13" s="8" customFormat="1" ht="99.95" customHeight="1" x14ac:dyDescent="0.25">
      <c r="A551" s="140" t="s">
        <v>1715</v>
      </c>
      <c r="B551" s="114"/>
      <c r="C551" s="34" t="s">
        <v>1136</v>
      </c>
      <c r="D551" s="34" t="s">
        <v>1631</v>
      </c>
      <c r="E551" s="34" t="s">
        <v>1716</v>
      </c>
      <c r="F551" s="34" t="s">
        <v>1717</v>
      </c>
      <c r="G551" s="50" t="s">
        <v>2629</v>
      </c>
      <c r="H551" s="99">
        <v>2</v>
      </c>
      <c r="I551" s="33"/>
      <c r="J551" s="52">
        <v>299297</v>
      </c>
      <c r="K551" s="38">
        <v>0.105</v>
      </c>
      <c r="L551" s="39" t="str">
        <f t="shared" si="17"/>
        <v/>
      </c>
      <c r="M551" s="40">
        <f t="shared" si="16"/>
        <v>413403.98125000001</v>
      </c>
    </row>
    <row r="552" spans="1:13" s="8" customFormat="1" ht="99.95" customHeight="1" x14ac:dyDescent="0.25">
      <c r="A552" s="140" t="s">
        <v>1718</v>
      </c>
      <c r="B552" s="114"/>
      <c r="C552" s="34" t="s">
        <v>1136</v>
      </c>
      <c r="D552" s="34" t="s">
        <v>1631</v>
      </c>
      <c r="E552" s="34" t="s">
        <v>1719</v>
      </c>
      <c r="F552" s="111" t="s">
        <v>1720</v>
      </c>
      <c r="G552" s="50" t="s">
        <v>2630</v>
      </c>
      <c r="H552" s="99">
        <v>2</v>
      </c>
      <c r="I552" s="33"/>
      <c r="J552" s="52">
        <v>384811</v>
      </c>
      <c r="K552" s="38">
        <v>0.105</v>
      </c>
      <c r="L552" s="39" t="str">
        <f t="shared" si="17"/>
        <v/>
      </c>
      <c r="M552" s="40">
        <f t="shared" si="16"/>
        <v>531520.19374999998</v>
      </c>
    </row>
    <row r="553" spans="1:13" s="8" customFormat="1" ht="99.95" customHeight="1" x14ac:dyDescent="0.25">
      <c r="A553" s="140" t="s">
        <v>1721</v>
      </c>
      <c r="B553" s="114"/>
      <c r="C553" s="34" t="s">
        <v>1136</v>
      </c>
      <c r="D553" s="34" t="s">
        <v>1631</v>
      </c>
      <c r="E553" s="34" t="s">
        <v>1722</v>
      </c>
      <c r="F553" s="34" t="s">
        <v>1723</v>
      </c>
      <c r="G553" s="50" t="s">
        <v>2630</v>
      </c>
      <c r="H553" s="99">
        <v>5</v>
      </c>
      <c r="I553" s="33"/>
      <c r="J553" s="52">
        <v>118865</v>
      </c>
      <c r="K553" s="38">
        <v>0.105</v>
      </c>
      <c r="L553" s="39" t="str">
        <f t="shared" si="17"/>
        <v/>
      </c>
      <c r="M553" s="40">
        <f t="shared" si="16"/>
        <v>164182.28125</v>
      </c>
    </row>
    <row r="554" spans="1:13" s="8" customFormat="1" ht="99.95" customHeight="1" x14ac:dyDescent="0.25">
      <c r="A554" s="140" t="s">
        <v>1724</v>
      </c>
      <c r="B554" s="114"/>
      <c r="C554" s="34" t="s">
        <v>1136</v>
      </c>
      <c r="D554" s="34" t="s">
        <v>1631</v>
      </c>
      <c r="E554" s="34" t="s">
        <v>1725</v>
      </c>
      <c r="F554" s="34" t="s">
        <v>1726</v>
      </c>
      <c r="G554" s="104" t="s">
        <v>2630</v>
      </c>
      <c r="H554" s="99">
        <v>5</v>
      </c>
      <c r="I554" s="33"/>
      <c r="J554" s="52">
        <v>148367</v>
      </c>
      <c r="K554" s="38">
        <v>0.105</v>
      </c>
      <c r="L554" s="39" t="str">
        <f t="shared" si="17"/>
        <v/>
      </c>
      <c r="M554" s="40">
        <f t="shared" si="16"/>
        <v>204931.91875000001</v>
      </c>
    </row>
    <row r="555" spans="1:13" s="8" customFormat="1" ht="99.95" customHeight="1" x14ac:dyDescent="0.25">
      <c r="A555" s="140" t="s">
        <v>1727</v>
      </c>
      <c r="B555" s="114"/>
      <c r="C555" s="34" t="s">
        <v>1136</v>
      </c>
      <c r="D555" s="34" t="s">
        <v>1631</v>
      </c>
      <c r="E555" s="34" t="s">
        <v>1728</v>
      </c>
      <c r="F555" s="34" t="s">
        <v>1729</v>
      </c>
      <c r="G555" s="104" t="s">
        <v>2630</v>
      </c>
      <c r="H555" s="99">
        <v>5</v>
      </c>
      <c r="I555" s="33"/>
      <c r="J555" s="52">
        <v>119293</v>
      </c>
      <c r="K555" s="38">
        <v>0.105</v>
      </c>
      <c r="L555" s="39" t="str">
        <f t="shared" si="17"/>
        <v/>
      </c>
      <c r="M555" s="40">
        <f t="shared" si="16"/>
        <v>164773.45624999999</v>
      </c>
    </row>
    <row r="556" spans="1:13" s="8" customFormat="1" ht="99.95" customHeight="1" x14ac:dyDescent="0.25">
      <c r="A556" s="101" t="s">
        <v>1730</v>
      </c>
      <c r="B556" s="114"/>
      <c r="C556" s="34" t="s">
        <v>1305</v>
      </c>
      <c r="D556" s="34" t="s">
        <v>1631</v>
      </c>
      <c r="E556" s="34" t="s">
        <v>1731</v>
      </c>
      <c r="F556" s="34" t="s">
        <v>1732</v>
      </c>
      <c r="G556" s="104" t="s">
        <v>2630</v>
      </c>
      <c r="H556" s="99">
        <v>5</v>
      </c>
      <c r="I556" s="33"/>
      <c r="J556" s="52">
        <v>102190</v>
      </c>
      <c r="K556" s="38">
        <v>0.105</v>
      </c>
      <c r="L556" s="39" t="str">
        <f t="shared" si="17"/>
        <v/>
      </c>
      <c r="M556" s="40">
        <f t="shared" si="16"/>
        <v>141149.9375</v>
      </c>
    </row>
    <row r="557" spans="1:13" s="8" customFormat="1" ht="99.95" customHeight="1" x14ac:dyDescent="0.25">
      <c r="A557" s="101" t="s">
        <v>1733</v>
      </c>
      <c r="B557" s="114"/>
      <c r="C557" s="34" t="s">
        <v>1305</v>
      </c>
      <c r="D557" s="34" t="s">
        <v>1631</v>
      </c>
      <c r="E557" s="34" t="s">
        <v>1734</v>
      </c>
      <c r="F557" s="34" t="s">
        <v>1735</v>
      </c>
      <c r="G557" s="104" t="s">
        <v>2630</v>
      </c>
      <c r="H557" s="99">
        <v>5</v>
      </c>
      <c r="I557" s="33"/>
      <c r="J557" s="52">
        <v>127845</v>
      </c>
      <c r="K557" s="38">
        <v>0.105</v>
      </c>
      <c r="L557" s="39" t="str">
        <f t="shared" si="17"/>
        <v/>
      </c>
      <c r="M557" s="40">
        <f t="shared" si="16"/>
        <v>176585.90625</v>
      </c>
    </row>
    <row r="558" spans="1:13" s="8" customFormat="1" ht="99.95" customHeight="1" x14ac:dyDescent="0.25">
      <c r="A558" s="101" t="s">
        <v>1736</v>
      </c>
      <c r="B558" s="114"/>
      <c r="C558" s="34" t="s">
        <v>1305</v>
      </c>
      <c r="D558" s="34" t="s">
        <v>1631</v>
      </c>
      <c r="E558" s="34" t="s">
        <v>1737</v>
      </c>
      <c r="F558" s="34" t="s">
        <v>1738</v>
      </c>
      <c r="G558" s="104" t="s">
        <v>2630</v>
      </c>
      <c r="H558" s="99">
        <v>5</v>
      </c>
      <c r="I558" s="33"/>
      <c r="J558" s="52">
        <v>144946</v>
      </c>
      <c r="K558" s="38">
        <v>0.105</v>
      </c>
      <c r="L558" s="39" t="str">
        <f t="shared" si="17"/>
        <v/>
      </c>
      <c r="M558" s="40">
        <f t="shared" si="16"/>
        <v>200206.66249999998</v>
      </c>
    </row>
    <row r="559" spans="1:13" s="8" customFormat="1" ht="99.95" customHeight="1" x14ac:dyDescent="0.25">
      <c r="A559" s="140" t="s">
        <v>1739</v>
      </c>
      <c r="B559" s="108"/>
      <c r="C559" s="34" t="s">
        <v>1305</v>
      </c>
      <c r="D559" s="34" t="s">
        <v>1631</v>
      </c>
      <c r="E559" s="34" t="s">
        <v>1740</v>
      </c>
      <c r="F559" s="34" t="s">
        <v>1741</v>
      </c>
      <c r="G559" s="104" t="s">
        <v>2630</v>
      </c>
      <c r="H559" s="99">
        <v>2</v>
      </c>
      <c r="I559" s="33"/>
      <c r="J559" s="52">
        <v>320249</v>
      </c>
      <c r="K559" s="38">
        <v>0.105</v>
      </c>
      <c r="L559" s="39" t="str">
        <f t="shared" si="17"/>
        <v/>
      </c>
      <c r="M559" s="40">
        <f t="shared" si="16"/>
        <v>442343.93125000002</v>
      </c>
    </row>
    <row r="560" spans="1:13" s="8" customFormat="1" ht="99.95" customHeight="1" x14ac:dyDescent="0.25">
      <c r="A560" s="140" t="s">
        <v>1742</v>
      </c>
      <c r="B560" s="114"/>
      <c r="C560" s="34" t="s">
        <v>1305</v>
      </c>
      <c r="D560" s="34" t="s">
        <v>1631</v>
      </c>
      <c r="E560" s="34" t="s">
        <v>1743</v>
      </c>
      <c r="F560" s="34" t="s">
        <v>1744</v>
      </c>
      <c r="G560" s="104" t="s">
        <v>2630</v>
      </c>
      <c r="H560" s="99">
        <v>10</v>
      </c>
      <c r="I560" s="33"/>
      <c r="J560" s="52">
        <v>92784</v>
      </c>
      <c r="K560" s="38">
        <v>0.105</v>
      </c>
      <c r="L560" s="39" t="str">
        <f t="shared" si="17"/>
        <v/>
      </c>
      <c r="M560" s="40">
        <f t="shared" si="16"/>
        <v>128157.9</v>
      </c>
    </row>
    <row r="561" spans="1:13" s="8" customFormat="1" ht="99.95" customHeight="1" x14ac:dyDescent="0.25">
      <c r="A561" s="140" t="s">
        <v>1745</v>
      </c>
      <c r="B561" s="114"/>
      <c r="C561" s="34" t="s">
        <v>1305</v>
      </c>
      <c r="D561" s="34" t="s">
        <v>1631</v>
      </c>
      <c r="E561" s="34" t="s">
        <v>1746</v>
      </c>
      <c r="F561" s="34" t="s">
        <v>1747</v>
      </c>
      <c r="G561" s="104" t="s">
        <v>2630</v>
      </c>
      <c r="H561" s="99">
        <v>10</v>
      </c>
      <c r="I561" s="33"/>
      <c r="J561" s="52">
        <v>123140</v>
      </c>
      <c r="K561" s="38">
        <v>0.105</v>
      </c>
      <c r="L561" s="39" t="str">
        <f t="shared" si="17"/>
        <v/>
      </c>
      <c r="M561" s="40">
        <f t="shared" si="16"/>
        <v>170087.125</v>
      </c>
    </row>
    <row r="562" spans="1:13" s="8" customFormat="1" ht="99.95" customHeight="1" x14ac:dyDescent="0.25">
      <c r="A562" s="140" t="s">
        <v>1748</v>
      </c>
      <c r="B562" s="108"/>
      <c r="C562" s="34" t="s">
        <v>1305</v>
      </c>
      <c r="D562" s="34" t="s">
        <v>1631</v>
      </c>
      <c r="E562" s="34" t="s">
        <v>1749</v>
      </c>
      <c r="F562" s="34" t="s">
        <v>1750</v>
      </c>
      <c r="G562" s="104" t="s">
        <v>2630</v>
      </c>
      <c r="H562" s="99">
        <v>5</v>
      </c>
      <c r="I562" s="33"/>
      <c r="J562" s="52">
        <v>470324</v>
      </c>
      <c r="K562" s="38">
        <v>0.105</v>
      </c>
      <c r="L562" s="39" t="str">
        <f t="shared" si="17"/>
        <v/>
      </c>
      <c r="M562" s="40">
        <f t="shared" si="16"/>
        <v>649635.02500000002</v>
      </c>
    </row>
    <row r="563" spans="1:13" s="8" customFormat="1" ht="99.95" customHeight="1" x14ac:dyDescent="0.25">
      <c r="A563" s="140" t="s">
        <v>1751</v>
      </c>
      <c r="B563" s="108"/>
      <c r="C563" s="34" t="s">
        <v>1305</v>
      </c>
      <c r="D563" s="34" t="s">
        <v>1631</v>
      </c>
      <c r="E563" s="34" t="s">
        <v>1752</v>
      </c>
      <c r="F563" s="34" t="s">
        <v>1753</v>
      </c>
      <c r="G563" s="104" t="s">
        <v>2630</v>
      </c>
      <c r="H563" s="99">
        <v>5</v>
      </c>
      <c r="I563" s="33"/>
      <c r="J563" s="52">
        <v>528046</v>
      </c>
      <c r="K563" s="38">
        <v>0.105</v>
      </c>
      <c r="L563" s="39" t="str">
        <f t="shared" si="17"/>
        <v/>
      </c>
      <c r="M563" s="40">
        <f t="shared" si="16"/>
        <v>729363.53749999998</v>
      </c>
    </row>
    <row r="564" spans="1:13" s="8" customFormat="1" ht="99.95" customHeight="1" x14ac:dyDescent="0.25">
      <c r="A564" s="140" t="s">
        <v>1754</v>
      </c>
      <c r="B564" s="114"/>
      <c r="C564" s="34" t="s">
        <v>1305</v>
      </c>
      <c r="D564" s="34" t="s">
        <v>1631</v>
      </c>
      <c r="E564" s="34" t="s">
        <v>1755</v>
      </c>
      <c r="F564" s="34" t="s">
        <v>1756</v>
      </c>
      <c r="G564" s="104" t="s">
        <v>2630</v>
      </c>
      <c r="H564" s="99">
        <v>5</v>
      </c>
      <c r="I564" s="33"/>
      <c r="J564" s="52">
        <v>563961</v>
      </c>
      <c r="K564" s="38">
        <v>0.105</v>
      </c>
      <c r="L564" s="39" t="str">
        <f t="shared" si="17"/>
        <v/>
      </c>
      <c r="M564" s="40">
        <f t="shared" si="16"/>
        <v>778971.13125000009</v>
      </c>
    </row>
    <row r="565" spans="1:13" s="8" customFormat="1" ht="99.95" customHeight="1" x14ac:dyDescent="0.25">
      <c r="A565" s="141" t="s">
        <v>1757</v>
      </c>
      <c r="B565" s="114"/>
      <c r="C565" s="34" t="s">
        <v>1758</v>
      </c>
      <c r="D565" s="34" t="s">
        <v>1631</v>
      </c>
      <c r="E565" s="34" t="s">
        <v>1759</v>
      </c>
      <c r="F565" s="142" t="s">
        <v>1760</v>
      </c>
      <c r="G565" s="104" t="s">
        <v>2629</v>
      </c>
      <c r="H565" s="99"/>
      <c r="I565" s="33"/>
      <c r="J565" s="52">
        <v>56059</v>
      </c>
      <c r="K565" s="38">
        <v>0.21</v>
      </c>
      <c r="L565" s="39" t="str">
        <f t="shared" si="17"/>
        <v/>
      </c>
      <c r="M565" s="40">
        <f t="shared" si="16"/>
        <v>84789.237500000003</v>
      </c>
    </row>
    <row r="566" spans="1:13" s="8" customFormat="1" ht="99.95" customHeight="1" x14ac:dyDescent="0.25">
      <c r="A566" s="35" t="s">
        <v>1761</v>
      </c>
      <c r="B566" s="114"/>
      <c r="C566" s="34" t="s">
        <v>1762</v>
      </c>
      <c r="D566" s="34" t="s">
        <v>1631</v>
      </c>
      <c r="E566" s="34" t="s">
        <v>1763</v>
      </c>
      <c r="F566" s="34" t="s">
        <v>1764</v>
      </c>
      <c r="G566" s="104" t="s">
        <v>2630</v>
      </c>
      <c r="H566" s="99">
        <v>5</v>
      </c>
      <c r="I566" s="33"/>
      <c r="J566" s="52">
        <v>126689</v>
      </c>
      <c r="K566" s="38">
        <v>0.105</v>
      </c>
      <c r="L566" s="39" t="str">
        <f t="shared" si="17"/>
        <v/>
      </c>
      <c r="M566" s="40">
        <f t="shared" si="16"/>
        <v>174989.18124999999</v>
      </c>
    </row>
    <row r="567" spans="1:13" s="8" customFormat="1" ht="99.95" customHeight="1" x14ac:dyDescent="0.25">
      <c r="A567" s="35" t="s">
        <v>1765</v>
      </c>
      <c r="B567" s="114"/>
      <c r="C567" s="34" t="s">
        <v>1762</v>
      </c>
      <c r="D567" s="34" t="s">
        <v>1631</v>
      </c>
      <c r="E567" s="34" t="s">
        <v>1766</v>
      </c>
      <c r="F567" s="34" t="s">
        <v>1767</v>
      </c>
      <c r="G567" s="50" t="s">
        <v>2629</v>
      </c>
      <c r="H567" s="99">
        <v>5</v>
      </c>
      <c r="I567" s="33"/>
      <c r="J567" s="52">
        <v>269211</v>
      </c>
      <c r="K567" s="38">
        <v>0.105</v>
      </c>
      <c r="L567" s="39" t="str">
        <f t="shared" si="17"/>
        <v/>
      </c>
      <c r="M567" s="40">
        <f t="shared" si="16"/>
        <v>371847.69374999998</v>
      </c>
    </row>
    <row r="568" spans="1:13" s="8" customFormat="1" ht="99.95" customHeight="1" x14ac:dyDescent="0.25">
      <c r="A568" s="141" t="s">
        <v>1768</v>
      </c>
      <c r="B568" s="114"/>
      <c r="C568" s="34" t="s">
        <v>1762</v>
      </c>
      <c r="D568" s="34" t="s">
        <v>1631</v>
      </c>
      <c r="E568" s="34" t="s">
        <v>1769</v>
      </c>
      <c r="F568" s="57" t="s">
        <v>1770</v>
      </c>
      <c r="G568" s="50" t="s">
        <v>2629</v>
      </c>
      <c r="H568" s="99"/>
      <c r="I568" s="33"/>
      <c r="J568" s="52">
        <v>119718</v>
      </c>
      <c r="K568" s="38">
        <v>0.105</v>
      </c>
      <c r="L568" s="39" t="str">
        <f t="shared" si="17"/>
        <v/>
      </c>
      <c r="M568" s="40">
        <f t="shared" si="16"/>
        <v>165360.48749999999</v>
      </c>
    </row>
    <row r="569" spans="1:13" s="8" customFormat="1" ht="99.95" customHeight="1" x14ac:dyDescent="0.25">
      <c r="A569" s="141" t="s">
        <v>1771</v>
      </c>
      <c r="B569" s="114"/>
      <c r="C569" s="34" t="s">
        <v>1762</v>
      </c>
      <c r="D569" s="34" t="s">
        <v>1631</v>
      </c>
      <c r="E569" s="34" t="s">
        <v>1772</v>
      </c>
      <c r="F569" s="57" t="s">
        <v>1773</v>
      </c>
      <c r="G569" s="50" t="s">
        <v>2629</v>
      </c>
      <c r="H569" s="99"/>
      <c r="I569" s="33"/>
      <c r="J569" s="52">
        <v>151073</v>
      </c>
      <c r="K569" s="38">
        <v>0.105</v>
      </c>
      <c r="L569" s="39" t="str">
        <f t="shared" si="17"/>
        <v/>
      </c>
      <c r="M569" s="40">
        <f t="shared" ref="M569:M632" si="18">+J569*(1+K569)*(1+$P$7)</f>
        <v>208669.58125000002</v>
      </c>
    </row>
    <row r="570" spans="1:13" s="8" customFormat="1" ht="99.95" customHeight="1" x14ac:dyDescent="0.25">
      <c r="A570" s="141" t="s">
        <v>1774</v>
      </c>
      <c r="B570" s="114"/>
      <c r="C570" s="34" t="s">
        <v>1762</v>
      </c>
      <c r="D570" s="34" t="s">
        <v>1631</v>
      </c>
      <c r="E570" s="34" t="s">
        <v>1775</v>
      </c>
      <c r="F570" s="57" t="s">
        <v>1776</v>
      </c>
      <c r="G570" s="50" t="s">
        <v>2629</v>
      </c>
      <c r="H570" s="99"/>
      <c r="I570" s="33"/>
      <c r="J570" s="52">
        <v>228035</v>
      </c>
      <c r="K570" s="38">
        <v>0.105</v>
      </c>
      <c r="L570" s="39" t="str">
        <f t="shared" si="17"/>
        <v/>
      </c>
      <c r="M570" s="40">
        <f t="shared" si="18"/>
        <v>314973.34375</v>
      </c>
    </row>
    <row r="571" spans="1:13" s="8" customFormat="1" ht="99.95" customHeight="1" x14ac:dyDescent="0.25">
      <c r="A571" s="35" t="s">
        <v>1777</v>
      </c>
      <c r="B571" s="114"/>
      <c r="C571" s="34" t="s">
        <v>1778</v>
      </c>
      <c r="D571" s="34" t="s">
        <v>1779</v>
      </c>
      <c r="E571" s="111" t="s">
        <v>1780</v>
      </c>
      <c r="F571" s="34" t="s">
        <v>2633</v>
      </c>
      <c r="G571" s="50" t="s">
        <v>2629</v>
      </c>
      <c r="H571" s="99">
        <v>2</v>
      </c>
      <c r="I571" s="33"/>
      <c r="J571" s="52">
        <v>189448</v>
      </c>
      <c r="K571" s="38">
        <v>0.21</v>
      </c>
      <c r="L571" s="39" t="str">
        <f t="shared" si="17"/>
        <v/>
      </c>
      <c r="M571" s="40">
        <f t="shared" si="18"/>
        <v>286540.09999999998</v>
      </c>
    </row>
    <row r="572" spans="1:13" s="8" customFormat="1" ht="99.95" customHeight="1" x14ac:dyDescent="0.25">
      <c r="A572" s="35" t="s">
        <v>1781</v>
      </c>
      <c r="B572" s="114"/>
      <c r="C572" s="34" t="s">
        <v>1778</v>
      </c>
      <c r="D572" s="34" t="s">
        <v>1779</v>
      </c>
      <c r="E572" s="111" t="s">
        <v>1782</v>
      </c>
      <c r="F572" s="34" t="s">
        <v>2634</v>
      </c>
      <c r="G572" s="50" t="s">
        <v>2629</v>
      </c>
      <c r="H572" s="99">
        <v>2</v>
      </c>
      <c r="I572" s="33"/>
      <c r="J572" s="52">
        <v>215741</v>
      </c>
      <c r="K572" s="38">
        <v>0.21</v>
      </c>
      <c r="L572" s="39" t="str">
        <f t="shared" si="17"/>
        <v/>
      </c>
      <c r="M572" s="40">
        <f t="shared" si="18"/>
        <v>326308.26249999995</v>
      </c>
    </row>
    <row r="573" spans="1:13" s="8" customFormat="1" ht="99.95" customHeight="1" x14ac:dyDescent="0.25">
      <c r="A573" s="35" t="s">
        <v>1783</v>
      </c>
      <c r="B573" s="114"/>
      <c r="C573" s="34" t="s">
        <v>1778</v>
      </c>
      <c r="D573" s="34" t="s">
        <v>1779</v>
      </c>
      <c r="E573" s="111" t="s">
        <v>1784</v>
      </c>
      <c r="F573" s="34" t="s">
        <v>2635</v>
      </c>
      <c r="G573" s="50" t="s">
        <v>2629</v>
      </c>
      <c r="H573" s="99">
        <v>2</v>
      </c>
      <c r="I573" s="33"/>
      <c r="J573" s="52">
        <v>193380</v>
      </c>
      <c r="K573" s="38">
        <v>0.21</v>
      </c>
      <c r="L573" s="39" t="str">
        <f t="shared" si="17"/>
        <v/>
      </c>
      <c r="M573" s="40">
        <f t="shared" si="18"/>
        <v>292487.25</v>
      </c>
    </row>
    <row r="574" spans="1:13" s="8" customFormat="1" ht="99.95" customHeight="1" x14ac:dyDescent="0.25">
      <c r="A574" s="35" t="s">
        <v>1785</v>
      </c>
      <c r="B574" s="114"/>
      <c r="C574" s="34" t="s">
        <v>1778</v>
      </c>
      <c r="D574" s="34" t="s">
        <v>1779</v>
      </c>
      <c r="E574" s="111" t="s">
        <v>1786</v>
      </c>
      <c r="F574" s="34" t="s">
        <v>2636</v>
      </c>
      <c r="G574" s="104" t="s">
        <v>2631</v>
      </c>
      <c r="H574" s="99">
        <v>2</v>
      </c>
      <c r="I574" s="33"/>
      <c r="J574" s="52">
        <v>219675</v>
      </c>
      <c r="K574" s="38">
        <v>0.21</v>
      </c>
      <c r="L574" s="39" t="str">
        <f t="shared" si="17"/>
        <v/>
      </c>
      <c r="M574" s="40">
        <f t="shared" si="18"/>
        <v>332258.4375</v>
      </c>
    </row>
    <row r="575" spans="1:13" s="8" customFormat="1" ht="99.95" customHeight="1" x14ac:dyDescent="0.25">
      <c r="A575" s="35" t="s">
        <v>1787</v>
      </c>
      <c r="B575" s="108"/>
      <c r="C575" s="34" t="s">
        <v>1788</v>
      </c>
      <c r="D575" s="34" t="s">
        <v>1779</v>
      </c>
      <c r="E575" s="34" t="s">
        <v>1789</v>
      </c>
      <c r="F575" s="34" t="s">
        <v>2637</v>
      </c>
      <c r="G575" s="143" t="s">
        <v>2630</v>
      </c>
      <c r="H575" s="99">
        <v>2</v>
      </c>
      <c r="I575" s="33"/>
      <c r="J575" s="52">
        <v>44003</v>
      </c>
      <c r="K575" s="38">
        <v>0.21</v>
      </c>
      <c r="L575" s="39" t="str">
        <f t="shared" si="17"/>
        <v/>
      </c>
      <c r="M575" s="40">
        <f t="shared" si="18"/>
        <v>66554.537499999991</v>
      </c>
    </row>
    <row r="576" spans="1:13" s="8" customFormat="1" ht="99.95" customHeight="1" x14ac:dyDescent="0.25">
      <c r="A576" s="144" t="s">
        <v>1790</v>
      </c>
      <c r="B576" s="108"/>
      <c r="C576" s="34" t="s">
        <v>1788</v>
      </c>
      <c r="D576" s="34" t="s">
        <v>1779</v>
      </c>
      <c r="E576" s="34" t="s">
        <v>1791</v>
      </c>
      <c r="F576" s="145" t="s">
        <v>1792</v>
      </c>
      <c r="G576" s="146" t="s">
        <v>2629</v>
      </c>
      <c r="H576" s="99">
        <v>2</v>
      </c>
      <c r="I576" s="33"/>
      <c r="J576" s="52">
        <v>121316</v>
      </c>
      <c r="K576" s="38">
        <v>0.21</v>
      </c>
      <c r="L576" s="39" t="str">
        <f t="shared" si="17"/>
        <v/>
      </c>
      <c r="M576" s="40">
        <f t="shared" si="18"/>
        <v>183490.44999999998</v>
      </c>
    </row>
    <row r="577" spans="1:13" s="8" customFormat="1" ht="99.95" customHeight="1" x14ac:dyDescent="0.25">
      <c r="A577" s="147" t="s">
        <v>1793</v>
      </c>
      <c r="B577" s="108"/>
      <c r="C577" s="34" t="s">
        <v>1788</v>
      </c>
      <c r="D577" s="34" t="s">
        <v>1779</v>
      </c>
      <c r="E577" s="148" t="s">
        <v>1794</v>
      </c>
      <c r="F577" s="149" t="s">
        <v>1795</v>
      </c>
      <c r="G577" s="146" t="s">
        <v>2629</v>
      </c>
      <c r="H577" s="99">
        <v>16</v>
      </c>
      <c r="I577" s="33"/>
      <c r="J577" s="52">
        <v>315235</v>
      </c>
      <c r="K577" s="38">
        <v>0.21</v>
      </c>
      <c r="L577" s="39" t="str">
        <f t="shared" si="17"/>
        <v/>
      </c>
      <c r="M577" s="40">
        <f t="shared" si="18"/>
        <v>476792.9375</v>
      </c>
    </row>
    <row r="578" spans="1:13" s="8" customFormat="1" ht="99.95" customHeight="1" x14ac:dyDescent="0.25">
      <c r="A578" s="150" t="s">
        <v>1796</v>
      </c>
      <c r="B578" s="108"/>
      <c r="C578" s="34" t="s">
        <v>1788</v>
      </c>
      <c r="D578" s="34" t="s">
        <v>1779</v>
      </c>
      <c r="E578" s="34" t="s">
        <v>1797</v>
      </c>
      <c r="F578" s="145" t="s">
        <v>1798</v>
      </c>
      <c r="G578" s="146" t="s">
        <v>2629</v>
      </c>
      <c r="H578" s="99">
        <v>8</v>
      </c>
      <c r="I578" s="33"/>
      <c r="J578" s="52">
        <v>293178</v>
      </c>
      <c r="K578" s="38">
        <v>0.21</v>
      </c>
      <c r="L578" s="39" t="str">
        <f t="shared" si="17"/>
        <v/>
      </c>
      <c r="M578" s="40">
        <f t="shared" si="18"/>
        <v>443431.72499999998</v>
      </c>
    </row>
    <row r="579" spans="1:13" s="8" customFormat="1" ht="99.95" customHeight="1" x14ac:dyDescent="0.25">
      <c r="A579" s="35" t="s">
        <v>1799</v>
      </c>
      <c r="B579" s="114"/>
      <c r="C579" s="34" t="s">
        <v>1800</v>
      </c>
      <c r="D579" s="34" t="s">
        <v>1779</v>
      </c>
      <c r="E579" s="34" t="s">
        <v>1801</v>
      </c>
      <c r="F579" s="34" t="s">
        <v>1802</v>
      </c>
      <c r="G579" s="107" t="s">
        <v>2631</v>
      </c>
      <c r="H579" s="99">
        <v>1</v>
      </c>
      <c r="I579" s="33"/>
      <c r="J579" s="52">
        <v>1799895</v>
      </c>
      <c r="K579" s="38">
        <v>0.21</v>
      </c>
      <c r="L579" s="39" t="str">
        <f t="shared" si="17"/>
        <v/>
      </c>
      <c r="M579" s="40">
        <f t="shared" si="18"/>
        <v>2722341.1874999995</v>
      </c>
    </row>
    <row r="580" spans="1:13" s="8" customFormat="1" ht="99.95" customHeight="1" x14ac:dyDescent="0.25">
      <c r="A580" s="35" t="s">
        <v>1803</v>
      </c>
      <c r="B580" s="114"/>
      <c r="C580" s="34" t="s">
        <v>1094</v>
      </c>
      <c r="D580" s="34" t="s">
        <v>1779</v>
      </c>
      <c r="E580" s="34" t="s">
        <v>1804</v>
      </c>
      <c r="F580" s="34" t="s">
        <v>1805</v>
      </c>
      <c r="G580" s="50" t="s">
        <v>2629</v>
      </c>
      <c r="H580" s="99">
        <v>1</v>
      </c>
      <c r="I580" s="33"/>
      <c r="J580" s="52">
        <v>327512</v>
      </c>
      <c r="K580" s="38">
        <v>0.21</v>
      </c>
      <c r="L580" s="39" t="str">
        <f t="shared" si="17"/>
        <v/>
      </c>
      <c r="M580" s="40">
        <f t="shared" si="18"/>
        <v>495361.89999999997</v>
      </c>
    </row>
    <row r="581" spans="1:13" s="8" customFormat="1" ht="99.95" customHeight="1" x14ac:dyDescent="0.25">
      <c r="A581" s="35" t="s">
        <v>1806</v>
      </c>
      <c r="B581" s="96"/>
      <c r="C581" s="34" t="s">
        <v>1800</v>
      </c>
      <c r="D581" s="34" t="s">
        <v>1779</v>
      </c>
      <c r="E581" s="34" t="s">
        <v>1807</v>
      </c>
      <c r="F581" s="34" t="s">
        <v>1808</v>
      </c>
      <c r="G581" s="50" t="s">
        <v>2629</v>
      </c>
      <c r="H581" s="99">
        <v>2</v>
      </c>
      <c r="I581" s="33"/>
      <c r="J581" s="52">
        <v>3306511</v>
      </c>
      <c r="K581" s="38">
        <v>0.21</v>
      </c>
      <c r="L581" s="39" t="str">
        <f t="shared" si="17"/>
        <v/>
      </c>
      <c r="M581" s="40">
        <f t="shared" si="18"/>
        <v>5001097.8875000002</v>
      </c>
    </row>
    <row r="582" spans="1:13" s="8" customFormat="1" ht="99.95" customHeight="1" x14ac:dyDescent="0.25">
      <c r="A582" s="35" t="s">
        <v>1809</v>
      </c>
      <c r="B582" s="96"/>
      <c r="C582" s="34" t="s">
        <v>1800</v>
      </c>
      <c r="D582" s="34" t="s">
        <v>1779</v>
      </c>
      <c r="E582" s="34" t="s">
        <v>1810</v>
      </c>
      <c r="F582" s="34" t="s">
        <v>1811</v>
      </c>
      <c r="G582" s="50" t="s">
        <v>2629</v>
      </c>
      <c r="H582" s="99">
        <v>1</v>
      </c>
      <c r="I582" s="33"/>
      <c r="J582" s="52">
        <v>707864</v>
      </c>
      <c r="K582" s="38">
        <v>0.21</v>
      </c>
      <c r="L582" s="39" t="str">
        <f t="shared" si="17"/>
        <v/>
      </c>
      <c r="M582" s="40">
        <f t="shared" si="18"/>
        <v>1070644.2999999998</v>
      </c>
    </row>
    <row r="583" spans="1:13" s="8" customFormat="1" ht="99.95" customHeight="1" x14ac:dyDescent="0.25">
      <c r="A583" s="35" t="s">
        <v>1812</v>
      </c>
      <c r="B583" s="96"/>
      <c r="C583" s="34" t="s">
        <v>1159</v>
      </c>
      <c r="D583" s="34" t="s">
        <v>1779</v>
      </c>
      <c r="E583" s="34" t="s">
        <v>1813</v>
      </c>
      <c r="F583" s="34" t="s">
        <v>1814</v>
      </c>
      <c r="G583" s="50" t="s">
        <v>2629</v>
      </c>
      <c r="H583" s="99">
        <v>1</v>
      </c>
      <c r="I583" s="33"/>
      <c r="J583" s="52">
        <v>1662758</v>
      </c>
      <c r="K583" s="38">
        <v>0.21</v>
      </c>
      <c r="L583" s="39" t="str">
        <f t="shared" si="17"/>
        <v/>
      </c>
      <c r="M583" s="40">
        <f t="shared" si="18"/>
        <v>2514921.4750000001</v>
      </c>
    </row>
    <row r="584" spans="1:13" s="8" customFormat="1" ht="99.95" customHeight="1" x14ac:dyDescent="0.25">
      <c r="A584" s="35" t="s">
        <v>1815</v>
      </c>
      <c r="B584" s="96"/>
      <c r="C584" s="34" t="s">
        <v>1159</v>
      </c>
      <c r="D584" s="34" t="s">
        <v>1779</v>
      </c>
      <c r="E584" s="34" t="s">
        <v>1816</v>
      </c>
      <c r="F584" s="34" t="s">
        <v>1817</v>
      </c>
      <c r="G584" s="50" t="s">
        <v>2629</v>
      </c>
      <c r="H584" s="99">
        <v>1</v>
      </c>
      <c r="I584" s="33"/>
      <c r="J584" s="52">
        <v>52263</v>
      </c>
      <c r="K584" s="38">
        <v>0.21</v>
      </c>
      <c r="L584" s="39" t="str">
        <f t="shared" si="17"/>
        <v/>
      </c>
      <c r="M584" s="40">
        <f t="shared" si="18"/>
        <v>79047.787499999991</v>
      </c>
    </row>
    <row r="585" spans="1:13" s="8" customFormat="1" ht="99.95" customHeight="1" x14ac:dyDescent="0.25">
      <c r="A585" s="35" t="s">
        <v>1818</v>
      </c>
      <c r="B585" s="96"/>
      <c r="C585" s="34" t="s">
        <v>1094</v>
      </c>
      <c r="D585" s="34" t="s">
        <v>1779</v>
      </c>
      <c r="E585" s="34" t="s">
        <v>1819</v>
      </c>
      <c r="F585" s="34" t="s">
        <v>1820</v>
      </c>
      <c r="G585" s="50" t="s">
        <v>2629</v>
      </c>
      <c r="H585" s="99">
        <v>1</v>
      </c>
      <c r="I585" s="33"/>
      <c r="J585" s="52">
        <v>793378</v>
      </c>
      <c r="K585" s="38">
        <v>0.21</v>
      </c>
      <c r="L585" s="39" t="str">
        <f t="shared" si="17"/>
        <v/>
      </c>
      <c r="M585" s="40">
        <f t="shared" si="18"/>
        <v>1199984.2250000001</v>
      </c>
    </row>
    <row r="586" spans="1:13" s="8" customFormat="1" ht="99.95" customHeight="1" x14ac:dyDescent="0.25">
      <c r="A586" s="35" t="s">
        <v>1821</v>
      </c>
      <c r="B586" s="53"/>
      <c r="C586" s="34" t="s">
        <v>1800</v>
      </c>
      <c r="D586" s="34" t="s">
        <v>1779</v>
      </c>
      <c r="E586" s="111" t="s">
        <v>1822</v>
      </c>
      <c r="F586" s="151" t="s">
        <v>1823</v>
      </c>
      <c r="G586" s="50" t="s">
        <v>2629</v>
      </c>
      <c r="H586" s="99">
        <v>1</v>
      </c>
      <c r="I586" s="33"/>
      <c r="J586" s="52">
        <v>910676</v>
      </c>
      <c r="K586" s="38">
        <v>0.21</v>
      </c>
      <c r="L586" s="39" t="str">
        <f t="shared" si="17"/>
        <v/>
      </c>
      <c r="M586" s="40">
        <f t="shared" si="18"/>
        <v>1377397.45</v>
      </c>
    </row>
    <row r="587" spans="1:13" s="8" customFormat="1" ht="99.95" customHeight="1" x14ac:dyDescent="0.25">
      <c r="A587" s="35" t="s">
        <v>1824</v>
      </c>
      <c r="B587" s="53"/>
      <c r="C587" s="34" t="s">
        <v>1800</v>
      </c>
      <c r="D587" s="34" t="s">
        <v>1779</v>
      </c>
      <c r="E587" s="111" t="s">
        <v>1825</v>
      </c>
      <c r="F587" s="151" t="s">
        <v>2638</v>
      </c>
      <c r="G587" s="50" t="s">
        <v>2629</v>
      </c>
      <c r="H587" s="99">
        <v>1</v>
      </c>
      <c r="I587" s="33"/>
      <c r="J587" s="52">
        <v>2347231</v>
      </c>
      <c r="K587" s="38">
        <v>0.21</v>
      </c>
      <c r="L587" s="39" t="str">
        <f t="shared" si="17"/>
        <v/>
      </c>
      <c r="M587" s="40">
        <f t="shared" si="18"/>
        <v>3550186.8874999997</v>
      </c>
    </row>
    <row r="588" spans="1:13" s="8" customFormat="1" ht="99.95" customHeight="1" x14ac:dyDescent="0.25">
      <c r="A588" s="35" t="s">
        <v>1826</v>
      </c>
      <c r="B588" s="53"/>
      <c r="C588" s="34" t="s">
        <v>1800</v>
      </c>
      <c r="D588" s="34" t="s">
        <v>1779</v>
      </c>
      <c r="E588" s="111" t="s">
        <v>1827</v>
      </c>
      <c r="F588" s="152" t="s">
        <v>1828</v>
      </c>
      <c r="G588" s="50" t="s">
        <v>2631</v>
      </c>
      <c r="H588" s="99">
        <v>1</v>
      </c>
      <c r="I588" s="33"/>
      <c r="J588" s="52">
        <v>470302</v>
      </c>
      <c r="K588" s="38">
        <v>0.21</v>
      </c>
      <c r="L588" s="39" t="str">
        <f t="shared" si="17"/>
        <v/>
      </c>
      <c r="M588" s="40">
        <f t="shared" si="18"/>
        <v>711331.77499999991</v>
      </c>
    </row>
    <row r="589" spans="1:13" s="8" customFormat="1" ht="99.95" customHeight="1" x14ac:dyDescent="0.25">
      <c r="A589" s="35" t="s">
        <v>1829</v>
      </c>
      <c r="B589" s="53"/>
      <c r="C589" s="34" t="s">
        <v>1800</v>
      </c>
      <c r="D589" s="34" t="s">
        <v>1779</v>
      </c>
      <c r="E589" s="111" t="s">
        <v>1830</v>
      </c>
      <c r="F589" s="152" t="s">
        <v>1831</v>
      </c>
      <c r="G589" s="107" t="s">
        <v>2631</v>
      </c>
      <c r="H589" s="99">
        <v>1</v>
      </c>
      <c r="I589" s="33"/>
      <c r="J589" s="52">
        <v>3578564</v>
      </c>
      <c r="K589" s="38">
        <v>0.21</v>
      </c>
      <c r="L589" s="39" t="str">
        <f t="shared" si="17"/>
        <v/>
      </c>
      <c r="M589" s="40">
        <f t="shared" si="18"/>
        <v>5412578.0499999989</v>
      </c>
    </row>
    <row r="590" spans="1:13" s="8" customFormat="1" ht="99.95" customHeight="1" x14ac:dyDescent="0.25">
      <c r="A590" s="35" t="s">
        <v>1832</v>
      </c>
      <c r="B590" s="53"/>
      <c r="C590" s="34" t="s">
        <v>1159</v>
      </c>
      <c r="D590" s="34" t="s">
        <v>1779</v>
      </c>
      <c r="E590" s="111" t="s">
        <v>1833</v>
      </c>
      <c r="F590" s="152" t="s">
        <v>1834</v>
      </c>
      <c r="G590" s="104" t="s">
        <v>2630</v>
      </c>
      <c r="H590" s="99">
        <v>1</v>
      </c>
      <c r="I590" s="33"/>
      <c r="J590" s="52">
        <v>1870516</v>
      </c>
      <c r="K590" s="38">
        <v>0.21</v>
      </c>
      <c r="L590" s="39" t="str">
        <f t="shared" si="17"/>
        <v/>
      </c>
      <c r="M590" s="40">
        <f t="shared" si="18"/>
        <v>2829155.4499999997</v>
      </c>
    </row>
    <row r="591" spans="1:13" s="8" customFormat="1" ht="99.95" customHeight="1" x14ac:dyDescent="0.25">
      <c r="A591" s="35" t="s">
        <v>1835</v>
      </c>
      <c r="B591" s="53"/>
      <c r="C591" s="34" t="s">
        <v>1800</v>
      </c>
      <c r="D591" s="34" t="s">
        <v>1779</v>
      </c>
      <c r="E591" s="111" t="s">
        <v>1836</v>
      </c>
      <c r="F591" s="153" t="s">
        <v>1837</v>
      </c>
      <c r="G591" s="107" t="s">
        <v>2631</v>
      </c>
      <c r="H591" s="99">
        <v>1</v>
      </c>
      <c r="I591" s="33"/>
      <c r="J591" s="52">
        <v>662699</v>
      </c>
      <c r="K591" s="38">
        <v>0.21</v>
      </c>
      <c r="L591" s="39" t="str">
        <f t="shared" ref="L591:L654" si="19">IF(I591=0,"",(+I591*J591))</f>
        <v/>
      </c>
      <c r="M591" s="40">
        <f t="shared" si="18"/>
        <v>1002332.2374999999</v>
      </c>
    </row>
    <row r="592" spans="1:13" s="8" customFormat="1" ht="99.95" customHeight="1" x14ac:dyDescent="0.25">
      <c r="A592" s="35" t="s">
        <v>1838</v>
      </c>
      <c r="B592" s="53"/>
      <c r="C592" s="34" t="s">
        <v>1800</v>
      </c>
      <c r="D592" s="34" t="s">
        <v>1779</v>
      </c>
      <c r="E592" s="111" t="s">
        <v>1839</v>
      </c>
      <c r="F592" s="153" t="s">
        <v>1840</v>
      </c>
      <c r="G592" s="104" t="s">
        <v>2630</v>
      </c>
      <c r="H592" s="99">
        <v>1</v>
      </c>
      <c r="I592" s="33"/>
      <c r="J592" s="52">
        <v>4091620</v>
      </c>
      <c r="K592" s="38">
        <v>0.21</v>
      </c>
      <c r="L592" s="39" t="str">
        <f t="shared" si="19"/>
        <v/>
      </c>
      <c r="M592" s="40">
        <f t="shared" si="18"/>
        <v>6188575.25</v>
      </c>
    </row>
    <row r="593" spans="1:13" s="8" customFormat="1" ht="99.95" customHeight="1" x14ac:dyDescent="0.25">
      <c r="A593" s="35" t="s">
        <v>1841</v>
      </c>
      <c r="B593" s="53"/>
      <c r="C593" s="34" t="s">
        <v>1159</v>
      </c>
      <c r="D593" s="34" t="s">
        <v>1779</v>
      </c>
      <c r="E593" s="34" t="s">
        <v>1842</v>
      </c>
      <c r="F593" s="153" t="s">
        <v>1843</v>
      </c>
      <c r="G593" s="107" t="s">
        <v>2630</v>
      </c>
      <c r="H593" s="99">
        <v>1</v>
      </c>
      <c r="I593" s="33"/>
      <c r="J593" s="52">
        <v>1248437</v>
      </c>
      <c r="K593" s="38">
        <v>0.21</v>
      </c>
      <c r="L593" s="39" t="str">
        <f t="shared" si="19"/>
        <v/>
      </c>
      <c r="M593" s="40">
        <f t="shared" si="18"/>
        <v>1888260.9624999999</v>
      </c>
    </row>
    <row r="594" spans="1:13" s="8" customFormat="1" ht="99.95" customHeight="1" x14ac:dyDescent="0.25">
      <c r="A594" s="121" t="s">
        <v>1844</v>
      </c>
      <c r="B594" s="114"/>
      <c r="C594" s="34" t="s">
        <v>1159</v>
      </c>
      <c r="D594" s="34" t="s">
        <v>1779</v>
      </c>
      <c r="E594" s="34" t="s">
        <v>1845</v>
      </c>
      <c r="F594" s="34" t="s">
        <v>1846</v>
      </c>
      <c r="G594" s="50" t="s">
        <v>2629</v>
      </c>
      <c r="H594" s="99">
        <v>1</v>
      </c>
      <c r="I594" s="33"/>
      <c r="J594" s="52">
        <v>2423956</v>
      </c>
      <c r="K594" s="38">
        <v>0.21</v>
      </c>
      <c r="L594" s="39" t="str">
        <f t="shared" si="19"/>
        <v/>
      </c>
      <c r="M594" s="40">
        <f t="shared" si="18"/>
        <v>3666233.4499999997</v>
      </c>
    </row>
    <row r="595" spans="1:13" s="8" customFormat="1" ht="99.95" customHeight="1" x14ac:dyDescent="0.25">
      <c r="A595" s="35" t="s">
        <v>1847</v>
      </c>
      <c r="B595" s="114"/>
      <c r="C595" s="34" t="s">
        <v>1152</v>
      </c>
      <c r="D595" s="34" t="s">
        <v>1779</v>
      </c>
      <c r="E595" s="111" t="s">
        <v>1848</v>
      </c>
      <c r="F595" s="34" t="s">
        <v>1849</v>
      </c>
      <c r="G595" s="107" t="s">
        <v>2630</v>
      </c>
      <c r="H595" s="99">
        <v>1</v>
      </c>
      <c r="I595" s="33"/>
      <c r="J595" s="52">
        <v>735381</v>
      </c>
      <c r="K595" s="38">
        <v>0.21</v>
      </c>
      <c r="L595" s="39" t="str">
        <f t="shared" si="19"/>
        <v/>
      </c>
      <c r="M595" s="40">
        <f t="shared" si="18"/>
        <v>1112263.7625</v>
      </c>
    </row>
    <row r="596" spans="1:13" s="8" customFormat="1" ht="99.95" customHeight="1" x14ac:dyDescent="0.25">
      <c r="A596" s="35" t="s">
        <v>1850</v>
      </c>
      <c r="B596" s="96"/>
      <c r="C596" s="34" t="s">
        <v>1144</v>
      </c>
      <c r="D596" s="34" t="s">
        <v>1779</v>
      </c>
      <c r="E596" s="34" t="s">
        <v>1851</v>
      </c>
      <c r="F596" s="34" t="s">
        <v>1852</v>
      </c>
      <c r="G596" s="50" t="s">
        <v>2629</v>
      </c>
      <c r="H596" s="99">
        <v>1</v>
      </c>
      <c r="I596" s="33"/>
      <c r="J596" s="52">
        <v>997609</v>
      </c>
      <c r="K596" s="38">
        <v>0.21</v>
      </c>
      <c r="L596" s="39" t="str">
        <f t="shared" si="19"/>
        <v/>
      </c>
      <c r="M596" s="40">
        <f t="shared" si="18"/>
        <v>1508883.6124999998</v>
      </c>
    </row>
    <row r="597" spans="1:13" s="8" customFormat="1" ht="99.95" customHeight="1" x14ac:dyDescent="0.25">
      <c r="A597" s="35" t="s">
        <v>1853</v>
      </c>
      <c r="B597" s="96"/>
      <c r="C597" s="34" t="s">
        <v>1144</v>
      </c>
      <c r="D597" s="34" t="s">
        <v>1779</v>
      </c>
      <c r="E597" s="34" t="s">
        <v>1854</v>
      </c>
      <c r="F597" s="34" t="s">
        <v>1855</v>
      </c>
      <c r="G597" s="104" t="s">
        <v>2630</v>
      </c>
      <c r="H597" s="99">
        <v>1</v>
      </c>
      <c r="I597" s="33"/>
      <c r="J597" s="52">
        <v>508306</v>
      </c>
      <c r="K597" s="38">
        <v>0.21</v>
      </c>
      <c r="L597" s="39" t="str">
        <f t="shared" si="19"/>
        <v/>
      </c>
      <c r="M597" s="40">
        <f t="shared" si="18"/>
        <v>768812.82499999995</v>
      </c>
    </row>
    <row r="598" spans="1:13" s="8" customFormat="1" ht="99.95" customHeight="1" x14ac:dyDescent="0.25">
      <c r="A598" s="35" t="s">
        <v>1856</v>
      </c>
      <c r="B598" s="96"/>
      <c r="C598" s="34" t="s">
        <v>1144</v>
      </c>
      <c r="D598" s="34" t="s">
        <v>1779</v>
      </c>
      <c r="E598" s="34" t="s">
        <v>1857</v>
      </c>
      <c r="F598" s="34" t="s">
        <v>1858</v>
      </c>
      <c r="G598" s="104" t="s">
        <v>2630</v>
      </c>
      <c r="H598" s="99">
        <v>1</v>
      </c>
      <c r="I598" s="33"/>
      <c r="J598" s="52">
        <v>465551</v>
      </c>
      <c r="K598" s="38">
        <v>0.21</v>
      </c>
      <c r="L598" s="39" t="str">
        <f t="shared" si="19"/>
        <v/>
      </c>
      <c r="M598" s="40">
        <f t="shared" si="18"/>
        <v>704145.88749999995</v>
      </c>
    </row>
    <row r="599" spans="1:13" s="8" customFormat="1" ht="99.95" customHeight="1" x14ac:dyDescent="0.25">
      <c r="A599" s="121" t="s">
        <v>1859</v>
      </c>
      <c r="B599" s="114"/>
      <c r="C599" s="34" t="s">
        <v>1152</v>
      </c>
      <c r="D599" s="34" t="s">
        <v>1779</v>
      </c>
      <c r="E599" s="34" t="s">
        <v>1860</v>
      </c>
      <c r="F599" s="34" t="s">
        <v>1861</v>
      </c>
      <c r="G599" s="50" t="s">
        <v>2629</v>
      </c>
      <c r="H599" s="99">
        <v>1</v>
      </c>
      <c r="I599" s="33"/>
      <c r="J599" s="52">
        <v>1750305</v>
      </c>
      <c r="K599" s="38">
        <v>0.21</v>
      </c>
      <c r="L599" s="39" t="str">
        <f t="shared" si="19"/>
        <v/>
      </c>
      <c r="M599" s="40">
        <f t="shared" si="18"/>
        <v>2647336.3125</v>
      </c>
    </row>
    <row r="600" spans="1:13" s="8" customFormat="1" ht="99.95" customHeight="1" x14ac:dyDescent="0.25">
      <c r="A600" s="35" t="s">
        <v>1862</v>
      </c>
      <c r="B600" s="114"/>
      <c r="C600" s="34" t="s">
        <v>1144</v>
      </c>
      <c r="D600" s="34" t="s">
        <v>1631</v>
      </c>
      <c r="E600" s="34" t="s">
        <v>1863</v>
      </c>
      <c r="F600" s="34" t="s">
        <v>1864</v>
      </c>
      <c r="G600" s="104" t="s">
        <v>2629</v>
      </c>
      <c r="H600" s="99">
        <v>1</v>
      </c>
      <c r="I600" s="33"/>
      <c r="J600" s="52">
        <v>197148</v>
      </c>
      <c r="K600" s="38">
        <v>0.21</v>
      </c>
      <c r="L600" s="39" t="str">
        <f t="shared" si="19"/>
        <v/>
      </c>
      <c r="M600" s="40">
        <f t="shared" si="18"/>
        <v>298186.34999999998</v>
      </c>
    </row>
    <row r="601" spans="1:13" s="8" customFormat="1" ht="99.95" customHeight="1" x14ac:dyDescent="0.25">
      <c r="A601" s="35" t="s">
        <v>1865</v>
      </c>
      <c r="B601" s="114"/>
      <c r="C601" s="34" t="s">
        <v>1144</v>
      </c>
      <c r="D601" s="34" t="s">
        <v>1631</v>
      </c>
      <c r="E601" s="34" t="s">
        <v>1866</v>
      </c>
      <c r="F601" s="34" t="s">
        <v>1867</v>
      </c>
      <c r="G601" s="107" t="s">
        <v>2630</v>
      </c>
      <c r="H601" s="99">
        <v>1</v>
      </c>
      <c r="I601" s="33"/>
      <c r="J601" s="52">
        <v>351069</v>
      </c>
      <c r="K601" s="38">
        <v>0.21</v>
      </c>
      <c r="L601" s="39" t="str">
        <f t="shared" si="19"/>
        <v/>
      </c>
      <c r="M601" s="40">
        <f t="shared" si="18"/>
        <v>530991.86250000005</v>
      </c>
    </row>
    <row r="602" spans="1:13" s="8" customFormat="1" ht="99.95" customHeight="1" x14ac:dyDescent="0.25">
      <c r="A602" s="121" t="s">
        <v>1868</v>
      </c>
      <c r="B602" s="114"/>
      <c r="C602" s="34" t="s">
        <v>1144</v>
      </c>
      <c r="D602" s="34" t="s">
        <v>1631</v>
      </c>
      <c r="E602" s="34" t="s">
        <v>1869</v>
      </c>
      <c r="F602" s="34" t="s">
        <v>2639</v>
      </c>
      <c r="G602" s="50" t="s">
        <v>2629</v>
      </c>
      <c r="H602" s="99">
        <v>1</v>
      </c>
      <c r="I602" s="33"/>
      <c r="J602" s="52">
        <v>531869</v>
      </c>
      <c r="K602" s="38">
        <v>0.21</v>
      </c>
      <c r="L602" s="39" t="str">
        <f t="shared" si="19"/>
        <v/>
      </c>
      <c r="M602" s="40">
        <f t="shared" si="18"/>
        <v>804451.86250000005</v>
      </c>
    </row>
    <row r="603" spans="1:13" s="8" customFormat="1" ht="99.95" customHeight="1" x14ac:dyDescent="0.25">
      <c r="A603" s="121" t="s">
        <v>1870</v>
      </c>
      <c r="B603" s="114"/>
      <c r="C603" s="34" t="s">
        <v>1144</v>
      </c>
      <c r="D603" s="34" t="s">
        <v>1631</v>
      </c>
      <c r="E603" s="34" t="s">
        <v>1871</v>
      </c>
      <c r="F603" s="34" t="s">
        <v>2640</v>
      </c>
      <c r="G603" s="104" t="s">
        <v>2630</v>
      </c>
      <c r="H603" s="99">
        <v>1</v>
      </c>
      <c r="I603" s="33"/>
      <c r="J603" s="52">
        <v>304875</v>
      </c>
      <c r="K603" s="38">
        <v>0.21</v>
      </c>
      <c r="L603" s="39" t="str">
        <f t="shared" si="19"/>
        <v/>
      </c>
      <c r="M603" s="40">
        <f t="shared" si="18"/>
        <v>461123.4375</v>
      </c>
    </row>
    <row r="604" spans="1:13" s="8" customFormat="1" ht="99.95" customHeight="1" x14ac:dyDescent="0.25">
      <c r="A604" s="121" t="s">
        <v>1872</v>
      </c>
      <c r="B604" s="114"/>
      <c r="C604" s="34" t="s">
        <v>1144</v>
      </c>
      <c r="D604" s="34" t="s">
        <v>1631</v>
      </c>
      <c r="E604" s="34" t="s">
        <v>1873</v>
      </c>
      <c r="F604" s="34" t="s">
        <v>2641</v>
      </c>
      <c r="G604" s="50" t="s">
        <v>2629</v>
      </c>
      <c r="H604" s="99">
        <v>1</v>
      </c>
      <c r="I604" s="33"/>
      <c r="J604" s="52">
        <v>477227</v>
      </c>
      <c r="K604" s="38">
        <v>0.21</v>
      </c>
      <c r="L604" s="39" t="str">
        <f t="shared" si="19"/>
        <v/>
      </c>
      <c r="M604" s="40">
        <f t="shared" si="18"/>
        <v>721805.83749999991</v>
      </c>
    </row>
    <row r="605" spans="1:13" s="8" customFormat="1" ht="99.95" customHeight="1" x14ac:dyDescent="0.25">
      <c r="A605" s="121" t="s">
        <v>1874</v>
      </c>
      <c r="B605" s="114"/>
      <c r="C605" s="34" t="s">
        <v>1144</v>
      </c>
      <c r="D605" s="34" t="s">
        <v>1631</v>
      </c>
      <c r="E605" s="34" t="s">
        <v>1875</v>
      </c>
      <c r="F605" s="34" t="s">
        <v>2642</v>
      </c>
      <c r="G605" s="50" t="s">
        <v>2629</v>
      </c>
      <c r="H605" s="99">
        <v>1</v>
      </c>
      <c r="I605" s="33"/>
      <c r="J605" s="52">
        <v>407960</v>
      </c>
      <c r="K605" s="38">
        <v>0.21</v>
      </c>
      <c r="L605" s="39" t="str">
        <f t="shared" si="19"/>
        <v/>
      </c>
      <c r="M605" s="40">
        <f t="shared" si="18"/>
        <v>617039.5</v>
      </c>
    </row>
    <row r="606" spans="1:13" s="8" customFormat="1" ht="99.95" customHeight="1" x14ac:dyDescent="0.25">
      <c r="A606" s="121" t="s">
        <v>1876</v>
      </c>
      <c r="B606" s="114"/>
      <c r="C606" s="34" t="s">
        <v>1159</v>
      </c>
      <c r="D606" s="34" t="s">
        <v>1631</v>
      </c>
      <c r="E606" s="34" t="s">
        <v>1877</v>
      </c>
      <c r="F606" s="34" t="s">
        <v>2643</v>
      </c>
      <c r="G606" s="50" t="s">
        <v>2629</v>
      </c>
      <c r="H606" s="99">
        <v>1</v>
      </c>
      <c r="I606" s="33"/>
      <c r="J606" s="52">
        <v>811556</v>
      </c>
      <c r="K606" s="38">
        <v>0.21</v>
      </c>
      <c r="L606" s="39" t="str">
        <f t="shared" si="19"/>
        <v/>
      </c>
      <c r="M606" s="40">
        <f t="shared" si="18"/>
        <v>1227478.45</v>
      </c>
    </row>
    <row r="607" spans="1:13" s="8" customFormat="1" ht="99.95" customHeight="1" x14ac:dyDescent="0.25">
      <c r="A607" s="121" t="s">
        <v>1878</v>
      </c>
      <c r="B607" s="114"/>
      <c r="C607" s="34" t="s">
        <v>1159</v>
      </c>
      <c r="D607" s="34" t="s">
        <v>1631</v>
      </c>
      <c r="E607" s="34" t="s">
        <v>2644</v>
      </c>
      <c r="F607" s="34" t="s">
        <v>2645</v>
      </c>
      <c r="G607" s="50" t="s">
        <v>2629</v>
      </c>
      <c r="H607" s="99">
        <v>1</v>
      </c>
      <c r="I607" s="33"/>
      <c r="J607" s="52">
        <v>571964</v>
      </c>
      <c r="K607" s="38">
        <v>0.21</v>
      </c>
      <c r="L607" s="39" t="str">
        <f t="shared" si="19"/>
        <v/>
      </c>
      <c r="M607" s="40">
        <f t="shared" si="18"/>
        <v>865095.54999999993</v>
      </c>
    </row>
    <row r="608" spans="1:13" s="8" customFormat="1" ht="99.95" customHeight="1" x14ac:dyDescent="0.25">
      <c r="A608" s="121" t="s">
        <v>1879</v>
      </c>
      <c r="B608" s="114"/>
      <c r="C608" s="34" t="s">
        <v>1159</v>
      </c>
      <c r="D608" s="34" t="s">
        <v>1631</v>
      </c>
      <c r="E608" s="34" t="s">
        <v>1880</v>
      </c>
      <c r="F608" s="34" t="s">
        <v>2646</v>
      </c>
      <c r="G608" s="50" t="s">
        <v>2629</v>
      </c>
      <c r="H608" s="99">
        <v>1</v>
      </c>
      <c r="I608" s="33"/>
      <c r="J608" s="52">
        <v>850382</v>
      </c>
      <c r="K608" s="38">
        <v>0.21</v>
      </c>
      <c r="L608" s="39" t="str">
        <f t="shared" si="19"/>
        <v/>
      </c>
      <c r="M608" s="40">
        <f t="shared" si="18"/>
        <v>1286202.7749999999</v>
      </c>
    </row>
    <row r="609" spans="1:13" s="8" customFormat="1" ht="99.95" customHeight="1" x14ac:dyDescent="0.25">
      <c r="A609" s="154" t="s">
        <v>1881</v>
      </c>
      <c r="B609"/>
      <c r="C609" s="75" t="s">
        <v>1181</v>
      </c>
      <c r="D609" s="34" t="s">
        <v>1779</v>
      </c>
      <c r="E609" s="34" t="s">
        <v>1882</v>
      </c>
      <c r="F609" s="34" t="s">
        <v>1883</v>
      </c>
      <c r="G609" s="50" t="s">
        <v>2629</v>
      </c>
      <c r="H609" s="99">
        <v>1</v>
      </c>
      <c r="I609" s="33"/>
      <c r="J609" s="52">
        <v>4037310</v>
      </c>
      <c r="K609" s="38">
        <v>0.21</v>
      </c>
      <c r="L609" s="39" t="str">
        <f t="shared" si="19"/>
        <v/>
      </c>
      <c r="M609" s="40">
        <f t="shared" si="18"/>
        <v>6106431.375</v>
      </c>
    </row>
    <row r="610" spans="1:13" s="8" customFormat="1" ht="99.95" customHeight="1" x14ac:dyDescent="0.25">
      <c r="A610" s="35" t="s">
        <v>1884</v>
      </c>
      <c r="B610" s="96"/>
      <c r="C610" s="34" t="s">
        <v>1159</v>
      </c>
      <c r="D610" s="34" t="s">
        <v>1779</v>
      </c>
      <c r="E610" s="34" t="s">
        <v>1885</v>
      </c>
      <c r="F610" s="34" t="s">
        <v>1886</v>
      </c>
      <c r="G610" s="50" t="s">
        <v>2629</v>
      </c>
      <c r="H610" s="99">
        <v>1</v>
      </c>
      <c r="I610" s="33"/>
      <c r="J610" s="52">
        <v>1835352</v>
      </c>
      <c r="K610" s="38">
        <v>0.21</v>
      </c>
      <c r="L610" s="39" t="str">
        <f t="shared" si="19"/>
        <v/>
      </c>
      <c r="M610" s="40">
        <f t="shared" si="18"/>
        <v>2775969.9</v>
      </c>
    </row>
    <row r="611" spans="1:13" s="8" customFormat="1" ht="99.95" customHeight="1" x14ac:dyDescent="0.25">
      <c r="A611" s="35" t="s">
        <v>1887</v>
      </c>
      <c r="B611" s="96"/>
      <c r="C611" s="34" t="s">
        <v>1159</v>
      </c>
      <c r="D611" s="34" t="s">
        <v>1779</v>
      </c>
      <c r="E611" s="34" t="s">
        <v>1888</v>
      </c>
      <c r="F611" s="34" t="s">
        <v>1889</v>
      </c>
      <c r="G611" s="50" t="s">
        <v>2629</v>
      </c>
      <c r="H611" s="99">
        <v>1</v>
      </c>
      <c r="I611" s="33"/>
      <c r="J611" s="52">
        <v>2011636</v>
      </c>
      <c r="K611" s="38">
        <v>0.21</v>
      </c>
      <c r="L611" s="39" t="str">
        <f t="shared" si="19"/>
        <v/>
      </c>
      <c r="M611" s="40">
        <f t="shared" si="18"/>
        <v>3042599.45</v>
      </c>
    </row>
    <row r="612" spans="1:13" s="8" customFormat="1" ht="99.95" customHeight="1" x14ac:dyDescent="0.25">
      <c r="A612" s="140" t="s">
        <v>1890</v>
      </c>
      <c r="B612" s="114"/>
      <c r="C612" s="34" t="s">
        <v>1891</v>
      </c>
      <c r="D612" s="34" t="s">
        <v>1631</v>
      </c>
      <c r="E612" s="155" t="s">
        <v>1892</v>
      </c>
      <c r="F612" s="156" t="s">
        <v>1893</v>
      </c>
      <c r="G612" s="50" t="s">
        <v>2630</v>
      </c>
      <c r="H612" s="99">
        <v>1</v>
      </c>
      <c r="I612" s="33"/>
      <c r="J612" s="52">
        <v>169131</v>
      </c>
      <c r="K612" s="38">
        <v>0.21</v>
      </c>
      <c r="L612" s="39" t="str">
        <f t="shared" si="19"/>
        <v/>
      </c>
      <c r="M612" s="40">
        <f t="shared" si="18"/>
        <v>255810.63749999998</v>
      </c>
    </row>
    <row r="613" spans="1:13" s="8" customFormat="1" ht="99.95" customHeight="1" x14ac:dyDescent="0.25">
      <c r="A613" s="140" t="s">
        <v>1894</v>
      </c>
      <c r="B613" s="114"/>
      <c r="C613" s="34" t="s">
        <v>1891</v>
      </c>
      <c r="D613" s="34" t="s">
        <v>1631</v>
      </c>
      <c r="E613" s="155" t="s">
        <v>1895</v>
      </c>
      <c r="F613" s="156" t="s">
        <v>1896</v>
      </c>
      <c r="G613" s="104" t="s">
        <v>2630</v>
      </c>
      <c r="H613" s="99">
        <v>1</v>
      </c>
      <c r="I613" s="33"/>
      <c r="J613" s="52">
        <v>179262</v>
      </c>
      <c r="K613" s="38">
        <v>0.21</v>
      </c>
      <c r="L613" s="39" t="str">
        <f t="shared" si="19"/>
        <v/>
      </c>
      <c r="M613" s="40">
        <f t="shared" si="18"/>
        <v>271133.77499999997</v>
      </c>
    </row>
    <row r="614" spans="1:13" s="8" customFormat="1" ht="99.95" customHeight="1" x14ac:dyDescent="0.25">
      <c r="A614" s="140" t="s">
        <v>1897</v>
      </c>
      <c r="B614" s="114"/>
      <c r="C614" s="34" t="s">
        <v>1891</v>
      </c>
      <c r="D614" s="34" t="s">
        <v>1631</v>
      </c>
      <c r="E614" s="155" t="s">
        <v>1898</v>
      </c>
      <c r="F614" s="156" t="s">
        <v>1899</v>
      </c>
      <c r="G614" s="50" t="s">
        <v>2629</v>
      </c>
      <c r="H614" s="99">
        <v>1</v>
      </c>
      <c r="I614" s="33"/>
      <c r="J614" s="52">
        <v>188476</v>
      </c>
      <c r="K614" s="38">
        <v>0.21</v>
      </c>
      <c r="L614" s="39" t="str">
        <f t="shared" si="19"/>
        <v/>
      </c>
      <c r="M614" s="40">
        <f t="shared" si="18"/>
        <v>285069.95</v>
      </c>
    </row>
    <row r="615" spans="1:13" s="8" customFormat="1" ht="99.95" customHeight="1" x14ac:dyDescent="0.25">
      <c r="A615" s="140" t="s">
        <v>1900</v>
      </c>
      <c r="B615" s="114"/>
      <c r="C615" s="34" t="s">
        <v>1891</v>
      </c>
      <c r="D615" s="34" t="s">
        <v>1631</v>
      </c>
      <c r="E615" s="155" t="s">
        <v>1901</v>
      </c>
      <c r="F615" s="156" t="s">
        <v>1902</v>
      </c>
      <c r="G615" s="104" t="s">
        <v>2630</v>
      </c>
      <c r="H615" s="99">
        <v>1</v>
      </c>
      <c r="I615" s="33"/>
      <c r="J615" s="52">
        <v>219832</v>
      </c>
      <c r="K615" s="38">
        <v>0.21</v>
      </c>
      <c r="L615" s="39" t="str">
        <f t="shared" si="19"/>
        <v/>
      </c>
      <c r="M615" s="40">
        <f t="shared" si="18"/>
        <v>332495.89999999997</v>
      </c>
    </row>
    <row r="616" spans="1:13" s="8" customFormat="1" ht="99.95" customHeight="1" x14ac:dyDescent="0.25">
      <c r="A616" s="140" t="s">
        <v>1903</v>
      </c>
      <c r="B616" s="114"/>
      <c r="C616" s="34" t="s">
        <v>1891</v>
      </c>
      <c r="D616" s="34" t="s">
        <v>1631</v>
      </c>
      <c r="E616" s="155" t="s">
        <v>1904</v>
      </c>
      <c r="F616" s="156" t="s">
        <v>1905</v>
      </c>
      <c r="G616" s="50" t="s">
        <v>2630</v>
      </c>
      <c r="H616" s="99">
        <v>1</v>
      </c>
      <c r="I616" s="33"/>
      <c r="J616" s="52">
        <v>234901</v>
      </c>
      <c r="K616" s="38">
        <v>0.21</v>
      </c>
      <c r="L616" s="39" t="str">
        <f t="shared" si="19"/>
        <v/>
      </c>
      <c r="M616" s="40">
        <f t="shared" si="18"/>
        <v>355287.76249999995</v>
      </c>
    </row>
    <row r="617" spans="1:13" s="8" customFormat="1" ht="99.95" customHeight="1" x14ac:dyDescent="0.25">
      <c r="A617" s="140" t="s">
        <v>1906</v>
      </c>
      <c r="B617" s="114"/>
      <c r="C617" s="34" t="s">
        <v>1891</v>
      </c>
      <c r="D617" s="34" t="s">
        <v>1631</v>
      </c>
      <c r="E617" s="155" t="s">
        <v>1907</v>
      </c>
      <c r="F617" s="156" t="s">
        <v>1908</v>
      </c>
      <c r="G617" s="107" t="s">
        <v>2630</v>
      </c>
      <c r="H617" s="99">
        <v>1</v>
      </c>
      <c r="I617" s="33"/>
      <c r="J617" s="52">
        <v>249291</v>
      </c>
      <c r="K617" s="38">
        <v>0.21</v>
      </c>
      <c r="L617" s="39" t="str">
        <f t="shared" si="19"/>
        <v/>
      </c>
      <c r="M617" s="40">
        <f t="shared" si="18"/>
        <v>377052.63749999995</v>
      </c>
    </row>
    <row r="618" spans="1:13" s="8" customFormat="1" ht="99.95" customHeight="1" x14ac:dyDescent="0.25">
      <c r="A618" s="140" t="s">
        <v>1909</v>
      </c>
      <c r="B618" s="114"/>
      <c r="C618" s="34" t="s">
        <v>1891</v>
      </c>
      <c r="D618" s="34" t="s">
        <v>1631</v>
      </c>
      <c r="E618" s="155" t="s">
        <v>1910</v>
      </c>
      <c r="F618" s="156" t="s">
        <v>1911</v>
      </c>
      <c r="G618" s="50" t="s">
        <v>2629</v>
      </c>
      <c r="H618" s="99">
        <v>1</v>
      </c>
      <c r="I618" s="33"/>
      <c r="J618" s="52">
        <v>260363</v>
      </c>
      <c r="K618" s="38">
        <v>0.21</v>
      </c>
      <c r="L618" s="39" t="str">
        <f t="shared" si="19"/>
        <v/>
      </c>
      <c r="M618" s="40">
        <f t="shared" si="18"/>
        <v>393799.03749999998</v>
      </c>
    </row>
    <row r="619" spans="1:13" s="8" customFormat="1" ht="99.95" customHeight="1" x14ac:dyDescent="0.25">
      <c r="A619" s="140" t="s">
        <v>1912</v>
      </c>
      <c r="B619" s="114"/>
      <c r="C619" s="34" t="s">
        <v>1891</v>
      </c>
      <c r="D619" s="34" t="s">
        <v>1631</v>
      </c>
      <c r="E619" s="155" t="s">
        <v>1913</v>
      </c>
      <c r="F619" s="156" t="s">
        <v>1914</v>
      </c>
      <c r="G619" s="50" t="s">
        <v>2630</v>
      </c>
      <c r="H619" s="99">
        <v>1</v>
      </c>
      <c r="I619" s="33"/>
      <c r="J619" s="52">
        <v>152316</v>
      </c>
      <c r="K619" s="38">
        <v>0.21</v>
      </c>
      <c r="L619" s="39" t="str">
        <f t="shared" si="19"/>
        <v/>
      </c>
      <c r="M619" s="40">
        <f t="shared" si="18"/>
        <v>230377.94999999998</v>
      </c>
    </row>
    <row r="620" spans="1:13" s="8" customFormat="1" ht="99.95" customHeight="1" x14ac:dyDescent="0.25">
      <c r="A620" s="140" t="s">
        <v>1915</v>
      </c>
      <c r="B620" s="114"/>
      <c r="C620" s="34" t="s">
        <v>1891</v>
      </c>
      <c r="D620" s="34" t="s">
        <v>1631</v>
      </c>
      <c r="E620" s="155" t="s">
        <v>1916</v>
      </c>
      <c r="F620" s="156" t="s">
        <v>1917</v>
      </c>
      <c r="G620" s="104" t="s">
        <v>2630</v>
      </c>
      <c r="H620" s="99">
        <v>1</v>
      </c>
      <c r="I620" s="33"/>
      <c r="J620" s="52">
        <v>157591</v>
      </c>
      <c r="K620" s="38">
        <v>0.21</v>
      </c>
      <c r="L620" s="39" t="str">
        <f t="shared" si="19"/>
        <v/>
      </c>
      <c r="M620" s="40">
        <f t="shared" si="18"/>
        <v>238356.38749999998</v>
      </c>
    </row>
    <row r="621" spans="1:13" s="8" customFormat="1" ht="99.95" customHeight="1" x14ac:dyDescent="0.25">
      <c r="A621" s="35" t="s">
        <v>1918</v>
      </c>
      <c r="B621" s="114"/>
      <c r="C621" s="34" t="s">
        <v>1891</v>
      </c>
      <c r="D621" s="34" t="s">
        <v>1631</v>
      </c>
      <c r="E621" s="155" t="s">
        <v>1919</v>
      </c>
      <c r="F621" s="156" t="s">
        <v>1920</v>
      </c>
      <c r="G621" s="50" t="s">
        <v>2630</v>
      </c>
      <c r="H621" s="99">
        <v>1</v>
      </c>
      <c r="I621" s="33"/>
      <c r="J621" s="52">
        <v>161865</v>
      </c>
      <c r="K621" s="38">
        <v>0.21</v>
      </c>
      <c r="L621" s="39" t="str">
        <f t="shared" si="19"/>
        <v/>
      </c>
      <c r="M621" s="40">
        <f t="shared" si="18"/>
        <v>244820.8125</v>
      </c>
    </row>
    <row r="622" spans="1:13" s="8" customFormat="1" ht="99.95" customHeight="1" x14ac:dyDescent="0.25">
      <c r="A622" s="140" t="s">
        <v>1921</v>
      </c>
      <c r="B622" s="114"/>
      <c r="C622" s="34" t="s">
        <v>1891</v>
      </c>
      <c r="D622" s="34" t="s">
        <v>1631</v>
      </c>
      <c r="E622" s="155" t="s">
        <v>1922</v>
      </c>
      <c r="F622" s="156" t="s">
        <v>1923</v>
      </c>
      <c r="G622" s="50" t="s">
        <v>2630</v>
      </c>
      <c r="H622" s="99">
        <v>1</v>
      </c>
      <c r="I622" s="33"/>
      <c r="J622" s="52">
        <v>183005</v>
      </c>
      <c r="K622" s="38">
        <v>0.21</v>
      </c>
      <c r="L622" s="39" t="str">
        <f t="shared" si="19"/>
        <v/>
      </c>
      <c r="M622" s="40">
        <f t="shared" si="18"/>
        <v>276795.0625</v>
      </c>
    </row>
    <row r="623" spans="1:13" s="8" customFormat="1" ht="99.95" customHeight="1" x14ac:dyDescent="0.25">
      <c r="A623" s="140" t="s">
        <v>1924</v>
      </c>
      <c r="B623" s="114"/>
      <c r="C623" s="34" t="s">
        <v>1891</v>
      </c>
      <c r="D623" s="34" t="s">
        <v>1631</v>
      </c>
      <c r="E623" s="155" t="s">
        <v>1925</v>
      </c>
      <c r="F623" s="156" t="s">
        <v>1926</v>
      </c>
      <c r="G623" s="104" t="s">
        <v>2630</v>
      </c>
      <c r="H623" s="99">
        <v>1</v>
      </c>
      <c r="I623" s="33"/>
      <c r="J623" s="52">
        <v>200305</v>
      </c>
      <c r="K623" s="38">
        <v>0.21</v>
      </c>
      <c r="L623" s="39" t="str">
        <f t="shared" si="19"/>
        <v/>
      </c>
      <c r="M623" s="40">
        <f t="shared" si="18"/>
        <v>302961.3125</v>
      </c>
    </row>
    <row r="624" spans="1:13" s="8" customFormat="1" ht="99.95" customHeight="1" x14ac:dyDescent="0.25">
      <c r="A624" s="140" t="s">
        <v>1927</v>
      </c>
      <c r="B624" s="114"/>
      <c r="C624" s="34" t="s">
        <v>1891</v>
      </c>
      <c r="D624" s="34" t="s">
        <v>1631</v>
      </c>
      <c r="E624" s="155" t="s">
        <v>1928</v>
      </c>
      <c r="F624" s="156" t="s">
        <v>1929</v>
      </c>
      <c r="G624" s="50" t="s">
        <v>2630</v>
      </c>
      <c r="H624" s="99">
        <v>1</v>
      </c>
      <c r="I624" s="33"/>
      <c r="J624" s="52">
        <v>216121</v>
      </c>
      <c r="K624" s="38">
        <v>0.21</v>
      </c>
      <c r="L624" s="39" t="str">
        <f t="shared" si="19"/>
        <v/>
      </c>
      <c r="M624" s="40">
        <f t="shared" si="18"/>
        <v>326883.01250000001</v>
      </c>
    </row>
    <row r="625" spans="1:13" s="8" customFormat="1" ht="99.95" customHeight="1" x14ac:dyDescent="0.25">
      <c r="A625" s="140" t="s">
        <v>1930</v>
      </c>
      <c r="B625" s="114"/>
      <c r="C625" s="34" t="s">
        <v>1891</v>
      </c>
      <c r="D625" s="34" t="s">
        <v>1631</v>
      </c>
      <c r="E625" s="155" t="s">
        <v>1931</v>
      </c>
      <c r="F625" s="156" t="s">
        <v>1932</v>
      </c>
      <c r="G625" s="104" t="s">
        <v>2630</v>
      </c>
      <c r="H625" s="99">
        <v>1</v>
      </c>
      <c r="I625" s="33"/>
      <c r="J625" s="52">
        <v>194796</v>
      </c>
      <c r="K625" s="38">
        <v>0.21</v>
      </c>
      <c r="L625" s="39" t="str">
        <f t="shared" si="19"/>
        <v/>
      </c>
      <c r="M625" s="40">
        <f t="shared" si="18"/>
        <v>294628.95</v>
      </c>
    </row>
    <row r="626" spans="1:13" s="8" customFormat="1" ht="99.95" customHeight="1" x14ac:dyDescent="0.25">
      <c r="A626" s="140" t="s">
        <v>1933</v>
      </c>
      <c r="B626" s="114"/>
      <c r="C626" s="34" t="s">
        <v>1891</v>
      </c>
      <c r="D626" s="34" t="s">
        <v>1631</v>
      </c>
      <c r="E626" s="155" t="s">
        <v>1934</v>
      </c>
      <c r="F626" s="156" t="s">
        <v>1935</v>
      </c>
      <c r="G626" s="50" t="s">
        <v>2629</v>
      </c>
      <c r="H626" s="99">
        <v>1</v>
      </c>
      <c r="I626" s="33"/>
      <c r="J626" s="52">
        <v>117295</v>
      </c>
      <c r="K626" s="38">
        <v>0.21</v>
      </c>
      <c r="L626" s="39" t="str">
        <f t="shared" si="19"/>
        <v/>
      </c>
      <c r="M626" s="40">
        <f t="shared" si="18"/>
        <v>177408.68749999997</v>
      </c>
    </row>
    <row r="627" spans="1:13" s="8" customFormat="1" ht="99.95" customHeight="1" x14ac:dyDescent="0.25">
      <c r="A627" s="140" t="s">
        <v>1936</v>
      </c>
      <c r="B627" s="114"/>
      <c r="C627" s="34" t="s">
        <v>1891</v>
      </c>
      <c r="D627" s="34" t="s">
        <v>1631</v>
      </c>
      <c r="E627" s="155" t="s">
        <v>1937</v>
      </c>
      <c r="F627" s="156" t="s">
        <v>1938</v>
      </c>
      <c r="G627" s="50" t="s">
        <v>2629</v>
      </c>
      <c r="H627" s="99">
        <v>1</v>
      </c>
      <c r="I627" s="33"/>
      <c r="J627" s="52">
        <v>128707</v>
      </c>
      <c r="K627" s="38">
        <v>0.21</v>
      </c>
      <c r="L627" s="39" t="str">
        <f t="shared" si="19"/>
        <v/>
      </c>
      <c r="M627" s="40">
        <f t="shared" si="18"/>
        <v>194669.33749999999</v>
      </c>
    </row>
    <row r="628" spans="1:13" s="8" customFormat="1" ht="99.95" customHeight="1" x14ac:dyDescent="0.25">
      <c r="A628" s="140" t="s">
        <v>1939</v>
      </c>
      <c r="B628" s="114"/>
      <c r="C628" s="34" t="s">
        <v>1891</v>
      </c>
      <c r="D628" s="34" t="s">
        <v>1631</v>
      </c>
      <c r="E628" s="155" t="s">
        <v>1940</v>
      </c>
      <c r="F628" s="156" t="s">
        <v>1941</v>
      </c>
      <c r="G628" s="50" t="s">
        <v>2629</v>
      </c>
      <c r="H628" s="99">
        <v>1</v>
      </c>
      <c r="I628" s="33"/>
      <c r="J628" s="52">
        <v>133440</v>
      </c>
      <c r="K628" s="38">
        <v>0.21</v>
      </c>
      <c r="L628" s="39" t="str">
        <f t="shared" si="19"/>
        <v/>
      </c>
      <c r="M628" s="40">
        <f t="shared" si="18"/>
        <v>201828</v>
      </c>
    </row>
    <row r="629" spans="1:13" s="8" customFormat="1" ht="99.95" customHeight="1" x14ac:dyDescent="0.25">
      <c r="A629" s="140" t="s">
        <v>1942</v>
      </c>
      <c r="B629" s="114"/>
      <c r="C629" s="129" t="s">
        <v>1576</v>
      </c>
      <c r="D629" s="34" t="s">
        <v>1631</v>
      </c>
      <c r="E629" s="34" t="s">
        <v>1943</v>
      </c>
      <c r="F629" s="34" t="s">
        <v>1944</v>
      </c>
      <c r="G629" s="104" t="s">
        <v>2630</v>
      </c>
      <c r="H629" s="99">
        <v>10</v>
      </c>
      <c r="I629" s="33"/>
      <c r="J629" s="52">
        <v>97550</v>
      </c>
      <c r="K629" s="38">
        <v>0.21</v>
      </c>
      <c r="L629" s="39" t="str">
        <f t="shared" si="19"/>
        <v/>
      </c>
      <c r="M629" s="40">
        <f t="shared" si="18"/>
        <v>147544.375</v>
      </c>
    </row>
    <row r="630" spans="1:13" s="8" customFormat="1" ht="99.95" customHeight="1" x14ac:dyDescent="0.25">
      <c r="A630" s="35" t="s">
        <v>1945</v>
      </c>
      <c r="B630" s="108"/>
      <c r="C630" s="129" t="s">
        <v>1576</v>
      </c>
      <c r="D630" s="34" t="s">
        <v>1631</v>
      </c>
      <c r="E630" s="34" t="s">
        <v>1946</v>
      </c>
      <c r="F630" s="34" t="s">
        <v>1947</v>
      </c>
      <c r="G630" s="104" t="s">
        <v>2630</v>
      </c>
      <c r="H630" s="99">
        <v>11</v>
      </c>
      <c r="I630" s="33"/>
      <c r="J630" s="52">
        <v>47002</v>
      </c>
      <c r="K630" s="38">
        <v>0.21</v>
      </c>
      <c r="L630" s="39" t="str">
        <f t="shared" si="19"/>
        <v/>
      </c>
      <c r="M630" s="40">
        <f t="shared" si="18"/>
        <v>71090.524999999994</v>
      </c>
    </row>
    <row r="631" spans="1:13" s="8" customFormat="1" ht="99.95" customHeight="1" x14ac:dyDescent="0.25">
      <c r="A631" s="140" t="s">
        <v>1948</v>
      </c>
      <c r="B631" s="114"/>
      <c r="C631" s="34" t="s">
        <v>1949</v>
      </c>
      <c r="D631" s="34" t="s">
        <v>1631</v>
      </c>
      <c r="E631" s="34" t="s">
        <v>1950</v>
      </c>
      <c r="F631" s="34" t="s">
        <v>1951</v>
      </c>
      <c r="G631" s="50" t="s">
        <v>2629</v>
      </c>
      <c r="H631" s="99">
        <v>10</v>
      </c>
      <c r="I631" s="33"/>
      <c r="J631" s="52">
        <v>75601</v>
      </c>
      <c r="K631" s="38">
        <v>0.21</v>
      </c>
      <c r="L631" s="39" t="str">
        <f t="shared" si="19"/>
        <v/>
      </c>
      <c r="M631" s="40">
        <f t="shared" si="18"/>
        <v>114346.51249999998</v>
      </c>
    </row>
    <row r="632" spans="1:13" s="8" customFormat="1" ht="99.95" customHeight="1" x14ac:dyDescent="0.25">
      <c r="A632" s="140" t="s">
        <v>1952</v>
      </c>
      <c r="B632" s="114"/>
      <c r="C632" s="34" t="s">
        <v>1953</v>
      </c>
      <c r="D632" s="34" t="s">
        <v>1631</v>
      </c>
      <c r="E632" s="123" t="s">
        <v>1954</v>
      </c>
      <c r="F632" s="34" t="s">
        <v>1955</v>
      </c>
      <c r="G632" s="50" t="s">
        <v>2629</v>
      </c>
      <c r="H632" s="99">
        <v>1</v>
      </c>
      <c r="I632" s="33"/>
      <c r="J632" s="52">
        <v>34164</v>
      </c>
      <c r="K632" s="38">
        <v>0.21</v>
      </c>
      <c r="L632" s="39" t="str">
        <f t="shared" si="19"/>
        <v/>
      </c>
      <c r="M632" s="40">
        <f t="shared" si="18"/>
        <v>51673.05</v>
      </c>
    </row>
    <row r="633" spans="1:13" s="8" customFormat="1" ht="99.95" customHeight="1" x14ac:dyDescent="0.25">
      <c r="A633" s="35" t="s">
        <v>1956</v>
      </c>
      <c r="B633" s="114"/>
      <c r="C633" s="34" t="s">
        <v>1953</v>
      </c>
      <c r="D633" s="34" t="s">
        <v>1631</v>
      </c>
      <c r="E633" s="123" t="s">
        <v>1957</v>
      </c>
      <c r="F633" s="34" t="s">
        <v>1958</v>
      </c>
      <c r="G633" s="50" t="s">
        <v>2629</v>
      </c>
      <c r="H633" s="99">
        <v>1</v>
      </c>
      <c r="I633" s="33"/>
      <c r="J633" s="52">
        <v>24416</v>
      </c>
      <c r="K633" s="38">
        <v>0.21</v>
      </c>
      <c r="L633" s="39" t="str">
        <f t="shared" si="19"/>
        <v/>
      </c>
      <c r="M633" s="40">
        <f t="shared" ref="M633:M696" si="20">+J633*(1+K633)*(1+$P$7)</f>
        <v>36929.199999999997</v>
      </c>
    </row>
    <row r="634" spans="1:13" s="8" customFormat="1" ht="99.95" customHeight="1" x14ac:dyDescent="0.25">
      <c r="A634" s="35" t="s">
        <v>1959</v>
      </c>
      <c r="B634" s="114"/>
      <c r="C634" s="34" t="s">
        <v>1960</v>
      </c>
      <c r="D634" s="34" t="s">
        <v>1631</v>
      </c>
      <c r="E634" s="34" t="s">
        <v>1961</v>
      </c>
      <c r="F634" s="34" t="s">
        <v>1962</v>
      </c>
      <c r="G634" s="50" t="s">
        <v>2629</v>
      </c>
      <c r="H634" s="99">
        <v>1</v>
      </c>
      <c r="I634" s="33"/>
      <c r="J634" s="52">
        <v>38612</v>
      </c>
      <c r="K634" s="38">
        <v>0.21</v>
      </c>
      <c r="L634" s="39" t="str">
        <f t="shared" si="19"/>
        <v/>
      </c>
      <c r="M634" s="40">
        <f t="shared" si="20"/>
        <v>58400.649999999994</v>
      </c>
    </row>
    <row r="635" spans="1:13" s="8" customFormat="1" ht="99.95" customHeight="1" x14ac:dyDescent="0.25">
      <c r="A635" s="35" t="s">
        <v>1963</v>
      </c>
      <c r="B635" s="114"/>
      <c r="C635" s="34" t="s">
        <v>1960</v>
      </c>
      <c r="D635" s="34" t="s">
        <v>1631</v>
      </c>
      <c r="E635" s="34" t="s">
        <v>1964</v>
      </c>
      <c r="F635" s="34" t="s">
        <v>1965</v>
      </c>
      <c r="G635" s="104" t="s">
        <v>2630</v>
      </c>
      <c r="H635" s="99">
        <v>1</v>
      </c>
      <c r="I635" s="33"/>
      <c r="J635" s="52">
        <v>45538</v>
      </c>
      <c r="K635" s="38">
        <v>0.21</v>
      </c>
      <c r="L635" s="39" t="str">
        <f t="shared" si="19"/>
        <v/>
      </c>
      <c r="M635" s="40">
        <f t="shared" si="20"/>
        <v>68876.224999999991</v>
      </c>
    </row>
    <row r="636" spans="1:13" s="8" customFormat="1" ht="99.95" customHeight="1" x14ac:dyDescent="0.25">
      <c r="A636" s="35" t="s">
        <v>1966</v>
      </c>
      <c r="B636" s="114"/>
      <c r="C636" s="34" t="s">
        <v>1960</v>
      </c>
      <c r="D636" s="34" t="s">
        <v>1631</v>
      </c>
      <c r="E636" s="34" t="s">
        <v>1967</v>
      </c>
      <c r="F636" s="34" t="s">
        <v>1968</v>
      </c>
      <c r="G636" s="104" t="s">
        <v>2630</v>
      </c>
      <c r="H636" s="99">
        <v>1</v>
      </c>
      <c r="I636" s="33"/>
      <c r="J636" s="52">
        <v>64067</v>
      </c>
      <c r="K636" s="38">
        <v>0.21</v>
      </c>
      <c r="L636" s="39" t="str">
        <f t="shared" si="19"/>
        <v/>
      </c>
      <c r="M636" s="40">
        <f t="shared" si="20"/>
        <v>96901.337499999994</v>
      </c>
    </row>
    <row r="637" spans="1:13" s="8" customFormat="1" ht="99.95" customHeight="1" x14ac:dyDescent="0.25">
      <c r="A637" s="35" t="s">
        <v>1969</v>
      </c>
      <c r="B637" s="114"/>
      <c r="C637" s="34" t="s">
        <v>1960</v>
      </c>
      <c r="D637" s="34" t="s">
        <v>1631</v>
      </c>
      <c r="E637" s="34" t="s">
        <v>1970</v>
      </c>
      <c r="F637" s="128" t="s">
        <v>1971</v>
      </c>
      <c r="G637" s="50" t="s">
        <v>2629</v>
      </c>
      <c r="H637" s="99">
        <v>1</v>
      </c>
      <c r="I637" s="33"/>
      <c r="J637" s="52">
        <v>400179</v>
      </c>
      <c r="K637" s="38">
        <v>0.21</v>
      </c>
      <c r="L637" s="39" t="str">
        <f t="shared" si="19"/>
        <v/>
      </c>
      <c r="M637" s="40">
        <f t="shared" si="20"/>
        <v>605270.73749999993</v>
      </c>
    </row>
    <row r="638" spans="1:13" s="8" customFormat="1" ht="99.95" customHeight="1" x14ac:dyDescent="0.25">
      <c r="A638" s="157" t="s">
        <v>1972</v>
      </c>
      <c r="B638" s="114"/>
      <c r="C638" s="34" t="s">
        <v>1960</v>
      </c>
      <c r="D638" s="34" t="s">
        <v>1631</v>
      </c>
      <c r="E638" s="34" t="s">
        <v>1973</v>
      </c>
      <c r="F638" s="34" t="s">
        <v>1974</v>
      </c>
      <c r="G638" s="104" t="s">
        <v>2630</v>
      </c>
      <c r="H638" s="99">
        <v>1</v>
      </c>
      <c r="I638" s="33"/>
      <c r="J638" s="52">
        <v>110387</v>
      </c>
      <c r="K638" s="38">
        <v>0.21</v>
      </c>
      <c r="L638" s="39" t="str">
        <f t="shared" si="19"/>
        <v/>
      </c>
      <c r="M638" s="40">
        <f t="shared" si="20"/>
        <v>166960.33749999999</v>
      </c>
    </row>
    <row r="639" spans="1:13" s="8" customFormat="1" ht="99.95" customHeight="1" x14ac:dyDescent="0.25">
      <c r="A639" s="140" t="s">
        <v>1975</v>
      </c>
      <c r="B639" s="114"/>
      <c r="C639" s="34" t="s">
        <v>1960</v>
      </c>
      <c r="D639" s="34" t="s">
        <v>1631</v>
      </c>
      <c r="E639" s="34" t="s">
        <v>1976</v>
      </c>
      <c r="F639" s="34" t="s">
        <v>1977</v>
      </c>
      <c r="G639" s="50" t="s">
        <v>2629</v>
      </c>
      <c r="H639" s="99">
        <v>1</v>
      </c>
      <c r="I639" s="33"/>
      <c r="J639" s="52">
        <v>166370</v>
      </c>
      <c r="K639" s="38">
        <v>0.21</v>
      </c>
      <c r="L639" s="39" t="str">
        <f t="shared" si="19"/>
        <v/>
      </c>
      <c r="M639" s="40">
        <f t="shared" si="20"/>
        <v>251634.62499999997</v>
      </c>
    </row>
    <row r="640" spans="1:13" s="8" customFormat="1" ht="99.95" customHeight="1" x14ac:dyDescent="0.25">
      <c r="A640" s="140" t="s">
        <v>1978</v>
      </c>
      <c r="B640" s="114"/>
      <c r="C640" s="34" t="s">
        <v>184</v>
      </c>
      <c r="D640" s="34" t="s">
        <v>1979</v>
      </c>
      <c r="E640" s="34" t="s">
        <v>1980</v>
      </c>
      <c r="F640" s="34" t="s">
        <v>2647</v>
      </c>
      <c r="G640" s="104" t="s">
        <v>2630</v>
      </c>
      <c r="H640" s="99">
        <v>10</v>
      </c>
      <c r="I640" s="33"/>
      <c r="J640" s="52">
        <v>33875</v>
      </c>
      <c r="K640" s="38">
        <v>0.21</v>
      </c>
      <c r="L640" s="39" t="str">
        <f t="shared" si="19"/>
        <v/>
      </c>
      <c r="M640" s="40">
        <f t="shared" si="20"/>
        <v>51235.9375</v>
      </c>
    </row>
    <row r="641" spans="1:13" s="8" customFormat="1" ht="99.95" customHeight="1" x14ac:dyDescent="0.25">
      <c r="A641" s="140" t="s">
        <v>1981</v>
      </c>
      <c r="B641" s="114"/>
      <c r="C641" s="34" t="s">
        <v>184</v>
      </c>
      <c r="D641" s="34" t="s">
        <v>1979</v>
      </c>
      <c r="E641" s="34" t="s">
        <v>1982</v>
      </c>
      <c r="F641" s="34" t="s">
        <v>1983</v>
      </c>
      <c r="G641" s="50" t="s">
        <v>2629</v>
      </c>
      <c r="H641" s="99">
        <v>10</v>
      </c>
      <c r="I641" s="33"/>
      <c r="J641" s="52">
        <v>33352</v>
      </c>
      <c r="K641" s="38">
        <v>0.21</v>
      </c>
      <c r="L641" s="39" t="str">
        <f t="shared" si="19"/>
        <v/>
      </c>
      <c r="M641" s="40">
        <f t="shared" si="20"/>
        <v>50444.899999999994</v>
      </c>
    </row>
    <row r="642" spans="1:13" s="8" customFormat="1" ht="99.95" customHeight="1" x14ac:dyDescent="0.25">
      <c r="A642" s="140" t="s">
        <v>1984</v>
      </c>
      <c r="B642" s="114"/>
      <c r="C642" s="34" t="s">
        <v>184</v>
      </c>
      <c r="D642" s="34" t="s">
        <v>1979</v>
      </c>
      <c r="E642" s="34" t="s">
        <v>1985</v>
      </c>
      <c r="F642" s="34" t="s">
        <v>2648</v>
      </c>
      <c r="G642" s="104" t="s">
        <v>2630</v>
      </c>
      <c r="H642" s="99">
        <v>10</v>
      </c>
      <c r="I642" s="33"/>
      <c r="J642" s="52">
        <v>40067</v>
      </c>
      <c r="K642" s="38">
        <v>0.21</v>
      </c>
      <c r="L642" s="39" t="str">
        <f t="shared" si="19"/>
        <v/>
      </c>
      <c r="M642" s="40">
        <f t="shared" si="20"/>
        <v>60601.337500000001</v>
      </c>
    </row>
    <row r="643" spans="1:13" s="8" customFormat="1" ht="99.95" customHeight="1" x14ac:dyDescent="0.25">
      <c r="A643" s="140" t="s">
        <v>1986</v>
      </c>
      <c r="B643" s="114"/>
      <c r="C643" s="34" t="s">
        <v>184</v>
      </c>
      <c r="D643" s="34" t="s">
        <v>1979</v>
      </c>
      <c r="E643" s="34" t="s">
        <v>1987</v>
      </c>
      <c r="F643" s="34" t="s">
        <v>2649</v>
      </c>
      <c r="G643" s="50" t="s">
        <v>2629</v>
      </c>
      <c r="H643" s="99">
        <v>10</v>
      </c>
      <c r="I643" s="33"/>
      <c r="J643" s="52">
        <v>66290</v>
      </c>
      <c r="K643" s="38">
        <v>0.21</v>
      </c>
      <c r="L643" s="39" t="str">
        <f t="shared" si="19"/>
        <v/>
      </c>
      <c r="M643" s="40">
        <f t="shared" si="20"/>
        <v>100263.625</v>
      </c>
    </row>
    <row r="644" spans="1:13" s="8" customFormat="1" ht="99.95" customHeight="1" x14ac:dyDescent="0.25">
      <c r="A644" s="140" t="s">
        <v>1988</v>
      </c>
      <c r="B644" s="114"/>
      <c r="C644" s="34" t="s">
        <v>184</v>
      </c>
      <c r="D644" s="34" t="s">
        <v>1979</v>
      </c>
      <c r="E644" s="34" t="s">
        <v>1989</v>
      </c>
      <c r="F644" s="34" t="s">
        <v>2650</v>
      </c>
      <c r="G644" s="104" t="s">
        <v>2630</v>
      </c>
      <c r="H644" s="99">
        <v>10</v>
      </c>
      <c r="I644" s="33"/>
      <c r="J644" s="52">
        <v>32053</v>
      </c>
      <c r="K644" s="38">
        <v>0.21</v>
      </c>
      <c r="L644" s="39" t="str">
        <f t="shared" si="19"/>
        <v/>
      </c>
      <c r="M644" s="40">
        <f t="shared" si="20"/>
        <v>48480.162499999999</v>
      </c>
    </row>
    <row r="645" spans="1:13" s="8" customFormat="1" ht="99.95" customHeight="1" x14ac:dyDescent="0.25">
      <c r="A645" s="140" t="s">
        <v>1990</v>
      </c>
      <c r="B645" s="114"/>
      <c r="C645" s="34" t="s">
        <v>1263</v>
      </c>
      <c r="D645" s="34" t="s">
        <v>1979</v>
      </c>
      <c r="E645" s="34" t="s">
        <v>1991</v>
      </c>
      <c r="F645" s="34" t="s">
        <v>2651</v>
      </c>
      <c r="G645" s="104" t="s">
        <v>2629</v>
      </c>
      <c r="H645" s="99">
        <v>2</v>
      </c>
      <c r="I645" s="33"/>
      <c r="J645" s="52">
        <v>147273</v>
      </c>
      <c r="K645" s="38">
        <v>0.21</v>
      </c>
      <c r="L645" s="39" t="str">
        <f t="shared" si="19"/>
        <v/>
      </c>
      <c r="M645" s="40">
        <f t="shared" si="20"/>
        <v>222750.41249999998</v>
      </c>
    </row>
    <row r="646" spans="1:13" s="8" customFormat="1" ht="99.95" customHeight="1" x14ac:dyDescent="0.25">
      <c r="A646" s="140" t="s">
        <v>1992</v>
      </c>
      <c r="B646" s="114"/>
      <c r="C646" s="34" t="s">
        <v>1263</v>
      </c>
      <c r="D646" s="34" t="s">
        <v>1979</v>
      </c>
      <c r="E646" s="34" t="s">
        <v>1993</v>
      </c>
      <c r="F646" s="34" t="s">
        <v>2651</v>
      </c>
      <c r="G646" s="104" t="s">
        <v>2629</v>
      </c>
      <c r="H646" s="99">
        <v>2</v>
      </c>
      <c r="I646" s="33"/>
      <c r="J646" s="52">
        <v>159149</v>
      </c>
      <c r="K646" s="38">
        <v>0.21</v>
      </c>
      <c r="L646" s="39" t="str">
        <f t="shared" si="19"/>
        <v/>
      </c>
      <c r="M646" s="40">
        <f t="shared" si="20"/>
        <v>240712.86250000002</v>
      </c>
    </row>
    <row r="647" spans="1:13" s="8" customFormat="1" ht="99.95" customHeight="1" x14ac:dyDescent="0.25">
      <c r="A647" s="140" t="s">
        <v>1994</v>
      </c>
      <c r="B647" s="114"/>
      <c r="C647" s="34" t="s">
        <v>1263</v>
      </c>
      <c r="D647" s="34" t="s">
        <v>1979</v>
      </c>
      <c r="E647" s="34" t="s">
        <v>1995</v>
      </c>
      <c r="F647" s="34" t="s">
        <v>2651</v>
      </c>
      <c r="G647" s="104" t="s">
        <v>2629</v>
      </c>
      <c r="H647" s="99">
        <v>2</v>
      </c>
      <c r="I647" s="33"/>
      <c r="J647" s="52">
        <v>174352</v>
      </c>
      <c r="K647" s="38">
        <v>0.21</v>
      </c>
      <c r="L647" s="39" t="str">
        <f t="shared" si="19"/>
        <v/>
      </c>
      <c r="M647" s="40">
        <f t="shared" si="20"/>
        <v>263707.39999999997</v>
      </c>
    </row>
    <row r="648" spans="1:13" s="8" customFormat="1" ht="99.95" customHeight="1" x14ac:dyDescent="0.25">
      <c r="A648" s="35" t="s">
        <v>1996</v>
      </c>
      <c r="B648" s="108"/>
      <c r="C648" s="34" t="s">
        <v>1263</v>
      </c>
      <c r="D648" s="34" t="s">
        <v>1631</v>
      </c>
      <c r="E648" s="34" t="s">
        <v>1997</v>
      </c>
      <c r="F648" s="34" t="s">
        <v>2651</v>
      </c>
      <c r="G648" s="104" t="s">
        <v>2629</v>
      </c>
      <c r="H648" s="99">
        <v>2</v>
      </c>
      <c r="I648" s="33"/>
      <c r="J648" s="52">
        <v>140147</v>
      </c>
      <c r="K648" s="38">
        <v>0.21</v>
      </c>
      <c r="L648" s="39" t="str">
        <f t="shared" si="19"/>
        <v/>
      </c>
      <c r="M648" s="40">
        <f t="shared" si="20"/>
        <v>211972.33749999999</v>
      </c>
    </row>
    <row r="649" spans="1:13" s="8" customFormat="1" ht="99.95" customHeight="1" x14ac:dyDescent="0.25">
      <c r="A649" s="35" t="s">
        <v>1998</v>
      </c>
      <c r="B649" s="108"/>
      <c r="C649" s="34" t="s">
        <v>1263</v>
      </c>
      <c r="D649" s="34" t="s">
        <v>1631</v>
      </c>
      <c r="E649" s="34" t="s">
        <v>1999</v>
      </c>
      <c r="F649" s="34" t="s">
        <v>2651</v>
      </c>
      <c r="G649" s="104" t="s">
        <v>2629</v>
      </c>
      <c r="H649" s="99">
        <v>2</v>
      </c>
      <c r="I649" s="33"/>
      <c r="J649" s="52">
        <v>174589</v>
      </c>
      <c r="K649" s="38">
        <v>0.21</v>
      </c>
      <c r="L649" s="39" t="str">
        <f t="shared" si="19"/>
        <v/>
      </c>
      <c r="M649" s="40">
        <f t="shared" si="20"/>
        <v>264065.86249999999</v>
      </c>
    </row>
    <row r="650" spans="1:13" s="8" customFormat="1" ht="99.95" customHeight="1" x14ac:dyDescent="0.25">
      <c r="A650" s="35" t="s">
        <v>2000</v>
      </c>
      <c r="B650" s="108"/>
      <c r="C650" s="34" t="s">
        <v>1263</v>
      </c>
      <c r="D650" s="34" t="s">
        <v>1631</v>
      </c>
      <c r="E650" s="34" t="s">
        <v>2001</v>
      </c>
      <c r="F650" s="34" t="s">
        <v>2651</v>
      </c>
      <c r="G650" s="104" t="s">
        <v>2629</v>
      </c>
      <c r="H650" s="99">
        <v>2</v>
      </c>
      <c r="I650" s="33"/>
      <c r="J650" s="52">
        <v>194542</v>
      </c>
      <c r="K650" s="38">
        <v>0.21</v>
      </c>
      <c r="L650" s="39" t="str">
        <f t="shared" si="19"/>
        <v/>
      </c>
      <c r="M650" s="40">
        <f t="shared" si="20"/>
        <v>294244.77500000002</v>
      </c>
    </row>
    <row r="651" spans="1:13" s="8" customFormat="1" ht="99.95" customHeight="1" x14ac:dyDescent="0.25">
      <c r="A651" s="35" t="s">
        <v>2002</v>
      </c>
      <c r="B651" s="108"/>
      <c r="C651" s="34" t="s">
        <v>1263</v>
      </c>
      <c r="D651" s="34" t="s">
        <v>1631</v>
      </c>
      <c r="E651" s="34" t="s">
        <v>2003</v>
      </c>
      <c r="F651" s="34" t="s">
        <v>2004</v>
      </c>
      <c r="G651" s="50" t="s">
        <v>2629</v>
      </c>
      <c r="H651" s="99">
        <v>3</v>
      </c>
      <c r="I651" s="33"/>
      <c r="J651" s="52">
        <v>271743</v>
      </c>
      <c r="K651" s="38">
        <v>0.21</v>
      </c>
      <c r="L651" s="39" t="str">
        <f t="shared" si="19"/>
        <v/>
      </c>
      <c r="M651" s="40">
        <f t="shared" si="20"/>
        <v>411011.28749999998</v>
      </c>
    </row>
    <row r="652" spans="1:13" s="8" customFormat="1" ht="99.95" customHeight="1" x14ac:dyDescent="0.25">
      <c r="A652" s="35" t="s">
        <v>2005</v>
      </c>
      <c r="B652" s="108"/>
      <c r="C652" s="34" t="s">
        <v>1263</v>
      </c>
      <c r="D652" s="34" t="s">
        <v>1631</v>
      </c>
      <c r="E652" s="34" t="s">
        <v>2006</v>
      </c>
      <c r="F652" s="34" t="s">
        <v>2007</v>
      </c>
      <c r="G652" s="50" t="s">
        <v>2629</v>
      </c>
      <c r="H652" s="99">
        <v>4</v>
      </c>
      <c r="I652" s="33"/>
      <c r="J652" s="52">
        <v>306581</v>
      </c>
      <c r="K652" s="38">
        <v>0.21</v>
      </c>
      <c r="L652" s="39" t="str">
        <f t="shared" si="19"/>
        <v/>
      </c>
      <c r="M652" s="40">
        <f t="shared" si="20"/>
        <v>463703.76250000001</v>
      </c>
    </row>
    <row r="653" spans="1:13" s="8" customFormat="1" ht="99.95" customHeight="1" x14ac:dyDescent="0.25">
      <c r="A653" s="35" t="s">
        <v>2008</v>
      </c>
      <c r="B653" s="108"/>
      <c r="C653" s="34" t="s">
        <v>1263</v>
      </c>
      <c r="D653" s="34" t="s">
        <v>1631</v>
      </c>
      <c r="E653" s="34" t="s">
        <v>2009</v>
      </c>
      <c r="F653" s="34" t="s">
        <v>2010</v>
      </c>
      <c r="G653" s="50" t="s">
        <v>2629</v>
      </c>
      <c r="H653" s="99">
        <v>5</v>
      </c>
      <c r="I653" s="33"/>
      <c r="J653" s="52">
        <v>414582</v>
      </c>
      <c r="K653" s="38">
        <v>0.21</v>
      </c>
      <c r="L653" s="39" t="str">
        <f t="shared" si="19"/>
        <v/>
      </c>
      <c r="M653" s="40">
        <f t="shared" si="20"/>
        <v>627055.27499999991</v>
      </c>
    </row>
    <row r="654" spans="1:13" s="8" customFormat="1" ht="99.95" customHeight="1" x14ac:dyDescent="0.25">
      <c r="A654" s="35" t="s">
        <v>2011</v>
      </c>
      <c r="B654" s="108"/>
      <c r="C654" s="75" t="s">
        <v>1181</v>
      </c>
      <c r="D654" s="34" t="s">
        <v>1631</v>
      </c>
      <c r="E654" s="34" t="s">
        <v>2012</v>
      </c>
      <c r="F654" s="34" t="s">
        <v>2013</v>
      </c>
      <c r="G654" s="50" t="s">
        <v>2629</v>
      </c>
      <c r="H654" s="99">
        <v>5</v>
      </c>
      <c r="I654" s="33"/>
      <c r="J654" s="52">
        <v>1140172</v>
      </c>
      <c r="K654" s="38">
        <v>0.21</v>
      </c>
      <c r="L654" s="39" t="str">
        <f t="shared" si="19"/>
        <v/>
      </c>
      <c r="M654" s="40">
        <f t="shared" si="20"/>
        <v>1724510.15</v>
      </c>
    </row>
    <row r="655" spans="1:13" s="8" customFormat="1" ht="99.95" customHeight="1" x14ac:dyDescent="0.25">
      <c r="A655" s="35" t="s">
        <v>2014</v>
      </c>
      <c r="B655" s="108"/>
      <c r="C655" s="34" t="s">
        <v>1263</v>
      </c>
      <c r="D655" s="34" t="s">
        <v>1631</v>
      </c>
      <c r="E655" s="34" t="s">
        <v>2015</v>
      </c>
      <c r="F655" s="34" t="s">
        <v>2016</v>
      </c>
      <c r="G655" s="50" t="s">
        <v>2629</v>
      </c>
      <c r="H655" s="99">
        <v>6</v>
      </c>
      <c r="I655" s="33"/>
      <c r="J655" s="52">
        <v>1041678</v>
      </c>
      <c r="K655" s="38">
        <v>0.21</v>
      </c>
      <c r="L655" s="39" t="str">
        <f t="shared" ref="L655:L719" si="21">IF(I655=0,"",(+I655*J655))</f>
        <v/>
      </c>
      <c r="M655" s="40">
        <f t="shared" si="20"/>
        <v>1575537.9749999999</v>
      </c>
    </row>
    <row r="656" spans="1:13" s="8" customFormat="1" ht="99.95" customHeight="1" x14ac:dyDescent="0.25">
      <c r="A656" s="35" t="s">
        <v>2017</v>
      </c>
      <c r="B656" s="34"/>
      <c r="C656" s="34" t="s">
        <v>2018</v>
      </c>
      <c r="D656" s="34" t="s">
        <v>1631</v>
      </c>
      <c r="E656" s="34" t="s">
        <v>2019</v>
      </c>
      <c r="F656" s="34" t="s">
        <v>2020</v>
      </c>
      <c r="G656" s="104" t="s">
        <v>2630</v>
      </c>
      <c r="H656" s="34">
        <v>10</v>
      </c>
      <c r="I656" s="33"/>
      <c r="J656" s="52">
        <v>83138</v>
      </c>
      <c r="K656" s="38">
        <v>0.105</v>
      </c>
      <c r="L656" s="39" t="str">
        <f t="shared" si="21"/>
        <v/>
      </c>
      <c r="M656" s="40">
        <f t="shared" si="20"/>
        <v>114834.3625</v>
      </c>
    </row>
    <row r="657" spans="1:13" s="8" customFormat="1" ht="99.95" customHeight="1" x14ac:dyDescent="0.25">
      <c r="A657" s="35" t="s">
        <v>2021</v>
      </c>
      <c r="B657" s="34"/>
      <c r="C657" s="34" t="s">
        <v>2018</v>
      </c>
      <c r="D657" s="34" t="s">
        <v>1631</v>
      </c>
      <c r="E657" s="34" t="s">
        <v>2022</v>
      </c>
      <c r="F657" s="34" t="s">
        <v>2020</v>
      </c>
      <c r="G657" s="50" t="s">
        <v>2629</v>
      </c>
      <c r="H657" s="34">
        <v>10</v>
      </c>
      <c r="I657" s="33"/>
      <c r="J657" s="52">
        <v>122727</v>
      </c>
      <c r="K657" s="38">
        <v>0.105</v>
      </c>
      <c r="L657" s="39" t="str">
        <f t="shared" si="21"/>
        <v/>
      </c>
      <c r="M657" s="40">
        <f t="shared" si="20"/>
        <v>169516.66874999998</v>
      </c>
    </row>
    <row r="658" spans="1:13" s="8" customFormat="1" ht="99.95" customHeight="1" x14ac:dyDescent="0.25">
      <c r="A658" s="35" t="s">
        <v>2023</v>
      </c>
      <c r="B658" s="108"/>
      <c r="C658" s="34" t="s">
        <v>2018</v>
      </c>
      <c r="D658" s="34" t="s">
        <v>1631</v>
      </c>
      <c r="E658" s="34" t="s">
        <v>2024</v>
      </c>
      <c r="F658" s="34" t="s">
        <v>2025</v>
      </c>
      <c r="G658" s="104" t="s">
        <v>2630</v>
      </c>
      <c r="H658" s="34">
        <v>11</v>
      </c>
      <c r="I658" s="33"/>
      <c r="J658" s="52">
        <v>83138</v>
      </c>
      <c r="K658" s="38">
        <v>0.105</v>
      </c>
      <c r="L658" s="39" t="str">
        <f t="shared" si="21"/>
        <v/>
      </c>
      <c r="M658" s="40">
        <f t="shared" si="20"/>
        <v>114834.3625</v>
      </c>
    </row>
    <row r="659" spans="1:13" s="8" customFormat="1" ht="99.95" customHeight="1" x14ac:dyDescent="0.25">
      <c r="A659" s="35" t="s">
        <v>2026</v>
      </c>
      <c r="B659" s="108"/>
      <c r="C659" s="34" t="s">
        <v>2018</v>
      </c>
      <c r="D659" s="34" t="s">
        <v>1631</v>
      </c>
      <c r="E659" s="34" t="s">
        <v>2027</v>
      </c>
      <c r="F659" s="34" t="s">
        <v>2028</v>
      </c>
      <c r="G659" s="50" t="s">
        <v>2629</v>
      </c>
      <c r="H659" s="34">
        <v>12</v>
      </c>
      <c r="I659" s="33"/>
      <c r="J659" s="52">
        <v>229223</v>
      </c>
      <c r="K659" s="38">
        <v>0.105</v>
      </c>
      <c r="L659" s="39" t="str">
        <f t="shared" si="21"/>
        <v/>
      </c>
      <c r="M659" s="40">
        <f t="shared" si="20"/>
        <v>316614.26874999999</v>
      </c>
    </row>
    <row r="660" spans="1:13" s="8" customFormat="1" ht="99.95" customHeight="1" x14ac:dyDescent="0.25">
      <c r="A660" s="35" t="s">
        <v>2029</v>
      </c>
      <c r="B660" s="108"/>
      <c r="C660" s="34" t="s">
        <v>1762</v>
      </c>
      <c r="D660" s="34" t="s">
        <v>1631</v>
      </c>
      <c r="E660" s="34" t="s">
        <v>2030</v>
      </c>
      <c r="F660" s="34" t="s">
        <v>2031</v>
      </c>
      <c r="G660" s="50" t="s">
        <v>2629</v>
      </c>
      <c r="H660" s="34">
        <v>12</v>
      </c>
      <c r="I660" s="33"/>
      <c r="J660" s="52">
        <v>72530</v>
      </c>
      <c r="K660" s="38">
        <v>0.105</v>
      </c>
      <c r="L660" s="39" t="str">
        <f t="shared" si="21"/>
        <v/>
      </c>
      <c r="M660" s="40">
        <f t="shared" si="20"/>
        <v>100182.0625</v>
      </c>
    </row>
    <row r="661" spans="1:13" s="8" customFormat="1" ht="99.95" customHeight="1" x14ac:dyDescent="0.25">
      <c r="A661" s="35" t="s">
        <v>2032</v>
      </c>
      <c r="B661" s="108"/>
      <c r="C661" s="34" t="s">
        <v>2033</v>
      </c>
      <c r="D661" s="34" t="s">
        <v>1631</v>
      </c>
      <c r="E661" s="34" t="s">
        <v>2034</v>
      </c>
      <c r="F661" s="34" t="s">
        <v>2035</v>
      </c>
      <c r="G661" s="104" t="s">
        <v>2630</v>
      </c>
      <c r="H661" s="34">
        <v>13</v>
      </c>
      <c r="I661" s="33"/>
      <c r="J661" s="52">
        <v>36820</v>
      </c>
      <c r="K661" s="38">
        <v>0.105</v>
      </c>
      <c r="L661" s="39" t="str">
        <f t="shared" si="21"/>
        <v/>
      </c>
      <c r="M661" s="40">
        <f t="shared" si="20"/>
        <v>50857.625</v>
      </c>
    </row>
    <row r="662" spans="1:13" s="8" customFormat="1" ht="99.95" customHeight="1" x14ac:dyDescent="0.25">
      <c r="A662" s="140" t="s">
        <v>2036</v>
      </c>
      <c r="B662" s="114"/>
      <c r="C662" s="34" t="s">
        <v>2037</v>
      </c>
      <c r="D662" s="34" t="s">
        <v>1631</v>
      </c>
      <c r="E662" s="34" t="s">
        <v>2038</v>
      </c>
      <c r="F662" s="34" t="s">
        <v>2039</v>
      </c>
      <c r="G662" s="50" t="s">
        <v>2629</v>
      </c>
      <c r="H662" s="99">
        <v>10</v>
      </c>
      <c r="I662" s="33"/>
      <c r="J662" s="52">
        <v>17960</v>
      </c>
      <c r="K662" s="38">
        <v>0.21</v>
      </c>
      <c r="L662" s="39" t="str">
        <f t="shared" si="21"/>
        <v/>
      </c>
      <c r="M662" s="40">
        <f t="shared" si="20"/>
        <v>27164.5</v>
      </c>
    </row>
    <row r="663" spans="1:13" s="8" customFormat="1" ht="99.95" customHeight="1" x14ac:dyDescent="0.25">
      <c r="A663" s="140" t="s">
        <v>2040</v>
      </c>
      <c r="B663" s="114"/>
      <c r="C663" s="34" t="s">
        <v>2037</v>
      </c>
      <c r="D663" s="34" t="s">
        <v>1631</v>
      </c>
      <c r="E663" s="34" t="s">
        <v>2041</v>
      </c>
      <c r="F663" s="34" t="s">
        <v>2042</v>
      </c>
      <c r="G663" s="50" t="s">
        <v>2629</v>
      </c>
      <c r="H663" s="99">
        <v>10</v>
      </c>
      <c r="I663" s="33"/>
      <c r="J663" s="52">
        <v>17105</v>
      </c>
      <c r="K663" s="38">
        <v>0.21</v>
      </c>
      <c r="L663" s="39" t="str">
        <f t="shared" si="21"/>
        <v/>
      </c>
      <c r="M663" s="40">
        <f t="shared" si="20"/>
        <v>25871.3125</v>
      </c>
    </row>
    <row r="664" spans="1:13" s="8" customFormat="1" ht="99.95" customHeight="1" x14ac:dyDescent="0.25">
      <c r="A664" s="140" t="s">
        <v>2043</v>
      </c>
      <c r="B664" s="114"/>
      <c r="C664" s="34" t="s">
        <v>2037</v>
      </c>
      <c r="D664" s="34" t="s">
        <v>1631</v>
      </c>
      <c r="E664" s="34" t="s">
        <v>2044</v>
      </c>
      <c r="F664" s="34" t="s">
        <v>2045</v>
      </c>
      <c r="G664" s="104" t="s">
        <v>2630</v>
      </c>
      <c r="H664" s="99">
        <v>10</v>
      </c>
      <c r="I664" s="33"/>
      <c r="J664" s="52">
        <v>50455</v>
      </c>
      <c r="K664" s="38">
        <v>0.21</v>
      </c>
      <c r="L664" s="39" t="str">
        <f t="shared" si="21"/>
        <v/>
      </c>
      <c r="M664" s="40">
        <f t="shared" si="20"/>
        <v>76313.1875</v>
      </c>
    </row>
    <row r="665" spans="1:13" s="8" customFormat="1" ht="99.95" customHeight="1" x14ac:dyDescent="0.25">
      <c r="A665" s="35" t="s">
        <v>2046</v>
      </c>
      <c r="B665" s="108"/>
      <c r="C665" s="34" t="s">
        <v>2037</v>
      </c>
      <c r="D665" s="34" t="s">
        <v>1631</v>
      </c>
      <c r="E665" s="34" t="s">
        <v>2047</v>
      </c>
      <c r="F665" s="34" t="s">
        <v>2048</v>
      </c>
      <c r="G665" s="50" t="s">
        <v>2629</v>
      </c>
      <c r="H665" s="99">
        <v>11</v>
      </c>
      <c r="I665" s="33"/>
      <c r="J665" s="52">
        <v>50993</v>
      </c>
      <c r="K665" s="38">
        <v>0.21</v>
      </c>
      <c r="L665" s="39" t="str">
        <f t="shared" si="21"/>
        <v/>
      </c>
      <c r="M665" s="40">
        <f t="shared" si="20"/>
        <v>77126.912500000006</v>
      </c>
    </row>
    <row r="666" spans="1:13" s="8" customFormat="1" ht="99.95" customHeight="1" x14ac:dyDescent="0.25">
      <c r="A666" s="35" t="s">
        <v>2049</v>
      </c>
      <c r="B666" s="34"/>
      <c r="C666" s="34" t="s">
        <v>2050</v>
      </c>
      <c r="D666" s="34" t="s">
        <v>1631</v>
      </c>
      <c r="E666" s="34" t="s">
        <v>2051</v>
      </c>
      <c r="F666" s="34" t="s">
        <v>2052</v>
      </c>
      <c r="G666" s="50" t="s">
        <v>2629</v>
      </c>
      <c r="H666" s="34">
        <v>5</v>
      </c>
      <c r="I666" s="33"/>
      <c r="J666" s="52">
        <v>57550</v>
      </c>
      <c r="K666" s="38">
        <v>0.21</v>
      </c>
      <c r="L666" s="39" t="str">
        <f t="shared" si="21"/>
        <v/>
      </c>
      <c r="M666" s="40">
        <f t="shared" si="20"/>
        <v>87044.375</v>
      </c>
    </row>
    <row r="667" spans="1:13" s="8" customFormat="1" ht="99.95" customHeight="1" x14ac:dyDescent="0.25">
      <c r="A667" s="35" t="s">
        <v>2053</v>
      </c>
      <c r="B667" s="34"/>
      <c r="C667" s="34" t="s">
        <v>2050</v>
      </c>
      <c r="D667" s="34" t="s">
        <v>1631</v>
      </c>
      <c r="E667" s="34" t="s">
        <v>2054</v>
      </c>
      <c r="F667" s="34" t="s">
        <v>2055</v>
      </c>
      <c r="G667" s="50" t="s">
        <v>2629</v>
      </c>
      <c r="H667" s="34">
        <v>5</v>
      </c>
      <c r="I667" s="33"/>
      <c r="J667" s="52">
        <v>77945</v>
      </c>
      <c r="K667" s="38">
        <v>0.21</v>
      </c>
      <c r="L667" s="39" t="str">
        <f t="shared" si="21"/>
        <v/>
      </c>
      <c r="M667" s="40">
        <f t="shared" si="20"/>
        <v>117891.8125</v>
      </c>
    </row>
    <row r="668" spans="1:13" s="8" customFormat="1" ht="99.95" customHeight="1" x14ac:dyDescent="0.25">
      <c r="A668" s="140" t="s">
        <v>2056</v>
      </c>
      <c r="B668" s="114"/>
      <c r="C668" s="34" t="s">
        <v>2050</v>
      </c>
      <c r="D668" s="34" t="s">
        <v>1631</v>
      </c>
      <c r="E668" s="34" t="s">
        <v>2057</v>
      </c>
      <c r="F668" s="34" t="s">
        <v>2058</v>
      </c>
      <c r="G668" s="50" t="s">
        <v>2629</v>
      </c>
      <c r="H668" s="99">
        <v>10</v>
      </c>
      <c r="I668" s="33"/>
      <c r="J668" s="52">
        <v>37153</v>
      </c>
      <c r="K668" s="38">
        <v>0.21</v>
      </c>
      <c r="L668" s="39" t="str">
        <f t="shared" si="21"/>
        <v/>
      </c>
      <c r="M668" s="40">
        <f t="shared" si="20"/>
        <v>56193.912499999999</v>
      </c>
    </row>
    <row r="669" spans="1:13" s="8" customFormat="1" ht="99.95" customHeight="1" x14ac:dyDescent="0.25">
      <c r="A669" s="140" t="s">
        <v>2059</v>
      </c>
      <c r="B669" s="114"/>
      <c r="C669" s="34" t="s">
        <v>2050</v>
      </c>
      <c r="D669" s="34" t="s">
        <v>1631</v>
      </c>
      <c r="E669" s="34" t="s">
        <v>2060</v>
      </c>
      <c r="F669" s="34" t="s">
        <v>2061</v>
      </c>
      <c r="G669" s="50" t="s">
        <v>2629</v>
      </c>
      <c r="H669" s="99">
        <v>10</v>
      </c>
      <c r="I669" s="33"/>
      <c r="J669" s="52">
        <v>33511</v>
      </c>
      <c r="K669" s="38">
        <v>0.21</v>
      </c>
      <c r="L669" s="39" t="str">
        <f t="shared" si="21"/>
        <v/>
      </c>
      <c r="M669" s="40">
        <f t="shared" si="20"/>
        <v>50685.387499999997</v>
      </c>
    </row>
    <row r="670" spans="1:13" s="8" customFormat="1" ht="99.95" customHeight="1" x14ac:dyDescent="0.25">
      <c r="A670" s="140" t="s">
        <v>2062</v>
      </c>
      <c r="B670" s="114"/>
      <c r="C670" s="34" t="s">
        <v>2050</v>
      </c>
      <c r="D670" s="34" t="s">
        <v>1631</v>
      </c>
      <c r="E670" s="34" t="s">
        <v>2063</v>
      </c>
      <c r="F670" s="34" t="s">
        <v>2064</v>
      </c>
      <c r="G670" s="107" t="s">
        <v>2630</v>
      </c>
      <c r="H670" s="99">
        <v>10</v>
      </c>
      <c r="I670" s="33"/>
      <c r="J670" s="52">
        <v>28411</v>
      </c>
      <c r="K670" s="38">
        <v>0.21</v>
      </c>
      <c r="L670" s="39" t="str">
        <f t="shared" si="21"/>
        <v/>
      </c>
      <c r="M670" s="40">
        <f t="shared" si="20"/>
        <v>42971.637499999997</v>
      </c>
    </row>
    <row r="671" spans="1:13" s="8" customFormat="1" ht="99.95" customHeight="1" x14ac:dyDescent="0.25">
      <c r="A671" s="140" t="s">
        <v>2065</v>
      </c>
      <c r="B671" s="114"/>
      <c r="C671" s="34" t="s">
        <v>763</v>
      </c>
      <c r="D671" s="34" t="s">
        <v>1631</v>
      </c>
      <c r="E671" s="34" t="s">
        <v>2066</v>
      </c>
      <c r="F671" s="34" t="s">
        <v>2067</v>
      </c>
      <c r="G671" s="50" t="s">
        <v>2629</v>
      </c>
      <c r="H671" s="99"/>
      <c r="I671" s="33"/>
      <c r="J671" s="52">
        <v>20790</v>
      </c>
      <c r="K671" s="38">
        <v>0.21</v>
      </c>
      <c r="L671" s="158" t="str">
        <f t="shared" si="21"/>
        <v/>
      </c>
      <c r="M671" s="40">
        <f t="shared" si="20"/>
        <v>31444.874999999996</v>
      </c>
    </row>
    <row r="672" spans="1:13" s="8" customFormat="1" ht="99.95" customHeight="1" x14ac:dyDescent="0.25">
      <c r="A672" s="140" t="s">
        <v>2068</v>
      </c>
      <c r="B672" s="114"/>
      <c r="C672" s="34" t="s">
        <v>763</v>
      </c>
      <c r="D672" s="34" t="s">
        <v>1631</v>
      </c>
      <c r="E672" s="34" t="s">
        <v>2069</v>
      </c>
      <c r="F672" s="34" t="s">
        <v>2070</v>
      </c>
      <c r="G672" s="50" t="s">
        <v>2629</v>
      </c>
      <c r="H672" s="99"/>
      <c r="I672" s="33"/>
      <c r="J672" s="52">
        <v>132541</v>
      </c>
      <c r="K672" s="38">
        <v>0.21</v>
      </c>
      <c r="L672" s="158" t="str">
        <f t="shared" si="21"/>
        <v/>
      </c>
      <c r="M672" s="40">
        <f t="shared" si="20"/>
        <v>200468.26249999998</v>
      </c>
    </row>
    <row r="673" spans="1:13" s="8" customFormat="1" ht="99.95" customHeight="1" x14ac:dyDescent="0.25">
      <c r="A673" s="140" t="s">
        <v>2071</v>
      </c>
      <c r="B673" s="114"/>
      <c r="C673" s="34" t="s">
        <v>826</v>
      </c>
      <c r="D673" s="34" t="s">
        <v>1631</v>
      </c>
      <c r="E673" s="34" t="s">
        <v>2072</v>
      </c>
      <c r="F673" s="34" t="s">
        <v>2073</v>
      </c>
      <c r="G673" s="50" t="s">
        <v>2629</v>
      </c>
      <c r="H673" s="99"/>
      <c r="I673" s="33"/>
      <c r="J673" s="52">
        <v>303560</v>
      </c>
      <c r="K673" s="38">
        <v>0.21</v>
      </c>
      <c r="L673" s="158" t="str">
        <f t="shared" si="21"/>
        <v/>
      </c>
      <c r="M673" s="40">
        <f t="shared" si="20"/>
        <v>459134.5</v>
      </c>
    </row>
    <row r="674" spans="1:13" s="8" customFormat="1" ht="99.95" customHeight="1" x14ac:dyDescent="0.25">
      <c r="A674" s="140" t="s">
        <v>2074</v>
      </c>
      <c r="B674" s="114"/>
      <c r="C674" s="34" t="s">
        <v>82</v>
      </c>
      <c r="D674" s="34" t="s">
        <v>1631</v>
      </c>
      <c r="E674" s="34" t="s">
        <v>2075</v>
      </c>
      <c r="F674" s="34" t="s">
        <v>2076</v>
      </c>
      <c r="G674" s="50" t="s">
        <v>2629</v>
      </c>
      <c r="H674" s="99"/>
      <c r="I674" s="33"/>
      <c r="J674" s="52">
        <v>247978</v>
      </c>
      <c r="K674" s="38">
        <v>0.21</v>
      </c>
      <c r="L674" s="158" t="str">
        <f t="shared" si="21"/>
        <v/>
      </c>
      <c r="M674" s="40">
        <f t="shared" si="20"/>
        <v>375066.72499999998</v>
      </c>
    </row>
    <row r="675" spans="1:13" s="8" customFormat="1" ht="99.95" customHeight="1" x14ac:dyDescent="0.25">
      <c r="A675" s="140" t="s">
        <v>2077</v>
      </c>
      <c r="B675" s="114"/>
      <c r="C675" s="34" t="s">
        <v>82</v>
      </c>
      <c r="D675" s="34" t="s">
        <v>1631</v>
      </c>
      <c r="E675" s="34" t="s">
        <v>2078</v>
      </c>
      <c r="F675" s="34" t="s">
        <v>2079</v>
      </c>
      <c r="G675" s="50" t="s">
        <v>2629</v>
      </c>
      <c r="H675" s="99"/>
      <c r="I675" s="33"/>
      <c r="J675" s="52">
        <v>441229</v>
      </c>
      <c r="K675" s="38">
        <v>0.21</v>
      </c>
      <c r="L675" s="158" t="str">
        <f t="shared" si="21"/>
        <v/>
      </c>
      <c r="M675" s="40">
        <f t="shared" si="20"/>
        <v>667358.86249999993</v>
      </c>
    </row>
    <row r="676" spans="1:13" s="8" customFormat="1" ht="99.95" customHeight="1" x14ac:dyDescent="0.25">
      <c r="A676" s="140" t="s">
        <v>2080</v>
      </c>
      <c r="B676" s="114"/>
      <c r="C676" s="34" t="s">
        <v>82</v>
      </c>
      <c r="D676" s="34" t="s">
        <v>1631</v>
      </c>
      <c r="E676" s="34" t="s">
        <v>2081</v>
      </c>
      <c r="F676" s="34" t="s">
        <v>2082</v>
      </c>
      <c r="G676" s="50" t="s">
        <v>2629</v>
      </c>
      <c r="H676" s="99"/>
      <c r="I676" s="33"/>
      <c r="J676" s="52">
        <v>122066</v>
      </c>
      <c r="K676" s="38">
        <v>0.21</v>
      </c>
      <c r="L676" s="158" t="str">
        <f t="shared" si="21"/>
        <v/>
      </c>
      <c r="M676" s="40">
        <f t="shared" si="20"/>
        <v>184624.82499999998</v>
      </c>
    </row>
    <row r="677" spans="1:13" s="8" customFormat="1" ht="99.95" customHeight="1" x14ac:dyDescent="0.25">
      <c r="A677" s="140" t="s">
        <v>2083</v>
      </c>
      <c r="B677" s="114"/>
      <c r="C677" s="34" t="s">
        <v>2084</v>
      </c>
      <c r="D677" s="34" t="s">
        <v>1631</v>
      </c>
      <c r="E677" s="34" t="s">
        <v>2085</v>
      </c>
      <c r="F677" s="34" t="s">
        <v>2086</v>
      </c>
      <c r="G677" s="50" t="s">
        <v>2629</v>
      </c>
      <c r="H677" s="99"/>
      <c r="I677" s="33"/>
      <c r="J677" s="52">
        <v>91924</v>
      </c>
      <c r="K677" s="38">
        <v>0.21</v>
      </c>
      <c r="L677" s="158" t="str">
        <f t="shared" si="21"/>
        <v/>
      </c>
      <c r="M677" s="40">
        <f t="shared" si="20"/>
        <v>139035.04999999999</v>
      </c>
    </row>
    <row r="678" spans="1:13" s="8" customFormat="1" ht="99.95" customHeight="1" x14ac:dyDescent="0.25">
      <c r="A678" s="140" t="s">
        <v>2087</v>
      </c>
      <c r="B678" s="114"/>
      <c r="C678" s="34" t="s">
        <v>2088</v>
      </c>
      <c r="D678" s="34" t="s">
        <v>1631</v>
      </c>
      <c r="E678" s="34" t="s">
        <v>2089</v>
      </c>
      <c r="F678" s="34" t="s">
        <v>2090</v>
      </c>
      <c r="G678" s="50" t="s">
        <v>2629</v>
      </c>
      <c r="H678" s="99"/>
      <c r="I678" s="33"/>
      <c r="J678" s="52">
        <v>88504</v>
      </c>
      <c r="K678" s="38">
        <v>0.21</v>
      </c>
      <c r="L678" s="158" t="str">
        <f t="shared" si="21"/>
        <v/>
      </c>
      <c r="M678" s="40">
        <f t="shared" si="20"/>
        <v>133862.29999999999</v>
      </c>
    </row>
    <row r="679" spans="1:13" s="8" customFormat="1" ht="99.95" customHeight="1" x14ac:dyDescent="0.25">
      <c r="A679" s="140" t="s">
        <v>2091</v>
      </c>
      <c r="B679" s="114"/>
      <c r="C679" s="34" t="s">
        <v>2088</v>
      </c>
      <c r="D679" s="34" t="s">
        <v>1631</v>
      </c>
      <c r="E679" s="34" t="s">
        <v>2092</v>
      </c>
      <c r="F679" s="34" t="s">
        <v>2093</v>
      </c>
      <c r="G679" s="50" t="s">
        <v>2629</v>
      </c>
      <c r="H679" s="99"/>
      <c r="I679" s="33"/>
      <c r="J679" s="52">
        <v>105605</v>
      </c>
      <c r="K679" s="38">
        <v>0.21</v>
      </c>
      <c r="L679" s="158" t="str">
        <f t="shared" si="21"/>
        <v/>
      </c>
      <c r="M679" s="40">
        <f t="shared" si="20"/>
        <v>159727.5625</v>
      </c>
    </row>
    <row r="680" spans="1:13" s="8" customFormat="1" ht="99.95" customHeight="1" x14ac:dyDescent="0.25">
      <c r="A680" s="140" t="s">
        <v>2094</v>
      </c>
      <c r="B680" s="114"/>
      <c r="C680" s="34" t="s">
        <v>2088</v>
      </c>
      <c r="D680" s="34" t="s">
        <v>1631</v>
      </c>
      <c r="E680" s="34" t="s">
        <v>2095</v>
      </c>
      <c r="F680" s="34" t="s">
        <v>2096</v>
      </c>
      <c r="G680" s="50" t="s">
        <v>2629</v>
      </c>
      <c r="H680" s="99"/>
      <c r="I680" s="33"/>
      <c r="J680" s="52">
        <v>10690</v>
      </c>
      <c r="K680" s="38">
        <v>0.21</v>
      </c>
      <c r="L680" s="39" t="str">
        <f t="shared" si="21"/>
        <v/>
      </c>
      <c r="M680" s="40">
        <f t="shared" si="20"/>
        <v>16168.625</v>
      </c>
    </row>
    <row r="681" spans="1:13" s="8" customFormat="1" ht="99.95" customHeight="1" x14ac:dyDescent="0.25">
      <c r="A681" s="140" t="s">
        <v>2097</v>
      </c>
      <c r="B681" s="114"/>
      <c r="C681" s="34" t="s">
        <v>2088</v>
      </c>
      <c r="D681" s="34" t="s">
        <v>1631</v>
      </c>
      <c r="E681" s="34" t="s">
        <v>2098</v>
      </c>
      <c r="F681" s="34" t="s">
        <v>2099</v>
      </c>
      <c r="G681" s="50" t="s">
        <v>2629</v>
      </c>
      <c r="H681" s="99">
        <v>10</v>
      </c>
      <c r="I681" s="33"/>
      <c r="J681" s="52">
        <v>72262</v>
      </c>
      <c r="K681" s="38">
        <v>0.21</v>
      </c>
      <c r="L681" s="39" t="str">
        <f t="shared" si="21"/>
        <v/>
      </c>
      <c r="M681" s="40">
        <f t="shared" si="20"/>
        <v>109296.27500000001</v>
      </c>
    </row>
    <row r="682" spans="1:13" s="8" customFormat="1" ht="99.95" customHeight="1" x14ac:dyDescent="0.25">
      <c r="A682" s="140" t="s">
        <v>2100</v>
      </c>
      <c r="B682" s="114"/>
      <c r="C682" s="34" t="s">
        <v>2088</v>
      </c>
      <c r="D682" s="34" t="s">
        <v>1631</v>
      </c>
      <c r="E682" s="34" t="s">
        <v>2101</v>
      </c>
      <c r="F682" s="34" t="s">
        <v>2102</v>
      </c>
      <c r="G682" s="50" t="s">
        <v>2629</v>
      </c>
      <c r="H682" s="99">
        <v>10</v>
      </c>
      <c r="I682" s="33"/>
      <c r="J682" s="52">
        <v>79529</v>
      </c>
      <c r="K682" s="38">
        <v>0.21</v>
      </c>
      <c r="L682" s="39" t="str">
        <f t="shared" si="21"/>
        <v/>
      </c>
      <c r="M682" s="40">
        <f t="shared" si="20"/>
        <v>120287.61249999999</v>
      </c>
    </row>
    <row r="683" spans="1:13" s="8" customFormat="1" ht="99.95" customHeight="1" x14ac:dyDescent="0.25">
      <c r="A683" s="140" t="s">
        <v>2103</v>
      </c>
      <c r="B683" s="114"/>
      <c r="C683" s="34" t="s">
        <v>2088</v>
      </c>
      <c r="D683" s="34" t="s">
        <v>1631</v>
      </c>
      <c r="E683" s="34" t="s">
        <v>2104</v>
      </c>
      <c r="F683" s="34" t="s">
        <v>2105</v>
      </c>
      <c r="G683" s="104" t="s">
        <v>2630</v>
      </c>
      <c r="H683" s="99">
        <v>10</v>
      </c>
      <c r="I683" s="33"/>
      <c r="J683" s="52">
        <v>106894</v>
      </c>
      <c r="K683" s="38">
        <v>0.21</v>
      </c>
      <c r="L683" s="39" t="str">
        <f t="shared" si="21"/>
        <v/>
      </c>
      <c r="M683" s="40">
        <f t="shared" si="20"/>
        <v>161677.17499999999</v>
      </c>
    </row>
    <row r="684" spans="1:13" s="8" customFormat="1" ht="99.95" customHeight="1" x14ac:dyDescent="0.25">
      <c r="A684" s="140" t="s">
        <v>2106</v>
      </c>
      <c r="B684" s="114"/>
      <c r="C684" s="34" t="s">
        <v>2088</v>
      </c>
      <c r="D684" s="34" t="s">
        <v>1631</v>
      </c>
      <c r="E684" s="34" t="s">
        <v>2107</v>
      </c>
      <c r="F684" s="34" t="s">
        <v>2108</v>
      </c>
      <c r="G684" s="50" t="s">
        <v>2629</v>
      </c>
      <c r="H684" s="99">
        <v>10</v>
      </c>
      <c r="I684" s="33"/>
      <c r="J684" s="52">
        <v>251408</v>
      </c>
      <c r="K684" s="38">
        <v>0.21</v>
      </c>
      <c r="L684" s="39" t="str">
        <f t="shared" si="21"/>
        <v/>
      </c>
      <c r="M684" s="40">
        <f t="shared" si="20"/>
        <v>380254.6</v>
      </c>
    </row>
    <row r="685" spans="1:13" s="8" customFormat="1" ht="99.95" customHeight="1" x14ac:dyDescent="0.25">
      <c r="A685" s="140" t="s">
        <v>2109</v>
      </c>
      <c r="B685" s="114"/>
      <c r="C685" s="34" t="s">
        <v>2088</v>
      </c>
      <c r="D685" s="34" t="s">
        <v>1631</v>
      </c>
      <c r="E685" s="34" t="s">
        <v>2110</v>
      </c>
      <c r="F685" s="34" t="s">
        <v>2111</v>
      </c>
      <c r="G685" s="50" t="s">
        <v>2629</v>
      </c>
      <c r="H685" s="99">
        <v>5</v>
      </c>
      <c r="I685" s="33"/>
      <c r="J685" s="52">
        <v>380064</v>
      </c>
      <c r="K685" s="38">
        <v>0.21</v>
      </c>
      <c r="L685" s="39" t="str">
        <f t="shared" si="21"/>
        <v/>
      </c>
      <c r="M685" s="40">
        <f t="shared" si="20"/>
        <v>574846.80000000005</v>
      </c>
    </row>
    <row r="686" spans="1:13" s="8" customFormat="1" ht="99.95" customHeight="1" x14ac:dyDescent="0.25">
      <c r="A686" s="140" t="s">
        <v>2112</v>
      </c>
      <c r="B686" s="114"/>
      <c r="C686" s="34" t="s">
        <v>2088</v>
      </c>
      <c r="D686" s="34" t="s">
        <v>1631</v>
      </c>
      <c r="E686" s="34" t="s">
        <v>2113</v>
      </c>
      <c r="F686" s="34" t="s">
        <v>2114</v>
      </c>
      <c r="G686" s="50" t="s">
        <v>2629</v>
      </c>
      <c r="H686" s="99">
        <v>10</v>
      </c>
      <c r="I686" s="33"/>
      <c r="J686" s="52">
        <v>303673</v>
      </c>
      <c r="K686" s="38">
        <v>0.21</v>
      </c>
      <c r="L686" s="39" t="str">
        <f t="shared" si="21"/>
        <v/>
      </c>
      <c r="M686" s="40">
        <f t="shared" si="20"/>
        <v>459305.41250000003</v>
      </c>
    </row>
    <row r="687" spans="1:13" s="8" customFormat="1" ht="99.95" customHeight="1" x14ac:dyDescent="0.25">
      <c r="A687" s="140" t="s">
        <v>2115</v>
      </c>
      <c r="B687" s="114"/>
      <c r="C687" s="34" t="s">
        <v>2116</v>
      </c>
      <c r="D687" s="34" t="s">
        <v>1631</v>
      </c>
      <c r="E687" s="34" t="s">
        <v>2117</v>
      </c>
      <c r="F687" s="34" t="s">
        <v>2118</v>
      </c>
      <c r="G687" s="50" t="s">
        <v>2629</v>
      </c>
      <c r="H687" s="99">
        <v>5</v>
      </c>
      <c r="I687" s="33"/>
      <c r="J687" s="52">
        <v>284534</v>
      </c>
      <c r="K687" s="38">
        <v>0.21</v>
      </c>
      <c r="L687" s="39" t="str">
        <f t="shared" si="21"/>
        <v/>
      </c>
      <c r="M687" s="40">
        <f t="shared" si="20"/>
        <v>430357.67500000005</v>
      </c>
    </row>
    <row r="688" spans="1:13" s="8" customFormat="1" ht="99.95" customHeight="1" x14ac:dyDescent="0.25">
      <c r="A688" s="140" t="s">
        <v>2119</v>
      </c>
      <c r="B688" s="114"/>
      <c r="C688" s="34" t="s">
        <v>2116</v>
      </c>
      <c r="D688" s="34" t="s">
        <v>1631</v>
      </c>
      <c r="E688" s="34" t="s">
        <v>2120</v>
      </c>
      <c r="F688" s="34" t="s">
        <v>2121</v>
      </c>
      <c r="G688" s="50" t="s">
        <v>2629</v>
      </c>
      <c r="H688" s="99">
        <v>5</v>
      </c>
      <c r="I688" s="33"/>
      <c r="J688" s="52">
        <v>364225</v>
      </c>
      <c r="K688" s="38">
        <v>0.21</v>
      </c>
      <c r="L688" s="39" t="str">
        <f t="shared" si="21"/>
        <v/>
      </c>
      <c r="M688" s="40">
        <f t="shared" si="20"/>
        <v>550890.3125</v>
      </c>
    </row>
    <row r="689" spans="1:13" s="8" customFormat="1" ht="99.95" customHeight="1" x14ac:dyDescent="0.25">
      <c r="A689" s="140" t="s">
        <v>2122</v>
      </c>
      <c r="B689" s="114"/>
      <c r="C689" s="34" t="s">
        <v>2116</v>
      </c>
      <c r="D689" s="34" t="s">
        <v>1631</v>
      </c>
      <c r="E689" s="34" t="s">
        <v>2123</v>
      </c>
      <c r="F689" s="34" t="s">
        <v>2124</v>
      </c>
      <c r="G689" s="50" t="s">
        <v>2629</v>
      </c>
      <c r="H689" s="99">
        <v>10</v>
      </c>
      <c r="I689" s="33"/>
      <c r="J689" s="52">
        <v>19241</v>
      </c>
      <c r="K689" s="38">
        <v>0.21</v>
      </c>
      <c r="L689" s="39" t="str">
        <f t="shared" si="21"/>
        <v/>
      </c>
      <c r="M689" s="40">
        <f t="shared" si="20"/>
        <v>29102.012500000001</v>
      </c>
    </row>
    <row r="690" spans="1:13" s="8" customFormat="1" ht="99.95" customHeight="1" x14ac:dyDescent="0.25">
      <c r="A690" s="140" t="s">
        <v>2125</v>
      </c>
      <c r="B690" s="114"/>
      <c r="C690" s="34" t="s">
        <v>2126</v>
      </c>
      <c r="D690" s="34" t="s">
        <v>1631</v>
      </c>
      <c r="E690" s="34" t="s">
        <v>2127</v>
      </c>
      <c r="F690" s="34" t="s">
        <v>2128</v>
      </c>
      <c r="G690" s="50" t="s">
        <v>2630</v>
      </c>
      <c r="H690" s="99">
        <v>5</v>
      </c>
      <c r="I690" s="33"/>
      <c r="J690" s="52">
        <v>128667</v>
      </c>
      <c r="K690" s="38">
        <v>0.21</v>
      </c>
      <c r="L690" s="39" t="str">
        <f t="shared" si="21"/>
        <v/>
      </c>
      <c r="M690" s="40">
        <f t="shared" si="20"/>
        <v>194608.83750000002</v>
      </c>
    </row>
    <row r="691" spans="1:13" s="8" customFormat="1" ht="99.95" customHeight="1" x14ac:dyDescent="0.25">
      <c r="A691" s="140" t="s">
        <v>2129</v>
      </c>
      <c r="B691" s="114"/>
      <c r="C691" s="34" t="s">
        <v>2126</v>
      </c>
      <c r="D691" s="34" t="s">
        <v>1631</v>
      </c>
      <c r="E691" s="34" t="s">
        <v>2130</v>
      </c>
      <c r="F691" s="34" t="s">
        <v>2131</v>
      </c>
      <c r="G691" s="104" t="s">
        <v>2630</v>
      </c>
      <c r="H691" s="99">
        <v>10</v>
      </c>
      <c r="I691" s="33"/>
      <c r="J691" s="52">
        <v>135478</v>
      </c>
      <c r="K691" s="38">
        <v>0.21</v>
      </c>
      <c r="L691" s="39" t="str">
        <f t="shared" si="21"/>
        <v/>
      </c>
      <c r="M691" s="40">
        <f t="shared" si="20"/>
        <v>204910.47500000001</v>
      </c>
    </row>
    <row r="692" spans="1:13" s="8" customFormat="1" ht="99.95" customHeight="1" x14ac:dyDescent="0.25">
      <c r="A692" s="140" t="s">
        <v>2132</v>
      </c>
      <c r="B692" s="108"/>
      <c r="C692" s="34" t="s">
        <v>2133</v>
      </c>
      <c r="D692" s="34" t="s">
        <v>1631</v>
      </c>
      <c r="E692" s="34" t="s">
        <v>2134</v>
      </c>
      <c r="F692" s="34" t="s">
        <v>2135</v>
      </c>
      <c r="G692" s="104" t="s">
        <v>2629</v>
      </c>
      <c r="H692" s="99">
        <v>100</v>
      </c>
      <c r="I692" s="33"/>
      <c r="J692" s="52">
        <v>6144</v>
      </c>
      <c r="K692" s="38">
        <v>0.21</v>
      </c>
      <c r="L692" s="39" t="str">
        <f t="shared" si="21"/>
        <v/>
      </c>
      <c r="M692" s="40">
        <f t="shared" si="20"/>
        <v>9292.7999999999993</v>
      </c>
    </row>
    <row r="693" spans="1:13" s="8" customFormat="1" ht="99.95" customHeight="1" x14ac:dyDescent="0.25">
      <c r="A693" s="140" t="s">
        <v>2136</v>
      </c>
      <c r="B693" s="114"/>
      <c r="C693" s="34" t="s">
        <v>2133</v>
      </c>
      <c r="D693" s="34" t="s">
        <v>1631</v>
      </c>
      <c r="E693" s="34" t="s">
        <v>2137</v>
      </c>
      <c r="F693" s="34" t="s">
        <v>2138</v>
      </c>
      <c r="G693" s="50" t="s">
        <v>2629</v>
      </c>
      <c r="H693" s="99">
        <v>100</v>
      </c>
      <c r="I693" s="33"/>
      <c r="J693" s="52">
        <v>11896</v>
      </c>
      <c r="K693" s="38">
        <v>0.21</v>
      </c>
      <c r="L693" s="39" t="str">
        <f t="shared" si="21"/>
        <v/>
      </c>
      <c r="M693" s="40">
        <f t="shared" si="20"/>
        <v>17992.7</v>
      </c>
    </row>
    <row r="694" spans="1:13" s="8" customFormat="1" ht="99.95" customHeight="1" x14ac:dyDescent="0.25">
      <c r="A694" s="140" t="s">
        <v>2139</v>
      </c>
      <c r="B694" s="114"/>
      <c r="C694" s="34" t="s">
        <v>2133</v>
      </c>
      <c r="D694" s="34" t="s">
        <v>1631</v>
      </c>
      <c r="E694" s="34" t="s">
        <v>2140</v>
      </c>
      <c r="F694" s="34" t="s">
        <v>2141</v>
      </c>
      <c r="G694" s="104" t="s">
        <v>2629</v>
      </c>
      <c r="H694" s="99">
        <v>100</v>
      </c>
      <c r="I694" s="33"/>
      <c r="J694" s="52">
        <v>15957</v>
      </c>
      <c r="K694" s="38">
        <v>0.21</v>
      </c>
      <c r="L694" s="39" t="str">
        <f t="shared" si="21"/>
        <v/>
      </c>
      <c r="M694" s="40">
        <f t="shared" si="20"/>
        <v>24134.962500000001</v>
      </c>
    </row>
    <row r="695" spans="1:13" s="8" customFormat="1" ht="99.95" customHeight="1" x14ac:dyDescent="0.25">
      <c r="A695" s="140" t="s">
        <v>2142</v>
      </c>
      <c r="B695" s="108"/>
      <c r="C695" s="34" t="s">
        <v>2133</v>
      </c>
      <c r="D695" s="34" t="s">
        <v>1631</v>
      </c>
      <c r="E695" s="34" t="s">
        <v>2143</v>
      </c>
      <c r="F695" s="34" t="s">
        <v>2144</v>
      </c>
      <c r="G695" s="50" t="s">
        <v>2629</v>
      </c>
      <c r="H695" s="99">
        <v>100</v>
      </c>
      <c r="I695" s="33"/>
      <c r="J695" s="52">
        <v>11592</v>
      </c>
      <c r="K695" s="38">
        <v>0.21</v>
      </c>
      <c r="L695" s="39" t="str">
        <f t="shared" si="21"/>
        <v/>
      </c>
      <c r="M695" s="40">
        <f t="shared" si="20"/>
        <v>17532.900000000001</v>
      </c>
    </row>
    <row r="696" spans="1:13" s="8" customFormat="1" ht="99.95" customHeight="1" x14ac:dyDescent="0.25">
      <c r="A696" s="140" t="s">
        <v>2145</v>
      </c>
      <c r="B696" s="114"/>
      <c r="C696" s="34" t="s">
        <v>2146</v>
      </c>
      <c r="D696" s="34" t="s">
        <v>2147</v>
      </c>
      <c r="E696" s="34" t="s">
        <v>2148</v>
      </c>
      <c r="F696" s="34" t="s">
        <v>2149</v>
      </c>
      <c r="G696" s="50" t="s">
        <v>2629</v>
      </c>
      <c r="H696" s="99">
        <v>4</v>
      </c>
      <c r="I696" s="33"/>
      <c r="J696" s="52">
        <v>461259</v>
      </c>
      <c r="K696" s="38">
        <v>0.105</v>
      </c>
      <c r="L696" s="39" t="str">
        <f t="shared" si="21"/>
        <v/>
      </c>
      <c r="M696" s="40">
        <f t="shared" si="20"/>
        <v>637113.99375000002</v>
      </c>
    </row>
    <row r="697" spans="1:13" s="8" customFormat="1" ht="99.95" customHeight="1" x14ac:dyDescent="0.25">
      <c r="A697" s="140" t="s">
        <v>2150</v>
      </c>
      <c r="B697" s="114"/>
      <c r="C697" s="34" t="s">
        <v>2146</v>
      </c>
      <c r="D697" s="34" t="s">
        <v>2147</v>
      </c>
      <c r="E697" s="34" t="s">
        <v>2151</v>
      </c>
      <c r="F697" s="34" t="s">
        <v>2152</v>
      </c>
      <c r="G697" s="107" t="s">
        <v>2631</v>
      </c>
      <c r="H697" s="99">
        <v>2</v>
      </c>
      <c r="I697" s="33"/>
      <c r="J697" s="52">
        <v>680916</v>
      </c>
      <c r="K697" s="38">
        <v>0.105</v>
      </c>
      <c r="L697" s="39" t="str">
        <f t="shared" si="21"/>
        <v/>
      </c>
      <c r="M697" s="40">
        <f t="shared" ref="M697:M761" si="22">+J697*(1+K697)*(1+$P$7)</f>
        <v>940515.22499999986</v>
      </c>
    </row>
    <row r="698" spans="1:13" s="8" customFormat="1" ht="99.95" customHeight="1" x14ac:dyDescent="0.25">
      <c r="A698" s="140" t="s">
        <v>2153</v>
      </c>
      <c r="B698" s="114"/>
      <c r="C698" s="34" t="s">
        <v>2146</v>
      </c>
      <c r="D698" s="34" t="s">
        <v>2147</v>
      </c>
      <c r="E698" s="34" t="s">
        <v>2154</v>
      </c>
      <c r="F698" s="34" t="s">
        <v>2155</v>
      </c>
      <c r="G698" s="104" t="s">
        <v>2630</v>
      </c>
      <c r="H698" s="99">
        <v>2</v>
      </c>
      <c r="I698" s="33"/>
      <c r="J698" s="52">
        <v>922539</v>
      </c>
      <c r="K698" s="38">
        <v>0.105</v>
      </c>
      <c r="L698" s="39" t="str">
        <f t="shared" si="21"/>
        <v/>
      </c>
      <c r="M698" s="40">
        <f t="shared" si="22"/>
        <v>1274256.9937499999</v>
      </c>
    </row>
    <row r="699" spans="1:13" s="8" customFormat="1" ht="99.95" customHeight="1" x14ac:dyDescent="0.25">
      <c r="A699" s="140" t="s">
        <v>2156</v>
      </c>
      <c r="B699" s="114"/>
      <c r="C699" s="86" t="s">
        <v>2146</v>
      </c>
      <c r="D699" s="34" t="s">
        <v>2147</v>
      </c>
      <c r="E699" s="34" t="s">
        <v>2157</v>
      </c>
      <c r="F699" s="34" t="s">
        <v>2158</v>
      </c>
      <c r="G699" s="104" t="s">
        <v>2630</v>
      </c>
      <c r="H699" s="99">
        <v>3</v>
      </c>
      <c r="I699" s="33"/>
      <c r="J699" s="52">
        <v>263567</v>
      </c>
      <c r="K699" s="38">
        <v>0.105</v>
      </c>
      <c r="L699" s="39" t="str">
        <f t="shared" si="21"/>
        <v/>
      </c>
      <c r="M699" s="40">
        <f t="shared" si="22"/>
        <v>364051.91874999995</v>
      </c>
    </row>
    <row r="700" spans="1:13" s="8" customFormat="1" ht="99.95" customHeight="1" x14ac:dyDescent="0.25">
      <c r="A700" s="140" t="s">
        <v>2159</v>
      </c>
      <c r="B700" s="114"/>
      <c r="C700" s="34" t="s">
        <v>2146</v>
      </c>
      <c r="D700" s="34" t="s">
        <v>2147</v>
      </c>
      <c r="E700" s="34" t="s">
        <v>2160</v>
      </c>
      <c r="F700" s="34" t="s">
        <v>2158</v>
      </c>
      <c r="G700" s="104" t="s">
        <v>2630</v>
      </c>
      <c r="H700" s="99">
        <v>4</v>
      </c>
      <c r="I700" s="33"/>
      <c r="J700" s="52">
        <v>461259</v>
      </c>
      <c r="K700" s="38">
        <v>0.105</v>
      </c>
      <c r="L700" s="39" t="str">
        <f t="shared" si="21"/>
        <v/>
      </c>
      <c r="M700" s="40">
        <f t="shared" si="22"/>
        <v>637113.99375000002</v>
      </c>
    </row>
    <row r="701" spans="1:13" s="8" customFormat="1" ht="99.95" customHeight="1" x14ac:dyDescent="0.25">
      <c r="A701" s="140" t="s">
        <v>2161</v>
      </c>
      <c r="B701" s="108"/>
      <c r="C701" s="86" t="s">
        <v>2146</v>
      </c>
      <c r="D701" s="34" t="s">
        <v>2147</v>
      </c>
      <c r="E701" s="34" t="s">
        <v>2162</v>
      </c>
      <c r="F701" s="159" t="s">
        <v>2163</v>
      </c>
      <c r="G701" s="50" t="s">
        <v>2629</v>
      </c>
      <c r="H701" s="99">
        <v>4</v>
      </c>
      <c r="I701" s="33"/>
      <c r="J701" s="52">
        <v>263567</v>
      </c>
      <c r="K701" s="38">
        <v>0.105</v>
      </c>
      <c r="L701" s="39" t="str">
        <f t="shared" si="21"/>
        <v/>
      </c>
      <c r="M701" s="40">
        <f t="shared" si="22"/>
        <v>364051.91874999995</v>
      </c>
    </row>
    <row r="702" spans="1:13" s="8" customFormat="1" ht="99.95" customHeight="1" x14ac:dyDescent="0.25">
      <c r="A702" s="140" t="s">
        <v>2164</v>
      </c>
      <c r="B702" s="108"/>
      <c r="C702" s="86" t="s">
        <v>2146</v>
      </c>
      <c r="D702" s="34" t="s">
        <v>2147</v>
      </c>
      <c r="E702" s="34" t="s">
        <v>2165</v>
      </c>
      <c r="F702" s="159" t="s">
        <v>2166</v>
      </c>
      <c r="G702" s="50" t="s">
        <v>2629</v>
      </c>
      <c r="H702" s="99">
        <v>4</v>
      </c>
      <c r="I702" s="33"/>
      <c r="J702" s="52">
        <v>329465</v>
      </c>
      <c r="K702" s="38">
        <v>0.105</v>
      </c>
      <c r="L702" s="39" t="str">
        <f t="shared" si="21"/>
        <v/>
      </c>
      <c r="M702" s="40">
        <f t="shared" si="22"/>
        <v>455073.53125</v>
      </c>
    </row>
    <row r="703" spans="1:13" s="8" customFormat="1" ht="99.95" customHeight="1" x14ac:dyDescent="0.25">
      <c r="A703" s="35" t="s">
        <v>2167</v>
      </c>
      <c r="B703" s="114"/>
      <c r="C703" s="86" t="s">
        <v>2146</v>
      </c>
      <c r="D703" s="34" t="s">
        <v>2147</v>
      </c>
      <c r="E703" s="34" t="s">
        <v>2168</v>
      </c>
      <c r="F703" s="34" t="s">
        <v>2169</v>
      </c>
      <c r="G703" s="50" t="s">
        <v>2629</v>
      </c>
      <c r="H703" s="99">
        <v>4</v>
      </c>
      <c r="I703" s="33"/>
      <c r="J703" s="52">
        <v>186034</v>
      </c>
      <c r="K703" s="38">
        <v>0.105</v>
      </c>
      <c r="L703" s="39" t="str">
        <f t="shared" si="21"/>
        <v/>
      </c>
      <c r="M703" s="40">
        <f t="shared" si="22"/>
        <v>256959.46250000002</v>
      </c>
    </row>
    <row r="704" spans="1:13" s="8" customFormat="1" ht="99.95" customHeight="1" x14ac:dyDescent="0.25">
      <c r="A704" s="35" t="s">
        <v>2170</v>
      </c>
      <c r="B704" s="108"/>
      <c r="C704" s="86" t="s">
        <v>2146</v>
      </c>
      <c r="D704" s="34" t="s">
        <v>2147</v>
      </c>
      <c r="E704" s="34" t="s">
        <v>2171</v>
      </c>
      <c r="F704" s="159" t="s">
        <v>2172</v>
      </c>
      <c r="G704" s="50" t="s">
        <v>2629</v>
      </c>
      <c r="H704" s="99">
        <v>4</v>
      </c>
      <c r="I704" s="33"/>
      <c r="J704" s="52">
        <v>395361</v>
      </c>
      <c r="K704" s="38">
        <v>0.105</v>
      </c>
      <c r="L704" s="39" t="str">
        <f t="shared" si="21"/>
        <v/>
      </c>
      <c r="M704" s="40">
        <f t="shared" si="22"/>
        <v>546092.38124999998</v>
      </c>
    </row>
    <row r="705" spans="1:13" s="8" customFormat="1" ht="99.95" customHeight="1" x14ac:dyDescent="0.25">
      <c r="A705" s="140" t="s">
        <v>2173</v>
      </c>
      <c r="B705" s="114"/>
      <c r="C705" s="86" t="s">
        <v>2146</v>
      </c>
      <c r="D705" s="34" t="s">
        <v>2147</v>
      </c>
      <c r="E705" s="34" t="s">
        <v>2174</v>
      </c>
      <c r="F705" s="159" t="s">
        <v>2175</v>
      </c>
      <c r="G705" s="50" t="s">
        <v>2629</v>
      </c>
      <c r="H705" s="99">
        <v>4</v>
      </c>
      <c r="I705" s="33"/>
      <c r="J705" s="52">
        <v>287515</v>
      </c>
      <c r="K705" s="38">
        <v>0.105</v>
      </c>
      <c r="L705" s="39" t="str">
        <f t="shared" si="21"/>
        <v/>
      </c>
      <c r="M705" s="40">
        <f t="shared" si="22"/>
        <v>397130.09375</v>
      </c>
    </row>
    <row r="706" spans="1:13" s="8" customFormat="1" ht="99.95" customHeight="1" x14ac:dyDescent="0.25">
      <c r="A706" s="140" t="s">
        <v>2176</v>
      </c>
      <c r="B706" s="108"/>
      <c r="C706" s="86" t="s">
        <v>2146</v>
      </c>
      <c r="D706" s="34" t="s">
        <v>2147</v>
      </c>
      <c r="E706" s="34" t="s">
        <v>2177</v>
      </c>
      <c r="F706" s="159" t="s">
        <v>2178</v>
      </c>
      <c r="G706" s="50" t="s">
        <v>2629</v>
      </c>
      <c r="H706" s="99">
        <v>2</v>
      </c>
      <c r="I706" s="33"/>
      <c r="J706" s="52">
        <v>461259</v>
      </c>
      <c r="K706" s="38">
        <v>0.105</v>
      </c>
      <c r="L706" s="39" t="str">
        <f t="shared" si="21"/>
        <v/>
      </c>
      <c r="M706" s="40">
        <f t="shared" si="22"/>
        <v>637113.99375000002</v>
      </c>
    </row>
    <row r="707" spans="1:13" s="8" customFormat="1" ht="99.95" customHeight="1" x14ac:dyDescent="0.25">
      <c r="A707" s="140" t="s">
        <v>2179</v>
      </c>
      <c r="B707" s="108"/>
      <c r="C707" s="34" t="s">
        <v>2146</v>
      </c>
      <c r="D707" s="34" t="s">
        <v>2147</v>
      </c>
      <c r="E707" s="34" t="s">
        <v>2180</v>
      </c>
      <c r="F707" s="159" t="s">
        <v>2181</v>
      </c>
      <c r="G707" s="50" t="s">
        <v>2629</v>
      </c>
      <c r="H707" s="99">
        <v>2</v>
      </c>
      <c r="I707" s="33"/>
      <c r="J707" s="52">
        <v>439293</v>
      </c>
      <c r="K707" s="38">
        <v>0.105</v>
      </c>
      <c r="L707" s="39" t="str">
        <f t="shared" si="21"/>
        <v/>
      </c>
      <c r="M707" s="40">
        <f t="shared" si="22"/>
        <v>606773.45625000005</v>
      </c>
    </row>
    <row r="708" spans="1:13" s="8" customFormat="1" ht="99.95" customHeight="1" x14ac:dyDescent="0.25">
      <c r="A708" s="140" t="s">
        <v>2182</v>
      </c>
      <c r="B708" s="108"/>
      <c r="C708" s="86" t="s">
        <v>2146</v>
      </c>
      <c r="D708" s="34" t="s">
        <v>2147</v>
      </c>
      <c r="E708" s="34" t="s">
        <v>2183</v>
      </c>
      <c r="F708" s="159" t="s">
        <v>2184</v>
      </c>
      <c r="G708" s="50" t="s">
        <v>2629</v>
      </c>
      <c r="H708" s="99">
        <v>2</v>
      </c>
      <c r="I708" s="33"/>
      <c r="J708" s="52">
        <v>549122</v>
      </c>
      <c r="K708" s="38">
        <v>0.105</v>
      </c>
      <c r="L708" s="39" t="str">
        <f t="shared" si="21"/>
        <v/>
      </c>
      <c r="M708" s="40">
        <f t="shared" si="22"/>
        <v>758474.76249999995</v>
      </c>
    </row>
    <row r="709" spans="1:13" s="8" customFormat="1" ht="99.95" customHeight="1" x14ac:dyDescent="0.25">
      <c r="A709" s="140" t="s">
        <v>2185</v>
      </c>
      <c r="B709" s="114"/>
      <c r="C709" s="34" t="s">
        <v>2146</v>
      </c>
      <c r="D709" s="34" t="s">
        <v>2147</v>
      </c>
      <c r="E709" s="34" t="s">
        <v>2186</v>
      </c>
      <c r="F709" s="159" t="s">
        <v>2187</v>
      </c>
      <c r="G709" s="50" t="s">
        <v>2629</v>
      </c>
      <c r="H709" s="99">
        <v>2</v>
      </c>
      <c r="I709" s="33"/>
      <c r="J709" s="52">
        <v>505191</v>
      </c>
      <c r="K709" s="38">
        <v>0.105</v>
      </c>
      <c r="L709" s="39" t="str">
        <f t="shared" si="21"/>
        <v/>
      </c>
      <c r="M709" s="40">
        <f t="shared" si="22"/>
        <v>697795.06874999986</v>
      </c>
    </row>
    <row r="710" spans="1:13" s="8" customFormat="1" ht="99.95" customHeight="1" x14ac:dyDescent="0.25">
      <c r="A710" s="140" t="s">
        <v>2188</v>
      </c>
      <c r="B710" s="108"/>
      <c r="C710" s="86" t="s">
        <v>2146</v>
      </c>
      <c r="D710" s="34" t="s">
        <v>2147</v>
      </c>
      <c r="E710" s="129" t="s">
        <v>2189</v>
      </c>
      <c r="F710" s="159" t="s">
        <v>2190</v>
      </c>
      <c r="G710" s="50" t="s">
        <v>2629</v>
      </c>
      <c r="H710" s="99">
        <v>2</v>
      </c>
      <c r="I710" s="33"/>
      <c r="J710" s="52">
        <v>658950</v>
      </c>
      <c r="K710" s="38">
        <v>0.105</v>
      </c>
      <c r="L710" s="39" t="str">
        <f t="shared" si="21"/>
        <v/>
      </c>
      <c r="M710" s="40">
        <f t="shared" si="22"/>
        <v>910174.6875</v>
      </c>
    </row>
    <row r="711" spans="1:13" s="8" customFormat="1" ht="99.95" customHeight="1" x14ac:dyDescent="0.25">
      <c r="A711" s="35" t="s">
        <v>2191</v>
      </c>
      <c r="B711" s="114"/>
      <c r="C711" s="34" t="s">
        <v>2146</v>
      </c>
      <c r="D711" s="34" t="s">
        <v>2147</v>
      </c>
      <c r="E711" s="123" t="s">
        <v>2192</v>
      </c>
      <c r="F711" s="159" t="s">
        <v>2193</v>
      </c>
      <c r="G711" s="50" t="s">
        <v>2629</v>
      </c>
      <c r="H711" s="99">
        <v>2</v>
      </c>
      <c r="I711" s="33"/>
      <c r="J711" s="52">
        <v>615019</v>
      </c>
      <c r="K711" s="38">
        <v>0.105</v>
      </c>
      <c r="L711" s="39" t="str">
        <f t="shared" si="21"/>
        <v/>
      </c>
      <c r="M711" s="40">
        <f t="shared" si="22"/>
        <v>849494.99375000002</v>
      </c>
    </row>
    <row r="712" spans="1:13" s="8" customFormat="1" ht="99.95" customHeight="1" x14ac:dyDescent="0.25">
      <c r="A712" s="140" t="s">
        <v>2194</v>
      </c>
      <c r="B712" s="108"/>
      <c r="C712" s="34" t="s">
        <v>2146</v>
      </c>
      <c r="D712" s="34" t="s">
        <v>2147</v>
      </c>
      <c r="E712" s="34" t="s">
        <v>2195</v>
      </c>
      <c r="F712" s="34" t="s">
        <v>2196</v>
      </c>
      <c r="G712" s="50" t="s">
        <v>2629</v>
      </c>
      <c r="H712" s="99">
        <v>1</v>
      </c>
      <c r="I712" s="33"/>
      <c r="J712" s="52">
        <v>1427751</v>
      </c>
      <c r="K712" s="38">
        <v>0.105</v>
      </c>
      <c r="L712" s="39" t="str">
        <f t="shared" si="21"/>
        <v/>
      </c>
      <c r="M712" s="40">
        <f t="shared" si="22"/>
        <v>1972081.0687500001</v>
      </c>
    </row>
    <row r="713" spans="1:13" s="8" customFormat="1" ht="99.95" customHeight="1" x14ac:dyDescent="0.25">
      <c r="A713" s="140" t="s">
        <v>2197</v>
      </c>
      <c r="B713" s="108"/>
      <c r="C713" s="34" t="s">
        <v>2146</v>
      </c>
      <c r="D713" s="34" t="s">
        <v>2147</v>
      </c>
      <c r="E713" s="34" t="s">
        <v>2198</v>
      </c>
      <c r="F713" s="34" t="s">
        <v>2199</v>
      </c>
      <c r="G713" s="104" t="s">
        <v>2630</v>
      </c>
      <c r="H713" s="99">
        <v>1</v>
      </c>
      <c r="I713" s="33"/>
      <c r="J713" s="52">
        <v>1647409</v>
      </c>
      <c r="K713" s="38">
        <v>0.105</v>
      </c>
      <c r="L713" s="39" t="str">
        <f t="shared" si="21"/>
        <v/>
      </c>
      <c r="M713" s="40">
        <f t="shared" si="22"/>
        <v>2275483.6812499999</v>
      </c>
    </row>
    <row r="714" spans="1:13" s="8" customFormat="1" ht="99.95" customHeight="1" x14ac:dyDescent="0.25">
      <c r="A714" s="140" t="s">
        <v>2200</v>
      </c>
      <c r="B714" s="108"/>
      <c r="C714" s="34" t="s">
        <v>2146</v>
      </c>
      <c r="D714" s="34" t="s">
        <v>2147</v>
      </c>
      <c r="E714" s="34" t="s">
        <v>2201</v>
      </c>
      <c r="F714" s="160" t="s">
        <v>2202</v>
      </c>
      <c r="G714" s="104" t="s">
        <v>2630</v>
      </c>
      <c r="H714" s="99"/>
      <c r="I714" s="33"/>
      <c r="J714" s="52">
        <v>5491407</v>
      </c>
      <c r="K714" s="38">
        <v>0.21</v>
      </c>
      <c r="L714" s="39" t="str">
        <f t="shared" si="21"/>
        <v/>
      </c>
      <c r="M714" s="40">
        <f t="shared" si="22"/>
        <v>8305753.0874999994</v>
      </c>
    </row>
    <row r="715" spans="1:13" s="8" customFormat="1" ht="99.95" customHeight="1" x14ac:dyDescent="0.2">
      <c r="A715" s="140" t="s">
        <v>2203</v>
      </c>
      <c r="B715" s="118"/>
      <c r="C715" s="34" t="s">
        <v>1762</v>
      </c>
      <c r="D715" s="34" t="s">
        <v>2147</v>
      </c>
      <c r="E715" s="34" t="s">
        <v>2204</v>
      </c>
      <c r="F715" s="34" t="s">
        <v>2205</v>
      </c>
      <c r="G715" s="104" t="s">
        <v>2630</v>
      </c>
      <c r="H715" s="129">
        <v>10</v>
      </c>
      <c r="I715" s="33"/>
      <c r="J715" s="52">
        <v>373397</v>
      </c>
      <c r="K715" s="38">
        <v>0.105</v>
      </c>
      <c r="L715" s="39" t="str">
        <f t="shared" si="21"/>
        <v/>
      </c>
      <c r="M715" s="40">
        <f t="shared" si="22"/>
        <v>515754.60625000001</v>
      </c>
    </row>
    <row r="716" spans="1:13" s="8" customFormat="1" ht="99.95" customHeight="1" x14ac:dyDescent="0.2">
      <c r="A716" s="140" t="s">
        <v>2206</v>
      </c>
      <c r="B716" s="118"/>
      <c r="C716" s="34" t="s">
        <v>1762</v>
      </c>
      <c r="D716" s="34" t="s">
        <v>2147</v>
      </c>
      <c r="E716" s="34" t="s">
        <v>2207</v>
      </c>
      <c r="F716" s="34" t="s">
        <v>2652</v>
      </c>
      <c r="G716" s="50" t="s">
        <v>2629</v>
      </c>
      <c r="H716" s="129">
        <v>10</v>
      </c>
      <c r="I716" s="33"/>
      <c r="J716" s="52">
        <v>144106</v>
      </c>
      <c r="K716" s="38">
        <v>0.105</v>
      </c>
      <c r="L716" s="39" t="str">
        <f t="shared" si="21"/>
        <v/>
      </c>
      <c r="M716" s="40">
        <f t="shared" si="22"/>
        <v>199046.41250000001</v>
      </c>
    </row>
    <row r="717" spans="1:13" s="8" customFormat="1" ht="99.95" customHeight="1" x14ac:dyDescent="0.25">
      <c r="A717" s="140" t="s">
        <v>2208</v>
      </c>
      <c r="B717" s="114"/>
      <c r="C717" s="34" t="s">
        <v>1762</v>
      </c>
      <c r="D717" s="34" t="s">
        <v>2147</v>
      </c>
      <c r="E717" s="34" t="s">
        <v>2209</v>
      </c>
      <c r="F717" s="34" t="s">
        <v>2652</v>
      </c>
      <c r="G717" s="50" t="s">
        <v>2629</v>
      </c>
      <c r="H717" s="99">
        <v>10</v>
      </c>
      <c r="I717" s="33"/>
      <c r="J717" s="52">
        <v>241602</v>
      </c>
      <c r="K717" s="38">
        <v>0.105</v>
      </c>
      <c r="L717" s="39" t="str">
        <f t="shared" si="21"/>
        <v/>
      </c>
      <c r="M717" s="40">
        <f t="shared" si="22"/>
        <v>333712.76250000001</v>
      </c>
    </row>
    <row r="718" spans="1:13" s="8" customFormat="1" ht="99.95" customHeight="1" x14ac:dyDescent="0.25">
      <c r="A718" s="35" t="s">
        <v>2210</v>
      </c>
      <c r="B718" s="108"/>
      <c r="C718" s="86" t="s">
        <v>1762</v>
      </c>
      <c r="D718" s="34" t="s">
        <v>2147</v>
      </c>
      <c r="E718" s="34" t="s">
        <v>2211</v>
      </c>
      <c r="F718" s="34" t="s">
        <v>2212</v>
      </c>
      <c r="G718" s="50" t="s">
        <v>2629</v>
      </c>
      <c r="H718" s="99">
        <v>10</v>
      </c>
      <c r="I718" s="33"/>
      <c r="J718" s="52">
        <v>439293</v>
      </c>
      <c r="K718" s="38">
        <v>0.105</v>
      </c>
      <c r="L718" s="39" t="str">
        <f t="shared" si="21"/>
        <v/>
      </c>
      <c r="M718" s="40">
        <f t="shared" si="22"/>
        <v>606773.45625000005</v>
      </c>
    </row>
    <row r="719" spans="1:13" s="8" customFormat="1" ht="99.95" customHeight="1" x14ac:dyDescent="0.25">
      <c r="A719" s="140" t="s">
        <v>2213</v>
      </c>
      <c r="B719" s="114"/>
      <c r="C719" s="34" t="s">
        <v>1762</v>
      </c>
      <c r="D719" s="34" t="s">
        <v>2147</v>
      </c>
      <c r="E719" s="34" t="s">
        <v>2214</v>
      </c>
      <c r="F719" s="34" t="s">
        <v>2215</v>
      </c>
      <c r="G719" s="50" t="s">
        <v>2629</v>
      </c>
      <c r="H719" s="99">
        <v>10</v>
      </c>
      <c r="I719" s="33"/>
      <c r="J719" s="52">
        <v>768779</v>
      </c>
      <c r="K719" s="38">
        <v>0.105</v>
      </c>
      <c r="L719" s="39" t="str">
        <f t="shared" si="21"/>
        <v/>
      </c>
      <c r="M719" s="40">
        <f t="shared" si="22"/>
        <v>1061875.9937500001</v>
      </c>
    </row>
    <row r="720" spans="1:13" s="8" customFormat="1" ht="99.95" customHeight="1" x14ac:dyDescent="0.25">
      <c r="A720" s="140" t="s">
        <v>2216</v>
      </c>
      <c r="B720" s="114"/>
      <c r="C720" s="34" t="s">
        <v>2217</v>
      </c>
      <c r="D720" s="34" t="s">
        <v>2147</v>
      </c>
      <c r="E720" s="34" t="s">
        <v>2218</v>
      </c>
      <c r="F720" s="34" t="s">
        <v>2219</v>
      </c>
      <c r="G720" s="104" t="s">
        <v>2630</v>
      </c>
      <c r="H720" s="99"/>
      <c r="I720" s="33"/>
      <c r="J720" s="52">
        <v>1098265</v>
      </c>
      <c r="K720" s="38">
        <v>0.21</v>
      </c>
      <c r="L720" s="39" t="str">
        <f t="shared" ref="L720:L761" si="23">IF(I720=0,"",(+I720*J720))</f>
        <v/>
      </c>
      <c r="M720" s="40">
        <f t="shared" si="22"/>
        <v>1661125.8125</v>
      </c>
    </row>
    <row r="721" spans="1:13" s="8" customFormat="1" ht="99.95" customHeight="1" x14ac:dyDescent="0.25">
      <c r="A721" s="140" t="s">
        <v>2220</v>
      </c>
      <c r="B721" s="114"/>
      <c r="C721" s="34" t="s">
        <v>2217</v>
      </c>
      <c r="D721" s="34" t="s">
        <v>2147</v>
      </c>
      <c r="E721" s="34" t="s">
        <v>2221</v>
      </c>
      <c r="F721" s="34" t="s">
        <v>2222</v>
      </c>
      <c r="G721" s="107" t="s">
        <v>2631</v>
      </c>
      <c r="H721" s="99"/>
      <c r="I721" s="33"/>
      <c r="J721" s="52">
        <v>1032368</v>
      </c>
      <c r="K721" s="38">
        <v>0.105</v>
      </c>
      <c r="L721" s="39" t="str">
        <f t="shared" si="23"/>
        <v/>
      </c>
      <c r="M721" s="40">
        <f t="shared" si="22"/>
        <v>1425958.2999999998</v>
      </c>
    </row>
    <row r="722" spans="1:13" s="8" customFormat="1" ht="99.95" customHeight="1" x14ac:dyDescent="0.25">
      <c r="A722" s="35" t="s">
        <v>2223</v>
      </c>
      <c r="B722" s="114"/>
      <c r="C722" s="34" t="s">
        <v>2217</v>
      </c>
      <c r="D722" s="34" t="s">
        <v>2147</v>
      </c>
      <c r="E722" s="34" t="s">
        <v>2224</v>
      </c>
      <c r="F722" s="34" t="s">
        <v>2225</v>
      </c>
      <c r="G722" s="104" t="s">
        <v>2630</v>
      </c>
      <c r="H722" s="99">
        <v>5</v>
      </c>
      <c r="I722" s="33"/>
      <c r="J722" s="52">
        <v>679353</v>
      </c>
      <c r="K722" s="38">
        <v>0.105</v>
      </c>
      <c r="L722" s="39" t="str">
        <f t="shared" si="23"/>
        <v/>
      </c>
      <c r="M722" s="40">
        <f t="shared" si="22"/>
        <v>938356.33124999993</v>
      </c>
    </row>
    <row r="723" spans="1:13" s="8" customFormat="1" ht="99.95" customHeight="1" x14ac:dyDescent="0.25">
      <c r="A723" s="35" t="s">
        <v>2226</v>
      </c>
      <c r="B723" s="108"/>
      <c r="C723" s="34" t="s">
        <v>2217</v>
      </c>
      <c r="D723" s="34" t="s">
        <v>2147</v>
      </c>
      <c r="E723" s="34" t="s">
        <v>2227</v>
      </c>
      <c r="F723" s="34" t="s">
        <v>2228</v>
      </c>
      <c r="G723" s="50" t="s">
        <v>2629</v>
      </c>
      <c r="H723" s="99">
        <v>5</v>
      </c>
      <c r="I723" s="33"/>
      <c r="J723" s="52">
        <v>922539</v>
      </c>
      <c r="K723" s="38">
        <v>0.105</v>
      </c>
      <c r="L723" s="39" t="str">
        <f t="shared" si="23"/>
        <v/>
      </c>
      <c r="M723" s="40">
        <f t="shared" si="22"/>
        <v>1274256.9937499999</v>
      </c>
    </row>
    <row r="724" spans="1:13" s="8" customFormat="1" ht="99.95" customHeight="1" x14ac:dyDescent="0.25">
      <c r="A724" s="35" t="s">
        <v>2229</v>
      </c>
      <c r="B724" s="108"/>
      <c r="C724" s="34" t="s">
        <v>2217</v>
      </c>
      <c r="D724" s="34" t="s">
        <v>2147</v>
      </c>
      <c r="E724" s="34" t="s">
        <v>2230</v>
      </c>
      <c r="F724" s="34" t="s">
        <v>2231</v>
      </c>
      <c r="G724" s="104" t="s">
        <v>2630</v>
      </c>
      <c r="H724" s="99">
        <v>5</v>
      </c>
      <c r="I724" s="33"/>
      <c r="J724" s="52">
        <v>1029322</v>
      </c>
      <c r="K724" s="38">
        <v>0.105</v>
      </c>
      <c r="L724" s="39" t="str">
        <f t="shared" si="23"/>
        <v/>
      </c>
      <c r="M724" s="40">
        <f t="shared" si="22"/>
        <v>1421751.0125000002</v>
      </c>
    </row>
    <row r="725" spans="1:13" s="8" customFormat="1" ht="99.95" customHeight="1" x14ac:dyDescent="0.25">
      <c r="A725" s="35" t="s">
        <v>2232</v>
      </c>
      <c r="B725" s="108"/>
      <c r="C725" s="34" t="s">
        <v>2217</v>
      </c>
      <c r="D725" s="34" t="s">
        <v>2147</v>
      </c>
      <c r="E725" s="34" t="s">
        <v>2233</v>
      </c>
      <c r="F725" s="34" t="s">
        <v>2234</v>
      </c>
      <c r="G725" s="50" t="s">
        <v>2629</v>
      </c>
      <c r="H725" s="99">
        <v>6</v>
      </c>
      <c r="I725" s="33"/>
      <c r="J725" s="52">
        <v>922539</v>
      </c>
      <c r="K725" s="38">
        <v>0.105</v>
      </c>
      <c r="L725" s="39" t="str">
        <f t="shared" si="23"/>
        <v/>
      </c>
      <c r="M725" s="40">
        <f t="shared" si="22"/>
        <v>1274256.9937499999</v>
      </c>
    </row>
    <row r="726" spans="1:13" s="8" customFormat="1" ht="99.95" customHeight="1" x14ac:dyDescent="0.25">
      <c r="A726" s="35" t="s">
        <v>2235</v>
      </c>
      <c r="B726" s="108"/>
      <c r="C726" s="34" t="s">
        <v>881</v>
      </c>
      <c r="D726" s="34" t="s">
        <v>2236</v>
      </c>
      <c r="E726" s="34" t="s">
        <v>2237</v>
      </c>
      <c r="F726" s="34" t="s">
        <v>2238</v>
      </c>
      <c r="G726" s="50" t="s">
        <v>2629</v>
      </c>
      <c r="H726" s="99"/>
      <c r="I726" s="33"/>
      <c r="J726" s="52">
        <v>304122</v>
      </c>
      <c r="K726" s="38">
        <v>0.105</v>
      </c>
      <c r="L726" s="39" t="str">
        <f t="shared" si="23"/>
        <v/>
      </c>
      <c r="M726" s="40">
        <f t="shared" si="22"/>
        <v>420068.51250000001</v>
      </c>
    </row>
    <row r="727" spans="1:13" s="8" customFormat="1" ht="99.95" customHeight="1" x14ac:dyDescent="0.25">
      <c r="A727" s="35" t="s">
        <v>2239</v>
      </c>
      <c r="B727" s="108"/>
      <c r="C727" s="34" t="s">
        <v>881</v>
      </c>
      <c r="D727" s="34" t="s">
        <v>2236</v>
      </c>
      <c r="E727" s="34" t="s">
        <v>2240</v>
      </c>
      <c r="F727" s="34" t="s">
        <v>2241</v>
      </c>
      <c r="G727" s="50" t="s">
        <v>2629</v>
      </c>
      <c r="H727" s="99"/>
      <c r="I727" s="33"/>
      <c r="J727" s="52">
        <v>506882</v>
      </c>
      <c r="K727" s="38">
        <v>0.105</v>
      </c>
      <c r="L727" s="39" t="str">
        <f t="shared" si="23"/>
        <v/>
      </c>
      <c r="M727" s="40">
        <f t="shared" si="22"/>
        <v>700130.76249999995</v>
      </c>
    </row>
    <row r="728" spans="1:13" s="8" customFormat="1" ht="99.95" customHeight="1" x14ac:dyDescent="0.25">
      <c r="A728" s="35" t="s">
        <v>2242</v>
      </c>
      <c r="B728" s="108"/>
      <c r="C728" s="34" t="s">
        <v>881</v>
      </c>
      <c r="D728" s="34" t="s">
        <v>2236</v>
      </c>
      <c r="E728" s="34" t="s">
        <v>2243</v>
      </c>
      <c r="F728" s="34" t="s">
        <v>2238</v>
      </c>
      <c r="G728" s="50" t="s">
        <v>2629</v>
      </c>
      <c r="H728" s="99"/>
      <c r="I728" s="33"/>
      <c r="J728" s="52">
        <v>506882</v>
      </c>
      <c r="K728" s="38">
        <v>0.105</v>
      </c>
      <c r="L728" s="39" t="str">
        <f t="shared" si="23"/>
        <v/>
      </c>
      <c r="M728" s="40">
        <f t="shared" si="22"/>
        <v>700130.76249999995</v>
      </c>
    </row>
    <row r="729" spans="1:13" s="8" customFormat="1" ht="99.95" customHeight="1" x14ac:dyDescent="0.25">
      <c r="A729" s="35" t="s">
        <v>2244</v>
      </c>
      <c r="B729" s="108"/>
      <c r="C729" s="34" t="s">
        <v>881</v>
      </c>
      <c r="D729" s="34" t="s">
        <v>2236</v>
      </c>
      <c r="E729" s="34" t="s">
        <v>2245</v>
      </c>
      <c r="F729" s="34" t="s">
        <v>2241</v>
      </c>
      <c r="G729" s="50" t="s">
        <v>2629</v>
      </c>
      <c r="H729" s="99"/>
      <c r="I729" s="33"/>
      <c r="J729" s="52">
        <v>811023</v>
      </c>
      <c r="K729" s="38">
        <v>0.105</v>
      </c>
      <c r="L729" s="39" t="str">
        <f t="shared" si="23"/>
        <v/>
      </c>
      <c r="M729" s="40">
        <f t="shared" si="22"/>
        <v>1120225.51875</v>
      </c>
    </row>
    <row r="730" spans="1:13" s="8" customFormat="1" ht="99.95" customHeight="1" x14ac:dyDescent="0.25">
      <c r="A730" s="113" t="s">
        <v>2246</v>
      </c>
      <c r="B730" s="161"/>
      <c r="C730" s="34" t="s">
        <v>2018</v>
      </c>
      <c r="D730" s="34" t="s">
        <v>2236</v>
      </c>
      <c r="E730" s="34" t="s">
        <v>2653</v>
      </c>
      <c r="F730" s="162" t="s">
        <v>2247</v>
      </c>
      <c r="G730" s="104" t="s">
        <v>2630</v>
      </c>
      <c r="H730" s="99"/>
      <c r="I730" s="33"/>
      <c r="J730" s="52">
        <v>253404</v>
      </c>
      <c r="K730" s="38">
        <v>0.105</v>
      </c>
      <c r="L730" s="39" t="str">
        <f t="shared" si="23"/>
        <v/>
      </c>
      <c r="M730" s="40">
        <f t="shared" si="22"/>
        <v>350014.27499999997</v>
      </c>
    </row>
    <row r="731" spans="1:13" s="8" customFormat="1" ht="99.95" customHeight="1" x14ac:dyDescent="0.25">
      <c r="A731" s="35" t="s">
        <v>2248</v>
      </c>
      <c r="B731"/>
      <c r="C731" s="34" t="s">
        <v>2018</v>
      </c>
      <c r="D731" s="34" t="s">
        <v>2236</v>
      </c>
      <c r="E731" s="34" t="s">
        <v>2654</v>
      </c>
      <c r="F731" s="34" t="s">
        <v>2249</v>
      </c>
      <c r="G731" s="50" t="s">
        <v>2629</v>
      </c>
      <c r="H731" s="99"/>
      <c r="I731" s="33"/>
      <c r="J731" s="52">
        <v>342137</v>
      </c>
      <c r="K731" s="38">
        <v>0.105</v>
      </c>
      <c r="L731" s="39" t="str">
        <f t="shared" si="23"/>
        <v/>
      </c>
      <c r="M731" s="40">
        <f t="shared" si="22"/>
        <v>472576.73125000001</v>
      </c>
    </row>
    <row r="732" spans="1:13" s="8" customFormat="1" ht="99.95" customHeight="1" x14ac:dyDescent="0.25">
      <c r="A732" s="140" t="s">
        <v>2250</v>
      </c>
      <c r="B732"/>
      <c r="C732" s="34" t="s">
        <v>2018</v>
      </c>
      <c r="D732" s="34" t="s">
        <v>2236</v>
      </c>
      <c r="E732" s="34" t="s">
        <v>2655</v>
      </c>
      <c r="F732" s="34" t="s">
        <v>2249</v>
      </c>
      <c r="G732" s="104" t="s">
        <v>2629</v>
      </c>
      <c r="H732" s="99">
        <v>11</v>
      </c>
      <c r="I732" s="33"/>
      <c r="J732" s="52">
        <v>593052</v>
      </c>
      <c r="K732" s="38">
        <v>0.105</v>
      </c>
      <c r="L732" s="39" t="str">
        <f t="shared" si="23"/>
        <v/>
      </c>
      <c r="M732" s="40">
        <f t="shared" si="22"/>
        <v>819153.07499999995</v>
      </c>
    </row>
    <row r="733" spans="1:13" s="8" customFormat="1" ht="99.95" customHeight="1" x14ac:dyDescent="0.25">
      <c r="A733" s="35" t="s">
        <v>2251</v>
      </c>
      <c r="B733" s="108"/>
      <c r="C733" s="34" t="s">
        <v>2018</v>
      </c>
      <c r="D733" s="34" t="s">
        <v>2236</v>
      </c>
      <c r="E733" s="34" t="s">
        <v>2656</v>
      </c>
      <c r="F733" s="34" t="s">
        <v>2252</v>
      </c>
      <c r="G733" s="104" t="s">
        <v>2630</v>
      </c>
      <c r="H733" s="99">
        <v>5</v>
      </c>
      <c r="I733" s="33"/>
      <c r="J733" s="52">
        <v>437213</v>
      </c>
      <c r="K733" s="38">
        <v>0.105</v>
      </c>
      <c r="L733" s="39" t="str">
        <f t="shared" si="23"/>
        <v/>
      </c>
      <c r="M733" s="40">
        <f t="shared" si="22"/>
        <v>603900.45625000005</v>
      </c>
    </row>
    <row r="734" spans="1:13" s="8" customFormat="1" ht="99.95" customHeight="1" x14ac:dyDescent="0.25">
      <c r="A734" s="35" t="s">
        <v>2253</v>
      </c>
      <c r="B734"/>
      <c r="C734" s="34" t="s">
        <v>2018</v>
      </c>
      <c r="D734" s="34" t="s">
        <v>2236</v>
      </c>
      <c r="E734" s="34" t="s">
        <v>2657</v>
      </c>
      <c r="F734" s="34" t="s">
        <v>2254</v>
      </c>
      <c r="G734" s="50" t="s">
        <v>2629</v>
      </c>
      <c r="H734" s="99">
        <v>6</v>
      </c>
      <c r="I734" s="33"/>
      <c r="J734" s="52">
        <v>479000</v>
      </c>
      <c r="K734" s="38">
        <v>0.105</v>
      </c>
      <c r="L734" s="39" t="str">
        <f t="shared" si="23"/>
        <v/>
      </c>
      <c r="M734" s="40">
        <f t="shared" si="22"/>
        <v>661618.75</v>
      </c>
    </row>
    <row r="735" spans="1:13" s="8" customFormat="1" ht="99.95" customHeight="1" x14ac:dyDescent="0.25">
      <c r="A735" s="140" t="s">
        <v>2255</v>
      </c>
      <c r="B735" s="108"/>
      <c r="C735" s="34" t="s">
        <v>2018</v>
      </c>
      <c r="D735" s="34" t="s">
        <v>2236</v>
      </c>
      <c r="E735" s="34" t="s">
        <v>2658</v>
      </c>
      <c r="F735" s="34" t="s">
        <v>2256</v>
      </c>
      <c r="G735" s="104" t="s">
        <v>2630</v>
      </c>
      <c r="H735" s="99">
        <v>10</v>
      </c>
      <c r="I735" s="33"/>
      <c r="J735" s="52">
        <v>346736</v>
      </c>
      <c r="K735" s="38">
        <v>0.105</v>
      </c>
      <c r="L735" s="39" t="str">
        <f t="shared" si="23"/>
        <v/>
      </c>
      <c r="M735" s="40">
        <f t="shared" si="22"/>
        <v>478929.1</v>
      </c>
    </row>
    <row r="736" spans="1:13" s="8" customFormat="1" ht="99.95" customHeight="1" x14ac:dyDescent="0.25">
      <c r="A736" s="140" t="s">
        <v>2257</v>
      </c>
      <c r="B736"/>
      <c r="C736" s="34" t="s">
        <v>2018</v>
      </c>
      <c r="D736" s="34" t="s">
        <v>2236</v>
      </c>
      <c r="E736" s="34" t="s">
        <v>2659</v>
      </c>
      <c r="F736" s="159" t="s">
        <v>2254</v>
      </c>
      <c r="G736" s="104" t="s">
        <v>2629</v>
      </c>
      <c r="H736" s="99">
        <v>11</v>
      </c>
      <c r="I736" s="33"/>
      <c r="J736" s="52">
        <v>729915</v>
      </c>
      <c r="K736" s="38">
        <v>0.105</v>
      </c>
      <c r="L736" s="39" t="str">
        <f t="shared" si="23"/>
        <v/>
      </c>
      <c r="M736" s="40">
        <f t="shared" si="22"/>
        <v>1008195.09375</v>
      </c>
    </row>
    <row r="737" spans="1:20" s="8" customFormat="1" ht="99.95" customHeight="1" x14ac:dyDescent="0.25">
      <c r="A737" s="140" t="s">
        <v>2258</v>
      </c>
      <c r="B737" s="108"/>
      <c r="C737" s="86" t="s">
        <v>2018</v>
      </c>
      <c r="D737" s="34" t="s">
        <v>2236</v>
      </c>
      <c r="E737" s="34" t="s">
        <v>2660</v>
      </c>
      <c r="F737" s="34" t="s">
        <v>2259</v>
      </c>
      <c r="G737" s="104" t="s">
        <v>2629</v>
      </c>
      <c r="H737" s="99">
        <v>5</v>
      </c>
      <c r="I737" s="33"/>
      <c r="J737" s="52">
        <v>565936</v>
      </c>
      <c r="K737" s="38">
        <v>0.105</v>
      </c>
      <c r="L737" s="39" t="str">
        <f t="shared" si="23"/>
        <v/>
      </c>
      <c r="M737" s="40">
        <f t="shared" si="22"/>
        <v>781699.10000000009</v>
      </c>
    </row>
    <row r="738" spans="1:20" s="8" customFormat="1" ht="99.95" customHeight="1" x14ac:dyDescent="0.25">
      <c r="A738" s="35" t="s">
        <v>2260</v>
      </c>
      <c r="B738" s="108"/>
      <c r="C738" s="34" t="s">
        <v>2018</v>
      </c>
      <c r="D738" s="34" t="s">
        <v>2236</v>
      </c>
      <c r="E738" s="34" t="s">
        <v>2661</v>
      </c>
      <c r="F738" s="34" t="s">
        <v>2261</v>
      </c>
      <c r="G738" s="50" t="s">
        <v>2629</v>
      </c>
      <c r="H738" s="99">
        <v>10</v>
      </c>
      <c r="I738" s="33"/>
      <c r="J738" s="52">
        <v>507390</v>
      </c>
      <c r="K738" s="38">
        <v>0.105</v>
      </c>
      <c r="L738" s="39" t="str">
        <f t="shared" si="23"/>
        <v/>
      </c>
      <c r="M738" s="40">
        <f t="shared" si="22"/>
        <v>700832.4375</v>
      </c>
    </row>
    <row r="739" spans="1:20" s="8" customFormat="1" ht="99.95" customHeight="1" x14ac:dyDescent="0.25">
      <c r="A739" s="35" t="s">
        <v>2262</v>
      </c>
      <c r="B739" s="108"/>
      <c r="C739" s="34" t="s">
        <v>2018</v>
      </c>
      <c r="D739" s="34" t="s">
        <v>2236</v>
      </c>
      <c r="E739" s="34" t="s">
        <v>2263</v>
      </c>
      <c r="F739" s="94" t="s">
        <v>2264</v>
      </c>
      <c r="G739" s="50" t="s">
        <v>2629</v>
      </c>
      <c r="H739" s="99"/>
      <c r="I739" s="33"/>
      <c r="J739" s="52">
        <v>661485</v>
      </c>
      <c r="K739" s="38">
        <v>0.105</v>
      </c>
      <c r="L739" s="39" t="str">
        <f t="shared" si="23"/>
        <v/>
      </c>
      <c r="M739" s="40">
        <f t="shared" si="22"/>
        <v>913676.15624999988</v>
      </c>
    </row>
    <row r="740" spans="1:20" s="8" customFormat="1" ht="99.95" customHeight="1" x14ac:dyDescent="0.25">
      <c r="A740" s="140" t="s">
        <v>2265</v>
      </c>
      <c r="B740" s="108"/>
      <c r="C740" s="86" t="s">
        <v>2018</v>
      </c>
      <c r="D740" s="34" t="s">
        <v>2236</v>
      </c>
      <c r="E740" s="34" t="s">
        <v>2662</v>
      </c>
      <c r="F740" s="34" t="s">
        <v>2266</v>
      </c>
      <c r="G740" s="50" t="s">
        <v>2629</v>
      </c>
      <c r="H740" s="99">
        <v>10</v>
      </c>
      <c r="I740" s="33"/>
      <c r="J740" s="52">
        <v>585452</v>
      </c>
      <c r="K740" s="38">
        <v>0.105</v>
      </c>
      <c r="L740" s="39" t="str">
        <f t="shared" si="23"/>
        <v/>
      </c>
      <c r="M740" s="40">
        <f t="shared" si="22"/>
        <v>808655.57499999995</v>
      </c>
    </row>
    <row r="741" spans="1:20" s="8" customFormat="1" ht="99.95" customHeight="1" x14ac:dyDescent="0.25">
      <c r="A741" s="140" t="s">
        <v>2267</v>
      </c>
      <c r="B741" s="108"/>
      <c r="C741" s="34" t="s">
        <v>2018</v>
      </c>
      <c r="D741" s="34" t="s">
        <v>2236</v>
      </c>
      <c r="E741" s="34" t="s">
        <v>2663</v>
      </c>
      <c r="F741" s="34" t="s">
        <v>2268</v>
      </c>
      <c r="G741" s="50" t="s">
        <v>2629</v>
      </c>
      <c r="H741" s="99">
        <v>10</v>
      </c>
      <c r="I741" s="33"/>
      <c r="J741" s="52">
        <v>878188</v>
      </c>
      <c r="K741" s="38">
        <v>0.105</v>
      </c>
      <c r="L741" s="39" t="str">
        <f t="shared" si="23"/>
        <v/>
      </c>
      <c r="M741" s="40">
        <f t="shared" si="22"/>
        <v>1212997.175</v>
      </c>
    </row>
    <row r="742" spans="1:20" s="8" customFormat="1" ht="99.95" customHeight="1" x14ac:dyDescent="0.25">
      <c r="A742" s="113" t="s">
        <v>2269</v>
      </c>
      <c r="B742" s="108"/>
      <c r="C742" s="34" t="s">
        <v>2018</v>
      </c>
      <c r="D742" s="34" t="s">
        <v>2236</v>
      </c>
      <c r="E742" s="34" t="s">
        <v>2664</v>
      </c>
      <c r="F742" s="100" t="s">
        <v>2270</v>
      </c>
      <c r="G742" s="50" t="s">
        <v>2629</v>
      </c>
      <c r="H742" s="99"/>
      <c r="I742" s="33"/>
      <c r="J742" s="52">
        <v>843935</v>
      </c>
      <c r="K742" s="38">
        <v>0.105</v>
      </c>
      <c r="L742" s="39"/>
      <c r="M742" s="40">
        <f t="shared" si="22"/>
        <v>1165685.21875</v>
      </c>
    </row>
    <row r="743" spans="1:20" s="8" customFormat="1" ht="99.95" customHeight="1" x14ac:dyDescent="0.25">
      <c r="A743" s="113" t="s">
        <v>2271</v>
      </c>
      <c r="B743" s="108"/>
      <c r="C743" s="34" t="s">
        <v>2018</v>
      </c>
      <c r="D743" s="34" t="s">
        <v>2236</v>
      </c>
      <c r="E743" s="34" t="s">
        <v>2665</v>
      </c>
      <c r="F743" s="34" t="s">
        <v>2272</v>
      </c>
      <c r="G743" s="50" t="s">
        <v>2629</v>
      </c>
      <c r="H743" s="99"/>
      <c r="I743" s="33"/>
      <c r="J743" s="52">
        <v>1140439</v>
      </c>
      <c r="K743" s="38">
        <v>0.105</v>
      </c>
      <c r="L743" s="39"/>
      <c r="M743" s="40">
        <f t="shared" si="22"/>
        <v>1575231.3687499999</v>
      </c>
    </row>
    <row r="744" spans="1:20" s="8" customFormat="1" ht="99.95" customHeight="1" x14ac:dyDescent="0.25">
      <c r="A744" s="35" t="s">
        <v>2273</v>
      </c>
      <c r="B744" s="114"/>
      <c r="C744" s="86" t="s">
        <v>2018</v>
      </c>
      <c r="D744" s="34" t="s">
        <v>2236</v>
      </c>
      <c r="E744" s="34" t="s">
        <v>2666</v>
      </c>
      <c r="F744" s="34" t="s">
        <v>2274</v>
      </c>
      <c r="G744" s="50" t="s">
        <v>2629</v>
      </c>
      <c r="H744" s="99">
        <v>2</v>
      </c>
      <c r="I744" s="33"/>
      <c r="J744" s="52">
        <v>1170910</v>
      </c>
      <c r="K744" s="38">
        <v>0.105</v>
      </c>
      <c r="L744" s="39" t="str">
        <f t="shared" ref="L744:L751" si="24">IF(I744=0,"",(+I744*J744))</f>
        <v/>
      </c>
      <c r="M744" s="40">
        <f t="shared" si="22"/>
        <v>1617319.4375</v>
      </c>
    </row>
    <row r="745" spans="1:20" s="8" customFormat="1" ht="99.95" customHeight="1" x14ac:dyDescent="0.25">
      <c r="A745" s="113" t="s">
        <v>2275</v>
      </c>
      <c r="B745" s="114"/>
      <c r="C745" s="86" t="s">
        <v>2018</v>
      </c>
      <c r="D745" s="34" t="s">
        <v>2236</v>
      </c>
      <c r="E745" s="34" t="s">
        <v>2667</v>
      </c>
      <c r="F745" s="34" t="s">
        <v>2276</v>
      </c>
      <c r="G745" s="50" t="s">
        <v>2629</v>
      </c>
      <c r="H745" s="99"/>
      <c r="I745" s="33"/>
      <c r="J745" s="52">
        <v>1596697</v>
      </c>
      <c r="K745" s="38">
        <v>0.105</v>
      </c>
      <c r="L745" s="39" t="str">
        <f t="shared" si="24"/>
        <v/>
      </c>
      <c r="M745" s="40">
        <f t="shared" si="22"/>
        <v>2205437.7312500002</v>
      </c>
    </row>
    <row r="746" spans="1:20" s="8" customFormat="1" ht="99.95" customHeight="1" x14ac:dyDescent="0.25">
      <c r="A746" s="140" t="s">
        <v>2277</v>
      </c>
      <c r="B746" s="114"/>
      <c r="C746" s="34" t="s">
        <v>2278</v>
      </c>
      <c r="D746" s="34" t="s">
        <v>2236</v>
      </c>
      <c r="E746" s="34" t="s">
        <v>2668</v>
      </c>
      <c r="F746" s="34" t="s">
        <v>2279</v>
      </c>
      <c r="G746" s="50" t="s">
        <v>2629</v>
      </c>
      <c r="H746" s="99">
        <v>1</v>
      </c>
      <c r="I746" s="33"/>
      <c r="J746" s="52">
        <v>1140562</v>
      </c>
      <c r="K746" s="38">
        <v>0.105</v>
      </c>
      <c r="L746" s="39" t="str">
        <f>IF(I746=0,"",(+I746*J746))</f>
        <v/>
      </c>
      <c r="M746" s="40">
        <f>+J746*(1+K746)*(1+$P$7)</f>
        <v>1575401.2625</v>
      </c>
    </row>
    <row r="747" spans="1:20" s="8" customFormat="1" ht="99.95" customHeight="1" x14ac:dyDescent="0.25">
      <c r="A747" s="140" t="s">
        <v>2280</v>
      </c>
      <c r="B747" s="114"/>
      <c r="C747" s="34" t="s">
        <v>2278</v>
      </c>
      <c r="D747" s="34" t="s">
        <v>2236</v>
      </c>
      <c r="E747" s="34" t="s">
        <v>2669</v>
      </c>
      <c r="F747" s="34" t="s">
        <v>2281</v>
      </c>
      <c r="G747" s="50" t="s">
        <v>2629</v>
      </c>
      <c r="H747" s="99">
        <v>1</v>
      </c>
      <c r="I747" s="33"/>
      <c r="J747" s="52">
        <v>1603476</v>
      </c>
      <c r="K747" s="38">
        <v>0.105</v>
      </c>
      <c r="L747" s="39" t="str">
        <f t="shared" si="24"/>
        <v/>
      </c>
      <c r="M747" s="40">
        <f t="shared" si="22"/>
        <v>2214801.2250000001</v>
      </c>
      <c r="R747" s="100"/>
      <c r="S747" s="100"/>
      <c r="T747" s="100"/>
    </row>
    <row r="748" spans="1:20" s="8" customFormat="1" ht="99.95" customHeight="1" x14ac:dyDescent="0.25">
      <c r="A748" s="140" t="s">
        <v>2282</v>
      </c>
      <c r="B748" s="114"/>
      <c r="C748" s="34" t="s">
        <v>2278</v>
      </c>
      <c r="D748" s="34" t="s">
        <v>2236</v>
      </c>
      <c r="E748" s="34" t="s">
        <v>2670</v>
      </c>
      <c r="F748" s="163" t="s">
        <v>2283</v>
      </c>
      <c r="G748" s="50" t="s">
        <v>2629</v>
      </c>
      <c r="H748" s="99">
        <v>1</v>
      </c>
      <c r="I748" s="33"/>
      <c r="J748" s="52">
        <v>2306379</v>
      </c>
      <c r="K748" s="38">
        <v>0.105</v>
      </c>
      <c r="L748" s="39" t="str">
        <f t="shared" si="24"/>
        <v/>
      </c>
      <c r="M748" s="40">
        <f t="shared" si="22"/>
        <v>3185685.9937499999</v>
      </c>
    </row>
    <row r="749" spans="1:20" s="8" customFormat="1" ht="99.95" customHeight="1" x14ac:dyDescent="0.25">
      <c r="A749" s="140" t="s">
        <v>2284</v>
      </c>
      <c r="B749" s="114"/>
      <c r="C749" s="34" t="s">
        <v>2278</v>
      </c>
      <c r="D749" s="34" t="s">
        <v>2236</v>
      </c>
      <c r="E749" s="34" t="s">
        <v>2285</v>
      </c>
      <c r="F749" s="159" t="s">
        <v>2286</v>
      </c>
      <c r="G749" s="50" t="s">
        <v>2629</v>
      </c>
      <c r="H749" s="99">
        <v>1</v>
      </c>
      <c r="I749" s="33"/>
      <c r="J749" s="52">
        <v>1845099</v>
      </c>
      <c r="K749" s="38">
        <v>0.105</v>
      </c>
      <c r="L749" s="39" t="str">
        <f t="shared" si="24"/>
        <v/>
      </c>
      <c r="M749" s="40">
        <f t="shared" si="22"/>
        <v>2548542.9937499999</v>
      </c>
    </row>
    <row r="750" spans="1:20" s="8" customFormat="1" ht="99.95" customHeight="1" x14ac:dyDescent="0.25">
      <c r="A750" s="140" t="s">
        <v>2287</v>
      </c>
      <c r="B750" s="114"/>
      <c r="C750" s="86" t="s">
        <v>2278</v>
      </c>
      <c r="D750" s="34" t="s">
        <v>2236</v>
      </c>
      <c r="E750" s="164" t="s">
        <v>2288</v>
      </c>
      <c r="F750" s="34" t="s">
        <v>2289</v>
      </c>
      <c r="G750" s="50" t="s">
        <v>2629</v>
      </c>
      <c r="H750" s="99">
        <v>1</v>
      </c>
      <c r="I750" s="33"/>
      <c r="J750" s="52">
        <v>1224148</v>
      </c>
      <c r="K750" s="38">
        <v>0.105</v>
      </c>
      <c r="L750" s="39" t="str">
        <f t="shared" si="24"/>
        <v/>
      </c>
      <c r="M750" s="40">
        <f t="shared" si="22"/>
        <v>1690854.425</v>
      </c>
    </row>
    <row r="751" spans="1:20" s="8" customFormat="1" ht="99.95" customHeight="1" x14ac:dyDescent="0.25">
      <c r="A751" s="140" t="s">
        <v>2290</v>
      </c>
      <c r="B751" s="114"/>
      <c r="C751" s="34" t="s">
        <v>2278</v>
      </c>
      <c r="D751" s="34" t="s">
        <v>2236</v>
      </c>
      <c r="E751" s="34" t="s">
        <v>2291</v>
      </c>
      <c r="F751" s="34" t="s">
        <v>2292</v>
      </c>
      <c r="G751" s="107" t="s">
        <v>2629</v>
      </c>
      <c r="H751" s="99">
        <v>1</v>
      </c>
      <c r="I751" s="33"/>
      <c r="J751" s="52">
        <v>1826515</v>
      </c>
      <c r="K751" s="38">
        <v>0.105</v>
      </c>
      <c r="L751" s="39" t="str">
        <f t="shared" si="24"/>
        <v/>
      </c>
      <c r="M751" s="40">
        <f t="shared" si="22"/>
        <v>2522873.84375</v>
      </c>
    </row>
    <row r="752" spans="1:20" s="8" customFormat="1" ht="99.95" customHeight="1" x14ac:dyDescent="0.25">
      <c r="A752" s="140" t="s">
        <v>2293</v>
      </c>
      <c r="B752" s="114"/>
      <c r="C752" s="34" t="s">
        <v>2278</v>
      </c>
      <c r="D752" s="34" t="s">
        <v>2236</v>
      </c>
      <c r="E752" s="34" t="s">
        <v>2294</v>
      </c>
      <c r="F752" s="34" t="s">
        <v>2295</v>
      </c>
      <c r="G752" s="107" t="s">
        <v>2631</v>
      </c>
      <c r="H752" s="99"/>
      <c r="I752" s="33"/>
      <c r="J752" s="52">
        <v>6606593</v>
      </c>
      <c r="K752" s="38">
        <v>0.105</v>
      </c>
      <c r="L752" s="39"/>
      <c r="M752" s="40">
        <f t="shared" si="22"/>
        <v>9125356.5812499989</v>
      </c>
    </row>
    <row r="753" spans="1:13" s="8" customFormat="1" ht="99.95" customHeight="1" x14ac:dyDescent="0.25">
      <c r="A753" s="140" t="s">
        <v>2296</v>
      </c>
      <c r="B753" s="114"/>
      <c r="C753" s="34" t="s">
        <v>2278</v>
      </c>
      <c r="D753" s="34" t="s">
        <v>2236</v>
      </c>
      <c r="E753" s="34" t="s">
        <v>2297</v>
      </c>
      <c r="F753" s="34" t="s">
        <v>2298</v>
      </c>
      <c r="G753" s="107" t="s">
        <v>2631</v>
      </c>
      <c r="H753" s="99">
        <v>2</v>
      </c>
      <c r="I753" s="33"/>
      <c r="J753" s="52">
        <v>4275772</v>
      </c>
      <c r="K753" s="38">
        <v>0.105</v>
      </c>
      <c r="L753" s="39" t="str">
        <f>IF(I753=0,"",(+I753*J753))</f>
        <v/>
      </c>
      <c r="M753" s="40">
        <f t="shared" si="22"/>
        <v>5905910.0749999993</v>
      </c>
    </row>
    <row r="754" spans="1:13" s="8" customFormat="1" ht="99.95" customHeight="1" x14ac:dyDescent="0.25">
      <c r="A754" s="121" t="s">
        <v>2299</v>
      </c>
      <c r="B754" s="114"/>
      <c r="C754" s="34" t="s">
        <v>2278</v>
      </c>
      <c r="D754" s="34" t="s">
        <v>1344</v>
      </c>
      <c r="E754" s="34" t="s">
        <v>2300</v>
      </c>
      <c r="F754" s="34" t="s">
        <v>2301</v>
      </c>
      <c r="G754" s="50" t="s">
        <v>2629</v>
      </c>
      <c r="H754" s="99">
        <v>3</v>
      </c>
      <c r="I754" s="33"/>
      <c r="J754" s="52">
        <v>57376</v>
      </c>
      <c r="K754" s="38">
        <v>0.21</v>
      </c>
      <c r="L754" s="39" t="str">
        <f>IF(I754=0,"",(+I754*J754))</f>
        <v/>
      </c>
      <c r="M754" s="40">
        <f t="shared" si="22"/>
        <v>86781.199999999983</v>
      </c>
    </row>
    <row r="755" spans="1:13" s="8" customFormat="1" ht="99.95" customHeight="1" x14ac:dyDescent="0.25">
      <c r="A755" s="121" t="s">
        <v>2302</v>
      </c>
      <c r="B755" s="114"/>
      <c r="C755" s="34" t="s">
        <v>2278</v>
      </c>
      <c r="D755" s="34" t="s">
        <v>1344</v>
      </c>
      <c r="E755" s="34" t="s">
        <v>2303</v>
      </c>
      <c r="F755" s="34" t="s">
        <v>2304</v>
      </c>
      <c r="G755" s="50" t="s">
        <v>2629</v>
      </c>
      <c r="H755" s="99"/>
      <c r="I755" s="33"/>
      <c r="J755" s="52">
        <v>58632</v>
      </c>
      <c r="K755" s="38">
        <v>0.21</v>
      </c>
      <c r="L755" s="39" t="str">
        <f>IF(I755=0,"",(+I755*J755))</f>
        <v/>
      </c>
      <c r="M755" s="40">
        <f t="shared" si="22"/>
        <v>88680.9</v>
      </c>
    </row>
    <row r="756" spans="1:13" s="8" customFormat="1" ht="99.95" customHeight="1" x14ac:dyDescent="0.25">
      <c r="A756" s="140" t="s">
        <v>2305</v>
      </c>
      <c r="B756" s="114"/>
      <c r="C756" s="34" t="s">
        <v>2278</v>
      </c>
      <c r="D756" s="34" t="s">
        <v>2236</v>
      </c>
      <c r="E756" s="34" t="s">
        <v>2306</v>
      </c>
      <c r="F756" s="159" t="s">
        <v>2307</v>
      </c>
      <c r="G756" s="50" t="s">
        <v>2629</v>
      </c>
      <c r="H756" s="99">
        <v>1</v>
      </c>
      <c r="I756" s="33"/>
      <c r="J756" s="52">
        <v>1186127</v>
      </c>
      <c r="K756" s="38">
        <v>0.105</v>
      </c>
      <c r="L756" s="39" t="str">
        <f>IF(I756=0,"",(+I756*J756))</f>
        <v/>
      </c>
      <c r="M756" s="40">
        <f t="shared" si="22"/>
        <v>1638337.91875</v>
      </c>
    </row>
    <row r="757" spans="1:13" s="8" customFormat="1" ht="99.95" customHeight="1" x14ac:dyDescent="0.25">
      <c r="A757" s="140" t="s">
        <v>2308</v>
      </c>
      <c r="B757" s="114"/>
      <c r="C757" s="34" t="s">
        <v>2278</v>
      </c>
      <c r="D757" s="34" t="s">
        <v>2236</v>
      </c>
      <c r="E757" s="34" t="s">
        <v>2309</v>
      </c>
      <c r="F757" s="159" t="s">
        <v>2310</v>
      </c>
      <c r="G757" s="104" t="s">
        <v>2630</v>
      </c>
      <c r="H757" s="99">
        <v>1</v>
      </c>
      <c r="I757" s="33"/>
      <c r="J757" s="52">
        <v>1665149</v>
      </c>
      <c r="K757" s="38">
        <v>0.105</v>
      </c>
      <c r="L757" s="39" t="str">
        <f>IF(I757=0,"",(+I757*J757))</f>
        <v/>
      </c>
      <c r="M757" s="40">
        <f t="shared" si="22"/>
        <v>2299987.0562499999</v>
      </c>
    </row>
    <row r="758" spans="1:13" s="8" customFormat="1" ht="99.95" customHeight="1" x14ac:dyDescent="0.25">
      <c r="A758" s="140" t="s">
        <v>2311</v>
      </c>
      <c r="B758" s="114"/>
      <c r="C758" s="34" t="s">
        <v>2312</v>
      </c>
      <c r="D758" s="34" t="s">
        <v>2313</v>
      </c>
      <c r="E758" s="34" t="s">
        <v>2314</v>
      </c>
      <c r="F758" s="34" t="s">
        <v>2315</v>
      </c>
      <c r="G758" s="104" t="s">
        <v>2630</v>
      </c>
      <c r="H758" s="99">
        <v>1</v>
      </c>
      <c r="I758" s="33"/>
      <c r="J758" s="52">
        <v>148799</v>
      </c>
      <c r="K758" s="38">
        <v>0.21</v>
      </c>
      <c r="L758" s="39" t="str">
        <f t="shared" ref="L758:L821" si="25">IF(I758=0,"",(+I758*J758))</f>
        <v/>
      </c>
      <c r="M758" s="40">
        <f t="shared" si="22"/>
        <v>225058.48750000002</v>
      </c>
    </row>
    <row r="759" spans="1:13" s="8" customFormat="1" ht="99.95" customHeight="1" x14ac:dyDescent="0.25">
      <c r="A759" s="140" t="s">
        <v>2316</v>
      </c>
      <c r="B759" s="108"/>
      <c r="C759" s="34" t="s">
        <v>2312</v>
      </c>
      <c r="D759" s="34" t="s">
        <v>2313</v>
      </c>
      <c r="E759" s="34" t="s">
        <v>2317</v>
      </c>
      <c r="F759" s="34" t="s">
        <v>2318</v>
      </c>
      <c r="G759" s="50" t="s">
        <v>2629</v>
      </c>
      <c r="H759" s="99">
        <v>1</v>
      </c>
      <c r="I759" s="33"/>
      <c r="J759" s="52">
        <v>180210</v>
      </c>
      <c r="K759" s="38">
        <v>0.21</v>
      </c>
      <c r="L759" s="39" t="str">
        <f t="shared" si="25"/>
        <v/>
      </c>
      <c r="M759" s="40">
        <f t="shared" si="22"/>
        <v>272567.625</v>
      </c>
    </row>
    <row r="760" spans="1:13" s="8" customFormat="1" ht="99.95" customHeight="1" x14ac:dyDescent="0.25">
      <c r="A760" s="140" t="s">
        <v>2319</v>
      </c>
      <c r="B760" s="114"/>
      <c r="C760" s="34" t="s">
        <v>2312</v>
      </c>
      <c r="D760" s="34" t="s">
        <v>2313</v>
      </c>
      <c r="E760" s="34" t="s">
        <v>2320</v>
      </c>
      <c r="F760" s="34" t="s">
        <v>2321</v>
      </c>
      <c r="G760" s="50" t="s">
        <v>2629</v>
      </c>
      <c r="H760" s="99">
        <v>1</v>
      </c>
      <c r="I760" s="33"/>
      <c r="J760" s="52">
        <v>279405</v>
      </c>
      <c r="K760" s="38">
        <v>0.21</v>
      </c>
      <c r="L760" s="39" t="str">
        <f t="shared" si="25"/>
        <v/>
      </c>
      <c r="M760" s="40">
        <f t="shared" si="22"/>
        <v>422600.0625</v>
      </c>
    </row>
    <row r="761" spans="1:13" s="8" customFormat="1" ht="99.95" customHeight="1" x14ac:dyDescent="0.25">
      <c r="A761" s="140" t="s">
        <v>2322</v>
      </c>
      <c r="B761" s="114"/>
      <c r="C761" s="34" t="s">
        <v>2323</v>
      </c>
      <c r="D761" s="34" t="s">
        <v>2313</v>
      </c>
      <c r="E761" s="165" t="s">
        <v>2324</v>
      </c>
      <c r="F761" s="34" t="s">
        <v>2325</v>
      </c>
      <c r="G761" s="50" t="s">
        <v>2629</v>
      </c>
      <c r="H761" s="99">
        <v>6</v>
      </c>
      <c r="I761" s="33"/>
      <c r="J761" s="52">
        <v>231460</v>
      </c>
      <c r="K761" s="38">
        <v>0.21</v>
      </c>
      <c r="L761" s="39" t="str">
        <f t="shared" si="25"/>
        <v/>
      </c>
      <c r="M761" s="40">
        <f t="shared" si="22"/>
        <v>350083.25</v>
      </c>
    </row>
    <row r="762" spans="1:13" s="8" customFormat="1" ht="99.95" customHeight="1" x14ac:dyDescent="0.25">
      <c r="A762" s="140" t="s">
        <v>2326</v>
      </c>
      <c r="B762" s="114"/>
      <c r="C762" s="34" t="s">
        <v>2323</v>
      </c>
      <c r="D762" s="34" t="s">
        <v>2313</v>
      </c>
      <c r="E762" s="165" t="s">
        <v>2327</v>
      </c>
      <c r="F762" s="34" t="s">
        <v>2328</v>
      </c>
      <c r="G762" s="50" t="s">
        <v>2630</v>
      </c>
      <c r="H762" s="99">
        <v>6</v>
      </c>
      <c r="I762" s="33"/>
      <c r="J762" s="52">
        <v>98100</v>
      </c>
      <c r="K762" s="38">
        <v>0.21</v>
      </c>
      <c r="L762" s="39" t="str">
        <f t="shared" si="25"/>
        <v/>
      </c>
      <c r="M762" s="40">
        <f t="shared" ref="M762:M825" si="26">+J762*(1+K762)*(1+$P$7)</f>
        <v>148376.25</v>
      </c>
    </row>
    <row r="763" spans="1:13" s="8" customFormat="1" ht="99.95" customHeight="1" x14ac:dyDescent="0.25">
      <c r="A763" s="140" t="s">
        <v>2329</v>
      </c>
      <c r="B763" s="114"/>
      <c r="C763" s="34" t="s">
        <v>2323</v>
      </c>
      <c r="D763" s="34" t="s">
        <v>2313</v>
      </c>
      <c r="E763" s="165" t="s">
        <v>2330</v>
      </c>
      <c r="F763" s="34" t="s">
        <v>2331</v>
      </c>
      <c r="G763" s="50" t="s">
        <v>2630</v>
      </c>
      <c r="H763" s="99">
        <v>6</v>
      </c>
      <c r="I763" s="33"/>
      <c r="J763" s="52">
        <v>126296</v>
      </c>
      <c r="K763" s="38">
        <v>0.21</v>
      </c>
      <c r="L763" s="39" t="str">
        <f t="shared" si="25"/>
        <v/>
      </c>
      <c r="M763" s="40">
        <f t="shared" si="26"/>
        <v>191022.7</v>
      </c>
    </row>
    <row r="764" spans="1:13" s="8" customFormat="1" ht="99.95" customHeight="1" x14ac:dyDescent="0.25">
      <c r="A764" s="140" t="s">
        <v>2332</v>
      </c>
      <c r="B764" s="114"/>
      <c r="C764" s="34" t="s">
        <v>2323</v>
      </c>
      <c r="D764" s="34" t="s">
        <v>2313</v>
      </c>
      <c r="E764" s="34" t="s">
        <v>2333</v>
      </c>
      <c r="F764" s="34" t="s">
        <v>2334</v>
      </c>
      <c r="G764" s="104" t="s">
        <v>2630</v>
      </c>
      <c r="H764" s="99">
        <v>6</v>
      </c>
      <c r="I764" s="33"/>
      <c r="J764" s="52">
        <v>64299</v>
      </c>
      <c r="K764" s="38">
        <v>0.21</v>
      </c>
      <c r="L764" s="39" t="str">
        <f t="shared" si="25"/>
        <v/>
      </c>
      <c r="M764" s="40">
        <f t="shared" si="26"/>
        <v>97252.237499999988</v>
      </c>
    </row>
    <row r="765" spans="1:13" s="8" customFormat="1" ht="99.95" customHeight="1" x14ac:dyDescent="0.25">
      <c r="A765" s="140" t="s">
        <v>2335</v>
      </c>
      <c r="B765" s="114"/>
      <c r="C765" s="34" t="s">
        <v>2323</v>
      </c>
      <c r="D765" s="34" t="s">
        <v>2313</v>
      </c>
      <c r="E765" s="165" t="s">
        <v>2336</v>
      </c>
      <c r="F765" s="34" t="s">
        <v>2337</v>
      </c>
      <c r="G765" s="50" t="s">
        <v>2629</v>
      </c>
      <c r="H765" s="99">
        <v>6</v>
      </c>
      <c r="I765" s="33"/>
      <c r="J765" s="52">
        <v>222966</v>
      </c>
      <c r="K765" s="38">
        <v>0.21</v>
      </c>
      <c r="L765" s="39" t="str">
        <f t="shared" si="25"/>
        <v/>
      </c>
      <c r="M765" s="40">
        <f t="shared" si="26"/>
        <v>337236.07499999995</v>
      </c>
    </row>
    <row r="766" spans="1:13" s="8" customFormat="1" ht="99.95" customHeight="1" x14ac:dyDescent="0.25">
      <c r="A766" s="140" t="s">
        <v>2338</v>
      </c>
      <c r="B766" s="114"/>
      <c r="C766" s="34" t="s">
        <v>2323</v>
      </c>
      <c r="D766" s="34" t="s">
        <v>2313</v>
      </c>
      <c r="E766" s="165" t="s">
        <v>2339</v>
      </c>
      <c r="F766" s="34" t="s">
        <v>2340</v>
      </c>
      <c r="G766" s="50" t="s">
        <v>2629</v>
      </c>
      <c r="H766" s="99">
        <v>6</v>
      </c>
      <c r="I766" s="33"/>
      <c r="J766" s="52">
        <v>222966</v>
      </c>
      <c r="K766" s="38">
        <v>0.21</v>
      </c>
      <c r="L766" s="39" t="str">
        <f t="shared" si="25"/>
        <v/>
      </c>
      <c r="M766" s="40">
        <f t="shared" si="26"/>
        <v>337236.07499999995</v>
      </c>
    </row>
    <row r="767" spans="1:13" s="8" customFormat="1" ht="99.95" customHeight="1" x14ac:dyDescent="0.25">
      <c r="A767" s="140" t="s">
        <v>2341</v>
      </c>
      <c r="B767" s="114"/>
      <c r="C767" s="34" t="s">
        <v>2323</v>
      </c>
      <c r="D767" s="34" t="s">
        <v>2313</v>
      </c>
      <c r="E767" s="165" t="s">
        <v>2342</v>
      </c>
      <c r="F767" s="34" t="s">
        <v>2343</v>
      </c>
      <c r="G767" s="50" t="s">
        <v>2629</v>
      </c>
      <c r="H767" s="99">
        <v>6</v>
      </c>
      <c r="I767" s="33"/>
      <c r="J767" s="52">
        <v>272794</v>
      </c>
      <c r="K767" s="38">
        <v>0.21</v>
      </c>
      <c r="L767" s="39" t="str">
        <f t="shared" si="25"/>
        <v/>
      </c>
      <c r="M767" s="40">
        <f t="shared" si="26"/>
        <v>412600.92499999999</v>
      </c>
    </row>
    <row r="768" spans="1:13" s="166" customFormat="1" ht="99.95" customHeight="1" x14ac:dyDescent="0.2">
      <c r="A768" s="140" t="s">
        <v>2344</v>
      </c>
      <c r="B768" s="114"/>
      <c r="C768" s="34" t="s">
        <v>2323</v>
      </c>
      <c r="D768" s="34" t="s">
        <v>2313</v>
      </c>
      <c r="E768" s="165" t="s">
        <v>2345</v>
      </c>
      <c r="F768" s="34" t="s">
        <v>2346</v>
      </c>
      <c r="G768" s="50" t="s">
        <v>2629</v>
      </c>
      <c r="H768" s="99">
        <v>6</v>
      </c>
      <c r="I768" s="33"/>
      <c r="J768" s="52">
        <v>279405</v>
      </c>
      <c r="K768" s="38">
        <v>0.21</v>
      </c>
      <c r="L768" s="39" t="str">
        <f t="shared" si="25"/>
        <v/>
      </c>
      <c r="M768" s="40">
        <f t="shared" si="26"/>
        <v>422600.0625</v>
      </c>
    </row>
    <row r="769" spans="1:13" s="166" customFormat="1" ht="99.95" customHeight="1" x14ac:dyDescent="0.2">
      <c r="A769" s="140" t="s">
        <v>2347</v>
      </c>
      <c r="B769" s="114"/>
      <c r="C769" s="34" t="s">
        <v>2323</v>
      </c>
      <c r="D769" s="34" t="s">
        <v>2313</v>
      </c>
      <c r="E769" s="165" t="s">
        <v>2345</v>
      </c>
      <c r="F769" s="34" t="s">
        <v>2348</v>
      </c>
      <c r="G769" s="50" t="s">
        <v>2629</v>
      </c>
      <c r="H769" s="99">
        <v>6</v>
      </c>
      <c r="I769" s="33"/>
      <c r="J769" s="52">
        <v>279405</v>
      </c>
      <c r="K769" s="38">
        <v>0.21</v>
      </c>
      <c r="L769" s="39" t="str">
        <f t="shared" si="25"/>
        <v/>
      </c>
      <c r="M769" s="40">
        <f t="shared" si="26"/>
        <v>422600.0625</v>
      </c>
    </row>
    <row r="770" spans="1:13" s="166" customFormat="1" ht="99.95" customHeight="1" x14ac:dyDescent="0.2">
      <c r="A770" s="140" t="s">
        <v>2349</v>
      </c>
      <c r="B770" s="114"/>
      <c r="C770" s="34" t="s">
        <v>2323</v>
      </c>
      <c r="D770" s="34" t="s">
        <v>2313</v>
      </c>
      <c r="E770" s="165" t="s">
        <v>2350</v>
      </c>
      <c r="F770" s="34" t="s">
        <v>2351</v>
      </c>
      <c r="G770" s="104" t="s">
        <v>2630</v>
      </c>
      <c r="H770" s="99">
        <v>6</v>
      </c>
      <c r="I770" s="33"/>
      <c r="J770" s="52">
        <v>281057</v>
      </c>
      <c r="K770" s="38">
        <v>0.21</v>
      </c>
      <c r="L770" s="39" t="str">
        <f t="shared" si="25"/>
        <v/>
      </c>
      <c r="M770" s="40">
        <f t="shared" si="26"/>
        <v>425098.71249999997</v>
      </c>
    </row>
    <row r="771" spans="1:13" s="166" customFormat="1" ht="99.95" customHeight="1" x14ac:dyDescent="0.2">
      <c r="A771" s="140" t="s">
        <v>2352</v>
      </c>
      <c r="B771" s="114"/>
      <c r="C771" s="34" t="s">
        <v>2323</v>
      </c>
      <c r="D771" s="34" t="s">
        <v>2313</v>
      </c>
      <c r="E771" s="165" t="s">
        <v>2353</v>
      </c>
      <c r="F771" s="34" t="s">
        <v>2354</v>
      </c>
      <c r="G771" s="50" t="s">
        <v>2629</v>
      </c>
      <c r="H771" s="99">
        <v>6</v>
      </c>
      <c r="I771" s="33"/>
      <c r="J771" s="52">
        <v>262872</v>
      </c>
      <c r="K771" s="38">
        <v>0.21</v>
      </c>
      <c r="L771" s="39" t="str">
        <f t="shared" si="25"/>
        <v/>
      </c>
      <c r="M771" s="40">
        <f t="shared" si="26"/>
        <v>397593.9</v>
      </c>
    </row>
    <row r="772" spans="1:13" s="166" customFormat="1" ht="99.95" customHeight="1" x14ac:dyDescent="0.2">
      <c r="A772" s="140" t="s">
        <v>2355</v>
      </c>
      <c r="B772" s="114"/>
      <c r="C772" s="34" t="s">
        <v>2323</v>
      </c>
      <c r="D772" s="34" t="s">
        <v>2313</v>
      </c>
      <c r="E772" s="165" t="s">
        <v>2356</v>
      </c>
      <c r="F772" s="34" t="s">
        <v>2357</v>
      </c>
      <c r="G772" s="50" t="s">
        <v>2629</v>
      </c>
      <c r="H772" s="99">
        <v>6</v>
      </c>
      <c r="I772" s="33"/>
      <c r="J772" s="52">
        <v>262872</v>
      </c>
      <c r="K772" s="38">
        <v>0.21</v>
      </c>
      <c r="L772" s="39" t="str">
        <f t="shared" si="25"/>
        <v/>
      </c>
      <c r="M772" s="40">
        <f t="shared" si="26"/>
        <v>397593.9</v>
      </c>
    </row>
    <row r="773" spans="1:13" s="166" customFormat="1" ht="99.95" customHeight="1" x14ac:dyDescent="0.2">
      <c r="A773" s="140" t="s">
        <v>2358</v>
      </c>
      <c r="B773" s="114"/>
      <c r="C773" s="34" t="s">
        <v>2323</v>
      </c>
      <c r="D773" s="34" t="s">
        <v>2313</v>
      </c>
      <c r="E773" s="165" t="s">
        <v>2359</v>
      </c>
      <c r="F773" s="34" t="s">
        <v>2360</v>
      </c>
      <c r="G773" s="104" t="s">
        <v>2630</v>
      </c>
      <c r="H773" s="99">
        <v>6</v>
      </c>
      <c r="I773" s="33"/>
      <c r="J773" s="52">
        <v>161106</v>
      </c>
      <c r="K773" s="38">
        <v>0.21</v>
      </c>
      <c r="L773" s="39" t="str">
        <f t="shared" si="25"/>
        <v/>
      </c>
      <c r="M773" s="40">
        <f t="shared" si="26"/>
        <v>243672.82499999998</v>
      </c>
    </row>
    <row r="774" spans="1:13" s="166" customFormat="1" ht="99.95" customHeight="1" x14ac:dyDescent="0.2">
      <c r="A774" s="140" t="s">
        <v>2361</v>
      </c>
      <c r="B774" s="114"/>
      <c r="C774" s="34" t="s">
        <v>2362</v>
      </c>
      <c r="D774" s="167" t="s">
        <v>2363</v>
      </c>
      <c r="E774" s="168" t="s">
        <v>2364</v>
      </c>
      <c r="F774" s="57" t="s">
        <v>2365</v>
      </c>
      <c r="G774" s="104" t="s">
        <v>2629</v>
      </c>
      <c r="H774" s="99"/>
      <c r="I774" s="33"/>
      <c r="J774" s="52">
        <v>1368206</v>
      </c>
      <c r="K774" s="38">
        <v>0.21</v>
      </c>
      <c r="L774" s="39" t="str">
        <f t="shared" si="25"/>
        <v/>
      </c>
      <c r="M774" s="40">
        <f t="shared" si="26"/>
        <v>2069411.575</v>
      </c>
    </row>
    <row r="775" spans="1:13" s="166" customFormat="1" ht="99.95" customHeight="1" x14ac:dyDescent="0.2">
      <c r="A775" s="169" t="s">
        <v>2366</v>
      </c>
      <c r="B775" s="170"/>
      <c r="C775" s="34" t="s">
        <v>2362</v>
      </c>
      <c r="D775" s="167" t="s">
        <v>2363</v>
      </c>
      <c r="E775" s="167" t="s">
        <v>2367</v>
      </c>
      <c r="F775" s="34" t="s">
        <v>2368</v>
      </c>
      <c r="G775" s="104" t="s">
        <v>2629</v>
      </c>
      <c r="H775" s="99">
        <v>4</v>
      </c>
      <c r="I775" s="33"/>
      <c r="J775" s="52">
        <v>190021</v>
      </c>
      <c r="K775" s="38">
        <v>0.21</v>
      </c>
      <c r="L775" s="39" t="str">
        <f t="shared" si="25"/>
        <v/>
      </c>
      <c r="M775" s="40">
        <f t="shared" si="26"/>
        <v>287406.76250000001</v>
      </c>
    </row>
    <row r="776" spans="1:13" s="166" customFormat="1" ht="99.95" customHeight="1" x14ac:dyDescent="0.2">
      <c r="A776" s="169" t="s">
        <v>2369</v>
      </c>
      <c r="B776" s="170"/>
      <c r="C776" s="34" t="s">
        <v>2362</v>
      </c>
      <c r="D776" s="167" t="s">
        <v>2363</v>
      </c>
      <c r="E776" s="167" t="s">
        <v>2370</v>
      </c>
      <c r="F776" s="34" t="s">
        <v>2371</v>
      </c>
      <c r="G776" s="107" t="s">
        <v>2629</v>
      </c>
      <c r="H776" s="99">
        <v>6</v>
      </c>
      <c r="I776" s="33"/>
      <c r="J776" s="52">
        <v>186063</v>
      </c>
      <c r="K776" s="38">
        <v>0.21</v>
      </c>
      <c r="L776" s="39" t="str">
        <f t="shared" si="25"/>
        <v/>
      </c>
      <c r="M776" s="40">
        <f t="shared" si="26"/>
        <v>281420.28749999998</v>
      </c>
    </row>
    <row r="777" spans="1:13" s="166" customFormat="1" ht="99.95" customHeight="1" x14ac:dyDescent="0.2">
      <c r="A777" s="169" t="s">
        <v>2372</v>
      </c>
      <c r="B777" s="170"/>
      <c r="C777" s="34" t="s">
        <v>2362</v>
      </c>
      <c r="D777" s="167" t="s">
        <v>2363</v>
      </c>
      <c r="E777" s="167" t="s">
        <v>2373</v>
      </c>
      <c r="F777" s="34" t="s">
        <v>2374</v>
      </c>
      <c r="G777" s="104" t="s">
        <v>2630</v>
      </c>
      <c r="H777" s="99">
        <v>9</v>
      </c>
      <c r="I777" s="33"/>
      <c r="J777" s="52">
        <v>91053</v>
      </c>
      <c r="K777" s="38">
        <v>0.21</v>
      </c>
      <c r="L777" s="39" t="str">
        <f t="shared" si="25"/>
        <v/>
      </c>
      <c r="M777" s="40">
        <f t="shared" si="26"/>
        <v>137717.66249999998</v>
      </c>
    </row>
    <row r="778" spans="1:13" s="166" customFormat="1" ht="99.95" customHeight="1" x14ac:dyDescent="0.2">
      <c r="A778" s="169" t="s">
        <v>2375</v>
      </c>
      <c r="B778" s="170"/>
      <c r="C778" s="34" t="s">
        <v>2362</v>
      </c>
      <c r="D778" s="167" t="s">
        <v>2363</v>
      </c>
      <c r="E778" s="167" t="s">
        <v>2376</v>
      </c>
      <c r="F778" s="34" t="s">
        <v>2377</v>
      </c>
      <c r="G778" s="50" t="s">
        <v>2629</v>
      </c>
      <c r="H778" s="99"/>
      <c r="I778" s="33"/>
      <c r="J778" s="52">
        <v>1445108</v>
      </c>
      <c r="K778" s="38">
        <v>0.21</v>
      </c>
      <c r="L778" s="39" t="str">
        <f t="shared" si="25"/>
        <v/>
      </c>
      <c r="M778" s="40">
        <f t="shared" si="26"/>
        <v>2185725.85</v>
      </c>
    </row>
    <row r="779" spans="1:13" s="166" customFormat="1" ht="99.95" customHeight="1" x14ac:dyDescent="0.2">
      <c r="A779" s="169" t="s">
        <v>2378</v>
      </c>
      <c r="B779" s="170"/>
      <c r="C779" s="34" t="s">
        <v>2362</v>
      </c>
      <c r="D779" s="167" t="s">
        <v>2363</v>
      </c>
      <c r="E779" s="167" t="s">
        <v>2379</v>
      </c>
      <c r="F779" s="34" t="s">
        <v>2380</v>
      </c>
      <c r="G779" s="50" t="s">
        <v>2630</v>
      </c>
      <c r="H779" s="99"/>
      <c r="I779" s="33"/>
      <c r="J779" s="52">
        <v>2009468</v>
      </c>
      <c r="K779" s="38">
        <v>0.21</v>
      </c>
      <c r="L779" s="39" t="str">
        <f t="shared" si="25"/>
        <v/>
      </c>
      <c r="M779" s="40">
        <f t="shared" si="26"/>
        <v>3039320.3499999996</v>
      </c>
    </row>
    <row r="780" spans="1:13" s="166" customFormat="1" ht="99.95" customHeight="1" x14ac:dyDescent="0.2">
      <c r="A780" s="141" t="s">
        <v>2381</v>
      </c>
      <c r="B780" s="170"/>
      <c r="C780" s="34" t="s">
        <v>2382</v>
      </c>
      <c r="D780" s="167" t="s">
        <v>2363</v>
      </c>
      <c r="E780" s="167" t="s">
        <v>2383</v>
      </c>
      <c r="F780" s="171" t="s">
        <v>2384</v>
      </c>
      <c r="G780" s="50" t="s">
        <v>2629</v>
      </c>
      <c r="H780" s="99"/>
      <c r="I780" s="33"/>
      <c r="J780" s="52">
        <v>661485</v>
      </c>
      <c r="K780" s="38">
        <v>0.21</v>
      </c>
      <c r="L780" s="39" t="str">
        <f t="shared" si="25"/>
        <v/>
      </c>
      <c r="M780" s="40">
        <f t="shared" si="26"/>
        <v>1000496.0625</v>
      </c>
    </row>
    <row r="781" spans="1:13" s="166" customFormat="1" ht="99.95" customHeight="1" x14ac:dyDescent="0.2">
      <c r="A781" s="141" t="s">
        <v>2385</v>
      </c>
      <c r="B781" s="170"/>
      <c r="C781" s="34" t="s">
        <v>2382</v>
      </c>
      <c r="D781" s="167" t="s">
        <v>2363</v>
      </c>
      <c r="E781" s="167" t="s">
        <v>2386</v>
      </c>
      <c r="F781" s="171" t="s">
        <v>2387</v>
      </c>
      <c r="G781" s="50" t="s">
        <v>2629</v>
      </c>
      <c r="H781" s="99"/>
      <c r="I781" s="33"/>
      <c r="J781" s="52">
        <v>661485</v>
      </c>
      <c r="K781" s="38">
        <v>0.21</v>
      </c>
      <c r="L781" s="39" t="str">
        <f t="shared" si="25"/>
        <v/>
      </c>
      <c r="M781" s="40">
        <f t="shared" si="26"/>
        <v>1000496.0625</v>
      </c>
    </row>
    <row r="782" spans="1:13" s="166" customFormat="1" ht="99.95" customHeight="1" x14ac:dyDescent="0.2">
      <c r="A782" s="169" t="s">
        <v>2388</v>
      </c>
      <c r="B782" s="170"/>
      <c r="C782" s="34" t="s">
        <v>2389</v>
      </c>
      <c r="D782" s="167" t="s">
        <v>2363</v>
      </c>
      <c r="E782" s="167" t="s">
        <v>2390</v>
      </c>
      <c r="F782" s="57" t="s">
        <v>2391</v>
      </c>
      <c r="G782" s="50" t="s">
        <v>2629</v>
      </c>
      <c r="H782" s="99"/>
      <c r="I782" s="33"/>
      <c r="J782" s="52">
        <v>5485649</v>
      </c>
      <c r="K782" s="38">
        <v>0.21</v>
      </c>
      <c r="L782" s="39" t="str">
        <f t="shared" si="25"/>
        <v/>
      </c>
      <c r="M782" s="40">
        <f t="shared" si="26"/>
        <v>8297044.1124999998</v>
      </c>
    </row>
    <row r="783" spans="1:13" s="166" customFormat="1" ht="99.95" customHeight="1" x14ac:dyDescent="0.2">
      <c r="A783" s="172" t="s">
        <v>2392</v>
      </c>
      <c r="B783" s="170"/>
      <c r="C783" s="34" t="s">
        <v>2389</v>
      </c>
      <c r="D783" s="167" t="s">
        <v>2363</v>
      </c>
      <c r="E783" s="167" t="s">
        <v>2393</v>
      </c>
      <c r="F783" s="173" t="s">
        <v>2394</v>
      </c>
      <c r="G783" s="50" t="s">
        <v>2629</v>
      </c>
      <c r="H783" s="99"/>
      <c r="I783" s="33"/>
      <c r="J783" s="52">
        <v>2180578</v>
      </c>
      <c r="K783" s="38">
        <v>0.21</v>
      </c>
      <c r="L783" s="39" t="str">
        <f t="shared" si="25"/>
        <v/>
      </c>
      <c r="M783" s="40">
        <f t="shared" si="26"/>
        <v>3298124.2249999996</v>
      </c>
    </row>
    <row r="784" spans="1:13" s="166" customFormat="1" ht="99.95" customHeight="1" x14ac:dyDescent="0.2">
      <c r="A784" s="169" t="s">
        <v>2395</v>
      </c>
      <c r="B784" s="170"/>
      <c r="C784" s="34" t="s">
        <v>2389</v>
      </c>
      <c r="D784" s="167" t="s">
        <v>2363</v>
      </c>
      <c r="E784" s="167" t="s">
        <v>2396</v>
      </c>
      <c r="F784" s="173" t="s">
        <v>2397</v>
      </c>
      <c r="G784" s="50" t="s">
        <v>2629</v>
      </c>
      <c r="H784" s="99"/>
      <c r="I784" s="33"/>
      <c r="J784" s="52">
        <v>1590539</v>
      </c>
      <c r="K784" s="38">
        <v>0.21</v>
      </c>
      <c r="L784" s="39" t="str">
        <f t="shared" si="25"/>
        <v/>
      </c>
      <c r="M784" s="40">
        <f t="shared" si="26"/>
        <v>2405690.2374999998</v>
      </c>
    </row>
    <row r="785" spans="1:13" s="166" customFormat="1" ht="99.95" customHeight="1" x14ac:dyDescent="0.2">
      <c r="A785" s="169" t="s">
        <v>2398</v>
      </c>
      <c r="B785" s="170"/>
      <c r="C785" s="34" t="s">
        <v>2389</v>
      </c>
      <c r="D785" s="167" t="s">
        <v>2363</v>
      </c>
      <c r="E785" s="167" t="s">
        <v>2399</v>
      </c>
      <c r="F785" s="57" t="s">
        <v>2400</v>
      </c>
      <c r="G785" s="50" t="s">
        <v>2629</v>
      </c>
      <c r="H785" s="99"/>
      <c r="I785" s="33"/>
      <c r="J785" s="52">
        <v>4459495</v>
      </c>
      <c r="K785" s="38">
        <v>0.21</v>
      </c>
      <c r="L785" s="39" t="str">
        <f t="shared" si="25"/>
        <v/>
      </c>
      <c r="M785" s="40">
        <f t="shared" si="26"/>
        <v>6744986.1875</v>
      </c>
    </row>
    <row r="786" spans="1:13" s="166" customFormat="1" ht="99.95" customHeight="1" x14ac:dyDescent="0.2">
      <c r="A786" s="169" t="s">
        <v>2401</v>
      </c>
      <c r="B786" s="170"/>
      <c r="C786" s="34" t="s">
        <v>2389</v>
      </c>
      <c r="D786" s="167" t="s">
        <v>2363</v>
      </c>
      <c r="E786" s="167" t="s">
        <v>2402</v>
      </c>
      <c r="F786" s="34" t="s">
        <v>2403</v>
      </c>
      <c r="G786" s="50" t="s">
        <v>2629</v>
      </c>
      <c r="H786" s="99"/>
      <c r="I786" s="33"/>
      <c r="J786" s="52">
        <v>3018604</v>
      </c>
      <c r="K786" s="38">
        <v>0.21</v>
      </c>
      <c r="L786" s="39" t="str">
        <f t="shared" si="25"/>
        <v/>
      </c>
      <c r="M786" s="40">
        <f t="shared" si="26"/>
        <v>4565638.55</v>
      </c>
    </row>
    <row r="787" spans="1:13" s="166" customFormat="1" ht="99.95" customHeight="1" x14ac:dyDescent="0.2">
      <c r="A787" s="169" t="s">
        <v>2404</v>
      </c>
      <c r="B787" s="170"/>
      <c r="C787" s="34" t="s">
        <v>2389</v>
      </c>
      <c r="D787" s="167" t="s">
        <v>2363</v>
      </c>
      <c r="E787" s="167" t="s">
        <v>2405</v>
      </c>
      <c r="F787" s="34" t="s">
        <v>2406</v>
      </c>
      <c r="G787" s="50" t="s">
        <v>2629</v>
      </c>
      <c r="H787" s="99"/>
      <c r="I787" s="33"/>
      <c r="J787" s="52">
        <v>3386309</v>
      </c>
      <c r="K787" s="38">
        <v>0.21</v>
      </c>
      <c r="L787" s="39" t="str">
        <f t="shared" si="25"/>
        <v/>
      </c>
      <c r="M787" s="40">
        <f t="shared" si="26"/>
        <v>5121792.3624999998</v>
      </c>
    </row>
    <row r="788" spans="1:13" s="8" customFormat="1" ht="99.95" customHeight="1" x14ac:dyDescent="0.2">
      <c r="A788" s="140" t="s">
        <v>2407</v>
      </c>
      <c r="B788" s="170"/>
      <c r="C788" s="34" t="s">
        <v>2389</v>
      </c>
      <c r="D788" s="167" t="s">
        <v>2363</v>
      </c>
      <c r="E788" s="167" t="s">
        <v>2408</v>
      </c>
      <c r="F788" s="174" t="s">
        <v>2671</v>
      </c>
      <c r="G788" s="104" t="s">
        <v>2629</v>
      </c>
      <c r="H788" s="99">
        <v>2</v>
      </c>
      <c r="I788" s="33"/>
      <c r="J788" s="52">
        <v>3380824</v>
      </c>
      <c r="K788" s="38">
        <v>0.21</v>
      </c>
      <c r="L788" s="39" t="str">
        <f t="shared" si="25"/>
        <v/>
      </c>
      <c r="M788" s="40">
        <f t="shared" si="26"/>
        <v>5113496.3</v>
      </c>
    </row>
    <row r="789" spans="1:13" s="8" customFormat="1" ht="99.95" customHeight="1" x14ac:dyDescent="0.2">
      <c r="A789" s="169" t="s">
        <v>2409</v>
      </c>
      <c r="B789" s="170"/>
      <c r="C789" s="34" t="s">
        <v>2389</v>
      </c>
      <c r="D789" s="167" t="s">
        <v>2363</v>
      </c>
      <c r="E789" s="167" t="s">
        <v>2410</v>
      </c>
      <c r="F789" s="34" t="s">
        <v>2672</v>
      </c>
      <c r="G789" s="104" t="s">
        <v>2629</v>
      </c>
      <c r="H789" s="99">
        <v>2</v>
      </c>
      <c r="I789" s="33"/>
      <c r="J789" s="52">
        <v>2042722</v>
      </c>
      <c r="K789" s="38">
        <v>0.21</v>
      </c>
      <c r="L789" s="39" t="str">
        <f t="shared" si="25"/>
        <v/>
      </c>
      <c r="M789" s="40">
        <f t="shared" si="26"/>
        <v>3089617.0250000004</v>
      </c>
    </row>
    <row r="790" spans="1:13" s="8" customFormat="1" ht="99.95" customHeight="1" x14ac:dyDescent="0.2">
      <c r="A790" s="169" t="s">
        <v>2411</v>
      </c>
      <c r="B790" s="170"/>
      <c r="C790" s="34" t="s">
        <v>2389</v>
      </c>
      <c r="D790" s="167" t="s">
        <v>2363</v>
      </c>
      <c r="E790" s="167" t="s">
        <v>2412</v>
      </c>
      <c r="F790" s="34" t="s">
        <v>2413</v>
      </c>
      <c r="G790" s="104" t="s">
        <v>2629</v>
      </c>
      <c r="H790" s="99"/>
      <c r="I790" s="33"/>
      <c r="J790" s="52">
        <v>2052309</v>
      </c>
      <c r="K790" s="38">
        <v>0.21</v>
      </c>
      <c r="L790" s="39"/>
      <c r="M790" s="40">
        <f t="shared" si="26"/>
        <v>3104117.3625000003</v>
      </c>
    </row>
    <row r="791" spans="1:13" s="8" customFormat="1" ht="99.95" customHeight="1" x14ac:dyDescent="0.2">
      <c r="A791" s="140" t="s">
        <v>2414</v>
      </c>
      <c r="B791" s="170"/>
      <c r="C791" s="34" t="s">
        <v>2389</v>
      </c>
      <c r="D791" s="167" t="s">
        <v>2363</v>
      </c>
      <c r="E791" s="167" t="s">
        <v>2415</v>
      </c>
      <c r="F791" s="174" t="s">
        <v>2416</v>
      </c>
      <c r="G791" s="104" t="s">
        <v>2630</v>
      </c>
      <c r="H791" s="99"/>
      <c r="I791" s="33"/>
      <c r="J791" s="52">
        <v>1453658</v>
      </c>
      <c r="K791" s="38">
        <v>0.21</v>
      </c>
      <c r="L791" s="39" t="str">
        <f>IF(I791=0,"",(+I791*J791))</f>
        <v/>
      </c>
      <c r="M791" s="40">
        <f t="shared" si="26"/>
        <v>2198657.7250000001</v>
      </c>
    </row>
    <row r="792" spans="1:13" s="8" customFormat="1" ht="99.95" customHeight="1" x14ac:dyDescent="0.2">
      <c r="A792" s="169" t="s">
        <v>2417</v>
      </c>
      <c r="B792" s="170"/>
      <c r="C792" s="34" t="s">
        <v>2389</v>
      </c>
      <c r="D792" s="167" t="s">
        <v>2363</v>
      </c>
      <c r="E792" s="167" t="s">
        <v>2418</v>
      </c>
      <c r="F792" s="34" t="s">
        <v>2419</v>
      </c>
      <c r="G792" s="50" t="s">
        <v>2629</v>
      </c>
      <c r="H792" s="99">
        <v>1</v>
      </c>
      <c r="I792" s="33"/>
      <c r="J792" s="52">
        <v>435465</v>
      </c>
      <c r="K792" s="38">
        <v>0.21</v>
      </c>
      <c r="L792" s="39" t="str">
        <f t="shared" si="25"/>
        <v/>
      </c>
      <c r="M792" s="40">
        <f t="shared" si="26"/>
        <v>658640.8125</v>
      </c>
    </row>
    <row r="793" spans="1:13" s="8" customFormat="1" ht="99.95" customHeight="1" x14ac:dyDescent="0.2">
      <c r="A793" s="175" t="s">
        <v>2420</v>
      </c>
      <c r="B793" s="170"/>
      <c r="C793" s="34" t="s">
        <v>2389</v>
      </c>
      <c r="D793" s="167" t="s">
        <v>2363</v>
      </c>
      <c r="E793" s="167" t="s">
        <v>2421</v>
      </c>
      <c r="F793" s="173" t="s">
        <v>2422</v>
      </c>
      <c r="G793" s="104" t="s">
        <v>2629</v>
      </c>
      <c r="H793" s="99">
        <v>6</v>
      </c>
      <c r="I793" s="33"/>
      <c r="J793" s="52">
        <v>4802373</v>
      </c>
      <c r="K793" s="38">
        <v>0.21</v>
      </c>
      <c r="L793" s="39" t="str">
        <f t="shared" si="25"/>
        <v/>
      </c>
      <c r="M793" s="40">
        <f t="shared" si="26"/>
        <v>7263589.1624999996</v>
      </c>
    </row>
    <row r="794" spans="1:13" s="8" customFormat="1" ht="99.95" customHeight="1" x14ac:dyDescent="0.2">
      <c r="A794" s="175" t="s">
        <v>2423</v>
      </c>
      <c r="B794" s="170"/>
      <c r="C794" s="34" t="s">
        <v>2389</v>
      </c>
      <c r="D794" s="167" t="s">
        <v>2363</v>
      </c>
      <c r="E794" s="167" t="s">
        <v>2424</v>
      </c>
      <c r="F794" s="173" t="s">
        <v>2425</v>
      </c>
      <c r="G794" s="50" t="s">
        <v>2629</v>
      </c>
      <c r="H794" s="99"/>
      <c r="I794" s="33"/>
      <c r="J794" s="52">
        <v>3044132</v>
      </c>
      <c r="K794" s="38">
        <v>0.21</v>
      </c>
      <c r="L794" s="39" t="str">
        <f>IF(I794=0,"",(+I794*J794))</f>
        <v/>
      </c>
      <c r="M794" s="40">
        <f t="shared" si="26"/>
        <v>4604249.6499999994</v>
      </c>
    </row>
    <row r="795" spans="1:13" s="8" customFormat="1" ht="99.95" customHeight="1" x14ac:dyDescent="0.2">
      <c r="A795" s="175" t="s">
        <v>2426</v>
      </c>
      <c r="B795" s="170"/>
      <c r="C795" s="34" t="s">
        <v>2389</v>
      </c>
      <c r="D795" s="167" t="s">
        <v>2363</v>
      </c>
      <c r="E795" s="167" t="s">
        <v>2427</v>
      </c>
      <c r="F795" s="173" t="s">
        <v>2428</v>
      </c>
      <c r="G795" s="50" t="s">
        <v>2629</v>
      </c>
      <c r="H795" s="99"/>
      <c r="I795" s="33"/>
      <c r="J795" s="52">
        <v>1436558</v>
      </c>
      <c r="K795" s="38">
        <v>0.21</v>
      </c>
      <c r="L795" s="39" t="str">
        <f t="shared" si="25"/>
        <v/>
      </c>
      <c r="M795" s="40">
        <f t="shared" si="26"/>
        <v>2172793.9750000001</v>
      </c>
    </row>
    <row r="796" spans="1:13" s="8" customFormat="1" ht="99.95" customHeight="1" x14ac:dyDescent="0.25">
      <c r="A796" s="35" t="s">
        <v>2429</v>
      </c>
      <c r="B796" s="34"/>
      <c r="C796" s="34" t="s">
        <v>2389</v>
      </c>
      <c r="D796" s="167" t="s">
        <v>2363</v>
      </c>
      <c r="E796" s="34" t="s">
        <v>2430</v>
      </c>
      <c r="F796" s="34" t="s">
        <v>2431</v>
      </c>
      <c r="G796" s="50" t="s">
        <v>2629</v>
      </c>
      <c r="H796" s="99">
        <v>2</v>
      </c>
      <c r="I796" s="33"/>
      <c r="J796" s="52">
        <v>620735</v>
      </c>
      <c r="K796" s="38">
        <v>0.21</v>
      </c>
      <c r="L796" s="39" t="str">
        <f t="shared" si="25"/>
        <v/>
      </c>
      <c r="M796" s="40">
        <f t="shared" si="26"/>
        <v>938861.6875</v>
      </c>
    </row>
    <row r="797" spans="1:13" s="8" customFormat="1" ht="99.95" customHeight="1" x14ac:dyDescent="0.25">
      <c r="A797" s="35" t="s">
        <v>2432</v>
      </c>
      <c r="B797" s="34"/>
      <c r="C797" s="34" t="s">
        <v>2389</v>
      </c>
      <c r="D797" s="167" t="s">
        <v>2363</v>
      </c>
      <c r="E797" s="34" t="s">
        <v>2673</v>
      </c>
      <c r="F797" s="34" t="s">
        <v>2674</v>
      </c>
      <c r="G797" s="50" t="s">
        <v>2629</v>
      </c>
      <c r="H797" s="99">
        <v>1</v>
      </c>
      <c r="I797" s="33"/>
      <c r="J797" s="52">
        <v>605692</v>
      </c>
      <c r="K797" s="38">
        <v>0.21</v>
      </c>
      <c r="L797" s="39" t="str">
        <f t="shared" si="25"/>
        <v/>
      </c>
      <c r="M797" s="40">
        <f t="shared" si="26"/>
        <v>916109.14999999991</v>
      </c>
    </row>
    <row r="798" spans="1:13" s="8" customFormat="1" ht="99.95" customHeight="1" x14ac:dyDescent="0.25">
      <c r="A798" s="140" t="s">
        <v>2433</v>
      </c>
      <c r="B798" s="114"/>
      <c r="C798" s="34" t="s">
        <v>2389</v>
      </c>
      <c r="D798" s="167" t="s">
        <v>2363</v>
      </c>
      <c r="E798" s="34" t="s">
        <v>2434</v>
      </c>
      <c r="F798" s="34" t="s">
        <v>2435</v>
      </c>
      <c r="G798" s="50" t="s">
        <v>2629</v>
      </c>
      <c r="H798" s="99">
        <v>1</v>
      </c>
      <c r="I798" s="33"/>
      <c r="J798" s="52">
        <v>1029279</v>
      </c>
      <c r="K798" s="38">
        <v>0.21</v>
      </c>
      <c r="L798" s="39" t="str">
        <f>IF(I798=0,"",(+I798*J798))</f>
        <v/>
      </c>
      <c r="M798" s="40">
        <f>+J798*(1+K798)*(1+$P$7)</f>
        <v>1556784.4874999998</v>
      </c>
    </row>
    <row r="799" spans="1:13" s="8" customFormat="1" ht="99.95" customHeight="1" x14ac:dyDescent="0.25">
      <c r="A799" s="172" t="s">
        <v>2436</v>
      </c>
      <c r="B799" s="114"/>
      <c r="C799" s="34" t="s">
        <v>2389</v>
      </c>
      <c r="D799" s="167" t="s">
        <v>2363</v>
      </c>
      <c r="E799" s="34" t="s">
        <v>2437</v>
      </c>
      <c r="F799" s="173" t="s">
        <v>2438</v>
      </c>
      <c r="G799" s="50" t="s">
        <v>2629</v>
      </c>
      <c r="H799" s="99"/>
      <c r="I799" s="33"/>
      <c r="J799" s="52">
        <v>145372</v>
      </c>
      <c r="K799" s="38">
        <v>0.21</v>
      </c>
      <c r="L799" s="39" t="str">
        <f>IF(I799=0,"",(+I799*J799))</f>
        <v/>
      </c>
      <c r="M799" s="40">
        <f>+J799*(1+K799)*(1+$P$7)</f>
        <v>219875.15</v>
      </c>
    </row>
    <row r="800" spans="1:13" s="166" customFormat="1" ht="99.95" customHeight="1" x14ac:dyDescent="0.2">
      <c r="A800" s="140" t="s">
        <v>2439</v>
      </c>
      <c r="B800" s="114"/>
      <c r="C800" s="34" t="s">
        <v>2389</v>
      </c>
      <c r="D800" s="34" t="s">
        <v>2363</v>
      </c>
      <c r="E800" s="34" t="s">
        <v>2440</v>
      </c>
      <c r="F800" s="34" t="s">
        <v>2441</v>
      </c>
      <c r="G800" s="50" t="s">
        <v>2629</v>
      </c>
      <c r="H800" s="99"/>
      <c r="I800" s="33"/>
      <c r="J800" s="52">
        <v>3142467</v>
      </c>
      <c r="K800" s="38">
        <v>0.21</v>
      </c>
      <c r="L800" s="39" t="str">
        <f t="shared" si="25"/>
        <v/>
      </c>
      <c r="M800" s="40">
        <f t="shared" si="26"/>
        <v>4752981.3374999994</v>
      </c>
    </row>
    <row r="801" spans="1:13" s="8" customFormat="1" ht="99.95" customHeight="1" x14ac:dyDescent="0.25">
      <c r="A801" s="140" t="s">
        <v>2442</v>
      </c>
      <c r="B801" s="114"/>
      <c r="C801" s="34" t="s">
        <v>2389</v>
      </c>
      <c r="D801" s="34" t="s">
        <v>2363</v>
      </c>
      <c r="E801" s="34" t="s">
        <v>2443</v>
      </c>
      <c r="F801" s="34" t="s">
        <v>2444</v>
      </c>
      <c r="G801" s="104" t="s">
        <v>2629</v>
      </c>
      <c r="H801" s="99">
        <v>2</v>
      </c>
      <c r="I801" s="33"/>
      <c r="J801" s="52">
        <v>334557</v>
      </c>
      <c r="K801" s="38">
        <v>0.21</v>
      </c>
      <c r="L801" s="39" t="str">
        <f t="shared" si="25"/>
        <v/>
      </c>
      <c r="M801" s="40">
        <f t="shared" si="26"/>
        <v>506017.46249999997</v>
      </c>
    </row>
    <row r="802" spans="1:13" s="8" customFormat="1" ht="99.95" customHeight="1" x14ac:dyDescent="0.2">
      <c r="A802" s="140" t="s">
        <v>2445</v>
      </c>
      <c r="B802" s="170"/>
      <c r="C802" s="176" t="s">
        <v>2389</v>
      </c>
      <c r="D802" s="167" t="s">
        <v>2363</v>
      </c>
      <c r="E802" s="167" t="s">
        <v>2446</v>
      </c>
      <c r="F802" s="174" t="s">
        <v>2675</v>
      </c>
      <c r="G802" s="107" t="s">
        <v>2631</v>
      </c>
      <c r="H802" s="99" t="s">
        <v>2447</v>
      </c>
      <c r="I802" s="33"/>
      <c r="J802" s="52">
        <v>1464743</v>
      </c>
      <c r="K802" s="38">
        <v>0.21</v>
      </c>
      <c r="L802" s="39" t="str">
        <f t="shared" si="25"/>
        <v/>
      </c>
      <c r="M802" s="40">
        <f t="shared" si="26"/>
        <v>2215423.7875000001</v>
      </c>
    </row>
    <row r="803" spans="1:13" ht="99.95" customHeight="1" x14ac:dyDescent="0.25">
      <c r="A803" s="172" t="s">
        <v>2448</v>
      </c>
      <c r="B803" s="114"/>
      <c r="C803" s="176" t="s">
        <v>2389</v>
      </c>
      <c r="D803" s="167" t="s">
        <v>2363</v>
      </c>
      <c r="E803" s="34" t="s">
        <v>2449</v>
      </c>
      <c r="F803" s="173" t="s">
        <v>2450</v>
      </c>
      <c r="G803" s="107" t="s">
        <v>2629</v>
      </c>
      <c r="H803" s="99"/>
      <c r="I803" s="33"/>
      <c r="J803" s="52">
        <v>235161</v>
      </c>
      <c r="K803" s="38">
        <v>0.21</v>
      </c>
      <c r="L803" s="39" t="str">
        <f t="shared" si="25"/>
        <v/>
      </c>
      <c r="M803" s="40">
        <f t="shared" si="26"/>
        <v>355681.01250000001</v>
      </c>
    </row>
    <row r="804" spans="1:13" s="8" customFormat="1" ht="99.95" customHeight="1" x14ac:dyDescent="0.25">
      <c r="A804" s="140" t="s">
        <v>2451</v>
      </c>
      <c r="B804" s="114"/>
      <c r="C804" s="34" t="s">
        <v>2389</v>
      </c>
      <c r="D804" s="34" t="s">
        <v>2363</v>
      </c>
      <c r="E804" s="34" t="s">
        <v>2452</v>
      </c>
      <c r="F804" s="34" t="s">
        <v>2453</v>
      </c>
      <c r="G804" s="104" t="s">
        <v>2630</v>
      </c>
      <c r="H804" s="99">
        <v>1</v>
      </c>
      <c r="I804" s="33"/>
      <c r="J804" s="52">
        <v>276126</v>
      </c>
      <c r="K804" s="38">
        <v>0.21</v>
      </c>
      <c r="L804" s="39" t="str">
        <f t="shared" si="25"/>
        <v/>
      </c>
      <c r="M804" s="40">
        <f t="shared" si="26"/>
        <v>417640.57499999995</v>
      </c>
    </row>
    <row r="805" spans="1:13" s="8" customFormat="1" ht="99.95" customHeight="1" x14ac:dyDescent="0.2">
      <c r="A805" s="140" t="s">
        <v>2454</v>
      </c>
      <c r="B805" s="170"/>
      <c r="C805" s="34" t="s">
        <v>2389</v>
      </c>
      <c r="D805" s="167" t="s">
        <v>2363</v>
      </c>
      <c r="E805" s="167" t="s">
        <v>2455</v>
      </c>
      <c r="F805" s="174" t="s">
        <v>2456</v>
      </c>
      <c r="G805" s="104" t="s">
        <v>2630</v>
      </c>
      <c r="H805" s="99">
        <v>2</v>
      </c>
      <c r="I805" s="33"/>
      <c r="J805" s="52">
        <v>863011</v>
      </c>
      <c r="K805" s="38">
        <v>0.21</v>
      </c>
      <c r="L805" s="39" t="str">
        <f t="shared" si="25"/>
        <v/>
      </c>
      <c r="M805" s="40">
        <f t="shared" si="26"/>
        <v>1305304.1375</v>
      </c>
    </row>
    <row r="806" spans="1:13" s="8" customFormat="1" ht="99.95" customHeight="1" x14ac:dyDescent="0.25">
      <c r="A806" s="140" t="s">
        <v>2457</v>
      </c>
      <c r="B806" s="108"/>
      <c r="C806" s="34" t="s">
        <v>2389</v>
      </c>
      <c r="D806" s="167" t="s">
        <v>2363</v>
      </c>
      <c r="E806" s="167" t="s">
        <v>2458</v>
      </c>
      <c r="F806" s="174" t="s">
        <v>2459</v>
      </c>
      <c r="G806" s="50" t="s">
        <v>2629</v>
      </c>
      <c r="H806" s="99">
        <v>1</v>
      </c>
      <c r="I806" s="33"/>
      <c r="J806" s="52">
        <v>376084</v>
      </c>
      <c r="K806" s="38">
        <v>0.21</v>
      </c>
      <c r="L806" s="39" t="str">
        <f t="shared" si="25"/>
        <v/>
      </c>
      <c r="M806" s="40">
        <f t="shared" si="26"/>
        <v>568827.05000000005</v>
      </c>
    </row>
    <row r="807" spans="1:13" s="8" customFormat="1" ht="99.95" customHeight="1" x14ac:dyDescent="0.25">
      <c r="A807" s="140" t="s">
        <v>2460</v>
      </c>
      <c r="B807" s="114"/>
      <c r="C807" s="34" t="s">
        <v>2389</v>
      </c>
      <c r="D807" s="34" t="s">
        <v>2363</v>
      </c>
      <c r="E807" s="34" t="s">
        <v>2461</v>
      </c>
      <c r="F807" s="34" t="s">
        <v>2462</v>
      </c>
      <c r="G807" s="104" t="s">
        <v>2630</v>
      </c>
      <c r="H807" s="99">
        <v>1</v>
      </c>
      <c r="I807" s="33"/>
      <c r="J807" s="52">
        <v>787795</v>
      </c>
      <c r="K807" s="38">
        <v>0.21</v>
      </c>
      <c r="L807" s="39" t="str">
        <f t="shared" si="25"/>
        <v/>
      </c>
      <c r="M807" s="40">
        <f t="shared" si="26"/>
        <v>1191539.9375</v>
      </c>
    </row>
    <row r="808" spans="1:13" s="8" customFormat="1" ht="99.95" customHeight="1" x14ac:dyDescent="0.25">
      <c r="A808" s="177" t="s">
        <v>2463</v>
      </c>
      <c r="B808" s="114"/>
      <c r="C808" s="34" t="s">
        <v>2464</v>
      </c>
      <c r="D808" s="34" t="s">
        <v>2363</v>
      </c>
      <c r="E808" s="109" t="s">
        <v>2465</v>
      </c>
      <c r="F808" s="34" t="s">
        <v>2466</v>
      </c>
      <c r="G808" s="50" t="s">
        <v>2629</v>
      </c>
      <c r="H808" s="99">
        <v>100</v>
      </c>
      <c r="I808" s="33"/>
      <c r="J808" s="52">
        <v>2376</v>
      </c>
      <c r="K808" s="38">
        <v>0.21</v>
      </c>
      <c r="L808" s="39" t="str">
        <f t="shared" si="25"/>
        <v/>
      </c>
      <c r="M808" s="40">
        <f t="shared" si="26"/>
        <v>3593.7</v>
      </c>
    </row>
    <row r="809" spans="1:13" s="8" customFormat="1" ht="99.95" customHeight="1" x14ac:dyDescent="0.25">
      <c r="A809" s="177" t="s">
        <v>2467</v>
      </c>
      <c r="B809" s="114"/>
      <c r="C809" s="34" t="s">
        <v>2464</v>
      </c>
      <c r="D809" s="34" t="s">
        <v>2363</v>
      </c>
      <c r="E809" s="109" t="s">
        <v>2468</v>
      </c>
      <c r="F809" s="34" t="s">
        <v>2469</v>
      </c>
      <c r="G809" s="50" t="s">
        <v>2629</v>
      </c>
      <c r="H809" s="99"/>
      <c r="I809" s="33"/>
      <c r="J809" s="52">
        <v>3701</v>
      </c>
      <c r="K809" s="38">
        <v>0.21</v>
      </c>
      <c r="L809" s="39" t="str">
        <f t="shared" si="25"/>
        <v/>
      </c>
      <c r="M809" s="40">
        <f t="shared" si="26"/>
        <v>5597.7624999999998</v>
      </c>
    </row>
    <row r="810" spans="1:13" s="8" customFormat="1" ht="99.95" customHeight="1" x14ac:dyDescent="0.25">
      <c r="A810" s="140" t="s">
        <v>2470</v>
      </c>
      <c r="B810" s="114"/>
      <c r="C810" s="34" t="s">
        <v>2471</v>
      </c>
      <c r="D810" s="34" t="s">
        <v>2363</v>
      </c>
      <c r="E810" s="34" t="s">
        <v>2472</v>
      </c>
      <c r="F810" s="34" t="s">
        <v>2473</v>
      </c>
      <c r="G810" s="50" t="s">
        <v>2629</v>
      </c>
      <c r="H810" s="99">
        <v>50</v>
      </c>
      <c r="I810" s="33"/>
      <c r="J810" s="52">
        <v>144496</v>
      </c>
      <c r="K810" s="38">
        <v>0.21</v>
      </c>
      <c r="L810" s="39" t="str">
        <f t="shared" si="25"/>
        <v/>
      </c>
      <c r="M810" s="40">
        <f t="shared" si="26"/>
        <v>218550.2</v>
      </c>
    </row>
    <row r="811" spans="1:13" s="8" customFormat="1" ht="99.95" customHeight="1" x14ac:dyDescent="0.25">
      <c r="A811" s="140" t="s">
        <v>2474</v>
      </c>
      <c r="B811" s="114"/>
      <c r="C811" s="34" t="s">
        <v>2471</v>
      </c>
      <c r="D811" s="34" t="s">
        <v>2363</v>
      </c>
      <c r="E811" s="34" t="s">
        <v>2475</v>
      </c>
      <c r="F811" s="34" t="s">
        <v>2476</v>
      </c>
      <c r="G811" s="104" t="s">
        <v>2629</v>
      </c>
      <c r="H811" s="99">
        <v>50</v>
      </c>
      <c r="I811" s="33"/>
      <c r="J811" s="52">
        <v>7325</v>
      </c>
      <c r="K811" s="38">
        <v>0.21</v>
      </c>
      <c r="L811" s="39" t="str">
        <f t="shared" si="25"/>
        <v/>
      </c>
      <c r="M811" s="40">
        <f t="shared" si="26"/>
        <v>11079.0625</v>
      </c>
    </row>
    <row r="812" spans="1:13" s="8" customFormat="1" ht="99.95" customHeight="1" x14ac:dyDescent="0.25">
      <c r="A812" s="140" t="s">
        <v>2477</v>
      </c>
      <c r="B812" s="114"/>
      <c r="C812" s="34" t="s">
        <v>2471</v>
      </c>
      <c r="D812" s="34" t="s">
        <v>2363</v>
      </c>
      <c r="E812" s="34" t="s">
        <v>2478</v>
      </c>
      <c r="F812" s="34" t="s">
        <v>2479</v>
      </c>
      <c r="G812" s="50" t="s">
        <v>2629</v>
      </c>
      <c r="H812" s="99">
        <v>50</v>
      </c>
      <c r="I812" s="33"/>
      <c r="J812" s="52">
        <v>10967</v>
      </c>
      <c r="K812" s="38">
        <v>0.21</v>
      </c>
      <c r="L812" s="39" t="str">
        <f t="shared" si="25"/>
        <v/>
      </c>
      <c r="M812" s="40">
        <f t="shared" si="26"/>
        <v>16587.587500000001</v>
      </c>
    </row>
    <row r="813" spans="1:13" s="8" customFormat="1" ht="99.95" customHeight="1" x14ac:dyDescent="0.25">
      <c r="A813" s="140" t="s">
        <v>2480</v>
      </c>
      <c r="B813" s="114"/>
      <c r="C813" s="34" t="s">
        <v>2471</v>
      </c>
      <c r="D813" s="34" t="s">
        <v>2363</v>
      </c>
      <c r="E813" s="34" t="s">
        <v>2481</v>
      </c>
      <c r="F813" s="34" t="s">
        <v>2482</v>
      </c>
      <c r="G813" s="50" t="s">
        <v>2629</v>
      </c>
      <c r="H813" s="99">
        <v>25</v>
      </c>
      <c r="I813" s="33"/>
      <c r="J813" s="52">
        <v>21419</v>
      </c>
      <c r="K813" s="38">
        <v>0.21</v>
      </c>
      <c r="L813" s="39" t="str">
        <f t="shared" si="25"/>
        <v/>
      </c>
      <c r="M813" s="40">
        <f t="shared" si="26"/>
        <v>32396.237499999996</v>
      </c>
    </row>
    <row r="814" spans="1:13" s="8" customFormat="1" ht="99.95" customHeight="1" x14ac:dyDescent="0.25">
      <c r="A814" s="177" t="s">
        <v>2483</v>
      </c>
      <c r="B814" s="114"/>
      <c r="C814" s="34" t="s">
        <v>2484</v>
      </c>
      <c r="D814" s="34" t="s">
        <v>2363</v>
      </c>
      <c r="E814" s="34" t="s">
        <v>2485</v>
      </c>
      <c r="F814" s="34" t="s">
        <v>2486</v>
      </c>
      <c r="G814" s="107" t="s">
        <v>2630</v>
      </c>
      <c r="H814" s="99">
        <v>5</v>
      </c>
      <c r="I814" s="33"/>
      <c r="J814" s="52">
        <v>277115</v>
      </c>
      <c r="K814" s="38">
        <v>0.105</v>
      </c>
      <c r="L814" s="39" t="str">
        <f t="shared" si="25"/>
        <v/>
      </c>
      <c r="M814" s="40">
        <f t="shared" si="26"/>
        <v>382765.09375</v>
      </c>
    </row>
    <row r="815" spans="1:13" s="8" customFormat="1" ht="99.95" customHeight="1" x14ac:dyDescent="0.25">
      <c r="A815" s="140" t="s">
        <v>2487</v>
      </c>
      <c r="B815" s="114"/>
      <c r="C815" s="34" t="s">
        <v>2484</v>
      </c>
      <c r="D815" s="34" t="s">
        <v>2363</v>
      </c>
      <c r="E815" s="34" t="s">
        <v>2488</v>
      </c>
      <c r="F815" s="34" t="s">
        <v>2489</v>
      </c>
      <c r="G815" s="104" t="s">
        <v>2629</v>
      </c>
      <c r="H815" s="99">
        <v>10</v>
      </c>
      <c r="I815" s="33"/>
      <c r="J815" s="52">
        <v>41568</v>
      </c>
      <c r="K815" s="38">
        <v>0.105</v>
      </c>
      <c r="L815" s="39" t="str">
        <f t="shared" si="25"/>
        <v/>
      </c>
      <c r="M815" s="40">
        <f t="shared" si="26"/>
        <v>57415.8</v>
      </c>
    </row>
    <row r="816" spans="1:13" s="8" customFormat="1" ht="99.95" customHeight="1" x14ac:dyDescent="0.25">
      <c r="A816" s="140" t="s">
        <v>2490</v>
      </c>
      <c r="B816" s="114"/>
      <c r="C816" s="34" t="s">
        <v>2484</v>
      </c>
      <c r="D816" s="34" t="s">
        <v>2363</v>
      </c>
      <c r="E816" s="34" t="s">
        <v>2491</v>
      </c>
      <c r="F816" s="34" t="s">
        <v>2492</v>
      </c>
      <c r="G816" s="104" t="s">
        <v>2629</v>
      </c>
      <c r="H816" s="99">
        <v>10</v>
      </c>
      <c r="I816" s="33"/>
      <c r="J816" s="52">
        <v>59383</v>
      </c>
      <c r="K816" s="38">
        <v>0.105</v>
      </c>
      <c r="L816" s="39" t="str">
        <f t="shared" si="25"/>
        <v/>
      </c>
      <c r="M816" s="40">
        <f t="shared" si="26"/>
        <v>82022.768749999988</v>
      </c>
    </row>
    <row r="817" spans="1:13" s="8" customFormat="1" ht="99.95" customHeight="1" x14ac:dyDescent="0.25">
      <c r="A817" s="140" t="s">
        <v>2493</v>
      </c>
      <c r="B817" s="114"/>
      <c r="C817" s="34" t="s">
        <v>2484</v>
      </c>
      <c r="D817" s="34" t="s">
        <v>2363</v>
      </c>
      <c r="E817" s="34" t="s">
        <v>2494</v>
      </c>
      <c r="F817" s="34" t="s">
        <v>2495</v>
      </c>
      <c r="G817" s="50" t="s">
        <v>2629</v>
      </c>
      <c r="H817" s="99">
        <v>10</v>
      </c>
      <c r="I817" s="33"/>
      <c r="J817" s="52">
        <v>112826</v>
      </c>
      <c r="K817" s="38">
        <v>0.105</v>
      </c>
      <c r="L817" s="39" t="str">
        <f t="shared" si="25"/>
        <v/>
      </c>
      <c r="M817" s="40">
        <f t="shared" si="26"/>
        <v>155840.91250000001</v>
      </c>
    </row>
    <row r="818" spans="1:13" s="8" customFormat="1" ht="99.95" customHeight="1" x14ac:dyDescent="0.25">
      <c r="A818" s="140" t="s">
        <v>2496</v>
      </c>
      <c r="B818" s="114"/>
      <c r="C818" s="34" t="s">
        <v>2484</v>
      </c>
      <c r="D818" s="34" t="s">
        <v>2363</v>
      </c>
      <c r="E818" s="34" t="s">
        <v>2497</v>
      </c>
      <c r="F818" s="34" t="s">
        <v>2498</v>
      </c>
      <c r="G818" s="50" t="s">
        <v>2629</v>
      </c>
      <c r="H818" s="99">
        <v>10</v>
      </c>
      <c r="I818" s="33"/>
      <c r="J818" s="52">
        <v>271177</v>
      </c>
      <c r="K818" s="38">
        <v>0.105</v>
      </c>
      <c r="L818" s="39" t="str">
        <f t="shared" si="25"/>
        <v/>
      </c>
      <c r="M818" s="40">
        <f t="shared" si="26"/>
        <v>374563.23125000001</v>
      </c>
    </row>
    <row r="819" spans="1:13" s="8" customFormat="1" ht="99.95" customHeight="1" x14ac:dyDescent="0.25">
      <c r="A819" s="140" t="s">
        <v>2499</v>
      </c>
      <c r="B819" s="114"/>
      <c r="C819" s="34" t="s">
        <v>2484</v>
      </c>
      <c r="D819" s="34" t="s">
        <v>2363</v>
      </c>
      <c r="E819" s="34" t="s">
        <v>2500</v>
      </c>
      <c r="F819" s="34" t="s">
        <v>2501</v>
      </c>
      <c r="G819" s="50" t="s">
        <v>2629</v>
      </c>
      <c r="H819" s="99">
        <v>5</v>
      </c>
      <c r="I819" s="33"/>
      <c r="J819" s="52">
        <v>732373</v>
      </c>
      <c r="K819" s="38">
        <v>0.105</v>
      </c>
      <c r="L819" s="39" t="str">
        <f t="shared" si="25"/>
        <v/>
      </c>
      <c r="M819" s="40">
        <f t="shared" si="26"/>
        <v>1011590.20625</v>
      </c>
    </row>
    <row r="820" spans="1:13" s="8" customFormat="1" ht="99.95" customHeight="1" x14ac:dyDescent="0.25">
      <c r="A820" s="178" t="s">
        <v>2502</v>
      </c>
      <c r="B820" s="114"/>
      <c r="C820" s="34" t="s">
        <v>2484</v>
      </c>
      <c r="D820" s="34" t="s">
        <v>2363</v>
      </c>
      <c r="E820" s="34" t="s">
        <v>2503</v>
      </c>
      <c r="F820" s="179" t="s">
        <v>2504</v>
      </c>
      <c r="G820" s="50" t="s">
        <v>2629</v>
      </c>
      <c r="H820" s="99"/>
      <c r="I820" s="33"/>
      <c r="J820" s="52">
        <v>205224</v>
      </c>
      <c r="K820" s="38">
        <v>0.105</v>
      </c>
      <c r="L820" s="39" t="str">
        <f t="shared" si="25"/>
        <v/>
      </c>
      <c r="M820" s="40">
        <f t="shared" si="26"/>
        <v>283465.64999999997</v>
      </c>
    </row>
    <row r="821" spans="1:13" s="8" customFormat="1" ht="99.95" customHeight="1" x14ac:dyDescent="0.25">
      <c r="A821" s="172" t="s">
        <v>2505</v>
      </c>
      <c r="B821" s="114"/>
      <c r="C821" s="34" t="s">
        <v>2484</v>
      </c>
      <c r="D821" s="34" t="s">
        <v>2363</v>
      </c>
      <c r="E821" s="34" t="s">
        <v>2506</v>
      </c>
      <c r="F821" s="179" t="s">
        <v>2507</v>
      </c>
      <c r="G821" s="50" t="s">
        <v>2629</v>
      </c>
      <c r="H821" s="99"/>
      <c r="I821" s="33"/>
      <c r="J821" s="52">
        <v>406186</v>
      </c>
      <c r="K821" s="38">
        <v>0.105</v>
      </c>
      <c r="L821" s="39" t="str">
        <f t="shared" si="25"/>
        <v/>
      </c>
      <c r="M821" s="40">
        <f t="shared" si="26"/>
        <v>561044.41249999998</v>
      </c>
    </row>
    <row r="822" spans="1:13" s="8" customFormat="1" ht="99.95" customHeight="1" x14ac:dyDescent="0.25">
      <c r="A822" s="172" t="s">
        <v>2508</v>
      </c>
      <c r="B822" s="114"/>
      <c r="C822" s="34" t="s">
        <v>2484</v>
      </c>
      <c r="D822" s="34" t="s">
        <v>2363</v>
      </c>
      <c r="E822" s="34" t="s">
        <v>2509</v>
      </c>
      <c r="F822" s="179" t="s">
        <v>2510</v>
      </c>
      <c r="G822" s="50" t="s">
        <v>2629</v>
      </c>
      <c r="H822" s="99"/>
      <c r="I822" s="33"/>
      <c r="J822" s="52">
        <v>513078</v>
      </c>
      <c r="K822" s="38">
        <v>0.105</v>
      </c>
      <c r="L822" s="39" t="str">
        <f t="shared" ref="L822:L871" si="27">IF(I822=0,"",(+I822*J822))</f>
        <v/>
      </c>
      <c r="M822" s="40">
        <f t="shared" si="26"/>
        <v>708688.98749999993</v>
      </c>
    </row>
    <row r="823" spans="1:13" s="8" customFormat="1" ht="99.95" customHeight="1" x14ac:dyDescent="0.25">
      <c r="A823" s="172" t="s">
        <v>2511</v>
      </c>
      <c r="B823" s="114"/>
      <c r="C823" s="34" t="s">
        <v>2512</v>
      </c>
      <c r="D823" s="34" t="s">
        <v>2363</v>
      </c>
      <c r="E823" s="34" t="s">
        <v>2513</v>
      </c>
      <c r="F823" s="173" t="s">
        <v>2514</v>
      </c>
      <c r="G823" s="50" t="s">
        <v>2629</v>
      </c>
      <c r="H823" s="99"/>
      <c r="I823" s="33"/>
      <c r="J823" s="52">
        <v>91927</v>
      </c>
      <c r="K823" s="38">
        <v>0.21</v>
      </c>
      <c r="L823" s="39" t="str">
        <f t="shared" si="27"/>
        <v/>
      </c>
      <c r="M823" s="40">
        <f t="shared" si="26"/>
        <v>139039.58749999999</v>
      </c>
    </row>
    <row r="824" spans="1:13" s="8" customFormat="1" ht="99.95" customHeight="1" x14ac:dyDescent="0.25">
      <c r="A824" s="172" t="s">
        <v>2515</v>
      </c>
      <c r="B824" s="114"/>
      <c r="C824" s="34" t="s">
        <v>2512</v>
      </c>
      <c r="D824" s="34" t="s">
        <v>2363</v>
      </c>
      <c r="E824" s="34" t="s">
        <v>2516</v>
      </c>
      <c r="F824" s="173" t="s">
        <v>2517</v>
      </c>
      <c r="G824" s="50" t="s">
        <v>2629</v>
      </c>
      <c r="H824" s="99"/>
      <c r="I824" s="33"/>
      <c r="J824" s="52">
        <v>76962</v>
      </c>
      <c r="K824" s="38">
        <v>0.21</v>
      </c>
      <c r="L824" s="39" t="str">
        <f t="shared" si="27"/>
        <v/>
      </c>
      <c r="M824" s="40">
        <f t="shared" si="26"/>
        <v>116405.02500000001</v>
      </c>
    </row>
    <row r="825" spans="1:13" s="8" customFormat="1" ht="99.95" customHeight="1" x14ac:dyDescent="0.25">
      <c r="A825" s="172" t="s">
        <v>2518</v>
      </c>
      <c r="B825" s="114"/>
      <c r="C825" s="34" t="s">
        <v>2519</v>
      </c>
      <c r="D825" s="34" t="s">
        <v>2363</v>
      </c>
      <c r="E825" s="34" t="s">
        <v>2520</v>
      </c>
      <c r="F825" s="179" t="s">
        <v>2521</v>
      </c>
      <c r="G825" s="50" t="s">
        <v>2629</v>
      </c>
      <c r="H825" s="99"/>
      <c r="I825" s="33"/>
      <c r="J825" s="52">
        <v>42757</v>
      </c>
      <c r="K825" s="38">
        <v>0.105</v>
      </c>
      <c r="L825" s="39" t="str">
        <f t="shared" si="27"/>
        <v/>
      </c>
      <c r="M825" s="40">
        <f t="shared" si="26"/>
        <v>59058.106249999997</v>
      </c>
    </row>
    <row r="826" spans="1:13" s="8" customFormat="1" ht="99.95" customHeight="1" x14ac:dyDescent="0.25">
      <c r="A826" s="140" t="s">
        <v>2522</v>
      </c>
      <c r="B826" s="180"/>
      <c r="C826" s="34" t="s">
        <v>2519</v>
      </c>
      <c r="D826" s="34" t="s">
        <v>2363</v>
      </c>
      <c r="E826" s="34" t="s">
        <v>2523</v>
      </c>
      <c r="F826" s="34" t="s">
        <v>2524</v>
      </c>
      <c r="G826" s="104" t="s">
        <v>2629</v>
      </c>
      <c r="H826" s="99">
        <v>10</v>
      </c>
      <c r="I826" s="33"/>
      <c r="J826" s="52">
        <v>106889</v>
      </c>
      <c r="K826" s="38">
        <v>0.105</v>
      </c>
      <c r="L826" s="39" t="str">
        <f t="shared" si="27"/>
        <v/>
      </c>
      <c r="M826" s="40">
        <f t="shared" ref="M826:M914" si="28">+J826*(1+K826)*(1+$P$7)</f>
        <v>147640.43124999999</v>
      </c>
    </row>
    <row r="827" spans="1:13" s="8" customFormat="1" ht="99.95" customHeight="1" x14ac:dyDescent="0.25">
      <c r="A827" s="140" t="s">
        <v>2525</v>
      </c>
      <c r="B827" s="180"/>
      <c r="C827" s="34" t="s">
        <v>2519</v>
      </c>
      <c r="D827" s="34" t="s">
        <v>2363</v>
      </c>
      <c r="E827" s="34" t="s">
        <v>2526</v>
      </c>
      <c r="F827" s="179" t="s">
        <v>2527</v>
      </c>
      <c r="G827" s="104" t="s">
        <v>2629</v>
      </c>
      <c r="H827" s="99"/>
      <c r="I827" s="33"/>
      <c r="J827" s="52">
        <v>141097</v>
      </c>
      <c r="K827" s="38">
        <v>0.105</v>
      </c>
      <c r="L827" s="39" t="str">
        <f t="shared" si="27"/>
        <v/>
      </c>
      <c r="M827" s="40">
        <f t="shared" si="28"/>
        <v>194890.23125000001</v>
      </c>
    </row>
    <row r="828" spans="1:13" s="8" customFormat="1" ht="99.95" customHeight="1" x14ac:dyDescent="0.25">
      <c r="A828" s="140" t="s">
        <v>2528</v>
      </c>
      <c r="B828" s="180"/>
      <c r="C828" s="34" t="s">
        <v>2519</v>
      </c>
      <c r="D828" s="34" t="s">
        <v>2363</v>
      </c>
      <c r="E828" s="34" t="s">
        <v>2529</v>
      </c>
      <c r="F828" s="34" t="s">
        <v>2530</v>
      </c>
      <c r="G828" s="104" t="s">
        <v>2629</v>
      </c>
      <c r="H828" s="99">
        <v>10</v>
      </c>
      <c r="I828" s="33"/>
      <c r="J828" s="52">
        <v>158351</v>
      </c>
      <c r="K828" s="38">
        <v>0.105</v>
      </c>
      <c r="L828" s="39" t="str">
        <f t="shared" si="27"/>
        <v/>
      </c>
      <c r="M828" s="40">
        <f t="shared" si="28"/>
        <v>218722.31875000001</v>
      </c>
    </row>
    <row r="829" spans="1:13" s="8" customFormat="1" ht="99.95" customHeight="1" x14ac:dyDescent="0.25">
      <c r="A829" s="140" t="s">
        <v>2531</v>
      </c>
      <c r="B829" s="180"/>
      <c r="C829" s="34" t="s">
        <v>2519</v>
      </c>
      <c r="D829" s="34" t="s">
        <v>2363</v>
      </c>
      <c r="E829" s="34" t="s">
        <v>2532</v>
      </c>
      <c r="F829" s="34" t="s">
        <v>2533</v>
      </c>
      <c r="G829" s="104" t="s">
        <v>2629</v>
      </c>
      <c r="H829" s="99"/>
      <c r="I829" s="33"/>
      <c r="J829" s="52">
        <v>213783</v>
      </c>
      <c r="K829" s="38">
        <v>0.105</v>
      </c>
      <c r="L829" s="39" t="str">
        <f t="shared" si="27"/>
        <v/>
      </c>
      <c r="M829" s="40">
        <f t="shared" si="28"/>
        <v>295287.76874999999</v>
      </c>
    </row>
    <row r="830" spans="1:13" s="8" customFormat="1" ht="99.95" customHeight="1" x14ac:dyDescent="0.25">
      <c r="A830" s="140" t="s">
        <v>2534</v>
      </c>
      <c r="B830" s="180"/>
      <c r="C830" s="34" t="s">
        <v>2519</v>
      </c>
      <c r="D830" s="34" t="s">
        <v>2363</v>
      </c>
      <c r="E830" s="34" t="s">
        <v>2535</v>
      </c>
      <c r="F830" s="34" t="s">
        <v>2536</v>
      </c>
      <c r="G830" s="104" t="s">
        <v>2629</v>
      </c>
      <c r="H830" s="99"/>
      <c r="I830" s="33"/>
      <c r="J830" s="52">
        <v>256539</v>
      </c>
      <c r="K830" s="38">
        <v>0.105</v>
      </c>
      <c r="L830" s="39" t="str">
        <f t="shared" si="27"/>
        <v/>
      </c>
      <c r="M830" s="40">
        <f t="shared" si="28"/>
        <v>354344.49374999997</v>
      </c>
    </row>
    <row r="831" spans="1:13" s="8" customFormat="1" ht="99.95" customHeight="1" x14ac:dyDescent="0.25">
      <c r="A831" s="140" t="s">
        <v>2537</v>
      </c>
      <c r="B831" s="180"/>
      <c r="C831" s="34" t="s">
        <v>2538</v>
      </c>
      <c r="D831" s="34" t="s">
        <v>2363</v>
      </c>
      <c r="E831" s="34" t="s">
        <v>2539</v>
      </c>
      <c r="F831" s="34" t="s">
        <v>2540</v>
      </c>
      <c r="G831" s="104" t="s">
        <v>2629</v>
      </c>
      <c r="H831" s="99"/>
      <c r="I831" s="33"/>
      <c r="J831" s="52">
        <v>692654</v>
      </c>
      <c r="K831" s="38">
        <v>0.105</v>
      </c>
      <c r="L831" s="39" t="str">
        <f t="shared" si="27"/>
        <v/>
      </c>
      <c r="M831" s="40">
        <f t="shared" si="28"/>
        <v>956728.33750000002</v>
      </c>
    </row>
    <row r="832" spans="1:13" s="8" customFormat="1" ht="99.95" customHeight="1" x14ac:dyDescent="0.25">
      <c r="A832" s="140" t="s">
        <v>2541</v>
      </c>
      <c r="B832" s="114"/>
      <c r="C832" s="34" t="s">
        <v>2538</v>
      </c>
      <c r="D832" s="34" t="s">
        <v>2363</v>
      </c>
      <c r="E832" s="34" t="s">
        <v>2542</v>
      </c>
      <c r="F832" s="34" t="s">
        <v>2543</v>
      </c>
      <c r="G832" s="50" t="s">
        <v>2629</v>
      </c>
      <c r="H832" s="99">
        <v>4</v>
      </c>
      <c r="I832" s="33"/>
      <c r="J832" s="52">
        <v>66509</v>
      </c>
      <c r="K832" s="38">
        <v>0.105</v>
      </c>
      <c r="L832" s="39" t="str">
        <f t="shared" si="27"/>
        <v/>
      </c>
      <c r="M832" s="40">
        <f t="shared" si="28"/>
        <v>91865.556249999994</v>
      </c>
    </row>
    <row r="833" spans="1:13" s="8" customFormat="1" ht="99.95" customHeight="1" x14ac:dyDescent="0.25">
      <c r="A833" s="140" t="s">
        <v>2544</v>
      </c>
      <c r="B833" s="114"/>
      <c r="C833" s="34" t="s">
        <v>2538</v>
      </c>
      <c r="D833" s="34" t="s">
        <v>2363</v>
      </c>
      <c r="E833" s="34" t="s">
        <v>2545</v>
      </c>
      <c r="F833" s="34" t="s">
        <v>2546</v>
      </c>
      <c r="G833" s="50" t="s">
        <v>2629</v>
      </c>
      <c r="H833" s="99">
        <v>4</v>
      </c>
      <c r="I833" s="33"/>
      <c r="J833" s="52">
        <v>135866</v>
      </c>
      <c r="K833" s="38">
        <v>0.105</v>
      </c>
      <c r="L833" s="39" t="str">
        <f t="shared" si="27"/>
        <v/>
      </c>
      <c r="M833" s="40">
        <f t="shared" si="28"/>
        <v>187664.91249999998</v>
      </c>
    </row>
    <row r="834" spans="1:13" s="8" customFormat="1" ht="99.95" customHeight="1" x14ac:dyDescent="0.25">
      <c r="A834" s="140" t="s">
        <v>2547</v>
      </c>
      <c r="B834" s="114"/>
      <c r="C834" s="34" t="s">
        <v>2538</v>
      </c>
      <c r="D834" s="34" t="s">
        <v>2363</v>
      </c>
      <c r="E834" s="34" t="s">
        <v>2548</v>
      </c>
      <c r="F834" s="34" t="s">
        <v>2549</v>
      </c>
      <c r="G834" s="104" t="s">
        <v>2630</v>
      </c>
      <c r="H834" s="99">
        <v>1</v>
      </c>
      <c r="I834" s="33"/>
      <c r="J834" s="52">
        <v>197939</v>
      </c>
      <c r="K834" s="38">
        <v>0.105</v>
      </c>
      <c r="L834" s="39" t="str">
        <f t="shared" si="27"/>
        <v/>
      </c>
      <c r="M834" s="40">
        <f t="shared" si="28"/>
        <v>273403.24375000002</v>
      </c>
    </row>
    <row r="835" spans="1:13" s="8" customFormat="1" ht="99.95" customHeight="1" x14ac:dyDescent="0.25">
      <c r="A835" s="140" t="s">
        <v>2550</v>
      </c>
      <c r="B835" s="114"/>
      <c r="C835" s="34" t="s">
        <v>2538</v>
      </c>
      <c r="D835" s="34" t="s">
        <v>2363</v>
      </c>
      <c r="E835" s="34" t="s">
        <v>2551</v>
      </c>
      <c r="F835" s="34" t="s">
        <v>2552</v>
      </c>
      <c r="G835" s="50" t="s">
        <v>2629</v>
      </c>
      <c r="H835" s="99">
        <v>1</v>
      </c>
      <c r="I835" s="33"/>
      <c r="J835" s="52">
        <v>399836</v>
      </c>
      <c r="K835" s="38">
        <v>0.105</v>
      </c>
      <c r="L835" s="39" t="str">
        <f t="shared" si="27"/>
        <v/>
      </c>
      <c r="M835" s="40">
        <f t="shared" si="28"/>
        <v>552273.47499999998</v>
      </c>
    </row>
    <row r="836" spans="1:13" s="8" customFormat="1" ht="99.95" customHeight="1" x14ac:dyDescent="0.25">
      <c r="A836" s="140" t="s">
        <v>2553</v>
      </c>
      <c r="B836" s="114"/>
      <c r="C836" s="34" t="s">
        <v>2538</v>
      </c>
      <c r="D836" s="34" t="s">
        <v>2363</v>
      </c>
      <c r="E836" s="34" t="s">
        <v>2554</v>
      </c>
      <c r="F836" s="34" t="s">
        <v>2555</v>
      </c>
      <c r="G836" s="50" t="s">
        <v>2629</v>
      </c>
      <c r="H836" s="99">
        <v>1</v>
      </c>
      <c r="I836" s="33"/>
      <c r="J836" s="52">
        <v>427547</v>
      </c>
      <c r="K836" s="38">
        <v>0.105</v>
      </c>
      <c r="L836" s="39" t="str">
        <f t="shared" si="27"/>
        <v/>
      </c>
      <c r="M836" s="40">
        <f t="shared" si="28"/>
        <v>590549.29374999995</v>
      </c>
    </row>
    <row r="837" spans="1:13" s="8" customFormat="1" ht="99.95" customHeight="1" x14ac:dyDescent="0.25">
      <c r="A837" s="140" t="s">
        <v>2556</v>
      </c>
      <c r="B837" s="114"/>
      <c r="C837" s="34" t="s">
        <v>2538</v>
      </c>
      <c r="D837" s="34" t="s">
        <v>2363</v>
      </c>
      <c r="E837" s="34" t="s">
        <v>2557</v>
      </c>
      <c r="F837" s="34" t="s">
        <v>2558</v>
      </c>
      <c r="G837" s="104" t="s">
        <v>2630</v>
      </c>
      <c r="H837" s="99">
        <v>1</v>
      </c>
      <c r="I837" s="33"/>
      <c r="J837" s="52">
        <v>645122</v>
      </c>
      <c r="K837" s="38">
        <v>0.105</v>
      </c>
      <c r="L837" s="39" t="str">
        <f t="shared" si="27"/>
        <v/>
      </c>
      <c r="M837" s="40">
        <f t="shared" si="28"/>
        <v>891074.76249999995</v>
      </c>
    </row>
    <row r="838" spans="1:13" s="8" customFormat="1" ht="99.95" customHeight="1" x14ac:dyDescent="0.25">
      <c r="A838" s="101" t="s">
        <v>2559</v>
      </c>
      <c r="B838" s="181"/>
      <c r="C838" s="34" t="s">
        <v>2538</v>
      </c>
      <c r="D838" s="34" t="s">
        <v>2363</v>
      </c>
      <c r="E838" s="34" t="s">
        <v>2560</v>
      </c>
      <c r="F838" s="34" t="s">
        <v>2561</v>
      </c>
      <c r="G838" s="50" t="s">
        <v>2629</v>
      </c>
      <c r="H838" s="99">
        <v>1</v>
      </c>
      <c r="I838" s="33"/>
      <c r="J838" s="52">
        <v>217733</v>
      </c>
      <c r="K838" s="38">
        <v>0.105</v>
      </c>
      <c r="L838" s="39" t="str">
        <f t="shared" si="27"/>
        <v/>
      </c>
      <c r="M838" s="40">
        <f t="shared" si="28"/>
        <v>300743.70624999999</v>
      </c>
    </row>
    <row r="839" spans="1:13" s="8" customFormat="1" ht="99.95" customHeight="1" x14ac:dyDescent="0.25">
      <c r="A839" s="101" t="s">
        <v>2562</v>
      </c>
      <c r="B839" s="181"/>
      <c r="C839" s="34" t="s">
        <v>2538</v>
      </c>
      <c r="D839" s="34" t="s">
        <v>2363</v>
      </c>
      <c r="E839" s="34" t="s">
        <v>2563</v>
      </c>
      <c r="F839" s="34" t="s">
        <v>2564</v>
      </c>
      <c r="G839" s="50" t="s">
        <v>2629</v>
      </c>
      <c r="H839" s="99">
        <v>1</v>
      </c>
      <c r="I839" s="33"/>
      <c r="J839" s="52">
        <v>277115</v>
      </c>
      <c r="K839" s="38">
        <v>0.105</v>
      </c>
      <c r="L839" s="39" t="str">
        <f t="shared" si="27"/>
        <v/>
      </c>
      <c r="M839" s="40">
        <f t="shared" si="28"/>
        <v>382765.09375</v>
      </c>
    </row>
    <row r="840" spans="1:13" s="8" customFormat="1" ht="99.95" customHeight="1" x14ac:dyDescent="0.25">
      <c r="A840" s="101" t="s">
        <v>2565</v>
      </c>
      <c r="B840" s="181"/>
      <c r="C840" s="34" t="s">
        <v>2538</v>
      </c>
      <c r="D840" s="34" t="s">
        <v>2363</v>
      </c>
      <c r="E840" s="34" t="s">
        <v>2566</v>
      </c>
      <c r="F840" s="34" t="s">
        <v>2567</v>
      </c>
      <c r="G840" s="50" t="s">
        <v>2629</v>
      </c>
      <c r="H840" s="99">
        <v>1</v>
      </c>
      <c r="I840" s="33"/>
      <c r="J840" s="52">
        <v>245445</v>
      </c>
      <c r="K840" s="38">
        <v>0.105</v>
      </c>
      <c r="L840" s="39" t="str">
        <f t="shared" si="27"/>
        <v/>
      </c>
      <c r="M840" s="40">
        <f t="shared" si="28"/>
        <v>339020.90625</v>
      </c>
    </row>
    <row r="841" spans="1:13" ht="99.95" customHeight="1" x14ac:dyDescent="0.25">
      <c r="A841" s="101" t="s">
        <v>2568</v>
      </c>
      <c r="B841" s="181"/>
      <c r="C841" s="34" t="s">
        <v>2538</v>
      </c>
      <c r="D841" s="34" t="s">
        <v>2363</v>
      </c>
      <c r="E841" s="34" t="s">
        <v>2569</v>
      </c>
      <c r="F841" s="34" t="s">
        <v>2570</v>
      </c>
      <c r="G841" s="50" t="s">
        <v>2629</v>
      </c>
      <c r="H841" s="99">
        <v>1</v>
      </c>
      <c r="I841" s="33"/>
      <c r="J841" s="52">
        <v>98971</v>
      </c>
      <c r="K841" s="38">
        <v>0.105</v>
      </c>
      <c r="L841" s="39" t="str">
        <f t="shared" si="27"/>
        <v/>
      </c>
      <c r="M841" s="40">
        <f t="shared" si="28"/>
        <v>136703.69375000001</v>
      </c>
    </row>
    <row r="842" spans="1:13" ht="99.95" customHeight="1" x14ac:dyDescent="0.25">
      <c r="A842" s="101" t="s">
        <v>2571</v>
      </c>
      <c r="B842" s="181"/>
      <c r="C842" s="34" t="s">
        <v>2538</v>
      </c>
      <c r="D842" s="34" t="s">
        <v>2363</v>
      </c>
      <c r="E842" s="34" t="s">
        <v>2572</v>
      </c>
      <c r="F842" s="34" t="s">
        <v>2573</v>
      </c>
      <c r="G842" s="104" t="s">
        <v>2629</v>
      </c>
      <c r="H842" s="99">
        <v>1</v>
      </c>
      <c r="I842" s="33"/>
      <c r="J842" s="52">
        <v>304826</v>
      </c>
      <c r="K842" s="38">
        <v>0.105</v>
      </c>
      <c r="L842" s="39" t="str">
        <f t="shared" si="27"/>
        <v/>
      </c>
      <c r="M842" s="40">
        <f t="shared" si="28"/>
        <v>421040.91249999998</v>
      </c>
    </row>
    <row r="843" spans="1:13" s="8" customFormat="1" ht="99.95" customHeight="1" x14ac:dyDescent="0.25">
      <c r="A843" s="101" t="s">
        <v>2574</v>
      </c>
      <c r="B843" s="181"/>
      <c r="C843" s="34" t="s">
        <v>2538</v>
      </c>
      <c r="D843" s="34" t="s">
        <v>2363</v>
      </c>
      <c r="E843" s="34" t="s">
        <v>2575</v>
      </c>
      <c r="F843" s="34" t="s">
        <v>2576</v>
      </c>
      <c r="G843" s="50" t="s">
        <v>2629</v>
      </c>
      <c r="H843" s="99">
        <v>1</v>
      </c>
      <c r="I843" s="33"/>
      <c r="J843" s="52">
        <v>415672</v>
      </c>
      <c r="K843" s="38">
        <v>0.105</v>
      </c>
      <c r="L843" s="39" t="str">
        <f t="shared" si="27"/>
        <v/>
      </c>
      <c r="M843" s="40">
        <f t="shared" si="28"/>
        <v>574146.94999999995</v>
      </c>
    </row>
    <row r="844" spans="1:13" s="8" customFormat="1" ht="99.95" customHeight="1" x14ac:dyDescent="0.25">
      <c r="A844" s="141" t="s">
        <v>2577</v>
      </c>
      <c r="B844" s="181"/>
      <c r="C844" s="34" t="s">
        <v>2578</v>
      </c>
      <c r="D844" s="34" t="s">
        <v>2363</v>
      </c>
      <c r="E844" s="34" t="s">
        <v>2579</v>
      </c>
      <c r="F844" s="57" t="s">
        <v>2580</v>
      </c>
      <c r="G844" s="50" t="s">
        <v>2629</v>
      </c>
      <c r="H844" s="99">
        <v>1</v>
      </c>
      <c r="I844" s="33"/>
      <c r="J844" s="52">
        <v>273642</v>
      </c>
      <c r="K844" s="38">
        <v>0.21</v>
      </c>
      <c r="L844" s="39" t="str">
        <f t="shared" si="27"/>
        <v/>
      </c>
      <c r="M844" s="40">
        <f t="shared" si="28"/>
        <v>413883.52500000002</v>
      </c>
    </row>
    <row r="845" spans="1:13" s="8" customFormat="1" ht="99.95" customHeight="1" x14ac:dyDescent="0.25">
      <c r="A845" s="182" t="s">
        <v>2581</v>
      </c>
      <c r="B845" s="114"/>
      <c r="C845" s="34" t="s">
        <v>2578</v>
      </c>
      <c r="D845" s="34" t="s">
        <v>2363</v>
      </c>
      <c r="E845" s="34" t="s">
        <v>2582</v>
      </c>
      <c r="F845" s="116" t="s">
        <v>2583</v>
      </c>
      <c r="G845" s="104" t="s">
        <v>2630</v>
      </c>
      <c r="H845" s="99"/>
      <c r="I845" s="33"/>
      <c r="J845" s="52">
        <v>1520233</v>
      </c>
      <c r="K845" s="38">
        <v>0.21</v>
      </c>
      <c r="L845" s="39" t="str">
        <f>IF(I845=0,"",(+I845*J845))</f>
        <v/>
      </c>
      <c r="M845" s="40">
        <f t="shared" si="28"/>
        <v>2299352.4125000001</v>
      </c>
    </row>
    <row r="846" spans="1:13" s="8" customFormat="1" ht="99.95" customHeight="1" x14ac:dyDescent="0.25">
      <c r="A846" s="182" t="s">
        <v>2584</v>
      </c>
      <c r="B846" s="114"/>
      <c r="C846" s="34" t="s">
        <v>2578</v>
      </c>
      <c r="D846" s="34" t="s">
        <v>2363</v>
      </c>
      <c r="E846" s="34" t="s">
        <v>2585</v>
      </c>
      <c r="F846" s="116" t="s">
        <v>2586</v>
      </c>
      <c r="G846" s="107" t="s">
        <v>2630</v>
      </c>
      <c r="H846" s="99">
        <v>1</v>
      </c>
      <c r="I846" s="33"/>
      <c r="J846" s="52">
        <v>2511152</v>
      </c>
      <c r="K846" s="38">
        <v>0.21</v>
      </c>
      <c r="L846" s="39" t="str">
        <f t="shared" ref="L846:L855" si="29">IF(I846=0,"",(+I846*J846))</f>
        <v/>
      </c>
      <c r="M846" s="40">
        <f t="shared" si="28"/>
        <v>3798117.4</v>
      </c>
    </row>
    <row r="847" spans="1:13" ht="99.95" customHeight="1" x14ac:dyDescent="0.25">
      <c r="A847" s="140" t="s">
        <v>2587</v>
      </c>
      <c r="B847" s="114"/>
      <c r="C847" s="34" t="s">
        <v>2578</v>
      </c>
      <c r="D847" s="34" t="s">
        <v>2363</v>
      </c>
      <c r="E847" s="34" t="s">
        <v>2588</v>
      </c>
      <c r="F847" s="34" t="s">
        <v>2589</v>
      </c>
      <c r="G847" s="104" t="s">
        <v>2629</v>
      </c>
      <c r="H847" s="99">
        <v>4</v>
      </c>
      <c r="I847" s="33"/>
      <c r="J847" s="52">
        <v>190021</v>
      </c>
      <c r="K847" s="38">
        <v>0.21</v>
      </c>
      <c r="L847" s="39" t="str">
        <f t="shared" si="29"/>
        <v/>
      </c>
      <c r="M847" s="40">
        <f t="shared" si="28"/>
        <v>287406.76250000001</v>
      </c>
    </row>
    <row r="848" spans="1:13" ht="99.95" customHeight="1" x14ac:dyDescent="0.25">
      <c r="A848" s="140" t="s">
        <v>2590</v>
      </c>
      <c r="B848" s="114"/>
      <c r="C848" s="34" t="s">
        <v>2578</v>
      </c>
      <c r="D848" s="34" t="s">
        <v>2363</v>
      </c>
      <c r="E848" s="34" t="s">
        <v>2591</v>
      </c>
      <c r="F848" s="34" t="s">
        <v>2592</v>
      </c>
      <c r="G848" s="50" t="s">
        <v>2630</v>
      </c>
      <c r="H848" s="99">
        <v>20</v>
      </c>
      <c r="I848" s="33"/>
      <c r="J848" s="52">
        <v>81156</v>
      </c>
      <c r="K848" s="38">
        <v>0.21</v>
      </c>
      <c r="L848" s="39" t="str">
        <f t="shared" si="29"/>
        <v/>
      </c>
      <c r="M848" s="40">
        <f t="shared" si="28"/>
        <v>122748.45</v>
      </c>
    </row>
    <row r="849" spans="1:13" ht="99.95" customHeight="1" x14ac:dyDescent="0.25">
      <c r="A849" s="172" t="s">
        <v>2593</v>
      </c>
      <c r="B849" s="114"/>
      <c r="C849" s="34" t="s">
        <v>2594</v>
      </c>
      <c r="D849" s="34" t="s">
        <v>2363</v>
      </c>
      <c r="E849" s="34" t="s">
        <v>2595</v>
      </c>
      <c r="F849" s="179" t="s">
        <v>2596</v>
      </c>
      <c r="G849" s="50" t="s">
        <v>2629</v>
      </c>
      <c r="H849" s="99"/>
      <c r="I849" s="33"/>
      <c r="J849" s="52">
        <v>40192</v>
      </c>
      <c r="K849" s="38">
        <v>0.21</v>
      </c>
      <c r="L849" s="39" t="str">
        <f t="shared" si="29"/>
        <v/>
      </c>
      <c r="M849" s="40">
        <f t="shared" si="28"/>
        <v>60790.400000000001</v>
      </c>
    </row>
    <row r="850" spans="1:13" ht="99.95" customHeight="1" x14ac:dyDescent="0.25">
      <c r="A850" s="172" t="s">
        <v>2597</v>
      </c>
      <c r="B850" s="114"/>
      <c r="C850" s="34" t="s">
        <v>2594</v>
      </c>
      <c r="D850" s="167" t="s">
        <v>2363</v>
      </c>
      <c r="E850" s="34" t="s">
        <v>2598</v>
      </c>
      <c r="F850" s="179" t="s">
        <v>2599</v>
      </c>
      <c r="G850" s="50" t="s">
        <v>2629</v>
      </c>
      <c r="H850" s="99"/>
      <c r="I850" s="33"/>
      <c r="J850" s="52">
        <v>72686</v>
      </c>
      <c r="K850" s="38">
        <v>0.21</v>
      </c>
      <c r="L850" s="39" t="str">
        <f t="shared" si="29"/>
        <v/>
      </c>
      <c r="M850" s="40">
        <f t="shared" si="28"/>
        <v>109937.575</v>
      </c>
    </row>
    <row r="851" spans="1:13" ht="99.95" customHeight="1" x14ac:dyDescent="0.25">
      <c r="A851" s="140" t="s">
        <v>2600</v>
      </c>
      <c r="B851" s="114"/>
      <c r="C851" s="34" t="s">
        <v>2594</v>
      </c>
      <c r="D851" s="167" t="s">
        <v>2363</v>
      </c>
      <c r="E851" s="34" t="s">
        <v>2601</v>
      </c>
      <c r="F851" s="173" t="s">
        <v>2602</v>
      </c>
      <c r="G851" s="50" t="s">
        <v>2629</v>
      </c>
      <c r="H851" s="99"/>
      <c r="I851" s="33"/>
      <c r="J851" s="52">
        <v>940642</v>
      </c>
      <c r="K851" s="38">
        <v>0.21</v>
      </c>
      <c r="L851" s="39" t="str">
        <f t="shared" si="29"/>
        <v/>
      </c>
      <c r="M851" s="40">
        <f t="shared" si="28"/>
        <v>1422721.0250000001</v>
      </c>
    </row>
    <row r="852" spans="1:13" ht="99.95" customHeight="1" x14ac:dyDescent="0.2">
      <c r="A852" s="169" t="s">
        <v>2603</v>
      </c>
      <c r="B852" s="170"/>
      <c r="C852" s="34" t="s">
        <v>2594</v>
      </c>
      <c r="D852" s="167" t="s">
        <v>2363</v>
      </c>
      <c r="E852" s="167" t="s">
        <v>2604</v>
      </c>
      <c r="F852" s="34" t="s">
        <v>2605</v>
      </c>
      <c r="G852" s="50" t="s">
        <v>2629</v>
      </c>
      <c r="H852" s="99">
        <v>6</v>
      </c>
      <c r="I852" s="33"/>
      <c r="J852" s="52">
        <v>475052</v>
      </c>
      <c r="K852" s="38">
        <v>0.21</v>
      </c>
      <c r="L852" s="39" t="str">
        <f>IF(I852=0,"",(+I852*J852))</f>
        <v/>
      </c>
      <c r="M852" s="40">
        <f t="shared" si="28"/>
        <v>718516.14999999991</v>
      </c>
    </row>
    <row r="853" spans="1:13" ht="99.95" customHeight="1" x14ac:dyDescent="0.25">
      <c r="A853" s="140" t="s">
        <v>2606</v>
      </c>
      <c r="B853" s="114"/>
      <c r="C853" s="34" t="s">
        <v>2594</v>
      </c>
      <c r="D853" s="34" t="s">
        <v>2363</v>
      </c>
      <c r="E853" s="34" t="s">
        <v>2607</v>
      </c>
      <c r="F853" s="34" t="s">
        <v>2608</v>
      </c>
      <c r="G853" s="50" t="s">
        <v>2629</v>
      </c>
      <c r="H853" s="99">
        <v>8</v>
      </c>
      <c r="I853" s="33"/>
      <c r="J853" s="52">
        <v>197939</v>
      </c>
      <c r="K853" s="38">
        <v>0.21</v>
      </c>
      <c r="L853" s="39" t="str">
        <f t="shared" si="29"/>
        <v/>
      </c>
      <c r="M853" s="40">
        <f t="shared" si="28"/>
        <v>299382.73749999999</v>
      </c>
    </row>
    <row r="854" spans="1:13" ht="99.95" customHeight="1" x14ac:dyDescent="0.25">
      <c r="A854" s="140" t="s">
        <v>2609</v>
      </c>
      <c r="B854" s="114"/>
      <c r="C854" s="34" t="s">
        <v>2594</v>
      </c>
      <c r="D854" s="34" t="s">
        <v>2363</v>
      </c>
      <c r="E854" s="34" t="s">
        <v>2610</v>
      </c>
      <c r="F854" s="34" t="s">
        <v>2611</v>
      </c>
      <c r="G854" s="50" t="s">
        <v>2629</v>
      </c>
      <c r="H854" s="99">
        <v>8</v>
      </c>
      <c r="I854" s="33"/>
      <c r="J854" s="52">
        <v>132699</v>
      </c>
      <c r="K854" s="38">
        <v>0.21</v>
      </c>
      <c r="L854" s="39" t="str">
        <f t="shared" si="29"/>
        <v/>
      </c>
      <c r="M854" s="40">
        <f t="shared" si="28"/>
        <v>200707.23750000002</v>
      </c>
    </row>
    <row r="855" spans="1:13" ht="99.95" customHeight="1" x14ac:dyDescent="0.25">
      <c r="A855" s="140" t="s">
        <v>2612</v>
      </c>
      <c r="B855" s="114"/>
      <c r="C855" s="34" t="s">
        <v>2594</v>
      </c>
      <c r="D855" s="34" t="s">
        <v>2363</v>
      </c>
      <c r="E855" s="34" t="s">
        <v>2613</v>
      </c>
      <c r="F855" s="34" t="s">
        <v>2614</v>
      </c>
      <c r="G855" s="104" t="s">
        <v>2629</v>
      </c>
      <c r="H855" s="99"/>
      <c r="I855" s="33"/>
      <c r="J855" s="52">
        <v>1607576</v>
      </c>
      <c r="K855" s="38">
        <v>0.21</v>
      </c>
      <c r="L855" s="39" t="str">
        <f t="shared" si="29"/>
        <v/>
      </c>
      <c r="M855" s="40">
        <f t="shared" si="28"/>
        <v>2431458.7000000002</v>
      </c>
    </row>
    <row r="856" spans="1:13" ht="99.95" customHeight="1" x14ac:dyDescent="0.25">
      <c r="A856" s="140" t="s">
        <v>2615</v>
      </c>
      <c r="B856" s="114"/>
      <c r="C856" s="34" t="s">
        <v>2594</v>
      </c>
      <c r="D856" s="34" t="s">
        <v>2363</v>
      </c>
      <c r="E856" s="164" t="s">
        <v>2616</v>
      </c>
      <c r="F856" s="34" t="s">
        <v>2617</v>
      </c>
      <c r="G856" s="104" t="s">
        <v>2630</v>
      </c>
      <c r="H856" s="99">
        <v>4</v>
      </c>
      <c r="I856" s="33"/>
      <c r="J856" s="52">
        <v>65321</v>
      </c>
      <c r="K856" s="38">
        <v>0.21</v>
      </c>
      <c r="L856" s="39" t="str">
        <f t="shared" si="27"/>
        <v/>
      </c>
      <c r="M856" s="40">
        <f t="shared" si="28"/>
        <v>98798.012500000012</v>
      </c>
    </row>
    <row r="857" spans="1:13" ht="99.95" customHeight="1" x14ac:dyDescent="0.25">
      <c r="A857" s="140" t="s">
        <v>2618</v>
      </c>
      <c r="B857" s="114"/>
      <c r="C857" s="34" t="s">
        <v>2594</v>
      </c>
      <c r="D857" s="34" t="s">
        <v>2363</v>
      </c>
      <c r="E857" s="183" t="s">
        <v>2619</v>
      </c>
      <c r="F857" s="184" t="s">
        <v>2620</v>
      </c>
      <c r="G857" s="50" t="s">
        <v>2629</v>
      </c>
      <c r="H857" s="99">
        <v>6</v>
      </c>
      <c r="I857" s="33"/>
      <c r="J857" s="52">
        <v>102929</v>
      </c>
      <c r="K857" s="38">
        <v>0.21</v>
      </c>
      <c r="L857" s="39" t="str">
        <f t="shared" si="27"/>
        <v/>
      </c>
      <c r="M857" s="40">
        <f t="shared" si="28"/>
        <v>155680.11249999999</v>
      </c>
    </row>
    <row r="858" spans="1:13" ht="99.95" customHeight="1" x14ac:dyDescent="0.25">
      <c r="A858" s="177" t="s">
        <v>2621</v>
      </c>
      <c r="B858" s="114"/>
      <c r="C858" s="34" t="s">
        <v>2594</v>
      </c>
      <c r="D858" s="34" t="s">
        <v>2363</v>
      </c>
      <c r="E858" s="34" t="s">
        <v>2622</v>
      </c>
      <c r="F858" s="34" t="s">
        <v>2623</v>
      </c>
      <c r="G858" s="104" t="s">
        <v>2630</v>
      </c>
      <c r="H858" s="99">
        <v>6</v>
      </c>
      <c r="I858" s="33"/>
      <c r="J858" s="52">
        <v>74070</v>
      </c>
      <c r="K858" s="38">
        <v>0.21</v>
      </c>
      <c r="L858" s="39" t="str">
        <f t="shared" si="27"/>
        <v/>
      </c>
      <c r="M858" s="40">
        <f t="shared" si="28"/>
        <v>112030.875</v>
      </c>
    </row>
    <row r="859" spans="1:13" ht="99.95" customHeight="1" x14ac:dyDescent="0.25">
      <c r="A859" s="140" t="s">
        <v>2624</v>
      </c>
      <c r="B859" s="114"/>
      <c r="C859" s="34" t="s">
        <v>2594</v>
      </c>
      <c r="D859" s="34" t="s">
        <v>2363</v>
      </c>
      <c r="E859" s="34" t="s">
        <v>2625</v>
      </c>
      <c r="F859" s="34" t="s">
        <v>2676</v>
      </c>
      <c r="G859" s="50" t="s">
        <v>2629</v>
      </c>
      <c r="H859" s="99">
        <v>4</v>
      </c>
      <c r="I859" s="33"/>
      <c r="J859" s="52">
        <v>85115</v>
      </c>
      <c r="K859" s="38">
        <v>0.21</v>
      </c>
      <c r="L859" s="39" t="str">
        <f t="shared" si="27"/>
        <v/>
      </c>
      <c r="M859" s="40">
        <f t="shared" si="28"/>
        <v>128736.4375</v>
      </c>
    </row>
    <row r="860" spans="1:13" ht="99.95" customHeight="1" x14ac:dyDescent="0.25">
      <c r="A860" s="140" t="s">
        <v>2626</v>
      </c>
      <c r="B860" s="108"/>
      <c r="C860" s="34" t="s">
        <v>2594</v>
      </c>
      <c r="D860" s="34" t="s">
        <v>2363</v>
      </c>
      <c r="E860" s="34" t="s">
        <v>2627</v>
      </c>
      <c r="F860" s="34" t="s">
        <v>2628</v>
      </c>
      <c r="G860" s="50" t="s">
        <v>2629</v>
      </c>
      <c r="H860" s="99">
        <v>6</v>
      </c>
      <c r="I860" s="33"/>
      <c r="J860" s="52">
        <v>150434</v>
      </c>
      <c r="K860" s="38">
        <v>0.21</v>
      </c>
      <c r="L860" s="39" t="str">
        <f t="shared" si="27"/>
        <v/>
      </c>
      <c r="M860" s="40">
        <f t="shared" si="28"/>
        <v>227531.42499999999</v>
      </c>
    </row>
  </sheetData>
  <sheetProtection autoFilter="0"/>
  <autoFilter ref="A8:M860">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4 G575:G585 G8:G551 G596:G1048576 G553:G570">
    <cfRule type="cellIs" dxfId="66" priority="67" operator="equal">
      <formula>"no disponible"</formula>
    </cfRule>
  </conditionalFormatting>
  <conditionalFormatting sqref="G594 G575:G585 G9:G551 G596:G860 G553:G570">
    <cfRule type="cellIs" dxfId="65" priority="64" operator="equal">
      <formula>"consultar"</formula>
    </cfRule>
    <cfRule type="cellIs" dxfId="64" priority="66" operator="equal">
      <formula>"Mayor a 5"</formula>
    </cfRule>
  </conditionalFormatting>
  <conditionalFormatting sqref="G594 G575:G585 G8:G551 G596:G860 G553:G570">
    <cfRule type="cellIs" dxfId="63" priority="65" operator="equal">
      <formula>"menor a 5"</formula>
    </cfRule>
  </conditionalFormatting>
  <conditionalFormatting sqref="G594 G575:G585 G1:G551 G596:G1048576 G553:G570">
    <cfRule type="cellIs" dxfId="62" priority="63" operator="equal">
      <formula>"sin stock"</formula>
    </cfRule>
  </conditionalFormatting>
  <conditionalFormatting sqref="A419:A431 A482 A502:A507 A608 A612:A636 A517 A594 A579:A580 A509:A515 A599:A606 A520:A530 A536:A575 A484:A499 A410 A433:A480 A845:A985 A638:A837">
    <cfRule type="containsText" dxfId="61" priority="62" operator="containsText" text="F">
      <formula>NOT(ISERROR(SEARCH("F",A410)))</formula>
    </cfRule>
  </conditionalFormatting>
  <conditionalFormatting sqref="A516">
    <cfRule type="containsText" dxfId="60" priority="61" operator="containsText" text="F">
      <formula>NOT(ISERROR(SEARCH("F",A516)))</formula>
    </cfRule>
  </conditionalFormatting>
  <conditionalFormatting sqref="A518:A519">
    <cfRule type="containsText" dxfId="59" priority="60" operator="containsText" text="F">
      <formula>NOT(ISERROR(SEARCH("F",A518)))</formula>
    </cfRule>
  </conditionalFormatting>
  <conditionalFormatting sqref="A481">
    <cfRule type="containsText" dxfId="58" priority="59" operator="containsText" text="F">
      <formula>NOT(ISERROR(SEARCH("F",A481)))</formula>
    </cfRule>
  </conditionalFormatting>
  <conditionalFormatting sqref="A483">
    <cfRule type="containsText" dxfId="57" priority="58" operator="containsText" text="F">
      <formula>NOT(ISERROR(SEARCH("F",A483)))</formula>
    </cfRule>
  </conditionalFormatting>
  <conditionalFormatting sqref="A500:A501">
    <cfRule type="containsText" dxfId="56" priority="57" operator="containsText" text="F">
      <formula>NOT(ISERROR(SEARCH("F",A500)))</formula>
    </cfRule>
  </conditionalFormatting>
  <conditionalFormatting sqref="A508">
    <cfRule type="containsText" dxfId="55" priority="56" operator="containsText" text="F">
      <formula>NOT(ISERROR(SEARCH("F",A508)))</formula>
    </cfRule>
  </conditionalFormatting>
  <conditionalFormatting sqref="A607">
    <cfRule type="containsText" dxfId="54" priority="55" operator="containsText" text="F">
      <formula>NOT(ISERROR(SEARCH("F",A607)))</formula>
    </cfRule>
  </conditionalFormatting>
  <conditionalFormatting sqref="A637">
    <cfRule type="containsText" dxfId="53" priority="54" operator="containsText" text="F">
      <formula>NOT(ISERROR(SEARCH("F",A637)))</formula>
    </cfRule>
  </conditionalFormatting>
  <conditionalFormatting sqref="A432">
    <cfRule type="containsText" dxfId="52" priority="53" operator="containsText" text="F">
      <formula>NOT(ISERROR(SEARCH("F",A432)))</formula>
    </cfRule>
  </conditionalFormatting>
  <conditionalFormatting sqref="G552">
    <cfRule type="cellIs" dxfId="51" priority="52" operator="equal">
      <formula>"no disponible"</formula>
    </cfRule>
  </conditionalFormatting>
  <conditionalFormatting sqref="G552">
    <cfRule type="cellIs" dxfId="50" priority="49" operator="equal">
      <formula>"consultar"</formula>
    </cfRule>
    <cfRule type="cellIs" dxfId="49" priority="51" operator="equal">
      <formula>"Mayor a 5"</formula>
    </cfRule>
  </conditionalFormatting>
  <conditionalFormatting sqref="G552">
    <cfRule type="cellIs" dxfId="48" priority="50" operator="equal">
      <formula>"menor a 5"</formula>
    </cfRule>
  </conditionalFormatting>
  <conditionalFormatting sqref="G552">
    <cfRule type="cellIs" dxfId="47" priority="48" operator="equal">
      <formula>"sin stock"</formula>
    </cfRule>
  </conditionalFormatting>
  <conditionalFormatting sqref="G586:G593">
    <cfRule type="cellIs" dxfId="46" priority="47" operator="equal">
      <formula>"no disponible"</formula>
    </cfRule>
  </conditionalFormatting>
  <conditionalFormatting sqref="G586:G593">
    <cfRule type="cellIs" dxfId="45" priority="44" operator="equal">
      <formula>"consultar"</formula>
    </cfRule>
    <cfRule type="cellIs" dxfId="44" priority="46" operator="equal">
      <formula>"Mayor a 5"</formula>
    </cfRule>
  </conditionalFormatting>
  <conditionalFormatting sqref="G586:G593">
    <cfRule type="cellIs" dxfId="43" priority="45" operator="equal">
      <formula>"menor a 5"</formula>
    </cfRule>
  </conditionalFormatting>
  <conditionalFormatting sqref="G586:G593">
    <cfRule type="cellIs" dxfId="42" priority="43" operator="equal">
      <formula>"sin stock"</formula>
    </cfRule>
  </conditionalFormatting>
  <conditionalFormatting sqref="G595">
    <cfRule type="cellIs" dxfId="41" priority="42" operator="equal">
      <formula>"no disponible"</formula>
    </cfRule>
  </conditionalFormatting>
  <conditionalFormatting sqref="G595">
    <cfRule type="cellIs" dxfId="40" priority="39" operator="equal">
      <formula>"consultar"</formula>
    </cfRule>
    <cfRule type="cellIs" dxfId="39" priority="41" operator="equal">
      <formula>"Mayor a 5"</formula>
    </cfRule>
  </conditionalFormatting>
  <conditionalFormatting sqref="G595">
    <cfRule type="cellIs" dxfId="38" priority="40" operator="equal">
      <formula>"menor a 5"</formula>
    </cfRule>
  </conditionalFormatting>
  <conditionalFormatting sqref="G595">
    <cfRule type="cellIs" dxfId="37" priority="38" operator="equal">
      <formula>"sin stock"</formula>
    </cfRule>
  </conditionalFormatting>
  <conditionalFormatting sqref="G571:G574">
    <cfRule type="cellIs" dxfId="36" priority="37" operator="equal">
      <formula>"no disponible"</formula>
    </cfRule>
  </conditionalFormatting>
  <conditionalFormatting sqref="G571:G574">
    <cfRule type="cellIs" dxfId="35" priority="34" operator="equal">
      <formula>"consultar"</formula>
    </cfRule>
    <cfRule type="cellIs" dxfId="34" priority="36" operator="equal">
      <formula>"Mayor a 5"</formula>
    </cfRule>
  </conditionalFormatting>
  <conditionalFormatting sqref="G571:G574">
    <cfRule type="cellIs" dxfId="33" priority="35" operator="equal">
      <formula>"menor a 5"</formula>
    </cfRule>
  </conditionalFormatting>
  <conditionalFormatting sqref="G571:G574">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
    <cfRule type="expression" dxfId="11" priority="12">
      <formula>OR($I30&lt;&gt;0,$I31&lt;&gt;0)</formula>
    </cfRule>
  </conditionalFormatting>
  <conditionalFormatting sqref="C31">
    <cfRule type="expression" dxfId="10" priority="11">
      <formula>OR($I31&lt;&gt;0,$I32&lt;&gt;0)</formula>
    </cfRule>
  </conditionalFormatting>
  <conditionalFormatting sqref="C32">
    <cfRule type="expression" dxfId="9" priority="10">
      <formula>OR($I32&lt;&gt;0,$I33&lt;&gt;0)</formula>
    </cfRule>
  </conditionalFormatting>
  <conditionalFormatting sqref="C33">
    <cfRule type="expression" dxfId="8" priority="9">
      <formula>OR($I33&lt;&gt;0,$I34&lt;&gt;0)</formula>
    </cfRule>
  </conditionalFormatting>
  <conditionalFormatting sqref="E33">
    <cfRule type="expression" dxfId="7" priority="8">
      <formula>OR($I33&lt;&gt;0,$I34&lt;&gt;0)</formula>
    </cfRule>
  </conditionalFormatting>
  <conditionalFormatting sqref="E32">
    <cfRule type="expression" dxfId="6" priority="7">
      <formula>OR($I32&lt;&gt;0,$I33&lt;&gt;0)</formula>
    </cfRule>
  </conditionalFormatting>
  <conditionalFormatting sqref="E31">
    <cfRule type="expression" dxfId="5" priority="6">
      <formula>OR($I31&lt;&gt;0,$I32&lt;&gt;0)</formula>
    </cfRule>
  </conditionalFormatting>
  <conditionalFormatting sqref="E30">
    <cfRule type="expression" dxfId="4" priority="5">
      <formula>OR($I30&lt;&gt;0,$I31&lt;&gt;0)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6" r:id="rId1" display="https://www.youtube.com/watch?v=fOPtl5SS1oA&amp;list=UUzE3ANCK-IAdyKGMPPHnJFQ"/>
    <hyperlink ref="E750" r:id="rId2" display="https://www.youtube.com/watch?v=baArDQ8Q2as"/>
    <hyperlink ref="F433" r:id="rId3"/>
    <hyperlink ref="E761" r:id="rId4"/>
    <hyperlink ref="E765" r:id="rId5"/>
    <hyperlink ref="E766" r:id="rId6"/>
    <hyperlink ref="E767" r:id="rId7"/>
    <hyperlink ref="E768" r:id="rId8" display="G12H 70Th Anniversary"/>
    <hyperlink ref="E769" r:id="rId9" display="G12H 70Th Anniversary"/>
    <hyperlink ref="E770" r:id="rId10"/>
    <hyperlink ref="E771" r:id="rId11"/>
    <hyperlink ref="E772" r:id="rId12"/>
    <hyperlink ref="E773" r:id="rId13"/>
    <hyperlink ref="E762" r:id="rId14"/>
    <hyperlink ref="E763" r:id="rId15"/>
    <hyperlink ref="E444" r:id="rId16"/>
    <hyperlink ref="E445" r:id="rId17" display="DS420B "/>
    <hyperlink ref="E446" r:id="rId18"/>
    <hyperlink ref="E447" r:id="rId19"/>
    <hyperlink ref="E449" r:id="rId20"/>
    <hyperlink ref="E450" r:id="rId21"/>
    <hyperlink ref="E451" r:id="rId22"/>
    <hyperlink ref="E452" r:id="rId23"/>
    <hyperlink ref="E453" r:id="rId24"/>
    <hyperlink ref="E454" r:id="rId25"/>
    <hyperlink ref="E455" r:id="rId26"/>
    <hyperlink ref="E456" r:id="rId27" display="DS535B "/>
    <hyperlink ref="E457" r:id="rId28"/>
    <hyperlink ref="E458" r:id="rId29"/>
    <hyperlink ref="E459" r:id="rId30"/>
    <hyperlink ref="E460" r:id="rId31"/>
    <hyperlink ref="E461" r:id="rId32"/>
    <hyperlink ref="E465" r:id="rId33"/>
    <hyperlink ref="E466" r:id="rId34"/>
    <hyperlink ref="E467" r:id="rId35"/>
    <hyperlink ref="E468" r:id="rId36"/>
    <hyperlink ref="E469" r:id="rId37"/>
    <hyperlink ref="E474" r:id="rId38"/>
    <hyperlink ref="E475" r:id="rId39"/>
    <hyperlink ref="E476" r:id="rId40"/>
    <hyperlink ref="E477" r:id="rId41"/>
    <hyperlink ref="E478" r:id="rId42"/>
    <hyperlink ref="E479" r:id="rId43"/>
    <hyperlink ref="E482" r:id="rId44"/>
    <hyperlink ref="E484" r:id="rId45" display="MS401B "/>
    <hyperlink ref="E485" r:id="rId46" display="MS432B "/>
    <hyperlink ref="E487" r:id="rId47" display=" MS533B"/>
    <hyperlink ref="E488" r:id="rId48"/>
    <hyperlink ref="E495" r:id="rId49" display=" DG300B"/>
    <hyperlink ref="E497" r:id="rId50" display="DG305B "/>
    <hyperlink ref="E498" r:id="rId51"/>
    <hyperlink ref="E503" r:id="rId52" display=" BS505B"/>
    <hyperlink ref="E504" r:id="rId53"/>
    <hyperlink ref="E505" r:id="rId54" display=" BS118BB"/>
    <hyperlink ref="E506" r:id="rId55"/>
    <hyperlink ref="E507" r:id="rId56"/>
    <hyperlink ref="E510" r:id="rId57" display=" SS400B"/>
    <hyperlink ref="E511" r:id="rId58" display=" SS410B"/>
    <hyperlink ref="E512" r:id="rId59"/>
    <hyperlink ref="F413" r:id="rId60"/>
    <hyperlink ref="F414" r:id="rId61"/>
    <hyperlink ref="F415" r:id="rId62"/>
    <hyperlink ref="F516" r:id="rId63" display="Motor simple 380v - 1Ton. - Cadena de 25m - freno electromagnético - sin load sensor - C/ Flight case - Control manual de 25mts."/>
    <hyperlink ref="F513" r:id="rId64" display="Elevador Mode M1-8 x 2 Manual 1ton. 8m en caja Roja"/>
    <hyperlink ref="F514" r:id="rId65" display="Elevador Mode M1-12 x 2 Manual 1ton. 12m en caja Roja"/>
    <hyperlink ref="F517" r:id="rId66"/>
    <hyperlink ref="E448" r:id="rId67"/>
    <hyperlink ref="E462" r:id="rId68"/>
    <hyperlink ref="E463" r:id="rId69"/>
    <hyperlink ref="E464" r:id="rId70"/>
    <hyperlink ref="E471" r:id="rId71"/>
    <hyperlink ref="E472" r:id="rId72"/>
    <hyperlink ref="E473" r:id="rId73"/>
    <hyperlink ref="E480" r:id="rId74"/>
    <hyperlink ref="E489" r:id="rId75"/>
    <hyperlink ref="E490" r:id="rId76"/>
    <hyperlink ref="E491" r:id="rId77"/>
    <hyperlink ref="E492" r:id="rId78"/>
    <hyperlink ref="E470" r:id="rId79"/>
    <hyperlink ref="F412" r:id="rId80"/>
    <hyperlink ref="E392" r:id="rId81" display="https://www.dasaudio.com/productos/sistemas/event-series/event-26a/"/>
    <hyperlink ref="E393" r:id="rId82" display="https://www.dasaudio.com/productos/sistemas/event-series/event-28a/"/>
    <hyperlink ref="E396" r:id="rId83" display="https://www.dasaudio.com/productos/sistemas/event-series/event-115a/"/>
    <hyperlink ref="E397" r:id="rId84" display="https://www.dasaudio.com/productos/sistemas/event-series/event-118a/"/>
    <hyperlink ref="E398" r:id="rId85" display="https://www.dasaudio.com/productos/sistemas/event-series/event-218a/"/>
    <hyperlink ref="E400" r:id="rId86"/>
    <hyperlink ref="E399" r:id="rId87"/>
    <hyperlink ref="E401" r:id="rId88"/>
    <hyperlink ref="E402" r:id="rId89"/>
    <hyperlink ref="E405" r:id="rId90"/>
    <hyperlink ref="E407" r:id="rId91"/>
    <hyperlink ref="E406" r:id="rId92"/>
    <hyperlink ref="E409" r:id="rId93"/>
    <hyperlink ref="E408" r:id="rId94"/>
    <hyperlink ref="F552" r:id="rId95"/>
    <hyperlink ref="E571" r:id="rId96"/>
    <hyperlink ref="E573" r:id="rId97"/>
    <hyperlink ref="E572" r:id="rId98"/>
    <hyperlink ref="E574" r:id="rId99"/>
    <hyperlink ref="E595" r:id="rId100"/>
    <hyperlink ref="E592" r:id="rId101"/>
    <hyperlink ref="E586" r:id="rId102"/>
    <hyperlink ref="E587" r:id="rId103"/>
    <hyperlink ref="E588" r:id="rId104"/>
    <hyperlink ref="E589" r:id="rId105"/>
    <hyperlink ref="E590" r:id="rId106" display="LINE THREE"/>
    <hyperlink ref="E591" r:id="rId107"/>
    <hyperlink ref="E394" r:id="rId108"/>
    <hyperlink ref="E403" r:id="rId109"/>
    <hyperlink ref="E375" r:id="rId110"/>
    <hyperlink ref="E395" r:id="rId111"/>
    <hyperlink ref="E404" r:id="rId112"/>
    <hyperlink ref="E439" r:id="rId113"/>
    <hyperlink ref="F411" r:id="rId114"/>
    <hyperlink ref="F63" r:id="rId115"/>
    <hyperlink ref="F64" r:id="rId116"/>
    <hyperlink ref="F56" r:id="rId117" display="Audífonos Inalámbricos Shure Aonic 50 Sbh2350 Cancel Ruido"/>
    <hyperlink ref="F57" r:id="rId118" display="Audífonos Inalámbricos Shure Aonic 50 Sbh2350 Cancel Ruido"/>
    <hyperlink ref="F58" r:id="rId119" display="Audífonos Inalámbricos Shure Aonic 50 Sbh2350 Cancel Ruido"/>
    <hyperlink ref="F44" r:id="rId120"/>
    <hyperlink ref="F112" r:id="rId121"/>
    <hyperlink ref="F164" r:id="rId122"/>
    <hyperlink ref="F81" r:id="rId123"/>
    <hyperlink ref="F165" r:id="rId124"/>
    <hyperlink ref="F166" r:id="rId125"/>
    <hyperlink ref="F146"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79" r:id="rId127"/>
    <hyperlink ref="F66" r:id="rId128"/>
    <hyperlink ref="F59" r:id="rId129" display="https://www.shure.com/es-LATAM/productos/audifonos/aonic40"/>
    <hyperlink ref="F190" r:id="rId130"/>
    <hyperlink ref="F170" r:id="rId131"/>
    <hyperlink ref="F158" r:id="rId132"/>
    <hyperlink ref="F172" r:id="rId133"/>
    <hyperlink ref="F138" r:id="rId134"/>
    <hyperlink ref="F139" r:id="rId135"/>
    <hyperlink ref="F140" r:id="rId136"/>
    <hyperlink ref="F145"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1" r:id="rId138" display="Micrófono condensador de diafragma grande"/>
    <hyperlink ref="F152"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2025-10-03T13:23:04Z</dcterms:created>
  <dcterms:modified xsi:type="dcterms:W3CDTF">2025-10-03T13:25:14Z</dcterms:modified>
</cp:coreProperties>
</file>