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69EAD214-5E85-4566-A0EA-1CA2F279DE57}" xr6:coauthVersionLast="47" xr6:coauthVersionMax="47" xr10:uidLastSave="{00000000-0000-0000-0000-000000000000}"/>
  <bookViews>
    <workbookView xWindow="-120" yWindow="-120" windowWidth="29040" windowHeight="15840" xr2:uid="{1810A2DF-68A8-4241-B84B-C60A7826AC3C}"/>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<sst xmlns="http://schemas.openxmlformats.org/spreadsheetml/2006/main" count="5929" uniqueCount="3091">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</sst>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06FA8BF4-4B28-440F-81A1-788E1CDAEE79}"/>
    <cellStyle name="Hipervínculo 2" xfId="7" xr:uid="{DF7007B4-BB13-4FF9-8492-2AE38347394D}"/>
    <cellStyle name="Hipervínculo 3" xfId="6" xr:uid="{B1EAA982-2051-443B-91C9-E65E9404A2FC}"/>
    <cellStyle name="Millares 2" xfId="5" xr:uid="{C95FF226-45D7-4437-B4C9-34FA1FA931DE}"/>
    <cellStyle name="Moneda 2" xfId="4" xr:uid="{BCA37424-7D7F-4C4A-89D0-302B72E32B33}"/>
    <cellStyle name="Moneda 3" xfId="9" xr:uid="{C6F65355-21AA-4832-9983-7FB1572CC58C}"/>
    <cellStyle name="Normal" xfId="0" builtinId="0"/>
    <cellStyle name="Normal 2" xfId="8" xr:uid="{A362C9FA-A3B5-485D-86CF-81B6C42AF5B6}"/>
    <cellStyle name="Normal 4 2" xfId="10" xr:uid="{5EED6497-173E-48AA-8A72-E25B2E44BC89}"/>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3D40ACDC-98B0-4EE8-8243-8A10FF6F0B41}"/>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A21F234C-A0C6-425F-8451-4FC0BA090A31}"/>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5925CD37-EB27-4A84-8044-1F35270FC848}"/>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9DE4B1D0-BF6E-4EDE-AE54-B776168EF27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3D42BD5D-EF30-4603-8246-0C0B97D5423D}"/>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2DB543C7-9BD2-4F69-8E5A-15A02DBAA7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0E95AC50-3554-4F0B-BA10-76B35991807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D6DE5C2F-7A26-4397-9DB8-CEAFC84961E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485623F8-FC5A-449E-AF48-FBAF7566D69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95C06DC6-C12F-42E8-95A2-CA85C2256D4B}"/>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DEA60127-E74B-4EF2-B9A9-1DCD73D4E42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8AE85B52-E7A0-4C15-8D83-E9783B9267E6}"/>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24B945EC-9642-4678-B65B-560BD6D0F95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35E69D63-20B1-4224-942B-75C7A21AEBA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9103D636-C63E-4F0A-A3BF-96C4331937FE}"/>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39C1FF10-B270-4750-A37A-863DBE0896EF}"/>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951732BB-29EB-49FD-9AB6-5C050291EBBE}"/>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FFBBF611-5366-4BF4-A82D-71DC09CD6777}"/>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83A545EB-36BB-4D44-96D9-7C6174CDE5A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73067B53-12B9-4898-86AB-D26B00DBBBE8}"/>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54708B0C-9B2E-4266-AD31-4EDF8E0CE486}"/>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DA8B20F9-DDB5-4F7E-AC60-DC3467AF701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90AAEBC0-94EC-4AB8-83BE-276E18A852B1}"/>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3B73491F-59A0-45CD-BA40-3E63D7DEC5A5}"/>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B3A83C96-35E5-4693-BED9-BDB9531251E3}"/>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32872325-17A0-47D7-9FF6-A0301191F6B3}"/>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25AD3FC5-7CEE-47EE-8F53-7D240C155068}"/>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DE1419B5-90AD-448B-B59B-07E81B18514B}"/>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EB64ED5F-27D7-4727-A8D2-67B372150F0C}"/>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C41E7B0D-65C1-4E22-BC53-FF0211B518C6}"/>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5E46C08A-E40B-43F8-AB55-8515A9CB10D5}"/>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C290705D-F8EA-49D7-9DBB-0989362A1E1F}"/>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62B9AB22-AE34-480A-9A1F-0A7704B881C4}"/>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473CE61C-8606-4EE0-B66C-5EE20543A222}"/>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229A2C0A-E939-46C0-808A-B98DC46644D1}"/>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D37BDBCC-7EE6-4E62-A9F4-062CFA7A5AC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8B295542-24A9-47C3-B05A-EDB4D9D535EF}"/>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F53E5735-F062-4359-A468-FD790C158D02}"/>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2EB7CCA4-8852-4FA2-9A62-D5467B2CE2D5}"/>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7E2C657B-7844-4A91-AF80-1728CCF61606}"/>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BD07BECA-5D6A-47B2-A1B1-E3C65B01C0E5}"/>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7B5CE36F-E40C-436E-A8C7-921C7661315F}"/>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DEC58FD7-01EE-4ACD-ACFE-873F2F81216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DDE85097-5522-4EE0-BA5E-375ECE094605}"/>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111F6B8A-FA47-4450-8370-8DC7103E3D6C}"/>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B0B4915D-858B-40A7-AAF7-CC9CA2878894}"/>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54EF19DC-D75D-48D7-8B4A-6AB73DE8EB86}"/>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38033015-7B5E-414F-9A9B-73E954E7A0C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C4924E72-E2B1-40AC-A668-4893D1549FA8}"/>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50946F1F-4F07-4368-95B1-9F79EE728E53}"/>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D0D89DF3-5BE3-4850-85A7-DE06D43D2AF3}"/>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3CCF2AED-0412-4DEA-AC66-7F9D000DB9CB}"/>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F4FA6F42-33D3-4AA8-AAFA-98B500C918E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26F1F9AE-B3F8-4882-8CBC-30C717B3AA1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0E8EB165-3298-4558-88FE-C5D7058B5CE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5B61E92F-4DE0-48CE-9F45-EF8C158C421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38445AA4-474E-4927-9646-35961ECD232B}"/>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DBA47B4E-4B46-4FBE-9DD7-2CCAAA346418}"/>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2FC81071-B078-4744-9947-B1C92D03AC65}"/>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1CD28A60-08D4-41FA-9DCA-9E6B5E077D2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C30DB6C8-A6E4-4265-8DF6-6CC56B4F1BB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A7919751-A22C-4E13-91DA-175AF55BE3C8}"/>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747D4E52-0370-480F-B18A-2AD27B1C168A}"/>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C47DD678-3CC3-46AD-BDA9-EDD1F2E38312}"/>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3FCA4565-16BF-497D-94FC-83BC75246B8D}"/>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6240C491-1E35-473E-81FD-076C383BC61C}"/>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6A3CE4ED-793E-4807-B92F-CC2CCAF28B01}"/>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A54E60F7-97CE-4948-B8A6-B0469FE2EB49}"/>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54ACE507-2377-4ED1-A09A-0E8C96412E21}"/>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129C8D97-514C-4F26-9EBD-909D238A203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75514E96-5931-49E8-81AF-142C0CB99262}"/>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0436135B-3532-49E3-80C6-2994761EFA0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316728A9-CAB1-4813-B40E-FD9480696BE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AFB83EA9-14EC-46AF-993A-7A72D648E18E}"/>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66BD9E79-F4BA-475B-88F9-41819FEB515E}"/>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0663CA2A-D9B0-4B6C-93AF-9C3442B236E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04361323-E90A-438F-961F-148414D0F7D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904F4B7B-01CC-4BB5-900D-E3D2AA600F8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CA7FC27E-2492-4D55-8BD0-6FDC996DA6D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A80FD4A1-6D5A-4E1C-A7DF-5AC07AF5B93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D9B04B67-BAA6-44D2-865C-0A570FCDC9D8}"/>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8B4DB787-E93F-4DFD-8072-9C3AF0054816}"/>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45A98BC4-2520-4036-BE71-1E2319A01E0C}"/>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E0452793-5D39-4F7B-9315-E6858DF9C0B9}"/>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8E2E9767-A992-44DD-AD78-840A6E9CA24E}"/>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0071E2A8-C126-4132-A1B0-19F6FEEBECB6}"/>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6F976709-6BC6-4279-88FB-F89BAC4EA871}"/>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7368FDE3-B2AD-46C1-9234-668D9BAF0963}"/>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FF533986-E643-4F1B-938E-9784A4028D05}"/>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A7A87346-54D8-4763-AE5B-626286D48A7C}"/>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ED2A7180-D3EE-44BA-BD80-3578EAD630C3}"/>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3FD00F1D-4299-4E08-8D09-7D290D89A4CB}"/>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90790008-9BC8-4248-8116-3A408EBFCFE1}"/>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273BAEAD-06EF-477A-876E-488318873FC2}"/>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248F4ED9-1BC1-43C3-A299-5FAE5654276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9C5040E0-A232-4E61-8E92-7EDAEE16CB65}"/>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B1698CA5-3FA8-4590-9702-3D083A943B85}"/>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FB9CE537-C41A-48BD-A961-9447B8F8523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42597589-EA68-4F28-AECE-589F49BC271C}"/>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E918E323-399D-4DBF-93FB-FFF74F964399}"/>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6D007A71-DF03-48F1-8A94-BC1263CB9A5B}"/>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17964841-B0D8-478B-89FF-60395C86FBA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6A906123-295A-487F-956D-618C49115B2E}"/>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EFEF0A53-87D0-4A88-96A9-284B41F9F47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609E6BA9-72AA-47F6-AA89-A7D0C8F0E4D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EC8D7152-7504-4BD2-AA4F-3BC95735254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C94F13D4-3ED6-446B-A2BD-C23129214EB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08B13459-3336-4ACD-B46D-703A3BFCAF4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8A7FCA22-C6FF-46AD-A41E-44E1115057F8}"/>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9778AFCD-6F8A-4FD0-8658-3B3EB95DF792}"/>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3BF18046-D533-47DC-B154-C893E6AF9A8B}"/>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44C37153-B4F0-441B-AA01-58CEA62E7F0C}"/>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4217EF1F-90B9-405B-93DA-94BE4970FE7F}"/>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70177D44-FCA2-4085-8E75-75C1CFB871D5}"/>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250C9593-2480-49C4-BB59-1572DE839BCF}"/>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B5EC4E5D-03A8-4171-99CE-BEAF76E8DDC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C80F208B-EF6D-42CD-ACB8-EDC9F3B72CF9}"/>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06CACA8B-FCFF-4B1B-BD0D-F0369F03C27C}"/>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15201FAB-BCC5-4F89-A3CF-ABC911C816FA}"/>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EE1EBDE1-50BB-40D9-9146-C5C52B4CB241}"/>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DD45B691-8E2E-43C8-A404-322F4B6A3D4A}"/>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9AAD8E0B-6103-4244-A20F-2A6C6B295992}"/>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D6B02A06-9F23-4C42-B48D-BA7AD42AA828}"/>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38098EDB-9264-4D5B-A708-08FB3DC27E6C}"/>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618C3825-FCE1-44E8-B99F-4F2E4AE971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A7D56CD6-ADB0-4EDA-8558-3F5F7E96C1F4}"/>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F202925F-DE5C-4923-8A6F-2498E27DE6B3}"/>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4E61739C-8AD1-4F26-BED6-B8876C60A1B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991E2F4F-38F4-493F-8A07-909F1A31D637}"/>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964B17AB-FC14-44C1-8FCE-FE370865E369}"/>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E785212B-F510-4B24-97A3-BA690D7324F3}"/>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D3B8C6F5-1AA0-4077-9523-234FF23C4294}"/>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D49F7033-ABCD-4B52-AB6B-8EF821EA8443}"/>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937E66BC-9443-4BDD-BCEF-12590E399AB1}"/>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362B20CB-B1A5-4C33-A28A-229CBCD7237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A2A7DC3D-41CC-4937-9034-BC812F204D3B}"/>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EBE55276-8828-4D54-8F6B-2CAD407B5365}"/>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28A73766-6F4F-4BCD-AFE8-620890D32DEB}"/>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017A48B7-DCFF-4D14-9940-1FDA2F4E4916}"/>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3D6466BF-F209-4C57-A8B1-0F2A8C792322}"/>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BDDBE824-10C2-4C8C-AF6A-702B12E87E16}"/>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5F4CD7CC-A2FF-45E8-8169-FD8DB4A5F383}"/>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E9439294-B133-4A18-B7F9-B22460280656}"/>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16EDC68A-B618-4FCD-B403-3187CE8D50C3}"/>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C1373DC2-7970-458C-8AC4-D185391B4EB4}"/>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5D7EC425-59D1-40D4-804B-7A66D4837DD6}"/>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6257954D-9849-4A89-A2F2-736DDDCD70DF}"/>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FB91AF17-C508-47C5-8D05-98E87F55AF0A}"/>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821D5DB9-0DA6-4E62-AAD2-048FC4199634}"/>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3EFCC256-8930-4210-AABF-8C4AF684815F}"/>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F4C6D851-E541-4EEE-AD08-51CB2C8CA20C}"/>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3BC0BFC1-FA36-41A6-B78C-BC8858D6AF88}"/>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2EDB8F93-1CAB-47D0-8B16-16E002ADDF92}"/>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9FCA1B9C-E22C-4CBE-9045-223F8C7DC863}"/>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F57550D8-71E9-48F4-8F4A-09DD389B3AD4}"/>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134C2ACF-684D-491B-9A31-E582947BEDDC}"/>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1EDFF699-DA1C-491E-8564-8B8E6B4A7EC7}"/>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7CEEDBF2-C8CE-417E-951C-1B81444C5F68}"/>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8E151C08-B735-4E64-AADA-330719E682C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6EED88FC-DBB5-48D8-ABED-15FEE36C367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0A14C888-EAAB-4D62-A4DD-9372647D4969}"/>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483298F9-4E65-4BDF-9822-E0F4C81AE72C}"/>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8FBFAE23-2BB0-4278-B7F4-A5369E7FEEF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0431D26C-EB24-42F6-8D12-64FB5C62D149}"/>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9DCE2367-74C7-4E8C-9BC3-07A409C55E58}"/>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4EC8E07A-5848-4DDB-9478-A6C0F9695317}"/>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154E4E02-631F-4F6F-9CCC-78D2ED78892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D67B3266-E027-4AFD-B46F-22D606AD5AEC}"/>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809E21DB-86F9-4E33-99AA-D0E0906595CB}"/>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73EEDE8D-FCF3-41CF-89A8-607BC422DD99}"/>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2F56C00E-295C-45D0-822D-5AEF230899DC}"/>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E6C8A237-48EC-4E07-9EA0-E58D36817440}"/>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F21BB536-8E25-4880-A386-39D6DB2C2A42}"/>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80245812-6422-4B95-8481-52CBF807F098}"/>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B3385C50-F898-4254-939B-F655A4A1108B}"/>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B0922406-349B-4A15-96BB-FC6451395B6A}"/>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5C2C5F00-7200-40B3-80F2-64DE04DB38F8}"/>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88351CF4-1F49-47E4-B455-CEDB58B06DFF}"/>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ADA55931-A7FC-4D84-8AB7-DA14EACAE90D}"/>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4F26FEAB-87DF-4F17-9D37-27689F7DE655}"/>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6BD4C746-A636-4465-8FA3-4C5CD182ABAF}"/>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03E414C3-D5A9-471A-A55A-0EB8B14E7D8D}"/>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9BD6340F-232C-4943-BA13-39BC3477D315}"/>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2FB28321-89E9-413C-B886-5C8680F17F59}"/>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BF1C2832-3CDA-4CBA-B08D-DE53F016B4B9}"/>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97A95944-5D73-4B3A-A4FC-AEE72A38D8E0}"/>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79A67E3C-CDCE-45A1-9585-EEA953FB0181}"/>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A7BB3907-67F5-481E-A47D-0F6A07D02082}"/>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E696ED66-FD63-4395-9F37-809070722FDF}"/>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58CE841B-4963-4A79-8799-34803D5C14B8}"/>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B0485679-0816-4DC8-A29F-26796950AC9D}"/>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56DFE5DC-86A6-4480-B324-FD082C35A51D}"/>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E34981BC-4BEE-4EA6-80B8-FD8A88198DDE}"/>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8F1DCCD6-81A7-4732-A527-9556AF60E43E}"/>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195E4152-D429-45B9-A03E-D500D52C968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259698B0-8A5E-46E8-BBD8-70B911BA643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920413F5-524E-4643-9486-3241B6FFA610}"/>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E779ACBC-FE20-4DB5-A1BF-462BEFB0F201}"/>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E6E01FB9-32F6-4507-B601-2519E9510817}"/>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5FB29248-9A68-4570-947E-9B7E0101AF7E}"/>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B988670B-1C2B-4CA2-98DF-B6E17423E98B}"/>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FC963958-F9BC-4E7B-9E79-9F1C8A779190}"/>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39272A57-81B4-41E7-9FAD-12F8AD030AEA}"/>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0154B184-C484-41F6-8FCC-16CBA7FF3359}"/>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80675178-C097-4FBE-856D-C4E4829F4CDA}"/>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E52FD992-6FA4-4591-B0DE-EDA598AE2623}"/>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922994DC-031C-4E04-9D71-3CBFF1E51E76}"/>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5BC9B96B-B2B8-4FA7-951C-77F40FAE57F5}"/>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8E3E381A-EAF3-4C49-9256-BB7529B644C2}"/>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AD678BE5-D05A-433E-AC94-F55B3BD2EF9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0BFCF322-E4C7-4566-8CD4-D1E88B397BD9}"/>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58F3288F-3C61-47CC-BA58-A3E9D5443E1A}"/>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6B30D797-A848-4668-9129-2D65BF2626D1}"/>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A2451241-43E7-499D-B366-E98EF5154A95}"/>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B75FAB1E-957D-443A-9A2A-4BC91EAB16A9}"/>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69E45593-8634-4ED5-AFC7-EF90942A158A}"/>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4052CE13-07F9-492C-9AD1-9D6D75FE8DCF}"/>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1E68CF63-D6F2-41E3-8410-E5B81B86205B}"/>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957D241A-81E8-4706-9AEC-609D307CE5F9}"/>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7846D44B-E433-4D0A-98A7-19A75CA346F2}"/>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70A2D625-C064-42D0-8671-10BB7E3CC52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634960DD-D40F-409D-813A-61ED2E566DE9}"/>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E54B51AB-B183-406C-9328-8BB5345F7F88}"/>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70B794CF-872A-4B9A-B351-76E32B739D05}"/>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106889AE-E989-45D3-BE89-D5D1466E382F}"/>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4991390F-3137-4E5F-8828-6AAB1785827D}"/>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B727FC02-A525-474B-9231-CB6DE0FC8964}"/>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64031BC7-714B-49F8-A7AF-A19834528B32}"/>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AB152B4E-5105-4560-8820-A0F6CA53A915}"/>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C87E048C-ECAF-4A82-8C1D-ECA8F15682C2}"/>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ADE98591-C84C-449D-ADC7-BB646AB6C071}"/>
            </a:ext>
          </a:extLst>
        </xdr:cNvPr>
        <xdr:cNvGrpSpPr/>
      </xdr:nvGrpSpPr>
      <xdr:grpSpPr>
        <a:xfrm>
          <a:off x="1175805" y="1039924292"/>
          <a:ext cx="1245804" cy="1039068"/>
          <a:chOff x="1157396" y="202229357"/>
          <a:chExt cx="1231796" cy="1295443"/>
        </a:xfrm>
      </xdr:grpSpPr>
      <xdr:pic>
        <xdr:nvPicPr>
          <xdr:cNvPr id="233" name="Imagen 232">
            <a:extLst>
              <a:ext uri="{FF2B5EF4-FFF2-40B4-BE49-F238E27FC236}">
                <a16:creationId xmlns:a16="http://schemas.microsoft.com/office/drawing/2014/main" id="{5F191DA8-4CB9-953E-0961-0EB4A584859E}"/>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C38ABEA9-8397-D367-A131-16B0051A5A59}"/>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91D4AD5F-0BBD-733F-E50C-5687AB202A5B}"/>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2DD04904-1048-4988-AC6E-D07513F4D548}"/>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4B6ABDB6-67D8-4247-9723-8D3A58176160}"/>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A2BC6F77-78D8-4A7A-981E-B6354A4925D0}"/>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C94508AC-829F-42F8-908D-58CF29A94CC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73B3F3E0-94A3-40A5-8BCD-391763FD8538}"/>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884D1F6E-60CE-4A4E-B7BD-D22051CD4F2A}"/>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8F51C3D0-5D5B-4294-876F-8862B877E9A1}"/>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96682DCC-352A-4EC9-B3F8-67B8ED20C0A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9548CA2D-D91C-4DA0-9540-73602E92B02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74360DBB-B8C4-4111-A5DA-19A730DB6C4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DC885651-9001-4F26-8AEA-49A2C0390311}"/>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A399D826-C7BA-4E1A-8FA0-309AAEB0C5CD}"/>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0B518B1F-B0AC-4048-A5FA-92D0FD31E218}"/>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B55F40A7-252B-425E-BA39-8D9B10F01E0D}"/>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3CDB459C-6FDB-4CA3-BB82-DB01D11CE41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E6DD77B7-8E35-41B6-9B9B-CAD3FC6550D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42C81893-B4A0-4801-B259-E6AC0705F2B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0E9621BD-4524-4E4B-B912-C9760D23352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EA1A46DB-99B8-4DDD-A080-519344EFBBF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4E3340AC-1783-4AC4-8780-B8FE0209C16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94B4E9E0-5D6C-4181-A531-0FB28939252C}"/>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EE9B9A7C-F7EE-4684-A1AE-5983432B23C1}"/>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66A64A91-1769-4163-A14B-7D5741498CE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42E96B86-5EEE-4E15-BE6F-4C4557B8C72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7CC98883-54EB-454A-858F-C8248EC390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2990823E-5E7B-45EC-AB37-29FC7525CC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966B4A0D-C2C8-4A35-AC3D-C2CAE5F3A4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45465490-72C0-460E-A044-EF4B87B18A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1FBD4798-E71A-468A-B5D5-584BDCA13FE7}"/>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B2869CE8-A47E-4C6D-A4F5-4DA4EBBF07F6}"/>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89FDEAC0-EC29-45F5-87BF-1AA8BE63521E}"/>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463EF14B-8C86-466E-9F52-4A6F2F873DBB}"/>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0BF7B569-51C8-499D-8108-8B0BA7314C36}"/>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B5854C72-9EE9-4FD4-9190-3AE43A87AF13}"/>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2EB4AE84-CB6C-49FC-880D-DA47DE49CDC6}"/>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0E15E0E5-7F59-4E58-A70F-C586DEF0EF10}"/>
            </a:ext>
          </a:extLst>
        </xdr:cNvPr>
        <xdr:cNvGrpSpPr/>
      </xdr:nvGrpSpPr>
      <xdr:grpSpPr>
        <a:xfrm>
          <a:off x="1175017" y="1038848528"/>
          <a:ext cx="1201202" cy="1012371"/>
          <a:chOff x="1183822" y="210407251"/>
          <a:chExt cx="1201202" cy="1012371"/>
        </a:xfrm>
      </xdr:grpSpPr>
      <xdr:pic>
        <xdr:nvPicPr>
          <xdr:cNvPr id="272" name="15 Imagen">
            <a:extLst>
              <a:ext uri="{FF2B5EF4-FFF2-40B4-BE49-F238E27FC236}">
                <a16:creationId xmlns:a16="http://schemas.microsoft.com/office/drawing/2014/main" id="{F1F97073-70D3-BDC0-17B6-919F0BE4751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24B40A55-14F7-A9ED-F5C4-993C469AF09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00652966-46AD-97DC-AD28-B50C4453539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8F290D19-54F0-4077-9D92-055CFA4D46C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E756788E-B967-4A5B-85BE-5AFE3A6AF10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47121276-81F4-44EC-BC04-16EEC440D73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CCB6484F-C14F-4AB1-AB18-FC775882420F}"/>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62ACFDF1-63AA-4E8E-B4F2-2768BE605AF1}"/>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36EF599D-2FBD-4F4D-886C-722DD21B3296}"/>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FF1028C9-4101-4218-AA36-BC5D7D59208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98BC4087-950C-4EBE-B5C3-9A38C8971E6B}"/>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0B7DE6DF-0DB6-454C-BB2F-9986E0350F8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C2ECB43C-274A-4705-8B35-03AA15B4B18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0C09FE07-DEB3-4028-A33D-E3E4D77A005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1F4F9F70-4B5F-4BF5-9496-3270064B49D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D38DD2C4-86D5-46C3-9249-309B15D5A565}"/>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86C368EA-23F0-4638-BBA7-A2D3F1C0FD1B}"/>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7DCC2966-BED6-409B-8BE5-1A7A1C9522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6DB52095-51F3-484F-966F-80B250E05C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22782E0B-2D66-4DCD-9C43-1E4A411D5F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F30F465E-9560-4896-9B4F-064F78C8D8C5}"/>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F869A7A7-B2FD-4F71-A56D-CFA6CF0972C0}"/>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43A92CA4-6B8E-4312-90AC-7F361FE68D28}"/>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C71D0A82-B29C-4A5F-B208-464C100496BA}"/>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31557AAA-3B9C-4ACD-B664-4162A87B10D5}"/>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F2F07772-3467-410B-BFD9-799800F14BC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ECDD7672-EEEA-422A-92D1-EC0FFF793CE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72775866-C587-443A-BB61-B2DCE0A5C1F3}"/>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07307D90-EEF1-452A-9973-F21338E71AAB}"/>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CD75FC6A-3EA3-4ABD-AE5D-1F80EE692009}"/>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7FF021F8-9637-4805-A475-39698045015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C2195271-5CC1-4E11-A762-08443DB4B6EC}"/>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819D9B9D-2876-489F-B277-CCFE116CEA9D}"/>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5AF24D79-2100-43D1-AFF2-2CE498BC5DFE}"/>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37156F41-94A6-4EC0-9759-259B68F75A3A}"/>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A908C74D-A6BE-4548-BDE3-3F7DF3FCC781}"/>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5BB6DBF2-5FD9-4D80-ABA2-EA83E66657D4}"/>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8F9FC2D8-366A-48AD-A021-4041EFE7FBBF}"/>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5FEC0308-906F-41A5-9450-1C0952EB034A}"/>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5BEFFED1-C4CC-4488-8262-D72D014B23C0}"/>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DE8298AE-2F8F-442F-9F39-DE975EADBAA5}"/>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0E5BAF35-5BED-4D30-8235-2BDC4B75B73E}"/>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3485CB80-526B-4071-B955-4DCA15DF0170}"/>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F1DE956E-D8C3-46DE-8F35-917B581BBD71}"/>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504F099E-63A1-4FC9-B1A2-AE614D93086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E80A9298-8651-4D8B-8159-64E12F57EC7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1031E64F-A3D9-4F11-A4AA-0937DD4B1146}"/>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AAAC9335-ACAA-4F32-8F73-87E83AB6F9E8}"/>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15F58BA5-577B-444A-B083-8D3EA9D8F048}"/>
            </a:ext>
          </a:extLst>
        </xdr:cNvPr>
        <xdr:cNvGrpSpPr/>
      </xdr:nvGrpSpPr>
      <xdr:grpSpPr>
        <a:xfrm>
          <a:off x="1157331" y="1148562920"/>
          <a:ext cx="1228639" cy="993321"/>
          <a:chOff x="1166136" y="402812250"/>
          <a:chExt cx="1228639" cy="993321"/>
        </a:xfrm>
      </xdr:grpSpPr>
      <xdr:pic>
        <xdr:nvPicPr>
          <xdr:cNvPr id="321" name="Imagen 320">
            <a:extLst>
              <a:ext uri="{FF2B5EF4-FFF2-40B4-BE49-F238E27FC236}">
                <a16:creationId xmlns:a16="http://schemas.microsoft.com/office/drawing/2014/main" id="{83084560-6F4E-4EA2-675B-A210DA41879F}"/>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D3F4B19-7C5D-A569-C14F-05CAF57C7A5B}"/>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F418B767-3BC1-4763-A1DA-016D105A545C}"/>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912CD682-629D-4FE9-BFC3-2629A2E976C3}"/>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E0E15D4C-0589-4458-8A22-470A9BA15C66}"/>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B0B53022-4D91-4265-A271-270F35D72C72}"/>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DDE0E44B-3EBC-4C1B-BD92-57AC0961CF0C}"/>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8CE400EF-9570-4C46-9D37-BCC73CCA9154}"/>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6DCCCF32-E93B-4960-88BD-2E50B43EA4EA}"/>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5F6ABD5E-3BDC-401E-92F8-56258E266DAF}"/>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FFADD1E3-72FE-4F9C-9FCF-70BCD10BDB16}"/>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7AC69E77-7C47-4473-A1A8-149B81D8F071}"/>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83EEF5F1-13A8-45A7-B848-FD73F0A74406}"/>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6AC9F44E-78E2-4CE7-AD68-C92C00CABFA9}"/>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A56C66A6-EC08-4881-8ADB-205155B6EF26}"/>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06D4149E-AE0C-4126-B7E4-CE11FD84B739}"/>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16D24095-B33F-41B4-99A1-770C57D500B9}"/>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84A2034E-A79B-4C55-9C9B-564068B3F363}"/>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BE8AA520-8308-4111-85D3-665EE1F2289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177DBFF9-9D9D-4456-8BFD-A948BEA3BB7A}"/>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D9C4AE40-2824-4D26-BE73-11BA625BB05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037DF4AD-1240-439B-99B3-24E4F0399E6D}"/>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DAE4E60C-79C7-4909-B030-1D351BFAE3FC}"/>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73901C36-1336-4272-BE53-922D1176AEF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EA8BB8C0-2AC3-4790-ABCE-B49087B524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81749705-30F0-48DC-BCD3-B2B390F1FACF}"/>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5FFD85DE-6EC7-489E-87FA-1D29A0D21617}"/>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DFBDAB0B-645E-48BF-A535-DE87829C1ED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D7FCE75A-1B84-4BA6-BE06-8CD342AA049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208382FA-273B-4762-A01A-573AFC0C4F8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9E5F2FA9-DD63-45AF-B1D8-9EFE75CA2D4C}"/>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466EAB27-7BC4-4359-8204-CDF625DFECF3}"/>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1B7A44E2-91B3-4442-BE3B-51C895F44D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B1DCE750-6C51-470A-A7C0-67BC980D89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CBC10F9C-CEA1-4A03-9CB2-2C091F8BB8DE}"/>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C0B25818-46EE-40A9-AA55-FD4F6DE2B512}"/>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3061480F-2354-42E2-B2EF-1F70A5B9C91F}"/>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B2BAC855-A755-472C-BE0B-0D4144E2B1B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1F50CE98-3C20-4EE9-BC8B-337FEFC1EE3F}"/>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F370BF1A-FABF-4E47-AE0C-C42413A02592}"/>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F1E764E0-35D0-428E-B83A-EC928DF6436E}"/>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30714FE5-096D-4AA9-BD5C-1B18149AE85B}"/>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1C0FDB66-89FE-4811-A4AE-E0E415B725B2}"/>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DBACB198-8E9B-4478-ACA7-89BEA496C7BB}"/>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2FCE50F6-7B16-437B-94AE-791CF5795B3F}"/>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9A48225A-DDAB-4AA3-9967-6E4E38DCC76C}"/>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9C5C5CB0-F762-41EA-B578-43274D67915D}"/>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71A09E1A-9CFB-450E-9246-71309BB0578D}"/>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8269504A-BCEC-4487-9254-0EF9E6DB095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03FBEA09-C880-4437-BD19-D0F0BD5FED1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B5DEB4AC-0423-41B4-912B-0940927211F5}"/>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F2DFE509-8610-4A9C-8376-0346F710A579}"/>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4228E64A-4EA9-4EA6-91E6-7E896FC75EB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B2B6532D-22FB-40E8-861A-FC43A3895D8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2CA2A5F0-5DD2-43D7-972F-C87E5C7ADFD7}"/>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D67B0E7E-CAC9-466C-B9CE-3F16DD4DF12D}"/>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55E8CAC6-3016-4D2E-8F7F-E208A4C944E5}"/>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58AE88C4-5FEE-46F8-9B8D-70F4BE960546}"/>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B79D6F1D-0F9E-4E59-A40E-B5A94EE7FA87}"/>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B0B86F04-3C06-476C-9D52-412CFE244CB5}"/>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AC165ECB-6A77-4CA5-B698-9C8D1164E283}"/>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B72936F3-D791-4C5C-BB73-4F4D900B899C}"/>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151F3C89-32B8-40B3-9318-437D06971831}"/>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D2B22164-AEDE-44EC-A0E5-60A8D754BFD4}"/>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B4ADF2EC-1DB3-442C-9AE4-FF861212008D}"/>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6E4EE896-F7E5-4122-820F-97E4B5F7AC54}"/>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7A7CB5CA-2C54-40EC-A5EB-82AF86E7A3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3552C758-4DAF-4CD3-AF5B-C9815DD682DE}"/>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6582CF69-44FE-435C-9DCE-7CDD5916F913}"/>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86A57678-169D-4320-B171-8031331C3547}"/>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EF224D41-6342-4B7A-9D54-42B609ABFCB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D4257883-FC06-4801-856B-1EB8BA988CC4}"/>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91244A4F-B50C-4D27-BD9D-448C7F460273}"/>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57E0013B-6A62-4DE0-A91F-353E4B98D7E1}"/>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57D1FAD4-2660-4E03-A0E6-668C335BFD45}"/>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EFB968F6-7A4F-45F0-9989-A75DAE527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3A6D41DA-CC8D-4E28-A373-FD16D343DF17}"/>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ED495CE1-3DF3-4BBA-8EF7-E6CC541E221E}"/>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0DBCAF7E-0B6F-48F1-B919-D25662CFB654}"/>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305B9A77-0198-43EE-83B1-C649C3E27BE7}"/>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D05029BB-EB9D-42D3-9C02-6A0FF7D9027C}"/>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5C88635B-34BE-4368-9135-D851D6319E3F}"/>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157CDE29-AE19-485B-B48B-0FFCE22E2F73}"/>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106655C9-96AF-487E-9637-7994CBEE55B4}"/>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6FA4758B-E06C-4609-BF08-BB51D5F127DE}"/>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3702F480-2958-4E49-81A5-18613F4938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E422070C-9E1F-40A2-A9C4-17922085F569}"/>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29913E98-F822-4EB6-A563-1A66099FCD2E}"/>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97FCAD82-61DA-48E9-A5FB-E46E69849F4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7E24104C-6AC8-41B8-A21A-9AA953E6E414}"/>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DE4F56E5-7977-4EE9-9515-6F91C9111699}"/>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F603571B-7529-43B2-94B2-D988A325E6D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30300BAF-FCAE-4FB8-BC4E-F59E14B17F17}"/>
            </a:ext>
          </a:extLst>
        </xdr:cNvPr>
        <xdr:cNvGrpSpPr/>
      </xdr:nvGrpSpPr>
      <xdr:grpSpPr>
        <a:xfrm>
          <a:off x="1197129" y="867793413"/>
          <a:ext cx="1183139" cy="1019181"/>
          <a:chOff x="1195729" y="149146170"/>
          <a:chExt cx="1183139" cy="1019181"/>
        </a:xfrm>
      </xdr:grpSpPr>
      <xdr:pic>
        <xdr:nvPicPr>
          <xdr:cNvPr id="414" name="Imagen 413">
            <a:extLst>
              <a:ext uri="{FF2B5EF4-FFF2-40B4-BE49-F238E27FC236}">
                <a16:creationId xmlns:a16="http://schemas.microsoft.com/office/drawing/2014/main" id="{89649846-3DE1-4E49-4799-114B503D5AD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87FE72BC-7691-4754-74E8-57BC80491595}"/>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DF2D478B-E8A8-FBD8-1589-44BA295C15D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6FC44DC1-CE00-4F43-8F6B-A089E120756C}"/>
            </a:ext>
          </a:extLst>
        </xdr:cNvPr>
        <xdr:cNvGrpSpPr/>
      </xdr:nvGrpSpPr>
      <xdr:grpSpPr>
        <a:xfrm>
          <a:off x="1192024" y="868872600"/>
          <a:ext cx="1183139" cy="1019181"/>
          <a:chOff x="1195729" y="149146170"/>
          <a:chExt cx="1183139" cy="1019181"/>
        </a:xfrm>
      </xdr:grpSpPr>
      <xdr:pic>
        <xdr:nvPicPr>
          <xdr:cNvPr id="418" name="Imagen 417">
            <a:extLst>
              <a:ext uri="{FF2B5EF4-FFF2-40B4-BE49-F238E27FC236}">
                <a16:creationId xmlns:a16="http://schemas.microsoft.com/office/drawing/2014/main" id="{204F2677-BD4C-B47C-9EDA-673EE24BAFA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81DC76B4-163D-B02E-E544-52AA10806B7D}"/>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35EECB55-DED4-2C18-5D0A-F49B1F2F29A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C4232029-0C6A-456C-9996-269CF3FBCF1C}"/>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4EF2305C-001D-428D-AE02-FCBFF48FA1B9}"/>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1E8D07DA-6F7A-4B55-A6A0-1BB0732CAFAE}"/>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4EE577F3-8732-4A20-924E-E19ADFFDD1F0}"/>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87E3225E-D5F1-4CC5-AE0A-0594AAA2135E}"/>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7D37E9AE-4854-4DA5-874F-030BD980FDDF}"/>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E7AA33B8-A0DD-43C3-86B9-8B0BE1AD4D47}"/>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13809F1A-9B0D-4ED6-BD8B-25A8FEFF23F0}"/>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3A64A18E-1CAB-4114-A89C-8B675B5C2E31}"/>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0B655B0E-69A9-4E99-9680-F6FF0048E10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8F969BC3-AE4B-4212-AFEE-A6D30922D8F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05BDC868-3302-4E9F-A92B-C5B5BCEEFFBC}"/>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180C4C3C-6159-4356-88A7-B2C10CE0C1B1}"/>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66B52AF1-6EBB-4483-B132-F4B2DD325A77}"/>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124A0749-C517-4143-95E3-7B9130EE45FF}"/>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026404E2-3E49-4CBE-9A52-631E9B74AC1E}"/>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422D9786-029F-4A7D-8293-411D430027E0}"/>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16C3017A-7806-423A-A4C1-9BBBE8D5190F}"/>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6268C4CB-EC8A-4535-A447-7510EF62632D}"/>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878364AB-3446-47C2-9876-A870278170CB}"/>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E7250FEC-A636-4350-810F-AD26CE046996}"/>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FB9ECF4A-1E62-43A5-9426-31D1A5C8B2FC}"/>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02AAA75C-3F37-4381-AE52-4865A82E43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6F26BEA7-9EF3-486D-B74E-2859369D85CA}"/>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1C886E88-3080-4D55-8D84-939B0CCAE3E7}"/>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DC54C9D2-A4BC-4EF4-A666-BF8FE25F6DCE}"/>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1059DD3A-8C4F-4E91-8930-2E828329A8D0}"/>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3DFE048E-DB6F-4ADC-AB75-A8C595000F72}"/>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09E0AD12-193A-4F6F-A748-4D3A916EE3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69AAFB2D-4310-45A5-99A8-E32FAD839E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C46E8041-9892-484E-A04C-C20685903C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ABA0C1E3-0539-4E43-BFB6-E8A7E84480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D2E5F9DF-651E-40DE-A3B1-82E80B6B67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46D183F9-104D-4219-9006-0C792B1DC9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8801E781-D2B2-49A2-A37F-2BA576F8B2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933F9391-C311-45E0-B772-0840B57689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C21FAD76-9B4D-4A4A-8DCB-9B971658C4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45BC2E87-38D1-42CA-A0F8-E8F4280B8C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A9E96A22-1CD0-4011-9D30-7CB7D50D9D48}"/>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D22DE9B0-A825-44CD-9BA0-364768BE2DA3}"/>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DF008CA2-9EBC-4CDB-9121-B9741E8AFC71}"/>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1071B9A0-08A8-4255-8771-759F30EA9A91}"/>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4ABA3076-B2A6-4231-9EE3-4E6D0CAB2DA7}"/>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9634FC6A-0089-4D61-8A69-6BE4E3FF18E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AD61496B-1600-4121-AFBE-95BF4C6401D6}"/>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9121D172-8DF8-49E2-BD48-686C7AFEE96C}"/>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F0DBF745-474D-4AA6-AAE3-8F0B3585D0FF}"/>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68DEC18A-4344-4F04-808A-FA3F24DBA4C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70E690FC-1C6F-4E7B-9133-F71FA75989AF}"/>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333FD47C-628C-449A-930B-EA097054D155}"/>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54C9FC0A-047D-4022-992A-B29500070255}"/>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57FED59C-37AA-4F1F-B473-BD6B866F95A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541A839C-078F-4BB0-83B2-610A883DEDAD}"/>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FE269B33-5CF2-4AD1-85A2-E4F38AE2C00A}"/>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D0971AB4-4DD2-4573-ABE0-B23F2BADF25A}"/>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FA7773A8-D7BC-4DED-B686-8B2507956240}"/>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AB2AD0D5-1EFB-4CE8-B391-ACA8EA349DB8}"/>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284F0398-EEB7-46BE-B801-D0633D13E235}"/>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A4F1890A-50DF-4411-8CF8-2DFE4EDFB6F0}"/>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F18FB7DF-F4AE-4683-8D8E-87F691649F4D}"/>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5585D8C2-3504-4DC0-8657-7AD5713CB9DA}"/>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B53518E3-6975-465F-A7BD-4B63840C09EB}"/>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043AEBCB-8E3F-4D32-AEB2-C7F30C461723}"/>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B59AEDFE-909C-473C-893C-65A2FBD6F583}"/>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25DA98CB-5AB0-4BF0-98B9-DF937ED1A266}"/>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E967F293-E653-4A06-8332-A7CDAC68DF39}"/>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023F5264-9580-4B5E-930C-A30AF2A45C60}"/>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F9DF2099-8EEF-47BC-88F1-00723F2C2038}"/>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1E644C2A-504B-45E3-8B9E-346269177F5D}"/>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28AB242D-A053-420F-90E9-CA88204454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2F6C88E8-9DC4-4613-B516-4762869EDB59}"/>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E709FAA1-D182-4CD4-81B8-79ABE00692CF}"/>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02475F21-0687-4F7D-BB9C-064816AA69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CE33AC63-8B5A-4007-BF82-EC2C76956022}"/>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D9E5E4DC-B649-455E-A7D2-4DF6758B73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5D21C9A5-82BA-4D02-B1A7-94561137B4E5}"/>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6762101B-9698-4484-944A-70903C442B0A}"/>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0BC5CFE9-F187-4DC1-A373-71B64DB9F4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1F37886C-B006-4B38-B007-D5CAA023A187}"/>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3A6ED9ED-74F2-42D4-B938-C2038A8E90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670EDB60-C772-40C7-8FCF-718720C8953B}"/>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BBE3380F-DE76-4BE1-B68E-7F1636CF91B9}"/>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A2899A9F-BBD8-4C1D-8AFD-6FBC56002FC9}"/>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31EF9056-D71B-4424-A341-43B01D847637}"/>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B62094D6-4CDA-462C-ADAD-764886736DD1}"/>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4CB3A76A-19B4-476F-8D2B-E0027EE6C178}"/>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325D2FF5-18EC-4E44-8A6A-5347CFF81BA0}"/>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61066290-021F-433D-8844-8496014A6C05}"/>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304F51CF-8CED-4AB8-8E93-25A9EE48973B}"/>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B6D5AEE0-73E1-4758-97E3-1BF481C70031}"/>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5E04A857-D6F1-4562-9721-F423421D74C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9F6A3740-2571-45EB-A571-1C6693D54732}"/>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F126EF9A-261E-4488-9B10-4C35A3C4A82C}"/>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F33DD766-1FEF-4D26-8197-967A4D9FBDB1}"/>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69925752-FD29-4A62-A20C-E2283F67F58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D78BD9C5-C232-48A7-ADA0-4486FB3899F1}"/>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2C130B2D-F250-4CAA-9804-346452313F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E29933F1-8BB5-4C65-8B2B-4033A45DA5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75614298-7A7B-4916-80B2-5F995373AF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DDF8D707-CBF9-4ED3-AA9A-EBD4E89581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EC4A2FB1-0B0F-4474-8D60-E296D2606A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79C7408E-6381-4466-9EB7-D75DA8A873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20775BDB-DB4A-4850-BB4E-C5D0204173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FF8E7C96-4749-4552-B0FB-12D7F6D1B1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06C86E58-3E0D-4FC6-B209-E37EC89583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C037E7C7-3176-42F5-A503-58621B6B58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BB875F1B-9D76-4FC8-AD0F-547F6B625B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26642013-EF62-4D63-AB12-FFAB7C28E9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52FDCE48-0FC9-4F07-B3A0-972C1D591A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CCE07830-F96D-4273-9521-A763A62C4B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642F940C-9034-4203-92B9-23A2CB3F2628}"/>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CA6249A6-47B1-4A0D-BB0E-D76A1237F4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15ED5086-242F-4B40-928A-BA071BDC9412}"/>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9A551858-4338-46D1-8ECF-58B8DE01A3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D465F669-D4DE-4B7A-A69D-251E168DF1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32EBDECD-3121-4CB6-AED5-8FEA12719F13}"/>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34138C05-A4C0-4AC9-B711-44657FD2C247}"/>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AECA5D71-7A0E-4240-8888-D2781A5C2A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47DBEE81-548A-47D0-8232-EB6EDCD3EF4B}"/>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8000E6AA-825A-40EA-9F5E-3E49A908DB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4E2AB3C0-1725-40F8-81AA-171B0D1D9D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F054BBEB-622F-4118-9B47-35E19C068E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F4C0C017-2F6B-4468-A2A8-98EECB95F5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E5E76280-0F47-47CB-8BE4-41C546282BED}"/>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F0F97E34-6E6F-4443-9F48-AF705FA946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C7FFBE5D-9DDB-4E28-B4DF-82E18CD04B94}"/>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A6C09F34-CFFC-43C6-8C3D-AE07CF72CE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7F4C469D-8938-46C6-B2A0-E28C3A0C3F0C}"/>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D4DD3C8D-9F81-4A89-B245-B595FC7D9F9F}"/>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FBF57C7C-0085-47B4-A3B8-5C39135F0BE6}"/>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F13865B5-DCE9-4F16-BBD1-1945309F2BF6}"/>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AB1C7CFA-F530-43D3-915C-151198033F8C}"/>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13ACD13E-F636-4251-B297-73397D79ADCE}"/>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4B950DA9-E6CD-4B52-B8BD-498FEEB2847E}"/>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66D66919-1D6A-4218-955D-C4C682B55F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63348F64-307F-4BC0-BFE5-B5F8E6ADC5F7}"/>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6EF7CF80-C659-4F38-8CD3-2F6431D4EB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39A0A257-8673-453D-BB1B-CBE58CA6E6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2B529668-FFF2-4DFF-BC61-B76C0C68423F}"/>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FC1E2084-2D98-4801-A9F4-7393E96352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66C35B2A-D62F-4E06-AD49-ECC9E1A97387}"/>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4065610A-9E6B-4797-835E-38EEC89ADA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997ABDD2-1EC0-46B4-B12E-4601D93D31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4AB930CA-A38D-4596-92EF-AFC24DACB82F}"/>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D49C5A73-D00F-4A4C-8F3F-16F60B8FA5FC}"/>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D4A97305-E6B3-4D07-B0E9-04DA71EE99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24AC7E61-2B67-471C-9039-94BD43CE4853}"/>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D6E65818-884B-4BA5-B512-CEC690B347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A351D8D8-1E65-417A-8779-FEDB04BC126D}"/>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7F5B0143-4084-4BD4-BE13-35EB52530099}"/>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49C4E90D-A5CF-42B9-A16A-AC508A78BA0C}"/>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2D178B6B-1B4B-46CB-A73E-3FA4138BF961}"/>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51B38451-1B9E-4BDA-BB9C-8977871976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6DE6A231-F961-4EC1-92FD-947543E3FE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D8D35E74-0BCD-43FB-B99E-2C9F0ABEC5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8D8CEDAA-9901-4436-A4E6-C5157B8C92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0DCA3CD1-D996-43AB-935A-572756B51C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91544BCA-E87E-4BB6-84D5-B59569B3E6B4}"/>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4E142567-D689-4858-B01B-974E5B32205D}"/>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452D5B34-3B49-4160-97CD-BB8D50F6F92C}"/>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43C70079-A929-42A2-AE32-FEDE1C8E36FB}"/>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51EE60FD-1B39-4514-88EF-FB1C4DB7322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16093A0E-0806-4F8A-BA4E-0267276957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0C30AB23-B8EE-4412-B566-58ED035A6E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9A22DA1B-5E81-4123-B06F-B1F8BB1D6D6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C1B2BD0D-A6B0-42B8-8F63-0A5380F47154}"/>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E626723C-32D0-4EF0-80DD-B944F7165E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4B5C46F7-41A3-4B12-AE12-A1F8C418E7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AA6A5577-B7B2-48E3-A3FA-7E195DCA0421}"/>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F6E7E6D3-8FC8-46C3-A7F8-F60C86A146D3}"/>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9BC32E98-1C47-4582-AFE9-1B0475542F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CE821B4A-3443-4B4B-8FFD-F04E5F51CA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174E1828-440F-4B41-A2F4-AB1CEA0BC4BD}"/>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F4CE503A-21B8-4BEF-B368-4E80C60119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AF2F65D2-58D7-47A8-88A1-4A930B58C9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7A327DB9-8810-41F1-8E36-B3ECC2B6F421}"/>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EA96934E-0292-450A-8BEE-98FB52775EBC}"/>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09AA3B16-42C7-419E-99BB-326355CAE6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D5B13C2C-068F-4BF3-940E-39329755C1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E33A2E6E-7BA1-4590-A041-4AEB95411168}"/>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4F64BBA1-3EA1-40FD-8728-59DC19AFAAD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0C0CF3B7-95E1-4BD9-86FE-455AE81F4385}"/>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A13D921C-713D-497D-B89C-B973F115AC8E}"/>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71E9192E-6F0B-4F00-8ABB-FF7CCDE1A08E}"/>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ADEFEAE4-E627-433B-AA3F-C2520EDE8F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7FFC001F-26C6-4EB9-9C03-B2B7B22D70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AC75AB9F-FECC-4B6D-B776-5FB5FF707A11}"/>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EE04EF0D-2F35-443F-9C72-2597F1B79D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8EDF5053-3A11-4B7A-8BBA-0FB0CA4013C7}"/>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70BF4191-9019-4126-9D0F-2CFDD78882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CA1B3122-544C-42F7-B653-765C4D547806}"/>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6CBFAC97-576C-4017-9CB3-232C64BF93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A76E4309-860F-431C-AEC8-47C5CFB2F6A1}"/>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303641E4-E382-40FB-BCD9-0DEC158945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1E04A903-3007-497E-87A8-BAC7010023C9}"/>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70BF99E8-DCE4-4F65-96E0-7B684CD08D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6D4EBF2F-C520-4AA5-ACC7-36C6E6F40FF6}"/>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C1CEBFA0-2039-4294-ABF7-567BFEECFF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2DF39567-913F-4A3D-8EA1-9084DF3F4E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BA382F6F-0E9D-4AC9-AD4F-9CC6D2E6DE34}"/>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1B3B0F16-2348-4B00-8AA4-3CA55AF2E4EF}"/>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4D1AC273-41AD-48C7-ABCD-1D4B5154FC4B}"/>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9B5535C5-326A-404D-89CB-E27E8C2A91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02357AE5-AC40-4504-8A45-D76B84A592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07EC00E7-F571-4971-8DFC-0A60D22DAF4F}"/>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22F35456-B1C9-4B84-88C2-912A79187D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FB6DAB6A-B171-435B-939F-166F8495170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950BFC28-67FB-4ECC-BBA4-1F26D6F0A290}"/>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6DF82260-B9FF-4ED4-8C56-98F7811555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6077FC0A-98F2-415B-BA33-ECA9DF97FE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04731CD0-BC1C-42F0-B969-51C04860B6E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0B3BC08F-E08A-402E-B279-4AD4A71231A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2B477875-6FE0-437E-8B36-7773A12FEB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F6723D38-9755-4A6D-B546-B44366DC1F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20EA3E60-05EC-4D99-B1CB-4795369A14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D4D89B8D-D939-47BD-A419-C209645F76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EAE6374E-A72F-4281-8DA5-BE79AA5C34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9125510B-08C1-4E1F-A914-584C8E6812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9BEFBCB0-7AF8-4098-A50A-B5822992F2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A430A66E-6067-48ED-9178-82911765E9FD}"/>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F700E3D8-DAE1-4D01-B2A3-DAED51AD177C}"/>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D02B9917-A155-4E2A-A6BA-4AED6E54E6FA}"/>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DEEF7DD3-7A13-47F0-B1CF-EF84FA3BBBD6}"/>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AC73B8CC-20C8-4BD2-B66A-5ADD2F77F042}"/>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84041DEA-C0E7-4BB0-B131-E0290A3701C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3B9C1D89-E34E-4EBD-B07D-631156482447}"/>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AA3E65F9-5A4B-4661-9451-133C76997C0A}"/>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5540D231-988D-4503-A662-17F4155CEE59}"/>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9EDF47D1-8176-4164-A580-0E2362399759}"/>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C38CCD80-A0C5-457C-BFB8-4727683BB73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FD3D1FD3-B6F2-4AC9-9AF9-3B7E1C9B7B7A}"/>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175A38EC-8041-44A2-A18B-DFE7F53BEDDC}"/>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6EE78A58-0566-4C00-A542-D5DAFF0182E1}"/>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A761CF77-F034-4829-A5F9-C7D28AB7841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218274B3-F49D-4AC9-A66F-BAB61576E6D0}"/>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A2EA590A-2079-4ADE-B057-70C1D0DDB39D}"/>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A7E2D055-1310-4369-BDD2-A032F336D252}"/>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9B498E51-2FB9-428E-B3C1-7C65AA38C7BA}"/>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319F9728-2A39-4CC8-BA36-82F4A507B266}"/>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FAE59BCD-D00B-4B6F-B201-8FBA413810AD}"/>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85C5E15D-0D59-4B7B-8454-F49724CF8658}"/>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16894F3D-89A5-4EA6-8EB3-D6D4F55508CE}"/>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7BFB4572-2A1C-438D-A8DF-9A3B9711880C}"/>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1324AEA1-48E6-46FC-AA74-90F95C7DE1AB}"/>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0E1164FB-C133-490D-8927-6B4582B642CC}"/>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BAA8827F-C209-4DDB-9961-06E61ED4506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3B285F08-5B1D-4016-BB70-9E25F2DDAF44}"/>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B9AA7F9A-AF7C-464C-846E-1639BBF11828}"/>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7FCD8D51-018A-4789-A3BE-A43B98F9005F}"/>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78BCFDBF-D174-4215-A02E-80683C7C55CC}"/>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F054507E-AAD5-45C5-9927-FEC793F4D46A}"/>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18F90529-A095-422A-AC0C-4639447CF065}"/>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A738F585-C2C3-45A3-95D6-71F48FE7697E}"/>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996D5448-3D8D-43E7-A8B6-B35985A0ECC1}"/>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F2EFDF4F-6D15-4BBC-A701-38B272CA6E77}"/>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5C1C8FCF-A3D8-428D-A56E-FE9444BF4DAE}"/>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883528EA-ADDC-497A-96B1-231BFC7BD146}"/>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15A334C2-7A9A-4DD2-BD02-75F20CD3CDE2}"/>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BC2D48AB-4B41-48C2-94E5-3F7ED8CA9E27}"/>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FE06E8DB-E50E-4726-8EAD-C85BA663B741}"/>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41805A41-2756-4332-93AE-9A4B3A238BF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BE01CB71-A32D-4387-94EE-D4AB4252B98B}"/>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4F084E4D-1365-46B7-BFE0-3BBDB32AFC41}"/>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60E44DF1-EB25-4370-9DB9-DDE0FCB1BD8B}"/>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F61D4058-B0B0-4D0C-9504-95EC76DAEBEC}"/>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21E09568-D236-4445-B38B-99F3972FC018}"/>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4031E545-0F05-499A-97A2-38E39D072659}"/>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97E35961-2027-4CC7-8C57-E3CFE3E172C3}"/>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6FF4E3DE-458E-4593-BBBA-BA932EE68C1F}"/>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9C408561-C8B0-46ED-A3EA-E5DFA0FC4464}"/>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CFD1BC98-60E3-479D-A227-4387BCEA57C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4EC9DD5C-9713-41AC-BB8C-5602B6FBED2D}"/>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B1728FD7-B988-4DA9-AD5C-28BCF9CBF936}"/>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E3899673-654F-4375-8846-11E4E5222439}"/>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EFDD564F-1837-45B8-81B2-31C2696B308A}"/>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856142B5-E486-4789-ABBB-988FAA8469DA}"/>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A2F7E062-6409-4E3A-AD8B-F055F136639E}"/>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32749EDF-66DA-4B44-B1DF-FE3EF7209063}"/>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1D05E9B5-0FFE-4FEA-816E-2CEEF3DE682F}"/>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0ED692AC-9AE8-44E9-B84C-A95A446759CE}"/>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47259856-69F9-4E62-8FB7-16C09CCD258C}"/>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C30638C2-71DE-414C-9ED1-0D140BB32D8B}"/>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24AB6365-BC93-4A1B-AA6B-303AC9A6A496}"/>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8ABC3887-A1D0-4BEE-B607-1F0541F47ADD}"/>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9E9E75FD-0906-4A12-8B4E-D4A9A0B43E2A}"/>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1C5F9E94-899F-49FC-94B1-E473C76A64F8}"/>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614C78C1-887D-4B63-9E4E-F4E6B6843FEB}"/>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C7651F51-5915-4000-ABEA-EC365C461C94}"/>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87BF6974-2C03-4CDF-A974-A3BD8C84DDC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213E38A7-F477-4844-ADA9-13F10E198D09}"/>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657C3F69-0EDE-4DAA-A04D-ABA7BE17D719}"/>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97262FA7-E15D-4A0E-A1F0-160BE2868E78}"/>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28491210-6420-4298-8BF9-9429A3B83465}"/>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9B1C0805-FBCD-4A9A-A8FA-D6277C4B678E}"/>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B35954E5-EB72-44D9-87D2-EB10B9DA6C6A}"/>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ED267ADF-71A5-455D-8D4E-E46DF8958FBC}"/>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46BAFFFD-6EE0-47ED-BB60-9B1EBAFC94B1}"/>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1F747278-3FD5-40BD-B5C0-5092387A113D}"/>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DDECBA9D-2551-416A-B887-7E3E13FCCB13}"/>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DED60D8F-7E7D-4975-BE11-2B3D9FAED7DC}"/>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32A99517-DED4-4A77-BCA5-53FC54606088}"/>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8DA0FA50-86A3-48F0-99B4-986CB3CD4A87}"/>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7B839EA0-A627-439F-B1AB-9F51353E1441}"/>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4A3800EC-EF78-4405-A0E1-6248BB21BFB4}"/>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7B770938-6AF7-4E05-93CF-A1DFCFA609AB}"/>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0DB7BD30-0203-4546-B23F-1E01C7D72C6A}"/>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9164BE9F-43A9-4D1D-913E-EF77AB5E42E7}"/>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F4C679D3-A3B3-4720-B5F2-03B76239AE77}"/>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9EAC1656-CB63-4F25-A618-9D8B5E9094BB}"/>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F42AD086-F932-42A7-9222-B18C147C556A}"/>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9663029B-CE22-492A-82D9-18BCF66B2DB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F18FAAC1-93C8-4FE5-9D92-57CB8614FDA4}"/>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DA6B26F6-092A-4969-B26A-ACD59AC55655}"/>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36AD2657-FA8E-40CC-98B7-FCBF0C82999A}"/>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11C89109-D888-46A4-85A7-EE28074556AB}"/>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4B8D540D-5092-471E-B309-3C8D2DD261DF}"/>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A11B6FD0-D74F-47A5-98AA-3334F0AE4A6A}"/>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7314489A-5514-4AD4-8537-377097BBDA5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AA07CDED-35EE-4C7D-B503-DB68EE4E5124}"/>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ED47E587-AC14-45D2-A4E4-A20748C97E6B}"/>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3BECB33C-8CE8-4969-8E1C-FB9162F40314}"/>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1E88F7CE-1A5C-4E5B-AFFE-94215D5685B7}"/>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330C81F3-6EE2-43E7-B01C-2CD961458A4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551C3788-0DB0-4301-BFDA-8D23AC9CCF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471B6F21-B261-41B6-9BCC-B40ED6C5D116}"/>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924A6E27-A49D-4B78-BB34-E07E57427FD2}"/>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E852F178-832B-41C9-8DCC-718C2AC04E3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B3459C26-F7C2-4D8D-9219-EB94089AF26A}"/>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35018C23-6F45-41F2-8DDC-78E84F4393A4}"/>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BAF397F0-884D-4A1B-83BE-56AA4EA6E7FD}"/>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BB8D61EB-C96B-480D-AEA2-FE2BF54091DE}"/>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7490FDCF-F33A-4889-8AF6-4AFF01B6D6F9}"/>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0253E57A-6035-40E1-A070-91CAFCC54207}"/>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D917EEB6-E9FD-4581-8E63-F6D087C5A5D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9E494291-8066-46B8-898A-78A7743D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A4034522-D844-48F1-90CE-0893ED534DC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F9446D33-0CEE-4384-9FB3-E0D375B68A29}"/>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ED7EEBBF-A4B4-4064-BC35-68BF9571BD47}"/>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30D54E0D-0712-43B5-B7D1-3A58953DE560}"/>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BDCBA478-19AF-4B27-87E3-1F773E382027}"/>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EA027162-48EF-4BA2-BCEA-D2734AC23B9F}"/>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F6822389-16AF-4BF5-A8B7-6D2485A9E2A3}"/>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898805BE-BE83-4ECA-972E-A98E1F6A79BA}"/>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F26EAB84-9661-4828-9EDF-C1EF50C73B9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0BBC5DB6-535C-4B79-A97E-8966F8A51B75}"/>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5B5A1B64-C8DD-49FC-A946-1CD1747C612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34696077-A570-4E96-8AAC-C9F951218275}"/>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CB8A9A26-6FC7-46AD-8D12-8A44B173E43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A8686C1F-288A-44CE-996F-A83B3C82497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13832B7E-0481-415B-AEE3-33FFC4D912E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C1B81E36-96BB-4C33-AC41-17012A5F7578}"/>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CEC4E7C4-1562-4C0A-B0B1-5CB46881A727}"/>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E8FDFB67-6D6C-4E0A-BCB7-7E55FE8B3718}"/>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214CB039-3D15-4A92-AAE0-A8FD26E2AD8F}"/>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E4CBE884-6FAA-454A-A5F6-CFEDBC98CAE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5493DAE2-E170-45B4-8EE8-7ECF85E6A7E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13BC26F4-779A-49CA-B8D9-509E7174922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E6222346-A06A-4057-B39C-10AC79DF256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2F83FCE6-719C-441F-B1A7-CE4A8E5C1C81}"/>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CD7E5C2D-4EB7-44A8-95B4-A6CE575C1E14}"/>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CCDD6163-DE17-4A72-95D9-A2523CA7D154}"/>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19FE8727-FFD0-457B-A394-B58C0CD75B55}"/>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809BEA78-8EB6-4447-82E6-2EEAB28CBECB}"/>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9E639043-899F-4452-A64B-DB89A7DA1E09}"/>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1CF71A2D-27CF-4401-B684-FEEB56A508E6}"/>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C4F6B4CA-9C76-4395-BCCF-16616FEF0BA2}"/>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8C412FD6-2A92-486C-8511-3EC3525F9028}"/>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634EE08C-F406-46A3-93E9-553AB2D4C89A}"/>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A6D4F81A-20C6-440D-B132-C629686A27A1}"/>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CD204596-A1DB-46B7-8344-79DFE65ECDC9}"/>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C3FEE88A-73DD-44B5-A00A-EEE632CDF755}"/>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D43BC2FA-70FD-4893-89A6-B65BD68437EA}"/>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A08B679B-6DB5-4902-92DB-39D23FFB34CE}"/>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829CBC6B-0315-4CDC-BDB3-AB4F0994C6A2}"/>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81D45C71-A651-442C-ADE9-1B8AAA31ADD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EB24A81F-D8AB-466E-8BD1-CF278D0907C5}"/>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4783A81E-9BAA-4D1A-BCC2-3E9933941691}"/>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BD9328FE-B265-463F-9041-04F4DF89EC1A}"/>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D65C80EA-8282-49F7-A3BF-4D6A8AE5564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436CA34E-D8BA-4CF5-B413-9D0E756CE70E}"/>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112746CD-DEEF-45B1-9FEB-1E7B0E299D55}"/>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BF7F3DE4-7F59-4380-A397-333E90B495D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15F9DE37-162F-4BB6-B2D4-6E47D041E7F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FB983BFC-BA7D-451A-B47D-7AC9AEB8464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A6DD9C34-BF60-4103-B734-DC8EFCD66A59}"/>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4B46C7A0-9A0A-4422-A826-9A2E5CD5AFA6}"/>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D34BB868-2693-4248-9C4D-B04E22A0F17A}"/>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A8C1AE29-4460-469A-9585-FFCC7156AA1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1DD9A3BA-CB41-4BC2-8D5C-E43183F1DBE5}"/>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30FD973B-9900-481B-88BF-B1DA71FC456A}"/>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5D1C0F01-BF3C-4FD1-8D01-1DECF00C35DB}"/>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52358D0F-798A-4F89-9067-8715F8E96162}"/>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8DC6E88D-1E3F-42EC-9326-BC4595EBCE4F}"/>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1624DDDB-0299-4898-9AB0-28299228C686}"/>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B3B0C25F-7694-44F5-B57B-DCA2DF16A63A}"/>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97C27DDC-5247-40BA-80E1-4939C7483CA4}"/>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FF4FA272-8F84-4F3A-82C1-573E410C7A97}"/>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9935047F-8F8D-4889-92A0-E6239129FCD7}"/>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D1AE2A11-EA25-43EB-ADD1-B2C110248785}"/>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261CA26E-76DF-46BB-A67D-F69D5308B8B9}"/>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F6E64753-99A8-482B-8309-B1DCB79424D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D86BF340-8758-49F4-A5E8-5B8120D14DEF}"/>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44019B8F-5EAE-4924-801F-F7296B2BB2A8}"/>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46D92C32-3ECA-40B3-9DE8-048CC9D16E36}"/>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E029851C-D7A9-4B9F-A9D7-6FC827D7B628}"/>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BF762BD6-6390-4117-9594-FA4AD3497B54}"/>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9848CBD1-2D90-4229-96CF-F1A911DFA487}"/>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9F692837-3E3F-435D-BA5C-99603E5B6FFB}"/>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648842D1-87DC-41F9-A76A-B4AAACA688BE}"/>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109E7CE2-90F2-4E68-BB15-9D010F3ABB87}"/>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D4E2DD83-0DC0-4DDA-9F10-7F46EEFBC339}"/>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5DBB3289-8A2B-4864-9377-F87A8AA4C323}"/>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793160D8-3349-4CA7-A95B-39DF65B70913}"/>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D2767DE9-8315-4668-9ADD-42E5077E65E2}"/>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639179F9-42A9-49A6-A1EB-2338A146A71C}"/>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092340BC-C2B1-474E-8FAB-9CCA1633571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99C6477A-846C-4AC7-8C20-F48FC5DDE66C}"/>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941AAB84-6F97-4CC0-9982-D808EF2976C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CCCB553D-059A-4FC3-B65B-29E9E1D5102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CB6F3EB2-E403-4AFB-AB41-FBF531183A8D}"/>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46B16944-7E19-497B-A867-B0AE47ACA49B}"/>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BD0F820C-DA98-47AB-A52C-68E69B356C4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65AF1144-90F4-4289-9D24-6ED3AFB89B25}"/>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99D14BFB-2B49-4F9E-A3B8-74611BB42887}"/>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38D4F3FC-B150-47FD-B52F-FA230EBB435F}"/>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6331C7A3-B4BC-4F26-A3BD-8C6B769DBFBE}"/>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943D3281-F82B-4970-BC63-2D2FE9756039}"/>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A299C159-931D-448D-91B8-CFF269F747C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EA18AB84-7B2C-4BEE-BE9C-2F65586C8EC1}"/>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D3BAE0E8-05E8-4DC6-989F-814181AB98B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B56E1045-5EB6-4F74-8950-395AAD4116EB}"/>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59181885-B9B8-4A3A-824C-E5C935D39BD7}"/>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7AB2453E-C130-47FD-ABCC-7AF4B54B99A8}"/>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2B24F3F7-59E0-4EF3-B144-D976D6A8D391}"/>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0E5942A2-9E9A-46CB-9C25-40468FDD1E29}"/>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DCE9A2AF-BB9F-4097-82BE-0337EDB0851D}"/>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EB80B300-9947-4ED4-8DCD-22703473498E}"/>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AA70A8AA-9229-461F-8D8F-185DA411D5E4}"/>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2E1F8D92-F68B-449A-8328-B871899421B2}"/>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5BBA5532-A91B-400D-B6C9-F779D6E9A87E}"/>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F846F0CD-F510-43C4-B970-A009D7A1179E}"/>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F37ACE67-A1BC-497F-9866-E9F27A204179}"/>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33E58D1E-4BA2-4FF2-893B-C955C52112A8}"/>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E505E54F-C7A9-40A1-856C-1779D0FBA399}"/>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84A902C7-F4D5-4CC3-9DED-BD3D583640CE}"/>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C68ACC58-A673-4C68-BDBD-D47C7C7545EF}"/>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BC4435D4-1FBB-4C7C-B064-8188BB66BF44}"/>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F1A8C7CC-988B-4A5E-94F0-620FE1988D7B}"/>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683A7C1D-8507-41BE-92DA-A0B670988A0B}"/>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B2215910-F11A-4296-93C8-34D57726FCED}"/>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4B68360B-8205-4371-8BB5-0A6CF92157F1}"/>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5549F716-9481-41A1-B1B7-178069C30BA7}"/>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EEBD79E9-2E31-4E81-B1BC-B8F2377752A4}"/>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C62433D8-3CDE-477E-B4E7-54511D1B3A0D}"/>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A1C2E18F-84B7-435F-97BA-E85E7ECED651}"/>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E4BB02D6-2F2B-46B5-9A1C-E0271CC716A9}"/>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1799931D-058A-40FE-980E-E24F75BC3276}"/>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F9851A17-CD37-48A4-844A-F916335533E8}"/>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4679FE79-F20E-40C8-B36E-B43DEC273C8E}"/>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12CB70EB-87B2-44C8-B900-37B8187387F2}"/>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52266A81-E1A1-458E-8245-F7264AC577D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4F547459-1F12-4436-81AA-EC8C3C0BFEB1}"/>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F10649F8-1189-4C49-86A6-88B548A392EA}"/>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A45DC7A2-533A-4C0E-90FD-C537A9B63A18}"/>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D233B1E9-C254-4BCB-8D66-FA2EAC07E55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2A254319-66D9-4291-8B45-83FE2D36BD1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A6031BDA-6F91-427D-BBC6-9E1D637653BF}"/>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2DA852A4-8844-4CE5-B52A-87B88600BACF}"/>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A99D6610-4622-4FF4-82E2-82BE08D0A393}"/>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AD2D758E-0155-48AD-B2C9-C7E3BEB2E4BD}"/>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F72A003E-BE32-46BD-A265-563021B6BF41}"/>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810A9042-B8B0-4EBA-984E-D596A104BF68}"/>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F0182A3E-4B1D-4043-8A2B-8371D8DD5E2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2CBDBF84-DD82-4631-890F-1CB2EC05774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E4098857-C283-4D5E-ACA7-C829AB953DB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524B88AB-3249-453E-B70C-CF81C60B7DA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EDB20988-31A4-4BBF-84B8-FA0557B1EBA7}"/>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4A6BCAA8-0EB4-4742-AFD9-6E58E542ED1F}"/>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0E8164E1-56A8-4D8F-8E3E-859328E74F5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BAB8C7F4-93C2-41F2-BC79-101C942B915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76A8E363-E8A0-43E0-8AA8-774CE5BF84EE}"/>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257C8620-5E9B-4130-BE13-108410D22962}"/>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A4BA036D-4709-4985-A048-E6268FA35ABE}"/>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88DE9AAC-923A-4A6A-B935-ECA5C8376F19}"/>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F47867F5-3CCF-4B27-B5E2-9871528E62D0}"/>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CB6B8044-8D4E-48EC-A74B-16756055AEE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C8A689E1-911C-47B8-A42C-40DFBD69220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308768FA-961E-4EF4-9AAA-1C5014A80AFC}"/>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916A3660-D46E-43F6-97B3-9474C95C4A99}"/>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DB86046F-F123-4DE8-A0CB-483334BC55B9}"/>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4F6C9E2E-6BC5-4735-8DEF-F4BEA5D548D9}"/>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11A96352-7FA6-44B4-8E3B-3A15CBEBA4A9}"/>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A9699055-1FE6-4108-9B88-A70A655427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6D121849-E2F6-457A-A831-79724D222FB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EFF397CA-9DF0-4AFD-8C41-204B88ACA53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9824449B-4A42-4271-AB38-D5694D18248A}"/>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83F6606E-180B-4C04-91EC-F200F53C4DE9}"/>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C3752D6F-0761-42EC-B071-915BC56E002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B23601D9-0DD1-4C69-A12F-910DBF99EE2A}"/>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AFA05F40-4DE4-43D4-8D5A-267653A05D09}"/>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645E21D9-8701-4FC9-B1A1-AA8CFC6A3916}"/>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FE34FF38-5526-4540-975D-8E6D23CE57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6FE2E72F-68A2-457B-9EF8-027DF56DB796}"/>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4EBD1237-CB69-4FB6-918B-EEC059DBE50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4D7AC8D4-1AAE-402F-8D0A-BD13E5F22D15}"/>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9A01547E-7DCC-45BB-A4F1-DBC2F9D1311B}"/>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1434560C-CC03-46DB-8940-95D3EB73640C}"/>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95E148FF-B563-433F-AF62-A3D3F7FCBB93}"/>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3F5A5583-8ED9-435F-9457-717BF343EF20}"/>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648081EC-6A74-47F9-829D-082000DBED7A}"/>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39B8EF86-0237-46E1-92F0-5930477FD198}"/>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E6DD6592-1723-44E3-86FD-A3F481DAF5E7}"/>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C11F4490-9F19-4227-A916-64A084F3AD09}"/>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053115A9-4D18-49AB-AF15-D6AC87C0ED1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83F2445F-CB3C-4B8A-819B-031FC92704A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FE7584B6-E728-4B71-ACEA-CDCDBB6DA1B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18CC08E7-23AF-4685-B393-44A55BF10D6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4A113828-2E47-4ACF-950B-C87C27375CFD}"/>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661D43B6-B711-4DAE-9094-95575B7CA109}"/>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27AB0DF0-2E28-4D59-BC74-BEE056727DC0}"/>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1E779D56-1265-45CF-A52A-7E2B59EF9953}"/>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0DD383A0-CFFB-409C-BC64-72A45AED7586}"/>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31F3812D-78B4-497E-BA42-873EB4C8548E}"/>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7A1E9672-C143-422E-9A87-E690EE89C87A}"/>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93FB2B1C-679F-49DD-82CD-73B318FDC81E}"/>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D8A96289-1692-4B41-BAE8-5219E8A9F9BD}"/>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E3D0351A-A498-4765-9A73-990280EAE2AC}"/>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8EB24612-9862-43E1-8739-0DC2A9E103FF}"/>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A7AD25B0-D194-4CC1-A5B7-72B9A4500F96}"/>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212CB7CD-A950-4E34-B546-6354616F6BF8}"/>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8C8F09EE-B95E-4F12-9462-31BE5F33939E}"/>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39D86974-A8A6-4FA2-9750-A47056BA8EF5}"/>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0D42EDC1-CF2E-4CA7-ABF5-8F1A1A7B090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C9F54DFC-911C-41D8-87B0-EDECBA81CEED}"/>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E1EE7BE1-3261-4952-A96F-073C099ED52C}"/>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36FD9A6B-41F8-471C-9C50-B72281E96D4A}"/>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E8936128-C0B3-4601-A6C2-4743542BC983}"/>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6E9A221A-5D09-4CA5-ADD7-AEADB9D03FD3}"/>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68F174BD-9847-4E28-8D69-C0067B48121B}"/>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2038352C-9667-4384-89A6-1FE3480988F0}"/>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564B516B-BEDB-4F7B-A260-7974015C395C}"/>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2F56CC15-9677-41F1-93EC-A1BE5DEC7472}"/>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1DC948C5-E691-489D-AC2D-879CAD4B1375}"/>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87801B4F-49F0-4C9B-B4B2-586544332DE0}"/>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BD654F42-6795-4E43-817E-8084E5F14C9D}"/>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AA951FEB-AF9E-4515-A75B-AC39398B859E}"/>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DFAB1E58-8E0E-4280-9BA1-819EB32712A1}"/>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337E68A6-4C14-40A7-BB6B-05A109737D93}"/>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DA5EFD65-86E5-494A-8B51-12F239D98F7F}"/>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A362140F-B4EC-40DC-A05A-8D8C7790FDDB}"/>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22C4717F-3167-4A97-84B9-48E949D57A74}"/>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34CA1F37-3AE9-480C-BCD7-A34DD37FFCFD}"/>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CBABC69C-2C99-4DD6-9554-B344137BD9E3}"/>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36C59810-468A-4C97-B80D-6C4A773A9A7F}"/>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87FB92CC-9F76-4A16-ACD7-50D1B6300F29}"/>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94C6E8C0-ADCA-47B5-9D96-14DD9E659CAC}"/>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CA9BD7C0-EDBC-4384-B0AB-7F867B70D5E1}"/>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3BBB50AE-213E-4A81-B4C3-F2619DCAB510}"/>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D42B6FB9-9020-4B80-85C5-7EC590DFD99B}"/>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77FADD1C-ECCE-48AB-983A-052C5D48B14D}"/>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FB92B787-E41E-4C8C-9D0B-218F4039755C}"/>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6CA5A78F-D08E-4451-908B-0D26517F2449}"/>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44D56870-0B48-454B-9E0A-5CA2C4165B0D}"/>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3E33B0B9-D502-49A5-A13E-4CEB2E21A5BD}"/>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799DF9EB-15D9-4854-A249-B473C9A3FCA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451368C8-3506-4023-8B7C-AB5BF890D0C8}"/>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01D2FDE1-7A28-47A3-A7BC-406AD2AA3F2D}"/>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754641D6-CF09-4FDA-A596-ACDF0F7B7CB2}"/>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649A7241-76FD-4951-A4C6-1470ADD6478E}"/>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B61351D5-E906-47E6-AB5B-4AB3D97169A0}"/>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65B53668-D02B-4D8E-ABA5-971CAB929FE0}"/>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9BE9E09D-A1EE-4177-AA51-CE1386F6AC49}"/>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EC902612-79A1-46C2-9AD4-6B5638F1D823}"/>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43384C31-2296-4B22-9776-0A201517A1C0}"/>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E80A854F-932E-4397-A440-19913193A30C}"/>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435B9F2D-1F95-4224-9359-E572ABD5F1A2}"/>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510BFFB6-3DA8-4968-8B4F-A0498A57D23B}"/>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8B047826-1AEE-4A36-9533-A21C7E9B4819}"/>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AF0BC89A-4B4C-4933-B067-352A10AE8022}"/>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0B81BECF-0F74-4EFD-9CFC-FC3822D91D3C}"/>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780F0BF9-0F8C-4CE4-9EF3-0DFC4251164C}"/>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F116B005-7AB6-493B-8FE0-4222DD7F12F5}"/>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F14F0DCF-FF96-4326-AED0-9364702BFDDA}"/>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8A78FFFC-8FC4-4E11-8169-993AF7660A38}"/>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8E0B1894-4A26-41B2-925A-7D21CDE14BD5}"/>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502FB4AC-5DA2-48A7-B110-CCCB9EA903E7}"/>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E13095F1-E4D7-4860-BE77-F226194274CC}"/>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21FD1226-356B-4DCF-B3DB-E160F4E73E3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56510520-DDFE-4959-B324-3997EBA99953}"/>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14DD8E91-F954-461E-B452-677402A7811D}"/>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6CB17F3B-5A03-40F1-9BB8-9BF088E2CFD2}"/>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71E6FC61-DD2E-4077-A283-43216D23A87E}"/>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336036F6-D590-4F21-B7FA-E791B9575F9A}"/>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813AAEC4-4EDA-4A10-BC9C-F28E8640C088}"/>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C6A8649B-05F1-4500-87D6-059F854A5E12}"/>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967B84B7-2D44-41AC-9C8C-C6EC59522559}"/>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D1B8B7D6-21EC-4118-AA74-D63215FD1230}"/>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25757C2F-F476-44EB-AA19-2A72B02E4E32}"/>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BF038FE2-5A54-46A8-8385-01D32FCC1BF3}"/>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FDA302FD-8ABA-47E5-82B6-27BC2BBD3E7D}"/>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CCFF6591-12EA-4E68-8EAA-95A0759E8B1C}"/>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3D228063-067D-45CB-878A-498430B75119}"/>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6D4EFB20-859D-4886-8D86-E141347EBF08}"/>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525D0C1D-E4C0-494D-A79C-3101D849F07E}"/>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CDB8CB9B-AE2C-40DB-BB03-B49655E3E546}"/>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5A24A50E-0894-4BA8-8D23-338A82FA159C}"/>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47E72EA8-2C36-4EED-AA2F-19B852409BA6}"/>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D3F5D844-561C-47C2-BF08-FF31D2712600}"/>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B5516153-E176-42E4-9DC6-5163AE6C55C6}"/>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EBD1741B-16B3-4331-B35A-2E8C00A86774}"/>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89B9F9AB-AA39-428F-9AF1-9434DDFDC9BB}"/>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45832122-7464-4870-9296-9D4B9CEE37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3E9CD850-8A2A-4B9D-872C-C82147ADBD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67D575C0-95E3-452B-B34D-AF64F0F036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714D7109-AA25-487E-B871-3E6888D640E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331191ED-433F-455F-B967-A20C7791A80D}"/>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FE3E2122-0D01-4DEB-8395-B4B66F1C64CC}"/>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36CC1C3B-BA1F-4224-8C51-F92536D32DB2}"/>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B292AB5E-63AE-4EDB-AECC-409C294D0712}"/>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0D87F993-2A51-4612-84F7-8E8ED8458B86}"/>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C5E32FE3-FBEE-47AE-9CC7-71925901C72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304A4374-779C-40E0-B74D-0A15331B7F62}"/>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D2946EEA-B45A-4FE8-8FE8-642DE6816786}"/>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246D3C0E-B276-468D-B370-3FB803BA57CB}"/>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36326D38-24CB-4BD4-8E20-37D6198299D6}"/>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242EC5CB-1EB1-4103-B5EE-FFA19B56A23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0FF4933E-2530-4C0E-9A92-642EA8ADE837}"/>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B106BDF7-90C4-494A-B0B6-4D3985092E82}"/>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D7705CFA-A7FB-4197-860D-F861674771D0}"/>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3C3EA36E-5454-4710-894A-89EE682E7BC3}"/>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CE1974E2-3899-4584-BA25-24C8BC3A10A6}"/>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0ECC6977-F570-41E6-820C-E23147BEEBE8}"/>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05D14267-1612-40F2-9785-3EF82DF2D591}"/>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05DCAB9E-9EAB-407C-9BD1-58AE51685F46}"/>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C1BE5454-F654-4CB5-9DDF-390A02C42A4E}"/>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3780CAFA-5F74-47B8-ADDE-519D94DAA252}"/>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DA3D1ECC-066B-48E4-BA8F-87BCB7D3F6E3}"/>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82B7C238-C16F-429C-BA4D-C0B4EC2E92D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B92F8088-AC88-443B-8497-C1363F291CE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68BEDF1A-6E4C-4A52-9A9F-24E319B70C9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A645ECFD-26AD-4C91-9E19-3976D485079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FE068282-D989-47B6-BF7B-CCC72AF931F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2AE84EEB-8F20-445F-AA7E-8A670C10588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9FBC3E44-D49A-46B4-8E43-01CB1828ED1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391C2E10-C1CB-4035-BF1C-02D1F6E37BA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457DF412-E935-42D4-8655-3E517C14FBA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A47BD42C-B0D1-4AFC-B067-A6CBABCD122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55D6D2F9-9A0F-4640-8D1A-B451915EEF7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E192A6A8-7889-419F-91BF-C668494E737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87320EE4-77CC-4FE5-841A-D21E97606A6F}"/>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C9AEB7F7-5ACF-4F21-B800-FC17F7E01998}"/>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1DACD272-1914-4CEF-9BC9-EAFF05A0F4F4}"/>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9B2CDEF7-18F4-4703-B25D-895980A1C5EC}"/>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5349DE7E-F835-4C6F-BD75-28C9ACC31FF0}"/>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4D115AC2-40CC-4481-A013-A5AA7CF84B51}"/>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9EE46F23-CAF6-4C41-AE60-966F34D36FF1}"/>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74C5A22E-6446-4414-AD1D-74E7CDD2E768}"/>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40D1EC5E-61B6-48DD-9028-1D95516B9128}"/>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79073FB2-E3F3-45A9-A276-7CA225AD13A9}"/>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968C908E-AAFC-40BF-8D9C-CDA2E9A07AB3}"/>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F819379B-EA21-47C6-B828-86ECF6F85939}"/>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D13A5D10-0F50-45EB-9C55-5ED499C780DC}"/>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B3661A76-39F0-450C-A36B-AEED50E454B6}"/>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5E679798-60E9-49B9-B397-93B75AAEE813}"/>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E94E58C4-63A9-4479-835A-02ABC5068B49}"/>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1A5AED34-FEBC-4579-B3FA-255A051E7453}"/>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FC57BAE2-C1D2-48FA-A01B-D18FA51F867C}"/>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3DAA623C-8819-402B-8C31-45CC7D9C28F6}"/>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FF64A621-3D37-4641-AA74-5176B6C6E285}"/>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20BD6869-3FA9-40DC-8094-2A9D9AC792E9}"/>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D26194CE-05E6-4C32-BC79-47C97AF66079}"/>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F9997B9A-49F9-414E-B598-24EF3F47E3B0}"/>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DE8F7215-37C1-4216-8296-7B67A2B36B47}"/>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5F579C98-C086-4279-8751-EC6E57F41FE7}"/>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A40F1EBD-B5BC-4BF6-AD81-A2EA16C910EC}"/>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5CB997D8-CA79-48BE-B527-5314B5D1EE38}"/>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DA0A4C3F-D678-4543-9186-F5E98AB329D1}"/>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D4D0D916-554B-4758-8062-EC2154AC39F1}"/>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67B3B560-0A83-4AE0-89FB-22127ADD3ED6}"/>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A20B6A22-E28F-42C3-9EEB-677664D5F0A6}"/>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0A678A2A-5308-4026-9896-7E512CD94BF1}"/>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D4896693-BDB5-4F91-BD8B-DAEF7BB900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2AD5C90A-8B42-45EC-A2A2-8119832E2B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CB6041AC-09C5-4939-B665-D6F776D8619E}"/>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654B14ED-D4E3-4F96-A3D6-2A3C866D41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9B79CCD9-8B16-4410-9262-8490E830802C}"/>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EB4B8D56-53BA-4008-B5DC-8F7F739F33B8}"/>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FC231040-4A49-4434-AB85-4137AB4BE7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7F2F2B81-2AC8-400A-8979-97BE7E9678AA}"/>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969D0F99-0B0B-4CC4-9DF9-7DFD4B026406}"/>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E5373EC1-C6A9-4280-B26C-4F3D5FCF6F7C}"/>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53444294-5359-488A-993F-5BB723056BA0}"/>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AA0501E4-10CE-4E0A-9565-FFA3A3B9CD11}"/>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168FCE93-91E2-4BD9-85D4-138AB1509483}"/>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D148559A-28D6-483A-B93C-42D57855418B}"/>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F69E70D9-8014-4C21-A938-9AE2A7DE0A0B}"/>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182EFC11-C26F-47E4-9687-72B9FB027AC3}"/>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F5EE7C2A-6FD4-4BA6-A067-18EAA8097C60}"/>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467F3F1F-B2DC-4128-B888-FE4110FC92FF}"/>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3235FC6A-8E98-43B4-A953-35FE6CEDA4F8}"/>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9312E92C-FF00-4E76-A785-379747E4701D}"/>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3FB7937E-8ACA-40A8-922C-1236D9A20720}"/>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3C5EE8E4-1477-44C8-A12B-4BF8046CF0A8}"/>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032E9075-5DFC-4E76-B4A3-B34839D1BFDB}"/>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A22D4A57-FBBC-402B-874A-0715CDA73375}"/>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2EE1D694-8EA2-4762-A734-B99B0FE45735}"/>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7C5335AA-91B9-42E8-8647-BF8A0795B8A9}"/>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71DF67B7-159B-4D3A-AC4D-4F467CB2F749}"/>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12B094BE-ABF7-449D-A2FC-D7D70D3E4BA5}"/>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3202E958-CC7A-43D6-B58E-8498B16E551D}"/>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921B6ED6-92D5-4582-A420-DECA486ED2DC}"/>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6DCD2505-B209-4C61-BE93-983DD5E4FBF8}"/>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3017ECB4-26FA-446F-B1F9-161C7AC6DAFE}"/>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CE5F2D56-A03A-4D76-8A06-D9584C871C01}"/>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E8534012-3ADD-4FE3-A310-4442655217F4}"/>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2186C0E2-860F-4646-9359-93F793E85F3B}"/>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D3F24D71-8A72-4E00-BBA1-98ED916DDDA9}"/>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EE94ABC7-E481-45FF-8B46-1DE5044CAA56}"/>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19D1F9C1-1F39-4436-83A2-F77BE06971EE}"/>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A867365F-7B7D-4257-949C-A81556E4649F}"/>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199054FC-B708-43A2-AC56-BD149D927562}"/>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87077498-8FA7-48A8-A537-6F79CA869A3D}"/>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2371D9DA-0AAE-4FC7-93DB-79632D16465F}"/>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1DCE1B4F-1528-4C89-9CFA-27AC219154F4}"/>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235D1372-343F-42D5-B385-A8B1E33ADE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27464E88-DA37-45C5-992B-D1C238EB2E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5CC7CB48-D227-4B26-9394-D604E9B83516}"/>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2DE494F0-AEAF-42B9-8E57-7A41C999B488}"/>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D6F726E5-E76B-423D-9B89-FDAEFFD31390}"/>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E865A8B9-A451-446B-BDD8-F89BB35148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40A5E47F-80C2-481F-AA43-0C78B07AFC48}"/>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29BD5AED-594F-48AD-A375-9E2AB7C0FCAC}"/>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87111F1D-7412-4C2F-8A68-2F6671D460AD}"/>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022980C8-E70C-4417-90E1-D709A39E07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96BD8-12F2-466D-91D2-78C54B5D02BB}">
  <sheetPr codeName="Hoja1">
    <pageSetUpPr fitToPage="1"/>
  </sheetPr>
  <dimension ref="A1:XFC993"/>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46231</v>
      </c>
      <c r="D4" s="14"/>
      <c r="E4" s="15"/>
      <c r="F4" s="16">
        <v>46231.480614814813</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14022318</v>
      </c>
      <c r="J12" s="37">
        <v>0.21</v>
      </c>
      <c r="K12" s="38" t="str">
        <f>IF(H12=0,"",(+H12*I12))</f>
        <v/>
      </c>
      <c r="L12" s="39">
        <v>22057106.214000002</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159790.05900000001</v>
      </c>
      <c r="O13" s="19"/>
    </row>
    <row r="14" spans="1:15" s="9" customFormat="1" ht="99.95" customHeight="1" x14ac:dyDescent="0.25">
      <c r="A14" s="40" t="s">
        <v>38</v>
      </c>
      <c r="B14" s="32"/>
      <c r="C14" s="33" t="s">
        <v>30</v>
      </c>
      <c r="D14" s="33" t="s">
        <v>31</v>
      </c>
      <c r="E14" s="33" t="s">
        <v>39</v>
      </c>
      <c r="F14" s="41" t="s">
        <v>40</v>
      </c>
      <c r="G14" s="34" t="s">
        <v>3033</v>
      </c>
      <c r="H14" s="35"/>
      <c r="I14" s="36">
        <v>16571830</v>
      </c>
      <c r="J14" s="37">
        <v>0.21</v>
      </c>
      <c r="K14" s="38" t="str">
        <f>IF(H14=0,"",(+H14*I14))</f>
        <v/>
      </c>
      <c r="L14" s="39">
        <v>26067488.590000004</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2125503.6660000002</v>
      </c>
      <c r="O15" s="19"/>
    </row>
    <row r="16" spans="1:15" s="9" customFormat="1" ht="99.95" customHeight="1" thickBot="1" x14ac:dyDescent="0.3">
      <c r="A16" s="40" t="s">
        <v>45</v>
      </c>
      <c r="B16" s="32"/>
      <c r="C16" s="33" t="s">
        <v>46</v>
      </c>
      <c r="D16" s="33" t="s">
        <v>31</v>
      </c>
      <c r="E16" s="33" t="s">
        <v>47</v>
      </c>
      <c r="F16" s="41" t="s">
        <v>48</v>
      </c>
      <c r="G16" s="34" t="s">
        <v>3033</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1590656.804</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4480350.7320000008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861075.80900000001</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861075.80900000001</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861075.80900000001</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729582.32600000012</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729582.32600000012</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632021.35700000008</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632021.35700000008</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1904546.534</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810175.70700000005</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530219.82200000004</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67675.904999999999</v>
      </c>
    </row>
    <row r="30" spans="1:15 16383:16383" s="9" customFormat="1" ht="99.95" customHeight="1" x14ac:dyDescent="0.25">
      <c r="A30" s="52" t="s">
        <v>92</v>
      </c>
      <c r="B30" s="44"/>
      <c r="C30" s="33" t="s">
        <v>82</v>
      </c>
      <c r="D30" s="33" t="s">
        <v>31</v>
      </c>
      <c r="E30" s="35" t="s">
        <v>93</v>
      </c>
      <c r="F30" s="48" t="s">
        <v>94</v>
      </c>
      <c r="G30" s="34" t="s">
        <v>3033</v>
      </c>
      <c r="H30" s="35"/>
      <c r="I30" s="36">
        <v>7364904</v>
      </c>
      <c r="J30" s="37">
        <v>0.21</v>
      </c>
      <c r="K30" s="38" t="str">
        <f>IF(H30=0,"",(+H30*I30))</f>
        <v/>
      </c>
      <c r="L30" s="39">
        <v>12030570.684</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15906566.709000001</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15906566.709000001</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352065.47200000007</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352065.47200000007</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309647.83299999998</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10816466.001</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309647.83299999998</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345120.31400000001</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15906566.709000001</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15906566.709000001</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11940530.107000001</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7406097.9410000006</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7406097.9410000006</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7406097.9410000006</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9374270.2679999992</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9374270.2679999992</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3126171.6090000002</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3126171.6090000002</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13911015.833000001</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8589545.943</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5777265.3950000005</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2282062.057</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1972414.2239999999</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1972414.2239999999</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1801254.3120000002</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3859994.5010000002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4887653.9139999999</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1751843.5660000001</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3181313.608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135206.973</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2036041.348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759274.27399999998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797450.01599999995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4135707.1580000003</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1989381.8120000002</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1989381.8120000002</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1297976.5590000001</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3034</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3033</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3034</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3033</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3033</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3034</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3032</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3034</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3033</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3032</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3032</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3032</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3032</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3034</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3032</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3033</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3032</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3033</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2892489.0280000004</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1914959.189</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3032</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3033</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2727061.3369999998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23225129.499000002</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2506490.5580000002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2030257.5480000002</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596544.52</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1347551.348</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122505.24</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3032</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8474126.9469999988</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1968220.9689999998</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3033</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3032</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3387521.5660000001</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3033</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479478</v>
      </c>
      <c r="J432" s="37">
        <v>0.105</v>
      </c>
      <c r="K432" s="38" t="str">
        <f>IF(H432=0,"",(+H432*I432))</f>
        <v/>
      </c>
      <c r="L432" s="39">
        <v>635787.82799999986</v>
      </c>
    </row>
    <row r="433" spans="1:12" ht="84.95" customHeight="1" x14ac:dyDescent="0.25">
      <c r="A433" s="31" t="s">
        <v>1328</v>
      </c>
      <c r="B433" s="71"/>
      <c r="C433" s="33" t="s">
        <v>1324</v>
      </c>
      <c r="D433" s="33" t="s">
        <v>1325</v>
      </c>
      <c r="E433" s="33" t="s">
        <v>1329</v>
      </c>
      <c r="F433" s="33" t="s">
        <v>1330</v>
      </c>
      <c r="G433" s="34" t="s">
        <v>3033</v>
      </c>
      <c r="H433" s="35"/>
      <c r="I433" s="36">
        <v>707811</v>
      </c>
      <c r="J433" s="37">
        <v>0.105</v>
      </c>
      <c r="K433" s="38" t="str">
        <f>IF(H433=0,"",(+H433*I433))</f>
        <v/>
      </c>
      <c r="L433" s="39">
        <v>938557.38600000006</v>
      </c>
    </row>
    <row r="434" spans="1:12" ht="84.95" customHeight="1" x14ac:dyDescent="0.25">
      <c r="A434" s="31" t="s">
        <v>1331</v>
      </c>
      <c r="B434" s="71"/>
      <c r="C434" s="33" t="s">
        <v>1324</v>
      </c>
      <c r="D434" s="33" t="s">
        <v>1325</v>
      </c>
      <c r="E434" s="33" t="s">
        <v>1332</v>
      </c>
      <c r="F434" s="33" t="s">
        <v>1333</v>
      </c>
      <c r="G434" s="34" t="s">
        <v>3034</v>
      </c>
      <c r="H434" s="35"/>
      <c r="I434" s="36">
        <v>958978</v>
      </c>
      <c r="J434" s="37">
        <v>0.105</v>
      </c>
      <c r="K434" s="38" t="str">
        <f>IF(H434=0,"",(+H434*I434))</f>
        <v/>
      </c>
      <c r="L434" s="39">
        <v>1271604.828</v>
      </c>
    </row>
    <row r="435" spans="1:12" ht="84.95" customHeight="1" x14ac:dyDescent="0.25">
      <c r="A435" s="31" t="s">
        <v>1334</v>
      </c>
      <c r="B435" s="71"/>
      <c r="C435" s="33" t="s">
        <v>1324</v>
      </c>
      <c r="D435" s="33" t="s">
        <v>1325</v>
      </c>
      <c r="E435" s="33" t="s">
        <v>1335</v>
      </c>
      <c r="F435" s="33" t="s">
        <v>1336</v>
      </c>
      <c r="G435" s="34" t="s">
        <v>3033</v>
      </c>
      <c r="H435" s="35"/>
      <c r="I435" s="36">
        <v>273978</v>
      </c>
      <c r="J435" s="37">
        <v>0.105</v>
      </c>
      <c r="K435" s="38" t="str">
        <f>IF(H435=0,"",(+H435*I435))</f>
        <v/>
      </c>
      <c r="L435" s="39">
        <v>363294.82799999998</v>
      </c>
    </row>
    <row r="436" spans="1:12" ht="84.95" customHeight="1" x14ac:dyDescent="0.25">
      <c r="A436" s="31" t="s">
        <v>1337</v>
      </c>
      <c r="B436" s="71"/>
      <c r="C436" s="33" t="s">
        <v>1324</v>
      </c>
      <c r="D436" s="33" t="s">
        <v>1325</v>
      </c>
      <c r="E436" s="33" t="s">
        <v>1338</v>
      </c>
      <c r="F436" s="33" t="s">
        <v>1336</v>
      </c>
      <c r="G436" s="34" t="s">
        <v>3034</v>
      </c>
      <c r="H436" s="35"/>
      <c r="I436" s="36">
        <v>479478</v>
      </c>
      <c r="J436" s="37">
        <v>0.105</v>
      </c>
      <c r="K436" s="38" t="str">
        <f>IF(H436=0,"",(+H436*I436))</f>
        <v/>
      </c>
      <c r="L436" s="39">
        <v>635787.82799999986</v>
      </c>
    </row>
    <row r="437" spans="1:12" ht="84.95" customHeight="1" x14ac:dyDescent="0.25">
      <c r="A437" s="31" t="s">
        <v>1339</v>
      </c>
      <c r="B437" s="32"/>
      <c r="C437" s="33" t="s">
        <v>1324</v>
      </c>
      <c r="D437" s="33" t="s">
        <v>1325</v>
      </c>
      <c r="E437" s="33" t="s">
        <v>1340</v>
      </c>
      <c r="F437" s="72" t="s">
        <v>1341</v>
      </c>
      <c r="G437" s="34" t="s">
        <v>3032</v>
      </c>
      <c r="H437" s="35"/>
      <c r="I437" s="36">
        <v>273978</v>
      </c>
      <c r="J437" s="37">
        <v>0.105</v>
      </c>
      <c r="K437" s="38" t="str">
        <f>IF(H437=0,"",(+H437*I437))</f>
        <v/>
      </c>
      <c r="L437" s="39">
        <v>363294.82799999998</v>
      </c>
    </row>
    <row r="438" spans="1:12" ht="84.95" customHeight="1" x14ac:dyDescent="0.25">
      <c r="A438" s="31" t="s">
        <v>1342</v>
      </c>
      <c r="B438" s="32"/>
      <c r="C438" s="33" t="s">
        <v>1324</v>
      </c>
      <c r="D438" s="33" t="s">
        <v>1325</v>
      </c>
      <c r="E438" s="33" t="s">
        <v>1343</v>
      </c>
      <c r="F438" s="72" t="s">
        <v>1344</v>
      </c>
      <c r="G438" s="34" t="s">
        <v>3032</v>
      </c>
      <c r="H438" s="35"/>
      <c r="I438" s="36">
        <v>342478</v>
      </c>
      <c r="J438" s="37">
        <v>0.105</v>
      </c>
      <c r="K438" s="38" t="str">
        <f>IF(H438=0,"",(+H438*I438))</f>
        <v/>
      </c>
      <c r="L438" s="39">
        <v>454125.82799999998</v>
      </c>
    </row>
    <row r="439" spans="1:12" ht="84.95" customHeight="1" x14ac:dyDescent="0.25">
      <c r="A439" s="31" t="s">
        <v>1345</v>
      </c>
      <c r="B439" s="71"/>
      <c r="C439" s="33" t="s">
        <v>1324</v>
      </c>
      <c r="D439" s="33" t="s">
        <v>1325</v>
      </c>
      <c r="E439" s="33" t="s">
        <v>1346</v>
      </c>
      <c r="F439" s="33" t="s">
        <v>1347</v>
      </c>
      <c r="G439" s="34" t="s">
        <v>3032</v>
      </c>
      <c r="H439" s="35"/>
      <c r="I439" s="36">
        <v>193381</v>
      </c>
      <c r="J439" s="37">
        <v>0.105</v>
      </c>
      <c r="K439" s="38" t="str">
        <f>IF(H439=0,"",(+H439*I439))</f>
        <v/>
      </c>
      <c r="L439" s="39">
        <v>256423.20600000001</v>
      </c>
    </row>
    <row r="440" spans="1:12" ht="84.95" customHeight="1" x14ac:dyDescent="0.25">
      <c r="A440" s="31" t="s">
        <v>1348</v>
      </c>
      <c r="B440" s="32"/>
      <c r="C440" s="33" t="s">
        <v>1324</v>
      </c>
      <c r="D440" s="33" t="s">
        <v>1325</v>
      </c>
      <c r="E440" s="33" t="s">
        <v>1349</v>
      </c>
      <c r="F440" s="72" t="s">
        <v>1350</v>
      </c>
      <c r="G440" s="34" t="s">
        <v>3032</v>
      </c>
      <c r="H440" s="35"/>
      <c r="I440" s="36">
        <v>410978</v>
      </c>
      <c r="J440" s="37">
        <v>0.105</v>
      </c>
      <c r="K440" s="38" t="str">
        <f>IF(H440=0,"",(+H440*I440))</f>
        <v/>
      </c>
      <c r="L440" s="39">
        <v>544956.82799999998</v>
      </c>
    </row>
    <row r="441" spans="1:12" ht="84.95" customHeight="1" x14ac:dyDescent="0.25">
      <c r="A441" s="31" t="s">
        <v>1351</v>
      </c>
      <c r="B441" s="71"/>
      <c r="C441" s="33" t="s">
        <v>1324</v>
      </c>
      <c r="D441" s="33" t="s">
        <v>1325</v>
      </c>
      <c r="E441" s="33" t="s">
        <v>1352</v>
      </c>
      <c r="F441" s="72" t="s">
        <v>1353</v>
      </c>
      <c r="G441" s="34" t="s">
        <v>3032</v>
      </c>
      <c r="H441" s="35"/>
      <c r="I441" s="36">
        <v>298871</v>
      </c>
      <c r="J441" s="37">
        <v>0.105</v>
      </c>
      <c r="K441" s="38" t="str">
        <f>IF(H441=0,"",(+H441*I441))</f>
        <v/>
      </c>
      <c r="L441" s="39">
        <v>396302.946</v>
      </c>
    </row>
    <row r="442" spans="1:12" ht="84.95" customHeight="1" x14ac:dyDescent="0.25">
      <c r="A442" s="31" t="s">
        <v>1354</v>
      </c>
      <c r="B442" s="32"/>
      <c r="C442" s="33" t="s">
        <v>1324</v>
      </c>
      <c r="D442" s="33" t="s">
        <v>1325</v>
      </c>
      <c r="E442" s="33" t="s">
        <v>1355</v>
      </c>
      <c r="F442" s="72" t="s">
        <v>1356</v>
      </c>
      <c r="G442" s="34" t="s">
        <v>3032</v>
      </c>
      <c r="H442" s="35"/>
      <c r="I442" s="36">
        <v>479478</v>
      </c>
      <c r="J442" s="37">
        <v>0.105</v>
      </c>
      <c r="K442" s="38" t="str">
        <f>IF(H442=0,"",(+H442*I442))</f>
        <v/>
      </c>
      <c r="L442" s="39">
        <v>635787.82799999986</v>
      </c>
    </row>
    <row r="443" spans="1:12" ht="84.95" customHeight="1" x14ac:dyDescent="0.25">
      <c r="A443" s="31" t="s">
        <v>1357</v>
      </c>
      <c r="B443" s="32"/>
      <c r="C443" s="33" t="s">
        <v>1324</v>
      </c>
      <c r="D443" s="33" t="s">
        <v>1325</v>
      </c>
      <c r="E443" s="33" t="s">
        <v>1358</v>
      </c>
      <c r="F443" s="72" t="s">
        <v>1359</v>
      </c>
      <c r="G443" s="34" t="s">
        <v>3032</v>
      </c>
      <c r="H443" s="35"/>
      <c r="I443" s="36">
        <v>456644</v>
      </c>
      <c r="J443" s="37">
        <v>0.105</v>
      </c>
      <c r="K443" s="38" t="str">
        <f>IF(H443=0,"",(+H443*I443))</f>
        <v/>
      </c>
      <c r="L443" s="39">
        <v>605509.94400000002</v>
      </c>
    </row>
    <row r="444" spans="1:12" ht="84.95" customHeight="1" x14ac:dyDescent="0.25">
      <c r="A444" s="31" t="s">
        <v>1360</v>
      </c>
      <c r="B444" s="32"/>
      <c r="C444" s="33" t="s">
        <v>1324</v>
      </c>
      <c r="D444" s="33" t="s">
        <v>1325</v>
      </c>
      <c r="E444" s="33" t="s">
        <v>1361</v>
      </c>
      <c r="F444" s="72" t="s">
        <v>1362</v>
      </c>
      <c r="G444" s="34" t="s">
        <v>3032</v>
      </c>
      <c r="H444" s="35"/>
      <c r="I444" s="36">
        <v>570811</v>
      </c>
      <c r="J444" s="37">
        <v>0.105</v>
      </c>
      <c r="K444" s="38" t="str">
        <f>IF(H444=0,"",(+H444*I444))</f>
        <v/>
      </c>
      <c r="L444" s="39">
        <v>756895.38600000006</v>
      </c>
    </row>
    <row r="445" spans="1:12" ht="84.95" customHeight="1" x14ac:dyDescent="0.25">
      <c r="A445" s="31" t="s">
        <v>1363</v>
      </c>
      <c r="B445" s="71"/>
      <c r="C445" s="33" t="s">
        <v>1324</v>
      </c>
      <c r="D445" s="33" t="s">
        <v>1325</v>
      </c>
      <c r="E445" s="33" t="s">
        <v>1364</v>
      </c>
      <c r="F445" s="72" t="s">
        <v>1365</v>
      </c>
      <c r="G445" s="34" t="s">
        <v>3032</v>
      </c>
      <c r="H445" s="35"/>
      <c r="I445" s="36">
        <v>525144</v>
      </c>
      <c r="J445" s="37">
        <v>0.105</v>
      </c>
      <c r="K445" s="38" t="str">
        <f>IF(H445=0,"",(+H445*I445))</f>
        <v/>
      </c>
      <c r="L445" s="39">
        <v>696340.94400000002</v>
      </c>
    </row>
    <row r="446" spans="1:12" ht="84.95" customHeight="1" x14ac:dyDescent="0.25">
      <c r="A446" s="31" t="s">
        <v>1366</v>
      </c>
      <c r="B446" s="32"/>
      <c r="C446" s="33" t="s">
        <v>1324</v>
      </c>
      <c r="D446" s="33" t="s">
        <v>1325</v>
      </c>
      <c r="E446" s="73" t="s">
        <v>1367</v>
      </c>
      <c r="F446" s="72" t="s">
        <v>1368</v>
      </c>
      <c r="G446" s="34" t="s">
        <v>3034</v>
      </c>
      <c r="H446" s="35"/>
      <c r="I446" s="36">
        <v>684978</v>
      </c>
      <c r="J446" s="37">
        <v>0.105</v>
      </c>
      <c r="K446" s="38" t="str">
        <f>IF(H446=0,"",(+H446*I446))</f>
        <v/>
      </c>
      <c r="L446" s="39">
        <v>908280.82799999986</v>
      </c>
    </row>
    <row r="447" spans="1:12" ht="84.95" customHeight="1" x14ac:dyDescent="0.25">
      <c r="A447" s="31" t="s">
        <v>1369</v>
      </c>
      <c r="B447" s="71"/>
      <c r="C447" s="33" t="s">
        <v>1324</v>
      </c>
      <c r="D447" s="33" t="s">
        <v>1325</v>
      </c>
      <c r="E447" s="74" t="s">
        <v>1370</v>
      </c>
      <c r="F447" s="72" t="s">
        <v>1371</v>
      </c>
      <c r="G447" s="34" t="s">
        <v>3032</v>
      </c>
      <c r="H447" s="35"/>
      <c r="I447" s="36">
        <v>639311</v>
      </c>
      <c r="J447" s="37">
        <v>0.105</v>
      </c>
      <c r="K447" s="38" t="str">
        <f>IF(H447=0,"",(+H447*I447))</f>
        <v/>
      </c>
      <c r="L447" s="39">
        <v>847726.38600000006</v>
      </c>
    </row>
    <row r="448" spans="1:12" ht="84.95" customHeight="1" x14ac:dyDescent="0.25">
      <c r="A448" s="31" t="s">
        <v>1372</v>
      </c>
      <c r="B448" s="32"/>
      <c r="C448" s="33" t="s">
        <v>1324</v>
      </c>
      <c r="D448" s="33" t="s">
        <v>1325</v>
      </c>
      <c r="E448" s="33" t="s">
        <v>1373</v>
      </c>
      <c r="F448" s="33" t="s">
        <v>1374</v>
      </c>
      <c r="G448" s="34" t="s">
        <v>3032</v>
      </c>
      <c r="H448" s="35"/>
      <c r="I448" s="36">
        <v>1598291</v>
      </c>
      <c r="J448" s="37">
        <v>0.105</v>
      </c>
      <c r="K448" s="38" t="str">
        <f>IF(H448=0,"",(+H448*I448))</f>
        <v/>
      </c>
      <c r="L448" s="39">
        <v>2119333.8659999999</v>
      </c>
    </row>
    <row r="449" spans="1:12" ht="84.95" customHeight="1" x14ac:dyDescent="0.25">
      <c r="A449" s="31" t="s">
        <v>1375</v>
      </c>
      <c r="B449" s="32"/>
      <c r="C449" s="33" t="s">
        <v>1324</v>
      </c>
      <c r="D449" s="33" t="s">
        <v>1325</v>
      </c>
      <c r="E449" s="33" t="s">
        <v>1376</v>
      </c>
      <c r="F449" s="33" t="s">
        <v>1377</v>
      </c>
      <c r="G449" s="34" t="s">
        <v>3034</v>
      </c>
      <c r="H449" s="35"/>
      <c r="I449" s="36">
        <v>1872291</v>
      </c>
      <c r="J449" s="37">
        <v>0.105</v>
      </c>
      <c r="K449" s="38" t="str">
        <f>IF(H449=0,"",(+H449*I449))</f>
        <v/>
      </c>
      <c r="L449" s="39">
        <v>2482657.8659999999</v>
      </c>
    </row>
    <row r="450" spans="1:12" ht="84.95" customHeight="1" x14ac:dyDescent="0.25">
      <c r="A450" s="31" t="s">
        <v>1378</v>
      </c>
      <c r="B450" s="32"/>
      <c r="C450" s="33" t="s">
        <v>1324</v>
      </c>
      <c r="D450" s="33" t="s">
        <v>1325</v>
      </c>
      <c r="E450" s="33" t="s">
        <v>1379</v>
      </c>
      <c r="F450" s="75" t="s">
        <v>1380</v>
      </c>
      <c r="G450" s="34" t="s">
        <v>3034</v>
      </c>
      <c r="H450" s="35"/>
      <c r="I450" s="36">
        <v>5936624</v>
      </c>
      <c r="J450" s="37">
        <v>0.21</v>
      </c>
      <c r="K450" s="38" t="str">
        <f>IF(H450=0,"",(+H450*I450))</f>
        <v/>
      </c>
      <c r="L450" s="39">
        <v>8619978.0480000004</v>
      </c>
    </row>
    <row r="451" spans="1:12" s="9" customFormat="1" ht="99.95" customHeight="1" x14ac:dyDescent="0.25">
      <c r="A451" s="76" t="s">
        <v>1381</v>
      </c>
      <c r="B451" s="55"/>
      <c r="C451" s="33" t="s">
        <v>1382</v>
      </c>
      <c r="D451" s="33" t="s">
        <v>1325</v>
      </c>
      <c r="E451" s="33" t="s">
        <v>1383</v>
      </c>
      <c r="F451" s="77" t="s">
        <v>1384</v>
      </c>
      <c r="G451" s="34" t="s">
        <v>3032</v>
      </c>
      <c r="H451" s="35"/>
      <c r="I451" s="36">
        <v>456624</v>
      </c>
      <c r="J451" s="37">
        <v>0.105</v>
      </c>
      <c r="K451" s="38" t="str">
        <f>IF(H451=0,"",(+H451*I451))</f>
        <v/>
      </c>
      <c r="L451" s="39">
        <v>681168.85200000007</v>
      </c>
    </row>
    <row r="452" spans="1:12" ht="84.95" customHeight="1" x14ac:dyDescent="0.2">
      <c r="A452" s="31" t="s">
        <v>1385</v>
      </c>
      <c r="B452" s="54"/>
      <c r="C452" s="33" t="s">
        <v>1386</v>
      </c>
      <c r="D452" s="33" t="s">
        <v>1325</v>
      </c>
      <c r="E452" s="33" t="s">
        <v>1383</v>
      </c>
      <c r="F452" s="33" t="s">
        <v>1387</v>
      </c>
      <c r="G452" s="34" t="s">
        <v>3034</v>
      </c>
      <c r="H452" s="35"/>
      <c r="I452" s="36">
        <v>388144</v>
      </c>
      <c r="J452" s="37">
        <v>0.105</v>
      </c>
      <c r="K452" s="38" t="str">
        <f>IF(H452=0,"",(+H452*I452))</f>
        <v/>
      </c>
      <c r="L452" s="39">
        <v>514678.94399999996</v>
      </c>
    </row>
    <row r="453" spans="1:12" ht="84.95" customHeight="1" x14ac:dyDescent="0.2">
      <c r="A453" s="31" t="s">
        <v>1388</v>
      </c>
      <c r="B453" s="54"/>
      <c r="C453" s="33" t="s">
        <v>1386</v>
      </c>
      <c r="D453" s="33" t="s">
        <v>1325</v>
      </c>
      <c r="E453" s="33" t="s">
        <v>1389</v>
      </c>
      <c r="F453" s="33" t="s">
        <v>3037</v>
      </c>
      <c r="G453" s="34" t="s">
        <v>3034</v>
      </c>
      <c r="H453" s="35"/>
      <c r="I453" s="36">
        <v>149797</v>
      </c>
      <c r="J453" s="37">
        <v>0.105</v>
      </c>
      <c r="K453" s="38" t="str">
        <f>IF(H453=0,"",(+H453*I453))</f>
        <v/>
      </c>
      <c r="L453" s="39">
        <v>198630.82199999999</v>
      </c>
    </row>
    <row r="454" spans="1:12" ht="84.95" customHeight="1" x14ac:dyDescent="0.25">
      <c r="A454" s="31" t="s">
        <v>1390</v>
      </c>
      <c r="B454" s="71"/>
      <c r="C454" s="33" t="s">
        <v>1386</v>
      </c>
      <c r="D454" s="33" t="s">
        <v>1325</v>
      </c>
      <c r="E454" s="33" t="s">
        <v>1391</v>
      </c>
      <c r="F454" s="33" t="s">
        <v>3037</v>
      </c>
      <c r="G454" s="34" t="s">
        <v>3032</v>
      </c>
      <c r="H454" s="35"/>
      <c r="I454" s="36">
        <v>251144</v>
      </c>
      <c r="J454" s="37">
        <v>0.105</v>
      </c>
      <c r="K454" s="38" t="str">
        <f>IF(H454=0,"",(+H454*I454))</f>
        <v/>
      </c>
      <c r="L454" s="39">
        <v>333016.94399999996</v>
      </c>
    </row>
    <row r="455" spans="1:12" ht="84.95" customHeight="1" x14ac:dyDescent="0.25">
      <c r="A455" s="31" t="s">
        <v>1392</v>
      </c>
      <c r="B455" s="32"/>
      <c r="C455" s="33" t="s">
        <v>1386</v>
      </c>
      <c r="D455" s="33" t="s">
        <v>1325</v>
      </c>
      <c r="E455" s="33" t="s">
        <v>1393</v>
      </c>
      <c r="F455" s="33" t="s">
        <v>1394</v>
      </c>
      <c r="G455" s="34" t="s">
        <v>3032</v>
      </c>
      <c r="H455" s="35"/>
      <c r="I455" s="36">
        <v>456644</v>
      </c>
      <c r="J455" s="37">
        <v>0.105</v>
      </c>
      <c r="K455" s="38" t="str">
        <f>IF(H455=0,"",(+H455*I455))</f>
        <v/>
      </c>
      <c r="L455" s="39">
        <v>605509.94400000002</v>
      </c>
    </row>
    <row r="456" spans="1:12" ht="84.95" customHeight="1" x14ac:dyDescent="0.25">
      <c r="A456" s="31" t="s">
        <v>1395</v>
      </c>
      <c r="B456" s="71"/>
      <c r="C456" s="33" t="s">
        <v>1386</v>
      </c>
      <c r="D456" s="33" t="s">
        <v>1325</v>
      </c>
      <c r="E456" s="33" t="s">
        <v>1396</v>
      </c>
      <c r="F456" s="33" t="s">
        <v>1397</v>
      </c>
      <c r="G456" s="34" t="s">
        <v>3032</v>
      </c>
      <c r="H456" s="35"/>
      <c r="I456" s="36">
        <v>821958</v>
      </c>
      <c r="J456" s="37">
        <v>0.105</v>
      </c>
      <c r="K456" s="38" t="str">
        <f>IF(H456=0,"",(+H456*I456))</f>
        <v/>
      </c>
      <c r="L456" s="39">
        <v>1089916.308</v>
      </c>
    </row>
    <row r="457" spans="1:12" ht="84.95" customHeight="1" x14ac:dyDescent="0.25">
      <c r="A457" s="31" t="s">
        <v>1398</v>
      </c>
      <c r="B457" s="71"/>
      <c r="C457" s="33" t="s">
        <v>1399</v>
      </c>
      <c r="D457" s="33" t="s">
        <v>1325</v>
      </c>
      <c r="E457" s="33" t="s">
        <v>1400</v>
      </c>
      <c r="F457" s="33" t="s">
        <v>1401</v>
      </c>
      <c r="G457" s="34" t="s">
        <v>3034</v>
      </c>
      <c r="H457" s="35"/>
      <c r="I457" s="36">
        <v>1187291</v>
      </c>
      <c r="J457" s="37">
        <v>0.21</v>
      </c>
      <c r="K457" s="38" t="str">
        <f>IF(H457=0,"",(+H457*I457))</f>
        <v/>
      </c>
      <c r="L457" s="39">
        <v>1723946.5319999999</v>
      </c>
    </row>
    <row r="458" spans="1:12" ht="84.95" customHeight="1" x14ac:dyDescent="0.25">
      <c r="A458" s="31" t="s">
        <v>1402</v>
      </c>
      <c r="B458" s="71"/>
      <c r="C458" s="33" t="s">
        <v>1399</v>
      </c>
      <c r="D458" s="33" t="s">
        <v>1325</v>
      </c>
      <c r="E458" s="33" t="s">
        <v>1403</v>
      </c>
      <c r="F458" s="33" t="s">
        <v>1404</v>
      </c>
      <c r="G458" s="34" t="s">
        <v>3033</v>
      </c>
      <c r="H458" s="35"/>
      <c r="I458" s="36">
        <v>1095958</v>
      </c>
      <c r="J458" s="37">
        <v>0.105</v>
      </c>
      <c r="K458" s="38" t="str">
        <f>IF(H458=0,"",(+H458*I458))</f>
        <v/>
      </c>
      <c r="L458" s="39">
        <v>1453240.308</v>
      </c>
    </row>
    <row r="459" spans="1:12" ht="84.95" customHeight="1" x14ac:dyDescent="0.25">
      <c r="A459" s="31" t="s">
        <v>1405</v>
      </c>
      <c r="B459" s="71"/>
      <c r="C459" s="33" t="s">
        <v>1399</v>
      </c>
      <c r="D459" s="33" t="s">
        <v>1325</v>
      </c>
      <c r="E459" s="33" t="s">
        <v>1406</v>
      </c>
      <c r="F459" s="33" t="s">
        <v>1407</v>
      </c>
      <c r="G459" s="34" t="s">
        <v>3034</v>
      </c>
      <c r="H459" s="35"/>
      <c r="I459" s="36">
        <v>706186</v>
      </c>
      <c r="J459" s="37">
        <v>0.105</v>
      </c>
      <c r="K459" s="38" t="str">
        <f>IF(H459=0,"",(+H459*I459))</f>
        <v/>
      </c>
      <c r="L459" s="39">
        <v>936402.63600000006</v>
      </c>
    </row>
    <row r="460" spans="1:12" ht="84.95" customHeight="1" x14ac:dyDescent="0.25">
      <c r="A460" s="31" t="s">
        <v>1408</v>
      </c>
      <c r="B460" s="32"/>
      <c r="C460" s="33" t="s">
        <v>1399</v>
      </c>
      <c r="D460" s="33" t="s">
        <v>1325</v>
      </c>
      <c r="E460" s="33" t="s">
        <v>1409</v>
      </c>
      <c r="F460" s="33" t="s">
        <v>1410</v>
      </c>
      <c r="G460" s="34" t="s">
        <v>3033</v>
      </c>
      <c r="H460" s="35"/>
      <c r="I460" s="36">
        <v>981812</v>
      </c>
      <c r="J460" s="37">
        <v>0.105</v>
      </c>
      <c r="K460" s="38" t="str">
        <f>IF(H460=0,"",(+H460*I460))</f>
        <v/>
      </c>
      <c r="L460" s="39">
        <v>1301882.7120000001</v>
      </c>
    </row>
    <row r="461" spans="1:12" ht="84.95" customHeight="1" x14ac:dyDescent="0.25">
      <c r="A461" s="31" t="s">
        <v>1411</v>
      </c>
      <c r="B461" s="32"/>
      <c r="C461" s="33" t="s">
        <v>1399</v>
      </c>
      <c r="D461" s="33" t="s">
        <v>1325</v>
      </c>
      <c r="E461" s="33" t="s">
        <v>1412</v>
      </c>
      <c r="F461" s="33" t="s">
        <v>1413</v>
      </c>
      <c r="G461" s="34" t="s">
        <v>3034</v>
      </c>
      <c r="H461" s="35"/>
      <c r="I461" s="36">
        <v>1069978</v>
      </c>
      <c r="J461" s="37">
        <v>0.105</v>
      </c>
      <c r="K461" s="38" t="str">
        <f>IF(H461=0,"",(+H461*I461))</f>
        <v/>
      </c>
      <c r="L461" s="39">
        <v>1418790.828</v>
      </c>
    </row>
    <row r="462" spans="1:12" ht="84.95" customHeight="1" x14ac:dyDescent="0.25">
      <c r="A462" s="31" t="s">
        <v>1414</v>
      </c>
      <c r="B462" s="32"/>
      <c r="C462" s="33" t="s">
        <v>1399</v>
      </c>
      <c r="D462" s="33" t="s">
        <v>1325</v>
      </c>
      <c r="E462" s="33" t="s">
        <v>1415</v>
      </c>
      <c r="F462" s="33" t="s">
        <v>1416</v>
      </c>
      <c r="G462" s="34" t="s">
        <v>3032</v>
      </c>
      <c r="H462" s="35"/>
      <c r="I462" s="36">
        <v>981812</v>
      </c>
      <c r="J462" s="37">
        <v>0.105</v>
      </c>
      <c r="K462" s="38" t="str">
        <f>IF(H462=0,"",(+H462*I462))</f>
        <v/>
      </c>
      <c r="L462" s="39">
        <v>1301882.7120000001</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0.105</v>
      </c>
      <c r="K478" s="38" t="str">
        <f>IF(H478=0,"",(+H478*I478))</f>
        <v/>
      </c>
      <c r="L478" s="39">
        <v>4750280.9639999997</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3032</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3032</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355651</v>
      </c>
      <c r="J536" s="37">
        <v>0.21</v>
      </c>
      <c r="K536" s="38" t="str">
        <f>IF(H536=0,"",(+H536*I536))</f>
        <v/>
      </c>
      <c r="L536" s="39">
        <v>516405.25199999992</v>
      </c>
    </row>
    <row r="537" spans="1:12" s="9" customFormat="1" ht="99.95" customHeight="1" x14ac:dyDescent="0.25">
      <c r="A537" s="90" t="s">
        <v>1647</v>
      </c>
      <c r="B537" s="71"/>
      <c r="C537" s="33" t="s">
        <v>19</v>
      </c>
      <c r="D537" s="33" t="s">
        <v>1644</v>
      </c>
      <c r="E537" s="33" t="s">
        <v>1648</v>
      </c>
      <c r="F537" s="91" t="s">
        <v>1649</v>
      </c>
      <c r="G537" s="34" t="s">
        <v>3032</v>
      </c>
      <c r="H537" s="35"/>
      <c r="I537" s="36">
        <v>756398</v>
      </c>
      <c r="J537" s="37">
        <v>0.21</v>
      </c>
      <c r="K537" s="38" t="str">
        <f>IF(H537=0,"",(+H537*I537))</f>
        <v/>
      </c>
      <c r="L537" s="39">
        <v>1098289.8959999999</v>
      </c>
    </row>
    <row r="538" spans="1:12" s="9" customFormat="1" ht="99.95" customHeight="1" x14ac:dyDescent="0.25">
      <c r="A538" s="90" t="s">
        <v>1650</v>
      </c>
      <c r="B538" s="32"/>
      <c r="C538" s="33" t="s">
        <v>19</v>
      </c>
      <c r="D538" s="33" t="s">
        <v>1644</v>
      </c>
      <c r="E538" s="81" t="s">
        <v>1651</v>
      </c>
      <c r="F538" s="88" t="s">
        <v>1652</v>
      </c>
      <c r="G538" s="34" t="s">
        <v>3032</v>
      </c>
      <c r="H538" s="35"/>
      <c r="I538" s="36">
        <v>756398</v>
      </c>
      <c r="J538" s="37">
        <v>0.21</v>
      </c>
      <c r="K538" s="38" t="str">
        <f>IF(H538=0,"",(+H538*I538))</f>
        <v/>
      </c>
      <c r="L538" s="39">
        <v>1098289.8959999999</v>
      </c>
    </row>
    <row r="539" spans="1:12" s="9" customFormat="1" ht="99.95" customHeight="1" x14ac:dyDescent="0.25">
      <c r="A539" s="92" t="s">
        <v>1653</v>
      </c>
      <c r="B539" s="32"/>
      <c r="C539" s="33" t="s">
        <v>1599</v>
      </c>
      <c r="D539" s="33" t="s">
        <v>1644</v>
      </c>
      <c r="E539" s="81" t="s">
        <v>1654</v>
      </c>
      <c r="F539" s="93" t="s">
        <v>1655</v>
      </c>
      <c r="G539" s="34" t="s">
        <v>3032</v>
      </c>
      <c r="H539" s="35"/>
      <c r="I539" s="36">
        <v>35544</v>
      </c>
      <c r="J539" s="37">
        <v>0.21</v>
      </c>
      <c r="K539" s="38" t="str">
        <f>IF(H539=0,"",(+H539*I539))</f>
        <v/>
      </c>
      <c r="L539" s="39">
        <v>51609.887999999999</v>
      </c>
    </row>
    <row r="540" spans="1:12" s="9" customFormat="1" ht="99.95" customHeight="1" x14ac:dyDescent="0.25">
      <c r="A540" s="92" t="s">
        <v>1656</v>
      </c>
      <c r="B540" s="32"/>
      <c r="C540" s="33" t="s">
        <v>1599</v>
      </c>
      <c r="D540" s="33" t="s">
        <v>1644</v>
      </c>
      <c r="E540" s="81" t="s">
        <v>1657</v>
      </c>
      <c r="F540" s="93" t="s">
        <v>1658</v>
      </c>
      <c r="G540" s="34" t="s">
        <v>3032</v>
      </c>
      <c r="H540" s="35"/>
      <c r="I540" s="36">
        <v>47400</v>
      </c>
      <c r="J540" s="37">
        <v>0.21</v>
      </c>
      <c r="K540" s="38" t="str">
        <f>IF(H540=0,"",(+H540*I540))</f>
        <v/>
      </c>
      <c r="L540" s="39">
        <v>68824.800000000003</v>
      </c>
    </row>
    <row r="541" spans="1:12" s="9" customFormat="1" ht="99.95" customHeight="1" x14ac:dyDescent="0.2">
      <c r="A541" s="94" t="s">
        <v>1659</v>
      </c>
      <c r="B541" s="54"/>
      <c r="C541" s="33" t="s">
        <v>19</v>
      </c>
      <c r="D541" s="33" t="s">
        <v>1644</v>
      </c>
      <c r="E541" s="33" t="s">
        <v>1660</v>
      </c>
      <c r="F541" s="95" t="s">
        <v>1661</v>
      </c>
      <c r="G541" s="34" t="s">
        <v>3032</v>
      </c>
      <c r="H541" s="35"/>
      <c r="I541" s="36">
        <v>474231</v>
      </c>
      <c r="J541" s="37">
        <v>0.21</v>
      </c>
      <c r="K541" s="38" t="str">
        <f>IF(H541=0,"",(+H541*I541))</f>
        <v/>
      </c>
      <c r="L541" s="39">
        <v>688583.41200000001</v>
      </c>
    </row>
    <row r="542" spans="1:12" s="9" customFormat="1" ht="99.95" customHeight="1" x14ac:dyDescent="0.25">
      <c r="A542" s="94" t="s">
        <v>1662</v>
      </c>
      <c r="B542" s="96"/>
      <c r="C542" s="33" t="s">
        <v>19</v>
      </c>
      <c r="D542" s="33" t="s">
        <v>1644</v>
      </c>
      <c r="E542" s="33" t="s">
        <v>1663</v>
      </c>
      <c r="F542" s="95" t="s">
        <v>1664</v>
      </c>
      <c r="G542" s="34" t="s">
        <v>3032</v>
      </c>
      <c r="H542" s="35"/>
      <c r="I542" s="36">
        <v>640188</v>
      </c>
      <c r="J542" s="37">
        <v>0.21</v>
      </c>
      <c r="K542" s="38" t="str">
        <f>IF(H542=0,"",(+H542*I542))</f>
        <v/>
      </c>
      <c r="L542" s="39">
        <v>929552.97599999991</v>
      </c>
    </row>
    <row r="543" spans="1:12" s="9" customFormat="1" ht="99.95" customHeight="1" x14ac:dyDescent="0.25">
      <c r="A543" s="94" t="s">
        <v>1665</v>
      </c>
      <c r="B543" s="96"/>
      <c r="C543" s="33" t="s">
        <v>19</v>
      </c>
      <c r="D543" s="33" t="s">
        <v>1644</v>
      </c>
      <c r="E543" s="33" t="s">
        <v>1666</v>
      </c>
      <c r="F543" s="95" t="s">
        <v>1667</v>
      </c>
      <c r="G543" s="34" t="s">
        <v>3032</v>
      </c>
      <c r="H543" s="35"/>
      <c r="I543" s="36">
        <v>806169</v>
      </c>
      <c r="J543" s="37">
        <v>0.21</v>
      </c>
      <c r="K543" s="38" t="str">
        <f>IF(H543=0,"",(+H543*I543))</f>
        <v/>
      </c>
      <c r="L543" s="39">
        <v>1170557.388</v>
      </c>
    </row>
    <row r="544" spans="1:12" s="9" customFormat="1" ht="99.95" customHeight="1" x14ac:dyDescent="0.25">
      <c r="A544" s="94" t="s">
        <v>1668</v>
      </c>
      <c r="B544" s="96"/>
      <c r="C544" s="33" t="s">
        <v>19</v>
      </c>
      <c r="D544" s="33" t="s">
        <v>1644</v>
      </c>
      <c r="E544" s="33" t="s">
        <v>1669</v>
      </c>
      <c r="F544" s="95" t="s">
        <v>1670</v>
      </c>
      <c r="G544" s="34" t="s">
        <v>3034</v>
      </c>
      <c r="H544" s="35"/>
      <c r="I544" s="36">
        <v>1019573</v>
      </c>
      <c r="J544" s="37">
        <v>0.21</v>
      </c>
      <c r="K544" s="38" t="str">
        <f>IF(H544=0,"",(+H544*I544))</f>
        <v/>
      </c>
      <c r="L544" s="39">
        <v>1480419.996</v>
      </c>
    </row>
    <row r="545" spans="1:12" s="9" customFormat="1" ht="99.95" customHeight="1" x14ac:dyDescent="0.25">
      <c r="A545" s="97" t="s">
        <v>1671</v>
      </c>
      <c r="B545" s="98"/>
      <c r="C545" s="33" t="s">
        <v>1672</v>
      </c>
      <c r="D545" s="99" t="s">
        <v>1644</v>
      </c>
      <c r="E545" s="100" t="s">
        <v>1673</v>
      </c>
      <c r="F545" s="101" t="s">
        <v>1674</v>
      </c>
      <c r="G545" s="34" t="s">
        <v>3032</v>
      </c>
      <c r="H545" s="35"/>
      <c r="I545" s="36">
        <v>1280400</v>
      </c>
      <c r="J545" s="37">
        <v>0.21</v>
      </c>
      <c r="K545" s="38"/>
      <c r="L545" s="39">
        <v>1859140.8</v>
      </c>
    </row>
    <row r="546" spans="1:12" s="9" customFormat="1" ht="99.95" customHeight="1" x14ac:dyDescent="0.25">
      <c r="A546" s="97" t="s">
        <v>1675</v>
      </c>
      <c r="B546" s="98"/>
      <c r="C546" s="33" t="s">
        <v>1672</v>
      </c>
      <c r="D546" s="99" t="s">
        <v>1644</v>
      </c>
      <c r="E546" s="100" t="s">
        <v>1676</v>
      </c>
      <c r="F546" s="101" t="s">
        <v>1677</v>
      </c>
      <c r="G546" s="34" t="s">
        <v>3032</v>
      </c>
      <c r="H546" s="35"/>
      <c r="I546" s="36">
        <v>1778342</v>
      </c>
      <c r="J546" s="37">
        <v>0.21</v>
      </c>
      <c r="K546" s="38"/>
      <c r="L546" s="39">
        <v>2582152.5839999998</v>
      </c>
    </row>
    <row r="547" spans="1:12" s="9" customFormat="1" ht="99.95" customHeight="1" x14ac:dyDescent="0.25">
      <c r="A547" s="97" t="s">
        <v>1678</v>
      </c>
      <c r="B547" s="98"/>
      <c r="C547" s="33" t="s">
        <v>1672</v>
      </c>
      <c r="D547" s="99" t="s">
        <v>1644</v>
      </c>
      <c r="E547" s="100" t="s">
        <v>1679</v>
      </c>
      <c r="F547" s="101" t="s">
        <v>1680</v>
      </c>
      <c r="G547" s="34" t="s">
        <v>3032</v>
      </c>
      <c r="H547" s="35"/>
      <c r="I547" s="36">
        <v>2086592</v>
      </c>
      <c r="J547" s="37">
        <v>0.21</v>
      </c>
      <c r="K547" s="38"/>
      <c r="L547" s="39">
        <v>3029731.5839999998</v>
      </c>
    </row>
    <row r="548" spans="1:12" s="9" customFormat="1" ht="99.95" customHeight="1" x14ac:dyDescent="0.25">
      <c r="A548" s="97" t="s">
        <v>1681</v>
      </c>
      <c r="B548" s="98"/>
      <c r="C548" s="33" t="s">
        <v>1672</v>
      </c>
      <c r="D548" s="99" t="s">
        <v>1644</v>
      </c>
      <c r="E548" s="100" t="s">
        <v>1682</v>
      </c>
      <c r="F548" s="101" t="s">
        <v>1683</v>
      </c>
      <c r="G548" s="34" t="s">
        <v>3032</v>
      </c>
      <c r="H548" s="35"/>
      <c r="I548" s="36">
        <v>4030938</v>
      </c>
      <c r="J548" s="37">
        <v>0.21</v>
      </c>
      <c r="K548" s="38"/>
      <c r="L548" s="39">
        <v>5852921.9759999989</v>
      </c>
    </row>
    <row r="549" spans="1:12" s="9" customFormat="1" ht="99.95" customHeight="1" x14ac:dyDescent="0.25">
      <c r="A549" s="97" t="s">
        <v>1684</v>
      </c>
      <c r="B549" s="98"/>
      <c r="C549" s="33" t="s">
        <v>1672</v>
      </c>
      <c r="D549" s="99" t="s">
        <v>1644</v>
      </c>
      <c r="E549" s="100" t="s">
        <v>1685</v>
      </c>
      <c r="F549" s="101" t="s">
        <v>1686</v>
      </c>
      <c r="G549" s="34" t="s">
        <v>3032</v>
      </c>
      <c r="H549" s="35"/>
      <c r="I549" s="36">
        <v>4030938</v>
      </c>
      <c r="J549" s="37">
        <v>0.21</v>
      </c>
      <c r="K549" s="38"/>
      <c r="L549" s="39">
        <v>5852921.9759999989</v>
      </c>
    </row>
    <row r="550" spans="1:12" s="9" customFormat="1" ht="99.95" customHeight="1" x14ac:dyDescent="0.25">
      <c r="A550" s="97" t="s">
        <v>1687</v>
      </c>
      <c r="B550" s="98"/>
      <c r="C550" s="33" t="s">
        <v>1672</v>
      </c>
      <c r="D550" s="99" t="s">
        <v>1644</v>
      </c>
      <c r="E550" s="100" t="s">
        <v>1688</v>
      </c>
      <c r="F550" s="101" t="s">
        <v>1689</v>
      </c>
      <c r="G550" s="34" t="s">
        <v>3032</v>
      </c>
      <c r="H550" s="35"/>
      <c r="I550" s="36">
        <v>3556707</v>
      </c>
      <c r="J550" s="37">
        <v>0.21</v>
      </c>
      <c r="K550" s="38"/>
      <c r="L550" s="39">
        <v>5164338.5639999993</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3034</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316133</v>
      </c>
      <c r="J559" s="37">
        <v>0.105</v>
      </c>
      <c r="K559" s="38" t="str">
        <f>IF(H559=0,"",(+H559*I559))</f>
        <v/>
      </c>
      <c r="L559" s="39">
        <v>419192.35799999995</v>
      </c>
    </row>
    <row r="560" spans="1:12" ht="84.95" customHeight="1" x14ac:dyDescent="0.25">
      <c r="A560" s="31" t="s">
        <v>1720</v>
      </c>
      <c r="B560" s="32"/>
      <c r="C560" s="33" t="s">
        <v>164</v>
      </c>
      <c r="D560" s="33" t="s">
        <v>1717</v>
      </c>
      <c r="E560" s="33" t="s">
        <v>1721</v>
      </c>
      <c r="F560" s="33" t="s">
        <v>1722</v>
      </c>
      <c r="G560" s="34" t="s">
        <v>3032</v>
      </c>
      <c r="H560" s="35"/>
      <c r="I560" s="36">
        <v>526902</v>
      </c>
      <c r="J560" s="37">
        <v>0.105</v>
      </c>
      <c r="K560" s="38" t="str">
        <f>IF(H560=0,"",(+H560*I560))</f>
        <v/>
      </c>
      <c r="L560" s="39">
        <v>698672.05199999991</v>
      </c>
    </row>
    <row r="561" spans="1:12" ht="84.95" customHeight="1" x14ac:dyDescent="0.25">
      <c r="A561" s="31" t="s">
        <v>1723</v>
      </c>
      <c r="B561" s="32"/>
      <c r="C561" s="33" t="s">
        <v>164</v>
      </c>
      <c r="D561" s="33" t="s">
        <v>1717</v>
      </c>
      <c r="E561" s="33" t="s">
        <v>1724</v>
      </c>
      <c r="F561" s="33" t="s">
        <v>1719</v>
      </c>
      <c r="G561" s="34" t="s">
        <v>3032</v>
      </c>
      <c r="H561" s="35"/>
      <c r="I561" s="36">
        <v>526902</v>
      </c>
      <c r="J561" s="37">
        <v>0.105</v>
      </c>
      <c r="K561" s="38" t="str">
        <f>IF(H561=0,"",(+H561*I561))</f>
        <v/>
      </c>
      <c r="L561" s="39">
        <v>698672.05199999991</v>
      </c>
    </row>
    <row r="562" spans="1:12" ht="84.95" customHeight="1" x14ac:dyDescent="0.25">
      <c r="A562" s="31" t="s">
        <v>1725</v>
      </c>
      <c r="B562" s="32"/>
      <c r="C562" s="33" t="s">
        <v>164</v>
      </c>
      <c r="D562" s="33" t="s">
        <v>1717</v>
      </c>
      <c r="E562" s="33" t="s">
        <v>1726</v>
      </c>
      <c r="F562" s="33" t="s">
        <v>1722</v>
      </c>
      <c r="G562" s="34" t="s">
        <v>3032</v>
      </c>
      <c r="H562" s="35"/>
      <c r="I562" s="36">
        <v>843056</v>
      </c>
      <c r="J562" s="37">
        <v>0.105</v>
      </c>
      <c r="K562" s="38" t="str">
        <f>IF(H562=0,"",(+H562*I562))</f>
        <v/>
      </c>
      <c r="L562" s="39">
        <v>1117892.2560000001</v>
      </c>
    </row>
    <row r="563" spans="1:12" ht="84.95" customHeight="1" x14ac:dyDescent="0.25">
      <c r="A563" s="90" t="s">
        <v>1727</v>
      </c>
      <c r="B563" s="32"/>
      <c r="C563" s="33" t="s">
        <v>1728</v>
      </c>
      <c r="D563" s="33" t="s">
        <v>1717</v>
      </c>
      <c r="E563" s="33" t="s">
        <v>3043</v>
      </c>
      <c r="F563" s="105" t="s">
        <v>1729</v>
      </c>
      <c r="G563" s="34" t="s">
        <v>3034</v>
      </c>
      <c r="H563" s="35"/>
      <c r="I563" s="36">
        <v>263413</v>
      </c>
      <c r="J563" s="37">
        <v>0.105</v>
      </c>
      <c r="K563" s="38" t="str">
        <f>IF(H563=0,"",(+H563*I563))</f>
        <v/>
      </c>
      <c r="L563" s="39">
        <v>349285.63799999998</v>
      </c>
    </row>
    <row r="564" spans="1:12" ht="84.95" customHeight="1" x14ac:dyDescent="0.25">
      <c r="A564" s="31" t="s">
        <v>1730</v>
      </c>
      <c r="B564" s="32"/>
      <c r="C564" s="33" t="s">
        <v>1728</v>
      </c>
      <c r="D564" s="33" t="s">
        <v>1717</v>
      </c>
      <c r="E564" s="33" t="s">
        <v>3044</v>
      </c>
      <c r="F564" s="33" t="s">
        <v>1731</v>
      </c>
      <c r="G564" s="34" t="s">
        <v>3034</v>
      </c>
      <c r="H564" s="35"/>
      <c r="I564" s="36">
        <v>355650</v>
      </c>
      <c r="J564" s="37">
        <v>0.105</v>
      </c>
      <c r="K564" s="38" t="str">
        <f>IF(H564=0,"",(+H564*I564))</f>
        <v/>
      </c>
      <c r="L564" s="39">
        <v>471591.89999999997</v>
      </c>
    </row>
    <row r="565" spans="1:12" ht="84.95" customHeight="1" x14ac:dyDescent="0.25">
      <c r="A565" s="31" t="s">
        <v>1732</v>
      </c>
      <c r="B565" s="32"/>
      <c r="C565" s="33" t="s">
        <v>1728</v>
      </c>
      <c r="D565" s="33" t="s">
        <v>1717</v>
      </c>
      <c r="E565" s="33" t="s">
        <v>3045</v>
      </c>
      <c r="F565" s="33" t="s">
        <v>1731</v>
      </c>
      <c r="G565" s="34" t="s">
        <v>3032</v>
      </c>
      <c r="H565" s="35"/>
      <c r="I565" s="36">
        <v>640190</v>
      </c>
      <c r="J565" s="37">
        <v>0.105</v>
      </c>
      <c r="K565" s="38" t="str">
        <f>IF(H565=0,"",(+H565*I565))</f>
        <v/>
      </c>
      <c r="L565" s="39">
        <v>848891.94</v>
      </c>
    </row>
    <row r="566" spans="1:12" ht="84.95" customHeight="1" x14ac:dyDescent="0.25">
      <c r="A566" s="31" t="s">
        <v>1733</v>
      </c>
      <c r="B566" s="32"/>
      <c r="C566" s="33" t="s">
        <v>1728</v>
      </c>
      <c r="D566" s="33" t="s">
        <v>1717</v>
      </c>
      <c r="E566" s="33" t="s">
        <v>3046</v>
      </c>
      <c r="F566" s="33" t="s">
        <v>1734</v>
      </c>
      <c r="G566" s="34" t="s">
        <v>3034</v>
      </c>
      <c r="H566" s="35"/>
      <c r="I566" s="36">
        <v>504948</v>
      </c>
      <c r="J566" s="37">
        <v>0.105</v>
      </c>
      <c r="K566" s="38" t="str">
        <f>IF(H566=0,"",(+H566*I566))</f>
        <v/>
      </c>
      <c r="L566" s="39">
        <v>669561.04800000007</v>
      </c>
    </row>
    <row r="567" spans="1:12" ht="84.95" customHeight="1" x14ac:dyDescent="0.25">
      <c r="A567" s="31" t="s">
        <v>1735</v>
      </c>
      <c r="B567" s="32"/>
      <c r="C567" s="33" t="s">
        <v>1728</v>
      </c>
      <c r="D567" s="33" t="s">
        <v>1717</v>
      </c>
      <c r="E567" s="33" t="s">
        <v>3047</v>
      </c>
      <c r="F567" s="33" t="s">
        <v>1736</v>
      </c>
      <c r="G567" s="34" t="s">
        <v>3032</v>
      </c>
      <c r="H567" s="35"/>
      <c r="I567" s="36">
        <v>497919</v>
      </c>
      <c r="J567" s="37">
        <v>0.105</v>
      </c>
      <c r="K567" s="38" t="str">
        <f>IF(H567=0,"",(+H567*I567))</f>
        <v/>
      </c>
      <c r="L567" s="39">
        <v>660240.59399999992</v>
      </c>
    </row>
    <row r="568" spans="1:12" ht="84.95" customHeight="1" x14ac:dyDescent="0.25">
      <c r="A568" s="103" t="s">
        <v>1737</v>
      </c>
      <c r="B568" s="32"/>
      <c r="C568" s="33" t="s">
        <v>1728</v>
      </c>
      <c r="D568" s="33" t="s">
        <v>1717</v>
      </c>
      <c r="E568" s="33" t="s">
        <v>3048</v>
      </c>
      <c r="F568" s="33" t="s">
        <v>1738</v>
      </c>
      <c r="G568" s="34" t="s">
        <v>3034</v>
      </c>
      <c r="H568" s="35"/>
      <c r="I568" s="36">
        <v>395168</v>
      </c>
      <c r="J568" s="37">
        <v>0.105</v>
      </c>
      <c r="K568" s="38" t="str">
        <f>IF(H568=0,"",(+H568*I568))</f>
        <v/>
      </c>
      <c r="L568" s="39">
        <v>523992.76799999998</v>
      </c>
    </row>
    <row r="569" spans="1:12" ht="84.95" customHeight="1" x14ac:dyDescent="0.25">
      <c r="A569" s="31" t="s">
        <v>1739</v>
      </c>
      <c r="B569" s="32"/>
      <c r="C569" s="33" t="s">
        <v>1728</v>
      </c>
      <c r="D569" s="33" t="s">
        <v>1717</v>
      </c>
      <c r="E569" s="33" t="s">
        <v>3049</v>
      </c>
      <c r="F569" s="72" t="s">
        <v>1736</v>
      </c>
      <c r="G569" s="34" t="s">
        <v>3032</v>
      </c>
      <c r="H569" s="35"/>
      <c r="I569" s="36">
        <v>782459</v>
      </c>
      <c r="J569" s="37">
        <v>0.105</v>
      </c>
      <c r="K569" s="38" t="str">
        <f>IF(H569=0,"",(+H569*I569))</f>
        <v/>
      </c>
      <c r="L569" s="39">
        <v>1037540.6339999998</v>
      </c>
    </row>
    <row r="570" spans="1:12" ht="84.95" customHeight="1" x14ac:dyDescent="0.25">
      <c r="A570" s="31" t="s">
        <v>1740</v>
      </c>
      <c r="B570" s="32"/>
      <c r="C570" s="33" t="s">
        <v>1728</v>
      </c>
      <c r="D570" s="33" t="s">
        <v>1717</v>
      </c>
      <c r="E570" s="33" t="s">
        <v>3050</v>
      </c>
      <c r="F570" s="33" t="s">
        <v>1741</v>
      </c>
      <c r="G570" s="34" t="s">
        <v>3032</v>
      </c>
      <c r="H570" s="35"/>
      <c r="I570" s="36">
        <v>588290</v>
      </c>
      <c r="J570" s="37">
        <v>0.105</v>
      </c>
      <c r="K570" s="38" t="str">
        <f>IF(H570=0,"",(+H570*I570))</f>
        <v/>
      </c>
      <c r="L570" s="39">
        <v>780072.53999999992</v>
      </c>
    </row>
    <row r="571" spans="1:12" ht="84.95" customHeight="1" x14ac:dyDescent="0.25">
      <c r="A571" s="31" t="s">
        <v>1742</v>
      </c>
      <c r="B571" s="32"/>
      <c r="C571" s="33" t="s">
        <v>1728</v>
      </c>
      <c r="D571" s="33" t="s">
        <v>1717</v>
      </c>
      <c r="E571" s="33" t="s">
        <v>3051</v>
      </c>
      <c r="F571" s="33" t="s">
        <v>1743</v>
      </c>
      <c r="G571" s="34" t="s">
        <v>3032</v>
      </c>
      <c r="H571" s="35"/>
      <c r="I571" s="36">
        <v>527430</v>
      </c>
      <c r="J571" s="37">
        <v>0.105</v>
      </c>
      <c r="K571" s="38" t="str">
        <f>IF(H571=0,"",(+H571*I571))</f>
        <v/>
      </c>
      <c r="L571" s="39">
        <v>699372.18</v>
      </c>
    </row>
    <row r="572" spans="1:12" ht="84.95" customHeight="1" x14ac:dyDescent="0.25">
      <c r="A572" s="31" t="s">
        <v>1744</v>
      </c>
      <c r="B572" s="32"/>
      <c r="C572" s="33" t="s">
        <v>1728</v>
      </c>
      <c r="D572" s="33" t="s">
        <v>1717</v>
      </c>
      <c r="E572" s="33" t="s">
        <v>1745</v>
      </c>
      <c r="F572" s="70" t="s">
        <v>1746</v>
      </c>
      <c r="G572" s="34" t="s">
        <v>3034</v>
      </c>
      <c r="H572" s="35"/>
      <c r="I572" s="36">
        <v>711302</v>
      </c>
      <c r="J572" s="37">
        <v>0.105</v>
      </c>
      <c r="K572" s="38" t="str">
        <f>IF(H572=0,"",(+H572*I572))</f>
        <v/>
      </c>
      <c r="L572" s="39">
        <v>943186.45199999993</v>
      </c>
    </row>
    <row r="573" spans="1:12" ht="84.95" customHeight="1" x14ac:dyDescent="0.25">
      <c r="A573" s="31" t="s">
        <v>1747</v>
      </c>
      <c r="B573" s="32"/>
      <c r="C573" s="33" t="s">
        <v>1728</v>
      </c>
      <c r="D573" s="33" t="s">
        <v>1717</v>
      </c>
      <c r="E573" s="33" t="s">
        <v>3052</v>
      </c>
      <c r="F573" s="33" t="s">
        <v>1748</v>
      </c>
      <c r="G573" s="34" t="s">
        <v>3032</v>
      </c>
      <c r="H573" s="35"/>
      <c r="I573" s="36">
        <v>608576</v>
      </c>
      <c r="J573" s="37">
        <v>0.105</v>
      </c>
      <c r="K573" s="38" t="str">
        <f>IF(H573=0,"",(+H573*I573))</f>
        <v/>
      </c>
      <c r="L573" s="39">
        <v>806971.77599999995</v>
      </c>
    </row>
    <row r="574" spans="1:12" ht="84.95" customHeight="1" x14ac:dyDescent="0.25">
      <c r="A574" s="31" t="s">
        <v>1749</v>
      </c>
      <c r="B574" s="32"/>
      <c r="C574" s="33" t="s">
        <v>1728</v>
      </c>
      <c r="D574" s="33" t="s">
        <v>1717</v>
      </c>
      <c r="E574" s="33" t="s">
        <v>3053</v>
      </c>
      <c r="F574" s="33" t="s">
        <v>1750</v>
      </c>
      <c r="G574" s="34" t="s">
        <v>3032</v>
      </c>
      <c r="H574" s="35"/>
      <c r="I574" s="36">
        <v>912874</v>
      </c>
      <c r="J574" s="37">
        <v>0.105</v>
      </c>
      <c r="K574" s="38" t="str">
        <f>IF(H574=0,"",(+H574*I574))</f>
        <v/>
      </c>
      <c r="L574" s="39">
        <v>1210470.9239999999</v>
      </c>
    </row>
    <row r="575" spans="1:12" ht="84.95" customHeight="1" x14ac:dyDescent="0.25">
      <c r="A575" s="90" t="s">
        <v>1751</v>
      </c>
      <c r="B575" s="32"/>
      <c r="C575" s="33" t="s">
        <v>1728</v>
      </c>
      <c r="D575" s="33" t="s">
        <v>1717</v>
      </c>
      <c r="E575" s="33" t="s">
        <v>3054</v>
      </c>
      <c r="F575" s="33" t="s">
        <v>1752</v>
      </c>
      <c r="G575" s="34" t="s">
        <v>3032</v>
      </c>
      <c r="H575" s="35"/>
      <c r="I575" s="36">
        <v>900994</v>
      </c>
      <c r="J575" s="37">
        <v>0.105</v>
      </c>
      <c r="K575" s="38"/>
      <c r="L575" s="39">
        <v>1194718.044</v>
      </c>
    </row>
    <row r="576" spans="1:12" ht="84.95" customHeight="1" x14ac:dyDescent="0.25">
      <c r="A576" s="90" t="s">
        <v>1753</v>
      </c>
      <c r="B576" s="32"/>
      <c r="C576" s="33" t="s">
        <v>1728</v>
      </c>
      <c r="D576" s="33" t="s">
        <v>1717</v>
      </c>
      <c r="E576" s="33" t="s">
        <v>3055</v>
      </c>
      <c r="F576" s="33" t="s">
        <v>1754</v>
      </c>
      <c r="G576" s="34" t="s">
        <v>3032</v>
      </c>
      <c r="H576" s="35"/>
      <c r="I576" s="36">
        <v>1232956</v>
      </c>
      <c r="J576" s="37">
        <v>0.105</v>
      </c>
      <c r="K576" s="38"/>
      <c r="L576" s="39">
        <v>1634899.6559999997</v>
      </c>
    </row>
    <row r="577" spans="1:12" ht="84.95" customHeight="1" x14ac:dyDescent="0.25">
      <c r="A577" s="31" t="s">
        <v>1755</v>
      </c>
      <c r="B577" s="71"/>
      <c r="C577" s="33" t="s">
        <v>1728</v>
      </c>
      <c r="D577" s="33" t="s">
        <v>1717</v>
      </c>
      <c r="E577" s="33" t="s">
        <v>3056</v>
      </c>
      <c r="F577" s="33" t="s">
        <v>1756</v>
      </c>
      <c r="G577" s="34" t="s">
        <v>3034</v>
      </c>
      <c r="H577" s="35"/>
      <c r="I577" s="36">
        <v>1217158</v>
      </c>
      <c r="J577" s="37">
        <v>0.105</v>
      </c>
      <c r="K577" s="38" t="str">
        <f>IF(H577=0,"",(+H577*I577))</f>
        <v/>
      </c>
      <c r="L577" s="39">
        <v>1613951.5080000001</v>
      </c>
    </row>
    <row r="578" spans="1:12" ht="84.95" customHeight="1" x14ac:dyDescent="0.25">
      <c r="A578" s="90" t="s">
        <v>1757</v>
      </c>
      <c r="B578" s="71"/>
      <c r="C578" s="33" t="s">
        <v>1728</v>
      </c>
      <c r="D578" s="33" t="s">
        <v>1717</v>
      </c>
      <c r="E578" s="33" t="s">
        <v>3057</v>
      </c>
      <c r="F578" s="33" t="s">
        <v>1758</v>
      </c>
      <c r="G578" s="34" t="s">
        <v>3032</v>
      </c>
      <c r="H578" s="35"/>
      <c r="I578" s="36">
        <v>1707187</v>
      </c>
      <c r="J578" s="37">
        <v>0.105</v>
      </c>
      <c r="K578" s="38" t="str">
        <f>IF(H578=0,"",(+H578*I578))</f>
        <v/>
      </c>
      <c r="L578" s="39">
        <v>2263729.9619999998</v>
      </c>
    </row>
    <row r="579" spans="1:12" ht="84.95" customHeight="1" x14ac:dyDescent="0.25">
      <c r="A579" s="31" t="s">
        <v>1759</v>
      </c>
      <c r="B579" s="71"/>
      <c r="C579" s="33" t="s">
        <v>1760</v>
      </c>
      <c r="D579" s="33" t="s">
        <v>1717</v>
      </c>
      <c r="E579" s="33" t="s">
        <v>3058</v>
      </c>
      <c r="F579" s="33" t="s">
        <v>1761</v>
      </c>
      <c r="G579" s="34" t="s">
        <v>3032</v>
      </c>
      <c r="H579" s="35"/>
      <c r="I579" s="36">
        <v>1256690</v>
      </c>
      <c r="J579" s="37">
        <v>0.105</v>
      </c>
      <c r="K579" s="38" t="str">
        <f>IF(H579=0,"",(+H579*I579))</f>
        <v/>
      </c>
      <c r="L579" s="39">
        <v>1666370.94</v>
      </c>
    </row>
    <row r="580" spans="1:12" ht="84.95" customHeight="1" x14ac:dyDescent="0.25">
      <c r="A580" s="31" t="s">
        <v>1762</v>
      </c>
      <c r="B580" s="71"/>
      <c r="C580" s="33" t="s">
        <v>1760</v>
      </c>
      <c r="D580" s="33" t="s">
        <v>1717</v>
      </c>
      <c r="E580" s="33" t="s">
        <v>3059</v>
      </c>
      <c r="F580" s="33" t="s">
        <v>1763</v>
      </c>
      <c r="G580" s="34" t="s">
        <v>3032</v>
      </c>
      <c r="H580" s="35"/>
      <c r="I580" s="36">
        <v>1778343</v>
      </c>
      <c r="J580" s="37">
        <v>0.105</v>
      </c>
      <c r="K580" s="38" t="str">
        <f>IF(H580=0,"",(+H580*I580))</f>
        <v/>
      </c>
      <c r="L580" s="39">
        <v>2358082.818</v>
      </c>
    </row>
    <row r="581" spans="1:12" ht="84.95" customHeight="1" x14ac:dyDescent="0.25">
      <c r="A581" s="31" t="s">
        <v>1764</v>
      </c>
      <c r="B581" s="71"/>
      <c r="C581" s="33" t="s">
        <v>1760</v>
      </c>
      <c r="D581" s="33" t="s">
        <v>1717</v>
      </c>
      <c r="E581" s="33" t="s">
        <v>3060</v>
      </c>
      <c r="F581" s="106" t="s">
        <v>1765</v>
      </c>
      <c r="G581" s="34" t="s">
        <v>3032</v>
      </c>
      <c r="H581" s="35"/>
      <c r="I581" s="36">
        <v>2560802</v>
      </c>
      <c r="J581" s="37">
        <v>0.105</v>
      </c>
      <c r="K581" s="38" t="str">
        <f>IF(H581=0,"",(+H581*I581))</f>
        <v/>
      </c>
      <c r="L581" s="39">
        <v>3395623.452</v>
      </c>
    </row>
    <row r="582" spans="1:12" ht="84.95" customHeight="1" x14ac:dyDescent="0.25">
      <c r="A582" s="31" t="s">
        <v>1766</v>
      </c>
      <c r="B582" s="71"/>
      <c r="C582" s="33" t="s">
        <v>1760</v>
      </c>
      <c r="D582" s="33" t="s">
        <v>1717</v>
      </c>
      <c r="E582" s="33" t="s">
        <v>1767</v>
      </c>
      <c r="F582" s="72" t="s">
        <v>1768</v>
      </c>
      <c r="G582" s="34" t="s">
        <v>3032</v>
      </c>
      <c r="H582" s="35"/>
      <c r="I582" s="36">
        <v>2062882</v>
      </c>
      <c r="J582" s="37">
        <v>0.105</v>
      </c>
      <c r="K582" s="38" t="str">
        <f>IF(H582=0,"",(+H582*I582))</f>
        <v/>
      </c>
      <c r="L582" s="39">
        <v>2735381.5319999997</v>
      </c>
    </row>
    <row r="583" spans="1:12" ht="84.95" customHeight="1" x14ac:dyDescent="0.25">
      <c r="A583" s="31" t="s">
        <v>1769</v>
      </c>
      <c r="B583" s="71"/>
      <c r="C583" s="33" t="s">
        <v>1760</v>
      </c>
      <c r="D583" s="33" t="s">
        <v>1717</v>
      </c>
      <c r="E583" s="107" t="s">
        <v>1770</v>
      </c>
      <c r="F583" s="33" t="s">
        <v>1771</v>
      </c>
      <c r="G583" s="34" t="s">
        <v>3032</v>
      </c>
      <c r="H583" s="35"/>
      <c r="I583" s="36">
        <v>1369981</v>
      </c>
      <c r="J583" s="37">
        <v>0.105</v>
      </c>
      <c r="K583" s="38" t="str">
        <f>IF(H583=0,"",(+H583*I583))</f>
        <v/>
      </c>
      <c r="L583" s="39">
        <v>1816594.8059999999</v>
      </c>
    </row>
    <row r="584" spans="1:12" ht="84.95" customHeight="1" x14ac:dyDescent="0.25">
      <c r="A584" s="31" t="s">
        <v>1772</v>
      </c>
      <c r="B584" s="71"/>
      <c r="C584" s="33" t="s">
        <v>1760</v>
      </c>
      <c r="D584" s="33" t="s">
        <v>1717</v>
      </c>
      <c r="E584" s="33" t="s">
        <v>1773</v>
      </c>
      <c r="F584" s="33" t="s">
        <v>1774</v>
      </c>
      <c r="G584" s="34" t="s">
        <v>3033</v>
      </c>
      <c r="H584" s="35"/>
      <c r="I584" s="36">
        <v>2044442</v>
      </c>
      <c r="J584" s="37">
        <v>0.105</v>
      </c>
      <c r="K584" s="38" t="str">
        <f>IF(H584=0,"",(+H584*I584))</f>
        <v/>
      </c>
      <c r="L584" s="39">
        <v>2710930.0920000002</v>
      </c>
    </row>
    <row r="585" spans="1:12" ht="84.95" customHeight="1" x14ac:dyDescent="0.25">
      <c r="A585" s="31" t="s">
        <v>1775</v>
      </c>
      <c r="B585" s="71"/>
      <c r="C585" s="33" t="s">
        <v>1760</v>
      </c>
      <c r="D585" s="33" t="s">
        <v>1717</v>
      </c>
      <c r="E585" s="33" t="s">
        <v>1776</v>
      </c>
      <c r="F585" s="33" t="s">
        <v>1777</v>
      </c>
      <c r="G585" s="34" t="s">
        <v>3033</v>
      </c>
      <c r="H585" s="35"/>
      <c r="I585" s="36">
        <v>7376883</v>
      </c>
      <c r="J585" s="37">
        <v>0.105</v>
      </c>
      <c r="K585" s="38"/>
      <c r="L585" s="39">
        <v>9781746.8579999991</v>
      </c>
    </row>
    <row r="586" spans="1:12" ht="84.95" customHeight="1" x14ac:dyDescent="0.25">
      <c r="A586" s="31" t="s">
        <v>1778</v>
      </c>
      <c r="B586" s="71"/>
      <c r="C586" s="33" t="s">
        <v>1760</v>
      </c>
      <c r="D586" s="33" t="s">
        <v>1717</v>
      </c>
      <c r="E586" s="33" t="s">
        <v>1779</v>
      </c>
      <c r="F586" s="33" t="s">
        <v>1780</v>
      </c>
      <c r="G586" s="34" t="s">
        <v>3033</v>
      </c>
      <c r="H586" s="35"/>
      <c r="I586" s="36">
        <v>4444628</v>
      </c>
      <c r="J586" s="37">
        <v>0.105</v>
      </c>
      <c r="K586" s="38" t="str">
        <f>IF(H586=0,"",(+H586*I586))</f>
        <v/>
      </c>
      <c r="L586" s="39">
        <v>5893576.7279999992</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1232977</v>
      </c>
      <c r="J589" s="37">
        <v>0.105</v>
      </c>
      <c r="K589" s="38" t="str">
        <f>IF(H589=0,"",(+H589*I589))</f>
        <v/>
      </c>
      <c r="L589" s="39">
        <v>1634927.5019999999</v>
      </c>
    </row>
    <row r="590" spans="1:12" ht="84.95" customHeight="1" x14ac:dyDescent="0.25">
      <c r="A590" s="31" t="s">
        <v>1791</v>
      </c>
      <c r="B590" s="71"/>
      <c r="C590" s="33" t="s">
        <v>1760</v>
      </c>
      <c r="D590" s="33" t="s">
        <v>1717</v>
      </c>
      <c r="E590" s="33" t="s">
        <v>1792</v>
      </c>
      <c r="F590" s="72" t="s">
        <v>1793</v>
      </c>
      <c r="G590" s="34" t="s">
        <v>3034</v>
      </c>
      <c r="H590" s="35"/>
      <c r="I590" s="36">
        <v>1538595</v>
      </c>
      <c r="J590" s="37">
        <v>0.105</v>
      </c>
      <c r="K590" s="38" t="str">
        <f>IF(H590=0,"",(+H590*I590))</f>
        <v/>
      </c>
      <c r="L590" s="39">
        <v>2040176.9699999997</v>
      </c>
    </row>
    <row r="591" spans="1:12" ht="84.95" customHeight="1" x14ac:dyDescent="0.25">
      <c r="A591" s="31" t="s">
        <v>1794</v>
      </c>
      <c r="B591" s="71"/>
      <c r="C591" s="33" t="s">
        <v>1795</v>
      </c>
      <c r="D591" s="33" t="s">
        <v>1796</v>
      </c>
      <c r="E591" s="33" t="s">
        <v>1797</v>
      </c>
      <c r="F591" s="93" t="s">
        <v>1798</v>
      </c>
      <c r="G591" s="34" t="s">
        <v>3033</v>
      </c>
      <c r="H591" s="35"/>
      <c r="I591" s="36">
        <v>4215345</v>
      </c>
      <c r="J591" s="37">
        <v>0.105</v>
      </c>
      <c r="K591" s="38" t="str">
        <f>IF(H591=0,"",(+H591*I591))</f>
        <v/>
      </c>
      <c r="L591" s="39">
        <v>5589547.4699999997</v>
      </c>
    </row>
    <row r="592" spans="1:12" ht="84.95" customHeight="1" x14ac:dyDescent="0.25">
      <c r="A592" s="31" t="s">
        <v>1799</v>
      </c>
      <c r="B592" s="71"/>
      <c r="C592" s="33" t="s">
        <v>1795</v>
      </c>
      <c r="D592" s="33" t="s">
        <v>1796</v>
      </c>
      <c r="E592" s="33" t="s">
        <v>1800</v>
      </c>
      <c r="F592" s="108" t="s">
        <v>1801</v>
      </c>
      <c r="G592" s="34" t="s">
        <v>3033</v>
      </c>
      <c r="H592" s="35"/>
      <c r="I592" s="36">
        <v>4215345</v>
      </c>
      <c r="J592" s="37">
        <v>0.105</v>
      </c>
      <c r="K592" s="38" t="str">
        <f>IF(H592=0,"",(+H592*I592))</f>
        <v/>
      </c>
      <c r="L592" s="39">
        <v>5589547.4699999997</v>
      </c>
    </row>
    <row r="593" spans="1:12" ht="84.95" customHeight="1" x14ac:dyDescent="0.25">
      <c r="A593" s="31" t="s">
        <v>1802</v>
      </c>
      <c r="B593" s="71"/>
      <c r="C593" s="33" t="s">
        <v>1795</v>
      </c>
      <c r="D593" s="33" t="s">
        <v>1796</v>
      </c>
      <c r="E593" s="33" t="s">
        <v>1803</v>
      </c>
      <c r="F593" s="33" t="s">
        <v>1804</v>
      </c>
      <c r="G593" s="34" t="s">
        <v>3033</v>
      </c>
      <c r="H593" s="35"/>
      <c r="I593" s="36">
        <v>9273824</v>
      </c>
      <c r="J593" s="37">
        <v>0.21</v>
      </c>
      <c r="K593" s="38" t="str">
        <f>IF(H593=0,"",(+H593*I593))</f>
        <v/>
      </c>
      <c r="L593" s="39">
        <v>13465592.447999999</v>
      </c>
    </row>
    <row r="594" spans="1:12" ht="84.95" customHeight="1" x14ac:dyDescent="0.25">
      <c r="A594" s="31" t="s">
        <v>1805</v>
      </c>
      <c r="B594" s="32"/>
      <c r="C594" s="33" t="s">
        <v>1795</v>
      </c>
      <c r="D594" s="33" t="s">
        <v>1796</v>
      </c>
      <c r="E594" s="109" t="s">
        <v>1806</v>
      </c>
      <c r="F594" s="72" t="s">
        <v>1807</v>
      </c>
      <c r="G594" s="34" t="s">
        <v>3034</v>
      </c>
      <c r="H594" s="35"/>
      <c r="I594" s="36">
        <v>8641498</v>
      </c>
      <c r="J594" s="37">
        <v>0.105</v>
      </c>
      <c r="K594" s="38"/>
      <c r="L594" s="39">
        <v>11458626.347999999</v>
      </c>
    </row>
    <row r="595" spans="1:12" ht="84.95" customHeight="1" x14ac:dyDescent="0.25">
      <c r="A595" s="31" t="s">
        <v>1808</v>
      </c>
      <c r="B595"/>
      <c r="C595" s="33" t="s">
        <v>1795</v>
      </c>
      <c r="D595" s="33" t="s">
        <v>1796</v>
      </c>
      <c r="E595" s="109" t="s">
        <v>1809</v>
      </c>
      <c r="F595" s="33" t="s">
        <v>1810</v>
      </c>
      <c r="G595" s="34" t="s">
        <v>3034</v>
      </c>
      <c r="H595" s="35"/>
      <c r="I595" s="36">
        <v>7376902</v>
      </c>
      <c r="J595" s="37">
        <v>0.21</v>
      </c>
      <c r="K595" s="38"/>
      <c r="L595" s="39">
        <v>10711261.704</v>
      </c>
    </row>
    <row r="596" spans="1:12" ht="84.95" customHeight="1" x14ac:dyDescent="0.25">
      <c r="A596" s="31" t="s">
        <v>1811</v>
      </c>
      <c r="B596" s="32"/>
      <c r="C596" s="33" t="s">
        <v>1795</v>
      </c>
      <c r="D596" s="33" t="s">
        <v>1796</v>
      </c>
      <c r="E596" s="109" t="s">
        <v>1812</v>
      </c>
      <c r="F596" s="33" t="s">
        <v>1813</v>
      </c>
      <c r="G596" s="34" t="s">
        <v>3033</v>
      </c>
      <c r="H596" s="35"/>
      <c r="I596" s="36">
        <v>6163074</v>
      </c>
      <c r="J596" s="37">
        <v>0.105</v>
      </c>
      <c r="K596" s="38"/>
      <c r="L596" s="39">
        <v>8172236.1239999989</v>
      </c>
    </row>
    <row r="597" spans="1:12" ht="84.95" customHeight="1" x14ac:dyDescent="0.25">
      <c r="A597" s="31" t="s">
        <v>1814</v>
      </c>
      <c r="B597"/>
      <c r="C597" s="33" t="s">
        <v>1795</v>
      </c>
      <c r="D597" s="33" t="s">
        <v>1796</v>
      </c>
      <c r="E597" s="109" t="s">
        <v>1815</v>
      </c>
      <c r="F597" s="33" t="s">
        <v>1816</v>
      </c>
      <c r="G597" s="34" t="s">
        <v>3032</v>
      </c>
      <c r="H597" s="35"/>
      <c r="I597" s="36">
        <v>1475364</v>
      </c>
      <c r="J597" s="37">
        <v>0.105</v>
      </c>
      <c r="K597" s="38"/>
      <c r="L597" s="39">
        <v>1956332.6639999999</v>
      </c>
    </row>
    <row r="598" spans="1:12" ht="84.95" customHeight="1" x14ac:dyDescent="0.25">
      <c r="A598" s="31" t="s">
        <v>1817</v>
      </c>
      <c r="B598" s="32"/>
      <c r="C598" s="33" t="s">
        <v>1795</v>
      </c>
      <c r="D598" s="33" t="s">
        <v>1796</v>
      </c>
      <c r="E598" s="109" t="s">
        <v>1818</v>
      </c>
      <c r="F598" s="33" t="s">
        <v>1819</v>
      </c>
      <c r="G598" s="34" t="s">
        <v>3033</v>
      </c>
      <c r="H598" s="35"/>
      <c r="I598" s="36">
        <v>2739979</v>
      </c>
      <c r="J598" s="37">
        <v>0.105</v>
      </c>
      <c r="K598" s="38"/>
      <c r="L598" s="39">
        <v>3633212.1539999996</v>
      </c>
    </row>
    <row r="599" spans="1:12" ht="84.95" customHeight="1" x14ac:dyDescent="0.25">
      <c r="A599" s="31" t="s">
        <v>1820</v>
      </c>
      <c r="B599" s="32"/>
      <c r="C599" s="33" t="s">
        <v>1795</v>
      </c>
      <c r="D599" s="33" t="s">
        <v>1796</v>
      </c>
      <c r="E599" s="109" t="s">
        <v>1821</v>
      </c>
      <c r="F599" s="33" t="s">
        <v>1822</v>
      </c>
      <c r="G599" s="34" t="s">
        <v>3034</v>
      </c>
      <c r="H599" s="35"/>
      <c r="I599" s="36">
        <v>1975344</v>
      </c>
      <c r="J599" s="37">
        <v>0.105</v>
      </c>
      <c r="K599" s="38"/>
      <c r="L599" s="39">
        <v>2619306.1439999999</v>
      </c>
    </row>
    <row r="600" spans="1:12" ht="84.95" customHeight="1" x14ac:dyDescent="0.25">
      <c r="A600" s="31" t="s">
        <v>1823</v>
      </c>
      <c r="B600" s="32"/>
      <c r="C600" s="33" t="s">
        <v>1795</v>
      </c>
      <c r="D600" s="33" t="s">
        <v>1796</v>
      </c>
      <c r="E600" s="109" t="s">
        <v>1824</v>
      </c>
      <c r="F600" s="33" t="s">
        <v>1825</v>
      </c>
      <c r="G600" s="34" t="s">
        <v>3034</v>
      </c>
      <c r="H600" s="35"/>
      <c r="I600" s="36">
        <v>4314152</v>
      </c>
      <c r="J600" s="37">
        <v>0.105</v>
      </c>
      <c r="K600" s="38"/>
      <c r="L600" s="39">
        <v>5720565.5520000001</v>
      </c>
    </row>
    <row r="601" spans="1:12" ht="84.95" customHeight="1" x14ac:dyDescent="0.25">
      <c r="A601" s="31" t="s">
        <v>1826</v>
      </c>
      <c r="B601" s="32"/>
      <c r="C601" s="33" t="s">
        <v>1795</v>
      </c>
      <c r="D601" s="33" t="s">
        <v>1796</v>
      </c>
      <c r="E601" s="109" t="s">
        <v>1827</v>
      </c>
      <c r="F601" s="33" t="s">
        <v>1828</v>
      </c>
      <c r="G601" s="34" t="s">
        <v>3034</v>
      </c>
      <c r="H601" s="35"/>
      <c r="I601" s="36">
        <v>4266744</v>
      </c>
      <c r="J601" s="37">
        <v>0.105</v>
      </c>
      <c r="K601" s="38"/>
      <c r="L601" s="39">
        <v>5657702.5439999998</v>
      </c>
    </row>
    <row r="602" spans="1:12" ht="84.95" customHeight="1" x14ac:dyDescent="0.25">
      <c r="A602" s="31" t="s">
        <v>1829</v>
      </c>
      <c r="B602" s="32"/>
      <c r="C602" s="33" t="s">
        <v>1795</v>
      </c>
      <c r="D602" s="33" t="s">
        <v>1796</v>
      </c>
      <c r="E602" s="109" t="s">
        <v>1830</v>
      </c>
      <c r="F602" s="33" t="s">
        <v>1831</v>
      </c>
      <c r="G602" s="34" t="s">
        <v>3034</v>
      </c>
      <c r="H602" s="35"/>
      <c r="I602" s="36">
        <v>7190253</v>
      </c>
      <c r="J602" s="37">
        <v>0.105</v>
      </c>
      <c r="K602" s="38"/>
      <c r="L602" s="39">
        <v>9534275.4779999983</v>
      </c>
    </row>
    <row r="603" spans="1:12" ht="84.95" customHeight="1" x14ac:dyDescent="0.2">
      <c r="A603" s="31" t="s">
        <v>1832</v>
      </c>
      <c r="B603" s="110"/>
      <c r="C603" s="33" t="s">
        <v>1795</v>
      </c>
      <c r="D603" s="33" t="s">
        <v>1796</v>
      </c>
      <c r="E603" s="95" t="s">
        <v>1833</v>
      </c>
      <c r="F603" s="33" t="s">
        <v>1834</v>
      </c>
      <c r="G603" s="34" t="s">
        <v>3034</v>
      </c>
      <c r="H603" s="35"/>
      <c r="I603" s="36">
        <v>2402730</v>
      </c>
      <c r="J603" s="37">
        <v>0.21</v>
      </c>
      <c r="K603" s="38"/>
      <c r="L603" s="39">
        <v>3488763.9599999995</v>
      </c>
    </row>
    <row r="604" spans="1:12" ht="84.95" customHeight="1" x14ac:dyDescent="0.25">
      <c r="A604" s="31" t="s">
        <v>1835</v>
      </c>
      <c r="B604"/>
      <c r="C604" s="33" t="s">
        <v>1728</v>
      </c>
      <c r="D604" s="33" t="s">
        <v>1796</v>
      </c>
      <c r="E604" s="111" t="s">
        <v>1836</v>
      </c>
      <c r="F604" s="33" t="s">
        <v>1837</v>
      </c>
      <c r="G604" s="34" t="s">
        <v>3034</v>
      </c>
      <c r="H604" s="35"/>
      <c r="I604" s="36">
        <v>5602629</v>
      </c>
      <c r="J604" s="37">
        <v>0.105</v>
      </c>
      <c r="K604" s="38"/>
      <c r="L604" s="39">
        <v>7429086.0539999995</v>
      </c>
    </row>
    <row r="605" spans="1:12" ht="84.95" customHeight="1" x14ac:dyDescent="0.25">
      <c r="A605" s="31" t="s">
        <v>1838</v>
      </c>
      <c r="B605" s="32"/>
      <c r="C605" s="33" t="s">
        <v>1728</v>
      </c>
      <c r="D605" s="33" t="s">
        <v>1796</v>
      </c>
      <c r="E605" s="111" t="s">
        <v>1839</v>
      </c>
      <c r="F605" s="33" t="s">
        <v>1840</v>
      </c>
      <c r="G605" s="34" t="s">
        <v>3034</v>
      </c>
      <c r="H605" s="35"/>
      <c r="I605" s="36">
        <v>5479960</v>
      </c>
      <c r="J605" s="37">
        <v>0.21</v>
      </c>
      <c r="K605" s="38"/>
      <c r="L605" s="39">
        <v>7956901.919999999</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3033</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3032</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3032</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3033</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3034</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3034</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3032</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3034</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3034</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3034</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3034</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3032</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3033</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3033</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3033</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3034</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3033</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3032</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3033</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3034</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3034</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3032</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37046E8C-1BB0-4481-B5F3-E237A9F6D9B6}"/>
  </dataValidations>
  <hyperlinks>
    <hyperlink ref="E989" r:id="rId1" display="https://www.youtube.com/watch?v=fOPtl5SS1oA&amp;list=UUzE3ANCK-IAdyKGMPPHnJFQ" xr:uid="{F4294DC6-A585-4674-9FF1-E7398D956B50}"/>
    <hyperlink ref="E583" r:id="rId2" display="https://www.youtube.com/watch?v=baArDQ8Q2as" xr:uid="{49538640-82D5-49DA-8B6B-1D79E7BBB177}"/>
    <hyperlink ref="F615" r:id="rId3" xr:uid="{D6188BBC-8DDE-4D97-A462-37E6F3E76D50}"/>
    <hyperlink ref="E629" r:id="rId4" xr:uid="{52A94EFF-2B04-4399-B970-6CB4B4DE584F}"/>
    <hyperlink ref="E630" r:id="rId5" display="DS420B " xr:uid="{B9BB6E41-F19F-4677-ABCB-F1411F77CCA4}"/>
    <hyperlink ref="E631" r:id="rId6" xr:uid="{B182291C-B124-4F12-AEC4-A770B502277B}"/>
    <hyperlink ref="E632" r:id="rId7" xr:uid="{A829155E-5694-4F51-9AFD-81EA7167E926}"/>
    <hyperlink ref="E634" r:id="rId8" xr:uid="{47904411-827A-432C-BC3B-73B3C9920BBE}"/>
    <hyperlink ref="E635" r:id="rId9" xr:uid="{12139D86-54AC-4469-B671-118AC6C98827}"/>
    <hyperlink ref="E636" r:id="rId10" xr:uid="{C0C3F7DB-D40D-445B-B06E-3A92A6CB0CEB}"/>
    <hyperlink ref="E637" r:id="rId11" xr:uid="{35D79D87-16E0-4ADF-915B-E63F6D0583EB}"/>
    <hyperlink ref="E638" r:id="rId12" xr:uid="{102AF86E-A47C-482C-B08B-AEC1B92C22D0}"/>
    <hyperlink ref="E639" r:id="rId13" xr:uid="{3E96D25F-EFAB-4CED-9E3D-622015403341}"/>
    <hyperlink ref="E640" r:id="rId14" xr:uid="{7B19768C-E03C-4912-B384-CC4854A30C9D}"/>
    <hyperlink ref="E641" r:id="rId15" display="DS535B " xr:uid="{161C50A7-F781-4337-9F16-30BF25679AF2}"/>
    <hyperlink ref="E642" r:id="rId16" xr:uid="{F7111EF4-A7CB-4EFE-AB66-DCDEE99D5C8F}"/>
    <hyperlink ref="E643" r:id="rId17" xr:uid="{CFC1CCFA-FF7C-4E63-9831-680C5E83D224}"/>
    <hyperlink ref="E644" r:id="rId18" xr:uid="{5461E53D-9C16-4767-AC40-FCFCCB7BC6D3}"/>
    <hyperlink ref="E645" r:id="rId19" xr:uid="{FF4B7402-F31D-476E-8CA1-91E490D43BA8}"/>
    <hyperlink ref="E648" r:id="rId20" xr:uid="{A2D8F863-8F22-42A1-923B-011DE4FEE1F9}"/>
    <hyperlink ref="E653" r:id="rId21" xr:uid="{5E67995A-A9D0-43DE-85A4-FBB0ED3BC8B5}"/>
    <hyperlink ref="E654" r:id="rId22" xr:uid="{3521E78D-E532-4C23-94D4-1116B5C2C682}"/>
    <hyperlink ref="E655" r:id="rId23" xr:uid="{6A1F80E6-DF22-45D4-BCEF-683E4FCBFBC1}"/>
    <hyperlink ref="E656" r:id="rId24" xr:uid="{74A11E26-81D0-4ECC-A453-22B3568359BD}"/>
    <hyperlink ref="E657" r:id="rId25" xr:uid="{28C7D12D-642E-46F4-AFEA-FBADF0012621}"/>
    <hyperlink ref="E662" r:id="rId26" xr:uid="{4FF7A189-5807-455A-83F7-7E54ADF63B8D}"/>
    <hyperlink ref="E663" r:id="rId27" xr:uid="{80E1CAC6-034B-4DF7-B559-A94F3E9CF230}"/>
    <hyperlink ref="E664" r:id="rId28" xr:uid="{F285E0C4-BDDB-436B-BCD6-418F850E498B}"/>
    <hyperlink ref="E665" r:id="rId29" xr:uid="{E4C170CD-6C50-4C48-A1B2-375D9D15AE8E}"/>
    <hyperlink ref="E666" r:id="rId30" xr:uid="{70806FD4-7166-4864-BCA4-9C30E0D71F7E}"/>
    <hyperlink ref="E667" r:id="rId31" xr:uid="{76FE0E8B-D00F-4458-803D-58E39095B819}"/>
    <hyperlink ref="E670" r:id="rId32" xr:uid="{9B234783-C2C0-4E54-A6D0-E942C37C60E2}"/>
    <hyperlink ref="E673" r:id="rId33" display="MS401B " xr:uid="{3436D1D6-52F7-40F5-A3BD-59AE9EF4B39C}"/>
    <hyperlink ref="E674" r:id="rId34" display="MS432B " xr:uid="{5EDA19F3-F0D3-4089-A161-1995DEDA049A}"/>
    <hyperlink ref="E676" r:id="rId35" display=" MS533B" xr:uid="{207C2529-C72F-4B33-BED1-8B8734971673}"/>
    <hyperlink ref="E677" r:id="rId36" xr:uid="{E980217A-EDC9-4648-9021-F747E8D70749}"/>
    <hyperlink ref="E684" r:id="rId37" display=" DG300B" xr:uid="{4CE80BB8-B80C-4E7D-8DCD-EE88784097A6}"/>
    <hyperlink ref="E688" r:id="rId38" display="DG305B " xr:uid="{B81AAF5B-F490-4299-8351-6CE4BB20E89E}"/>
    <hyperlink ref="E689" r:id="rId39" xr:uid="{EC5B2EA2-8CB1-419E-9736-FE0E13EADFC7}"/>
    <hyperlink ref="E694" r:id="rId40" display=" BS505B" xr:uid="{95B249C8-7810-44A0-8D10-5EE3B3307CDC}"/>
    <hyperlink ref="E695" r:id="rId41" xr:uid="{666CFCCB-E67B-4697-B970-13E77ACE1F27}"/>
    <hyperlink ref="E696" r:id="rId42" display=" BS118BB" xr:uid="{54CF3088-97E0-4F34-A0A2-04879ED950FD}"/>
    <hyperlink ref="E697" r:id="rId43" xr:uid="{03895DB1-CD13-46E4-9549-FD21A01E153D}"/>
    <hyperlink ref="E699" r:id="rId44" xr:uid="{E2354A7E-8E60-4C8C-B37E-D8E93F5E09F0}"/>
    <hyperlink ref="E702" r:id="rId45" display=" SS400B" xr:uid="{5CD92CB4-1A5C-4903-B5D9-4DB5C3F6DD27}"/>
    <hyperlink ref="E703" r:id="rId46" display=" SS410B" xr:uid="{E70D18C2-9326-4386-969B-3663761E9FC8}"/>
    <hyperlink ref="E704" r:id="rId47" xr:uid="{028C1F76-AE34-46EA-892B-4E1CF19BE4F7}"/>
    <hyperlink ref="F542" r:id="rId48" xr:uid="{D348AC63-ADB9-4C09-9AD6-32BB812BD958}"/>
    <hyperlink ref="F543" r:id="rId49" xr:uid="{2D540791-26D8-4DDC-ADA4-B0E29FD80BE8}"/>
    <hyperlink ref="F544" r:id="rId50" xr:uid="{6ED79B8B-16CC-495B-AB66-A796A983CA1D}"/>
    <hyperlink ref="F708" r:id="rId51" display="Motor simple 380v - 1Ton. - Cadena de 25m - freno electromagnético - sin load sensor - C/ Flight case - Control manual de 25mts." xr:uid="{7BAFE25A-C3C3-41BD-84D1-F92C6CBF8D74}"/>
    <hyperlink ref="F705" r:id="rId52" display="Elevador Mode M1-8 x 2 Manual 1ton. 8m en caja Roja" xr:uid="{F954D202-27FE-48D1-990F-6C0B00BB5AC7}"/>
    <hyperlink ref="F706" r:id="rId53" display="Elevador Mode M1-12 x 2 Manual 1ton. 12m en caja Roja" xr:uid="{D01FC77C-DD14-431A-AC3A-6CE76A279A41}"/>
    <hyperlink ref="F709" r:id="rId54" xr:uid="{21794D33-2696-47CF-9912-29EABE955A4B}"/>
    <hyperlink ref="E633" r:id="rId55" xr:uid="{4BF79585-750B-4755-B1EE-F7092DB508CD}"/>
    <hyperlink ref="E649" r:id="rId56" xr:uid="{5D222F51-F390-4713-B9DA-4B7E1E4B6D0D}"/>
    <hyperlink ref="E651" r:id="rId57" xr:uid="{F787D7CA-ACF3-4AF5-B30E-C83B345F921B}"/>
    <hyperlink ref="E652" r:id="rId58" xr:uid="{1C3F9F06-2B02-4FF8-BFA6-2C6682BB23F9}"/>
    <hyperlink ref="E659" r:id="rId59" xr:uid="{190DE34E-89A3-4E55-985F-3707B066656E}"/>
    <hyperlink ref="E660" r:id="rId60" xr:uid="{5DBEEB47-A54D-4F66-89B3-F1BD93C28D73}"/>
    <hyperlink ref="E661" r:id="rId61" xr:uid="{941D4144-FE10-44DA-8305-FA6EC3FACD36}"/>
    <hyperlink ref="E668" r:id="rId62" xr:uid="{2421FDCA-DB28-4035-96A2-1648AD45927F}"/>
    <hyperlink ref="E678" r:id="rId63" xr:uid="{FDD10B9B-F67E-479E-B6D7-12DE765D5289}"/>
    <hyperlink ref="E679" r:id="rId64" xr:uid="{CEDCD205-6A63-4FFD-AAA8-8FAC63E10C9F}"/>
    <hyperlink ref="E680" r:id="rId65" xr:uid="{80E9F616-B131-48AC-9199-B5409A62D368}"/>
    <hyperlink ref="E681" r:id="rId66" xr:uid="{48FF9BDD-10CC-4299-B90B-7EA2B06AD123}"/>
    <hyperlink ref="E658" r:id="rId67" xr:uid="{9D9BD9C2-354A-4825-9988-AFE975046A70}"/>
    <hyperlink ref="F541" r:id="rId68" xr:uid="{82D8616A-A2F2-4BDF-8C84-D73F72597EED}"/>
    <hyperlink ref="E504" r:id="rId69" display="https://www.dasaudio.com/productos/sistemas/event-series/event-26a/" xr:uid="{2ADD2AC0-7642-4C75-8385-503B17007C72}"/>
    <hyperlink ref="E505" r:id="rId70" display="https://www.dasaudio.com/productos/sistemas/event-series/event-28a/" xr:uid="{14E5A5F9-44E1-4233-B14D-BB1A52B51DC9}"/>
    <hyperlink ref="E508" r:id="rId71" display="https://www.dasaudio.com/productos/sistemas/event-series/event-115a/" xr:uid="{25AA9118-A72B-43C6-9663-4251EE1F971D}"/>
    <hyperlink ref="E509" r:id="rId72" display="https://www.dasaudio.com/productos/sistemas/event-series/event-118a/" xr:uid="{EAD63A38-6C04-4180-91DB-B43B90840906}"/>
    <hyperlink ref="E510" r:id="rId73" display="https://www.dasaudio.com/productos/sistemas/event-series/event-218a/" xr:uid="{3B14EB43-FBA7-4F08-AE64-15490B537B5E}"/>
    <hyperlink ref="E527" r:id="rId74" xr:uid="{936B7274-482D-44E9-A922-3531BF5ABE6D}"/>
    <hyperlink ref="E528" r:id="rId75" xr:uid="{D4CD7B9C-9EC8-42AF-92D9-2B77DFD0AE41}"/>
    <hyperlink ref="E531" r:id="rId76" xr:uid="{5BB8B0A7-7774-43AA-A1C9-37E04DA05E8D}"/>
    <hyperlink ref="E533" r:id="rId77" xr:uid="{AED5C98F-D169-4ACB-8862-D8148F66B1DD}"/>
    <hyperlink ref="E532" r:id="rId78" xr:uid="{F2B74A28-43F9-4A60-8D67-6351A40A1F01}"/>
    <hyperlink ref="E535" r:id="rId79" xr:uid="{8B8CCF29-896F-492D-B619-27BC617ECFB6}"/>
    <hyperlink ref="E534" r:id="rId80" xr:uid="{94C983AE-ACC9-4200-A34A-2B52D9240035}"/>
    <hyperlink ref="F745" r:id="rId81" xr:uid="{ABAB6C60-05B9-4C42-A6D3-E0E25D671E9E}"/>
    <hyperlink ref="E768" r:id="rId82" xr:uid="{B26BDDE6-BDEE-43D9-9624-F263303EEB78}"/>
    <hyperlink ref="E770" r:id="rId83" xr:uid="{54A36905-9C3B-40BB-9F58-B2AB3441E284}"/>
    <hyperlink ref="E769" r:id="rId84" xr:uid="{135DBA56-B6CB-45EF-A7B2-7D421C629420}"/>
    <hyperlink ref="E794" r:id="rId85" xr:uid="{15C4FC49-00D8-47D0-9774-F394705EAE54}"/>
    <hyperlink ref="E790" r:id="rId86" xr:uid="{3479FB3C-B911-43D5-AB17-5B66DC930649}"/>
    <hyperlink ref="E783" r:id="rId87" xr:uid="{0A94AD83-97AB-4741-B209-6E393E115AD6}"/>
    <hyperlink ref="E784" r:id="rId88" xr:uid="{58788B0B-05DE-4565-A36B-3C0C64D5456A}"/>
    <hyperlink ref="E786" r:id="rId89" xr:uid="{8B6FFACF-8DF3-4D19-ADE9-817E1CEAC188}"/>
    <hyperlink ref="E787" r:id="rId90" xr:uid="{242CF3E5-DD88-40B2-97B2-2EE241BFFBC9}"/>
    <hyperlink ref="E788" r:id="rId91" display="LINE THREE" xr:uid="{75326A60-C305-4B5C-B0F3-51E357F0B2D8}"/>
    <hyperlink ref="E789" r:id="rId92" xr:uid="{9EC9D178-E7FB-44FF-9001-483188BB372B}"/>
    <hyperlink ref="E506" r:id="rId93" xr:uid="{43EA8843-3517-4D03-9CF0-8E291C41D172}"/>
    <hyperlink ref="E529" r:id="rId94" xr:uid="{598E318B-A45A-4AF3-AFB3-CC3248448CFC}"/>
    <hyperlink ref="E486" r:id="rId95" xr:uid="{902486EA-61D6-4704-8882-8813D42D6F10}"/>
    <hyperlink ref="E507" r:id="rId96" xr:uid="{1FEC9C42-0629-44BC-A6AA-81AA56450ED4}"/>
    <hyperlink ref="E530" r:id="rId97" xr:uid="{B269E7CD-29E8-4702-80C5-D7DE35FE2A33}"/>
    <hyperlink ref="E623" r:id="rId98" xr:uid="{87BB0AD6-085A-4E7B-B882-530312D8F8B0}"/>
    <hyperlink ref="F538" r:id="rId99" xr:uid="{1AE8D2C3-11B2-40CC-BE89-E7EA25E04E55}"/>
    <hyperlink ref="E522" r:id="rId100" display="KIT-IP-ARCO IP54" xr:uid="{61085949-A433-464A-9AD6-7CB5C1165027}"/>
    <hyperlink ref="E525" r:id="rId101" xr:uid="{70940F5F-8B8A-4574-900C-92208E2A588A}"/>
    <hyperlink ref="E523" r:id="rId102" display="KIT-IP-ARCO IP54" xr:uid="{ACB4654C-74B7-4F08-BDBA-D21508D14129}"/>
    <hyperlink ref="E514" r:id="rId103" xr:uid="{0BF4CD2E-E42B-4FBD-89BC-DDBE436E9200}"/>
    <hyperlink ref="E515" r:id="rId104" display=" PK-40T " xr:uid="{7A1BD6EC-FA79-4114-A799-8E13D2B538FF}"/>
    <hyperlink ref="E519" r:id="rId105" xr:uid="{1C69B4CC-2C92-4BA2-ADB6-1C0B96DE230E}"/>
    <hyperlink ref="E520" r:id="rId106" xr:uid="{7B371BF3-6C84-4EFA-9CCC-5AEB36D34E6A}"/>
    <hyperlink ref="E511" r:id="rId107" xr:uid="{0A367584-3C3C-46C6-AD3D-27C7017189B1}"/>
    <hyperlink ref="E512" r:id="rId108" xr:uid="{BCB76D5C-6CA0-466B-BE4F-DBA022F9BFC8}"/>
    <hyperlink ref="E513" r:id="rId109" xr:uid="{BB059959-1387-4FD8-B264-C1D4F7107BD4}"/>
    <hyperlink ref="E516" r:id="rId110" xr:uid="{0F43CC31-A755-4CFD-A042-79237960678F}"/>
    <hyperlink ref="E524" r:id="rId111" xr:uid="{D086B032-90A5-4EE4-8F16-230D36A21A73}"/>
    <hyperlink ref="E495" r:id="rId112" xr:uid="{6A53444F-325F-4522-9D33-44C0B2C2259E}"/>
    <hyperlink ref="E650" r:id="rId113" xr:uid="{B43C4945-5E77-4DDE-8316-2EE04368B900}"/>
    <hyperlink ref="E771" r:id="rId114" xr:uid="{9378CE64-27F2-4DC7-B1D7-BF04361E45DB}"/>
    <hyperlink ref="E685" r:id="rId115" xr:uid="{9E5DE77A-24B6-4C24-853D-440B173F15F0}"/>
    <hyperlink ref="F97" r:id="rId116" xr:uid="{3F41A304-E894-4C83-9A36-B84C1BE13C06}"/>
    <hyperlink ref="F98" r:id="rId117" xr:uid="{06787060-8573-4280-9015-4A176CAA6D13}"/>
    <hyperlink ref="F90" r:id="rId118" display="Audífonos Inalámbricos Shure Aonic 50 Sbh2350 Cancel Ruido" xr:uid="{7B34D499-C75F-4388-B1EE-CBC33E404CE4}"/>
    <hyperlink ref="F91" r:id="rId119" display="Audífonos Inalámbricos Shure Aonic 50 Sbh2350 Cancel Ruido" xr:uid="{51EBBFF6-7329-4967-8332-B78D19CBAEAE}"/>
    <hyperlink ref="F92" r:id="rId120" display="Audífonos Inalámbricos Shure Aonic 50 Sbh2350 Cancel Ruido" xr:uid="{F030133B-08CD-4B8F-8CD4-77699DCBC761}"/>
    <hyperlink ref="F78" r:id="rId121" xr:uid="{C540F915-136C-4B72-BC4A-01DDE8043744}"/>
    <hyperlink ref="F146" r:id="rId122" xr:uid="{31DC1E5B-F5C5-4A83-9B0F-EC5B2B4EE0B6}"/>
    <hyperlink ref="F198" r:id="rId123" xr:uid="{24B3170D-04C0-44DF-8A42-82FEAA25ECF3}"/>
    <hyperlink ref="F115" r:id="rId124" xr:uid="{D904BF5D-D7A4-4B1D-A74C-4AFA94E2BF6F}"/>
    <hyperlink ref="F199" r:id="rId125" xr:uid="{5DC17585-B37B-4E2F-95E6-89CCFB22A705}"/>
    <hyperlink ref="F200" r:id="rId126" xr:uid="{D707E7E7-B345-4B24-ABED-6E90F80BB34D}"/>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0D09E8E7-19F1-4716-9D67-17EA73770844}"/>
    <hyperlink ref="F113" r:id="rId128" xr:uid="{EECF94A8-0C19-4903-B5F4-37715925C018}"/>
    <hyperlink ref="F100" r:id="rId129" xr:uid="{2547C0DD-8EDF-44B3-93FB-D710B8310C67}"/>
    <hyperlink ref="F93" r:id="rId130" display="https://www.shure.com/es-LATAM/productos/audifonos/aonic40" xr:uid="{6E3B85F5-320F-427D-9960-EFE14E66569B}"/>
    <hyperlink ref="F224" r:id="rId131" xr:uid="{851987BA-EFE3-44B6-BA1A-4B598E1AEE03}"/>
    <hyperlink ref="F204" r:id="rId132" xr:uid="{45891246-03FD-4364-8719-9BC88F344336}"/>
    <hyperlink ref="F192" r:id="rId133" xr:uid="{514B4C8E-9582-46BE-8016-44D30AF14376}"/>
    <hyperlink ref="F206" r:id="rId134" xr:uid="{DAD742D3-7F4C-4062-980B-6CDFE4F49FAB}"/>
    <hyperlink ref="F172" r:id="rId135" xr:uid="{4F3847EA-C3B4-4875-834A-6B268C8D22CE}"/>
    <hyperlink ref="F173" r:id="rId136" xr:uid="{3D7941B2-5760-4098-977F-2EEB6549D100}"/>
    <hyperlink ref="F174" r:id="rId137" xr:uid="{059C8C4D-1565-4DFF-BC80-B5A23E96E389}"/>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94C088E7-F385-4C29-8B63-55A258F13514}"/>
    <hyperlink ref="F175" r:id="rId139" display="Micrófono condensador de diafragma grande" xr:uid="{C6284BDF-A369-4C11-9FF7-3B91BA87801F}"/>
    <hyperlink ref="F186" r:id="rId140" xr:uid="{2B86AEA5-6466-4C03-9A76-61E0CCA3A229}"/>
    <hyperlink ref="E526" r:id="rId141" xr:uid="{AE6488A8-57F5-4CCD-BCD3-0D4ACCE3A273}"/>
    <hyperlink ref="E717" r:id="rId142" xr:uid="{BDEA3A8B-8106-4678-AE03-DAA2898996F7}"/>
    <hyperlink ref="E718" r:id="rId143" xr:uid="{8ACDD33D-3EB6-4474-8790-848C65E95436}"/>
    <hyperlink ref="E719" r:id="rId144" xr:uid="{EFB597FF-8A4F-4F35-AB05-FFE9F02060DF}"/>
    <hyperlink ref="E720" r:id="rId145" xr:uid="{10B45ED9-6D6A-48F2-951A-5B64534AAD48}"/>
    <hyperlink ref="E723" r:id="rId146" xr:uid="{D98F5206-1F7E-4DE9-9809-9BB01F0711BF}"/>
    <hyperlink ref="E729" r:id="rId147" xr:uid="{2D0F19FB-81D7-45E8-89DC-040F5E720513}"/>
    <hyperlink ref="E730" r:id="rId148" xr:uid="{B12A10AD-F22D-45F3-A4D5-40B02A4E64CB}"/>
    <hyperlink ref="E731" r:id="rId149" xr:uid="{34B412B7-6E95-4DDC-9DB1-E19922FCE4EC}"/>
    <hyperlink ref="E732" r:id="rId150" xr:uid="{D1EB082C-D0E5-4686-ABE6-CD6B5F7BD3C8}"/>
    <hyperlink ref="E733" r:id="rId151" xr:uid="{1AD808A9-BCF5-44D6-A7A6-44774E382174}"/>
    <hyperlink ref="E734" r:id="rId152" xr:uid="{48EE1542-04EF-491B-9379-36999659FAD8}"/>
    <hyperlink ref="F545" r:id="rId153" xr:uid="{146B347C-F3FD-4747-8FEE-7BD0E4BC57DF}"/>
    <hyperlink ref="F546" r:id="rId154" xr:uid="{1827E8C5-C11B-4777-A31D-2D8DF594FE3E}"/>
    <hyperlink ref="F547" r:id="rId155" xr:uid="{441FA975-1341-40B3-96D1-F7D182F6B722}"/>
    <hyperlink ref="F548" r:id="rId156" xr:uid="{E62D2C0F-CCA3-4672-A915-62EE7B1D340C}"/>
    <hyperlink ref="F549" r:id="rId157" xr:uid="{59A9CA72-810D-4697-AEA0-065CDA9A0D07}"/>
    <hyperlink ref="F550" r:id="rId158" xr:uid="{2637C179-BDEF-4D6D-8CB3-3B0715ED92FC}"/>
    <hyperlink ref="E596" r:id="rId159" xr:uid="{E7274019-45C7-448A-BEBD-2274DCDF8226}"/>
    <hyperlink ref="E595" r:id="rId160" xr:uid="{6D86DFE3-C54B-4946-BA69-FAB826AC2358}"/>
    <hyperlink ref="E594" r:id="rId161" xr:uid="{DC643F69-AD24-46FD-909A-82DB474AE5F2}"/>
    <hyperlink ref="E597" r:id="rId162" xr:uid="{6CC4A5C8-B9EA-40E7-BF4E-587551BBCF5F}"/>
    <hyperlink ref="E598" r:id="rId163" xr:uid="{BA5EF906-DCE5-4534-944F-52A9432F91D4}"/>
    <hyperlink ref="E601" r:id="rId164" xr:uid="{6E8099DE-7E16-4558-854A-AE22D361637D}"/>
    <hyperlink ref="E602" r:id="rId165" xr:uid="{08277670-6454-44EC-A8CC-5760C6F27518}"/>
    <hyperlink ref="E599" r:id="rId166" xr:uid="{A344613B-A9FC-4091-924D-24D0E407661C}"/>
    <hyperlink ref="E600" r:id="rId167" xr:uid="{86F9E73E-8659-49E2-B123-F8F61657BD69}"/>
    <hyperlink ref="E603" r:id="rId168" xr:uid="{6F5EF368-7FCB-4E51-9E6D-226458E7057D}"/>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2026-07-28T14:32:01Z</dcterms:created>
  <dcterms:modified xsi:type="dcterms:W3CDTF">2026-07-28T14:37:48Z</dcterms:modified>
</cp:coreProperties>
</file>