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LISTAS\"/>
    </mc:Choice>
  </mc:AlternateContent>
  <bookViews>
    <workbookView xWindow="0" yWindow="0" windowWidth="28800" windowHeight="11775"/>
  </bookViews>
  <sheets>
    <sheet name="DISCOPRO" sheetId="1" r:id="rId1"/>
  </sheets>
  <externalReferences>
    <externalReference r:id="rId2"/>
  </externalReferences>
  <definedNames>
    <definedName name="_xlnm._FilterDatabase" localSheetId="0" hidden="1">DISCOPRO!$A$8:$M$862</definedName>
    <definedName name="_xlnm.Print_Area" localSheetId="0">DISCOPRO!$A$8:$K$594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862" i="1" l="1"/>
  <c r="M862" i="1"/>
  <c r="L861" i="1"/>
  <c r="M861" i="1"/>
  <c r="L860" i="1"/>
  <c r="M860" i="1"/>
  <c r="L859" i="1"/>
  <c r="M859" i="1"/>
  <c r="M858" i="1"/>
  <c r="L858" i="1"/>
  <c r="L857" i="1"/>
  <c r="M857" i="1"/>
  <c r="L856" i="1"/>
  <c r="M856" i="1"/>
  <c r="M855" i="1"/>
  <c r="L855" i="1"/>
  <c r="L854" i="1"/>
  <c r="M854" i="1"/>
  <c r="M853" i="1"/>
  <c r="L853" i="1"/>
  <c r="L852" i="1"/>
  <c r="M852" i="1"/>
  <c r="M851" i="1"/>
  <c r="L851" i="1"/>
  <c r="L850" i="1"/>
  <c r="M850" i="1"/>
  <c r="L849" i="1"/>
  <c r="M849" i="1"/>
  <c r="M848" i="1"/>
  <c r="L848" i="1"/>
  <c r="L847" i="1"/>
  <c r="M847" i="1"/>
  <c r="M846" i="1"/>
  <c r="L846" i="1"/>
  <c r="L845" i="1"/>
  <c r="M845" i="1"/>
  <c r="L844" i="1"/>
  <c r="M844" i="1"/>
  <c r="M843" i="1"/>
  <c r="L843" i="1"/>
  <c r="L842" i="1"/>
  <c r="M842" i="1"/>
  <c r="L841" i="1"/>
  <c r="M841" i="1"/>
  <c r="L840" i="1"/>
  <c r="M840" i="1"/>
  <c r="M839" i="1"/>
  <c r="L839" i="1"/>
  <c r="L838" i="1"/>
  <c r="M838" i="1"/>
  <c r="L837" i="1"/>
  <c r="M837" i="1"/>
  <c r="M836" i="1"/>
  <c r="L836" i="1"/>
  <c r="L835" i="1"/>
  <c r="M835" i="1"/>
  <c r="M834" i="1"/>
  <c r="L834" i="1"/>
  <c r="L833" i="1"/>
  <c r="M833" i="1"/>
  <c r="L832" i="1"/>
  <c r="M832" i="1"/>
  <c r="M831" i="1"/>
  <c r="L831" i="1"/>
  <c r="L830" i="1"/>
  <c r="M830" i="1"/>
  <c r="L829" i="1"/>
  <c r="M829" i="1"/>
  <c r="L828" i="1"/>
  <c r="M828" i="1"/>
  <c r="M827" i="1"/>
  <c r="L827" i="1"/>
  <c r="L826" i="1"/>
  <c r="M826" i="1"/>
  <c r="L825" i="1"/>
  <c r="M825" i="1"/>
  <c r="M824" i="1"/>
  <c r="L824" i="1"/>
  <c r="L823" i="1"/>
  <c r="M823" i="1"/>
  <c r="M822" i="1"/>
  <c r="L822" i="1"/>
  <c r="L821" i="1"/>
  <c r="M821" i="1"/>
  <c r="L820" i="1"/>
  <c r="M820" i="1"/>
  <c r="M819" i="1"/>
  <c r="L819" i="1"/>
  <c r="L818" i="1"/>
  <c r="M818" i="1"/>
  <c r="L817" i="1"/>
  <c r="M817" i="1"/>
  <c r="L816" i="1"/>
  <c r="M816" i="1"/>
  <c r="M815" i="1"/>
  <c r="L815" i="1"/>
  <c r="L814" i="1"/>
  <c r="M814" i="1"/>
  <c r="M813" i="1"/>
  <c r="L813" i="1"/>
  <c r="M812" i="1"/>
  <c r="L812" i="1"/>
  <c r="L811" i="1"/>
  <c r="M811" i="1"/>
  <c r="M810" i="1"/>
  <c r="L810" i="1"/>
  <c r="L809" i="1"/>
  <c r="M809" i="1"/>
  <c r="L808" i="1"/>
  <c r="M808" i="1"/>
  <c r="M807" i="1"/>
  <c r="L807" i="1"/>
  <c r="L806" i="1"/>
  <c r="M806" i="1"/>
  <c r="L805" i="1"/>
  <c r="M805" i="1"/>
  <c r="L804" i="1"/>
  <c r="M804" i="1"/>
  <c r="M803" i="1"/>
  <c r="L803" i="1"/>
  <c r="L802" i="1"/>
  <c r="M802" i="1"/>
  <c r="L801" i="1"/>
  <c r="M801" i="1"/>
  <c r="M800" i="1"/>
  <c r="L800" i="1"/>
  <c r="L799" i="1"/>
  <c r="M799" i="1"/>
  <c r="M798" i="1"/>
  <c r="L798" i="1"/>
  <c r="L797" i="1"/>
  <c r="M797" i="1"/>
  <c r="L796" i="1"/>
  <c r="M796" i="1"/>
  <c r="M795" i="1"/>
  <c r="L795" i="1"/>
  <c r="L794" i="1"/>
  <c r="M794" i="1"/>
  <c r="L793" i="1"/>
  <c r="M793" i="1"/>
  <c r="M792" i="1"/>
  <c r="L791" i="1"/>
  <c r="M791" i="1"/>
  <c r="M790" i="1"/>
  <c r="L790" i="1"/>
  <c r="L789" i="1"/>
  <c r="M789" i="1"/>
  <c r="L788" i="1"/>
  <c r="M788" i="1"/>
  <c r="L787" i="1"/>
  <c r="M787" i="1"/>
  <c r="M786" i="1"/>
  <c r="L786" i="1"/>
  <c r="L785" i="1"/>
  <c r="M785" i="1"/>
  <c r="L784" i="1"/>
  <c r="M784" i="1"/>
  <c r="M783" i="1"/>
  <c r="L783" i="1"/>
  <c r="L782" i="1"/>
  <c r="M782" i="1"/>
  <c r="M781" i="1"/>
  <c r="L781" i="1"/>
  <c r="L780" i="1"/>
  <c r="M780" i="1"/>
  <c r="L779" i="1"/>
  <c r="M779" i="1"/>
  <c r="M778" i="1"/>
  <c r="L778" i="1"/>
  <c r="L777" i="1"/>
  <c r="M777" i="1"/>
  <c r="L776" i="1"/>
  <c r="M776" i="1"/>
  <c r="L775" i="1"/>
  <c r="M775" i="1"/>
  <c r="M774" i="1"/>
  <c r="L774" i="1"/>
  <c r="L773" i="1"/>
  <c r="M773" i="1"/>
  <c r="L772" i="1"/>
  <c r="M772" i="1"/>
  <c r="M771" i="1"/>
  <c r="L771" i="1"/>
  <c r="L770" i="1"/>
  <c r="M770" i="1"/>
  <c r="M769" i="1"/>
  <c r="L769" i="1"/>
  <c r="L768" i="1"/>
  <c r="M768" i="1"/>
  <c r="L767" i="1"/>
  <c r="M767" i="1"/>
  <c r="M766" i="1"/>
  <c r="L766" i="1"/>
  <c r="L765" i="1"/>
  <c r="M765" i="1"/>
  <c r="L764" i="1"/>
  <c r="M764" i="1"/>
  <c r="L763" i="1"/>
  <c r="M763" i="1"/>
  <c r="M762" i="1"/>
  <c r="L762" i="1"/>
  <c r="L761" i="1"/>
  <c r="M761" i="1"/>
  <c r="L760" i="1"/>
  <c r="M760" i="1"/>
  <c r="M759" i="1"/>
  <c r="L759" i="1"/>
  <c r="L758" i="1"/>
  <c r="M758" i="1"/>
  <c r="M757" i="1"/>
  <c r="L757" i="1"/>
  <c r="L756" i="1"/>
  <c r="M756" i="1"/>
  <c r="L755" i="1"/>
  <c r="M755" i="1"/>
  <c r="M754" i="1"/>
  <c r="L753" i="1"/>
  <c r="M753" i="1"/>
  <c r="M752" i="1"/>
  <c r="L752" i="1"/>
  <c r="L751" i="1"/>
  <c r="M751" i="1"/>
  <c r="L750" i="1"/>
  <c r="M750" i="1"/>
  <c r="M749" i="1"/>
  <c r="L749" i="1"/>
  <c r="L748" i="1"/>
  <c r="M748" i="1"/>
  <c r="L747" i="1"/>
  <c r="M747" i="1"/>
  <c r="L746" i="1"/>
  <c r="M746" i="1"/>
  <c r="M745" i="1"/>
  <c r="M744" i="1"/>
  <c r="L743" i="1"/>
  <c r="M743" i="1"/>
  <c r="M742" i="1"/>
  <c r="L742" i="1"/>
  <c r="L741" i="1"/>
  <c r="M741" i="1"/>
  <c r="L740" i="1"/>
  <c r="M740" i="1"/>
  <c r="M739" i="1"/>
  <c r="L739" i="1"/>
  <c r="L738" i="1"/>
  <c r="M738" i="1"/>
  <c r="L737" i="1"/>
  <c r="M737" i="1"/>
  <c r="L736" i="1"/>
  <c r="M736" i="1"/>
  <c r="M735" i="1"/>
  <c r="L735" i="1"/>
  <c r="M734" i="1"/>
  <c r="L734" i="1"/>
  <c r="L733" i="1"/>
  <c r="M733" i="1"/>
  <c r="L732" i="1"/>
  <c r="M732" i="1"/>
  <c r="L731" i="1"/>
  <c r="M731" i="1"/>
  <c r="M730" i="1"/>
  <c r="L730" i="1"/>
  <c r="L729" i="1"/>
  <c r="M729" i="1"/>
  <c r="L728" i="1"/>
  <c r="M728" i="1"/>
  <c r="M727" i="1"/>
  <c r="L727" i="1"/>
  <c r="L726" i="1"/>
  <c r="M726" i="1"/>
  <c r="L725" i="1"/>
  <c r="M725" i="1"/>
  <c r="L724" i="1"/>
  <c r="M724" i="1"/>
  <c r="M723" i="1"/>
  <c r="L723" i="1"/>
  <c r="M722" i="1"/>
  <c r="L722" i="1"/>
  <c r="M721" i="1"/>
  <c r="L721" i="1"/>
  <c r="L720" i="1"/>
  <c r="M720" i="1"/>
  <c r="L719" i="1"/>
  <c r="M719" i="1"/>
  <c r="M718" i="1"/>
  <c r="L718" i="1"/>
  <c r="L717" i="1"/>
  <c r="M717" i="1"/>
  <c r="L716" i="1"/>
  <c r="M716" i="1"/>
  <c r="M715" i="1"/>
  <c r="L715" i="1"/>
  <c r="L714" i="1"/>
  <c r="M714" i="1"/>
  <c r="L713" i="1"/>
  <c r="M713" i="1"/>
  <c r="L712" i="1"/>
  <c r="M712" i="1"/>
  <c r="M711" i="1"/>
  <c r="L711" i="1"/>
  <c r="M710" i="1"/>
  <c r="L710" i="1"/>
  <c r="L709" i="1"/>
  <c r="M709" i="1"/>
  <c r="L708" i="1"/>
  <c r="M708" i="1"/>
  <c r="L707" i="1"/>
  <c r="M707" i="1"/>
  <c r="M706" i="1"/>
  <c r="L706" i="1"/>
  <c r="L705" i="1"/>
  <c r="M705" i="1"/>
  <c r="L704" i="1"/>
  <c r="M704" i="1"/>
  <c r="M703" i="1"/>
  <c r="L703" i="1"/>
  <c r="L702" i="1"/>
  <c r="M702" i="1"/>
  <c r="L701" i="1"/>
  <c r="M701" i="1"/>
  <c r="L700" i="1"/>
  <c r="M700" i="1"/>
  <c r="M699" i="1"/>
  <c r="L699" i="1"/>
  <c r="M698" i="1"/>
  <c r="L698" i="1"/>
  <c r="L697" i="1"/>
  <c r="M697" i="1"/>
  <c r="L696" i="1"/>
  <c r="M696" i="1"/>
  <c r="L695" i="1"/>
  <c r="M695" i="1"/>
  <c r="M694" i="1"/>
  <c r="L694" i="1"/>
  <c r="L693" i="1"/>
  <c r="M693" i="1"/>
  <c r="L692" i="1"/>
  <c r="M692" i="1"/>
  <c r="M691" i="1"/>
  <c r="L691" i="1"/>
  <c r="L690" i="1"/>
  <c r="M690" i="1"/>
  <c r="L689" i="1"/>
  <c r="M689" i="1"/>
  <c r="L688" i="1"/>
  <c r="M688" i="1"/>
  <c r="M687" i="1"/>
  <c r="L687" i="1"/>
  <c r="M686" i="1"/>
  <c r="L686" i="1"/>
  <c r="L685" i="1"/>
  <c r="M685" i="1"/>
  <c r="L684" i="1"/>
  <c r="M684" i="1"/>
  <c r="L683" i="1"/>
  <c r="M683" i="1"/>
  <c r="M682" i="1"/>
  <c r="L682" i="1"/>
  <c r="L681" i="1"/>
  <c r="M681" i="1"/>
  <c r="L680" i="1"/>
  <c r="M680" i="1"/>
  <c r="M679" i="1"/>
  <c r="L679" i="1"/>
  <c r="L678" i="1"/>
  <c r="M678" i="1"/>
  <c r="L677" i="1"/>
  <c r="M677" i="1"/>
  <c r="L676" i="1"/>
  <c r="M676" i="1"/>
  <c r="M675" i="1"/>
  <c r="L675" i="1"/>
  <c r="M674" i="1"/>
  <c r="L674" i="1"/>
  <c r="L673" i="1"/>
  <c r="M673" i="1"/>
  <c r="L672" i="1"/>
  <c r="M672" i="1"/>
  <c r="L671" i="1"/>
  <c r="M671" i="1"/>
  <c r="M670" i="1"/>
  <c r="L670" i="1"/>
  <c r="L669" i="1"/>
  <c r="M669" i="1"/>
  <c r="L668" i="1"/>
  <c r="M668" i="1"/>
  <c r="M667" i="1"/>
  <c r="L667" i="1"/>
  <c r="L666" i="1"/>
  <c r="M666" i="1"/>
  <c r="L665" i="1"/>
  <c r="M665" i="1"/>
  <c r="L664" i="1"/>
  <c r="M664" i="1"/>
  <c r="M663" i="1"/>
  <c r="L663" i="1"/>
  <c r="M662" i="1"/>
  <c r="L662" i="1"/>
  <c r="L661" i="1"/>
  <c r="M661" i="1"/>
  <c r="L660" i="1"/>
  <c r="M660" i="1"/>
  <c r="L659" i="1"/>
  <c r="M659" i="1"/>
  <c r="M658" i="1"/>
  <c r="L658" i="1"/>
  <c r="L657" i="1"/>
  <c r="M657" i="1"/>
  <c r="L656" i="1"/>
  <c r="M656" i="1"/>
  <c r="M655" i="1"/>
  <c r="L655" i="1"/>
  <c r="L654" i="1"/>
  <c r="M654" i="1"/>
  <c r="L653" i="1"/>
  <c r="M653" i="1"/>
  <c r="L652" i="1"/>
  <c r="M652" i="1"/>
  <c r="M651" i="1"/>
  <c r="L651" i="1"/>
  <c r="M650" i="1"/>
  <c r="L650" i="1"/>
  <c r="L649" i="1"/>
  <c r="M649" i="1"/>
  <c r="L648" i="1"/>
  <c r="M648" i="1"/>
  <c r="L647" i="1"/>
  <c r="M647" i="1"/>
  <c r="M646" i="1"/>
  <c r="L646" i="1"/>
  <c r="L645" i="1"/>
  <c r="M645" i="1"/>
  <c r="L644" i="1"/>
  <c r="M644" i="1"/>
  <c r="M643" i="1"/>
  <c r="L643" i="1"/>
  <c r="L642" i="1"/>
  <c r="M642" i="1"/>
  <c r="L641" i="1"/>
  <c r="M641" i="1"/>
  <c r="L640" i="1"/>
  <c r="M640" i="1"/>
  <c r="M639" i="1"/>
  <c r="L639" i="1"/>
  <c r="M638" i="1"/>
  <c r="L638" i="1"/>
  <c r="L637" i="1"/>
  <c r="M637" i="1"/>
  <c r="M636" i="1"/>
  <c r="L636" i="1"/>
  <c r="L635" i="1"/>
  <c r="M635" i="1"/>
  <c r="M634" i="1"/>
  <c r="L634" i="1"/>
  <c r="L633" i="1"/>
  <c r="M633" i="1"/>
  <c r="L632" i="1"/>
  <c r="M632" i="1"/>
  <c r="M631" i="1"/>
  <c r="L631" i="1"/>
  <c r="L630" i="1"/>
  <c r="M630" i="1"/>
  <c r="L629" i="1"/>
  <c r="M629" i="1"/>
  <c r="L628" i="1"/>
  <c r="M628" i="1"/>
  <c r="M627" i="1"/>
  <c r="L627" i="1"/>
  <c r="M626" i="1"/>
  <c r="L626" i="1"/>
  <c r="L625" i="1"/>
  <c r="M625" i="1"/>
  <c r="M624" i="1"/>
  <c r="L624" i="1"/>
  <c r="L623" i="1"/>
  <c r="M623" i="1"/>
  <c r="M622" i="1"/>
  <c r="L622" i="1"/>
  <c r="L621" i="1"/>
  <c r="M621" i="1"/>
  <c r="L620" i="1"/>
  <c r="M620" i="1"/>
  <c r="M619" i="1"/>
  <c r="L619" i="1"/>
  <c r="L618" i="1"/>
  <c r="M618" i="1"/>
  <c r="L617" i="1"/>
  <c r="M617" i="1"/>
  <c r="L616" i="1"/>
  <c r="M616" i="1"/>
  <c r="M615" i="1"/>
  <c r="L615" i="1"/>
  <c r="M614" i="1"/>
  <c r="L614" i="1"/>
  <c r="L613" i="1"/>
  <c r="M613" i="1"/>
  <c r="M612" i="1"/>
  <c r="L612" i="1"/>
  <c r="L611" i="1"/>
  <c r="M611" i="1"/>
  <c r="M610" i="1"/>
  <c r="L610" i="1"/>
  <c r="L609" i="1"/>
  <c r="M609" i="1"/>
  <c r="L608" i="1"/>
  <c r="M608" i="1"/>
  <c r="M607" i="1"/>
  <c r="L607" i="1"/>
  <c r="L606" i="1"/>
  <c r="M606" i="1"/>
  <c r="L605" i="1"/>
  <c r="M605" i="1"/>
  <c r="L604" i="1"/>
  <c r="M604" i="1"/>
  <c r="M603" i="1"/>
  <c r="L603" i="1"/>
  <c r="M602" i="1"/>
  <c r="L602" i="1"/>
  <c r="L601" i="1"/>
  <c r="M601" i="1"/>
  <c r="M600" i="1"/>
  <c r="L600" i="1"/>
  <c r="L599" i="1"/>
  <c r="M599" i="1"/>
  <c r="M598" i="1"/>
  <c r="L598" i="1"/>
  <c r="L597" i="1"/>
  <c r="M597" i="1"/>
  <c r="L596" i="1"/>
  <c r="M596" i="1"/>
  <c r="M594" i="1"/>
  <c r="L594" i="1"/>
  <c r="L593" i="1"/>
  <c r="M593" i="1"/>
  <c r="L592" i="1"/>
  <c r="M592" i="1"/>
  <c r="L591" i="1"/>
  <c r="M591" i="1"/>
  <c r="M590" i="1"/>
  <c r="L590" i="1"/>
  <c r="M589" i="1"/>
  <c r="L589" i="1"/>
  <c r="L588" i="1"/>
  <c r="M588" i="1"/>
  <c r="M587" i="1"/>
  <c r="L587" i="1"/>
  <c r="L586" i="1"/>
  <c r="M586" i="1"/>
  <c r="M585" i="1"/>
  <c r="L585" i="1"/>
  <c r="L584" i="1"/>
  <c r="M584" i="1"/>
  <c r="L583" i="1"/>
  <c r="M583" i="1"/>
  <c r="M582" i="1"/>
  <c r="L582" i="1"/>
  <c r="L581" i="1"/>
  <c r="M581" i="1"/>
  <c r="L580" i="1"/>
  <c r="M580" i="1"/>
  <c r="L579" i="1"/>
  <c r="M579" i="1"/>
  <c r="M578" i="1"/>
  <c r="L578" i="1"/>
  <c r="M577" i="1"/>
  <c r="L577" i="1"/>
  <c r="L576" i="1"/>
  <c r="M576" i="1"/>
  <c r="M575" i="1"/>
  <c r="L575" i="1"/>
  <c r="L574" i="1"/>
  <c r="M574" i="1"/>
  <c r="M573" i="1"/>
  <c r="L573" i="1"/>
  <c r="L572" i="1"/>
  <c r="M572" i="1"/>
  <c r="L571" i="1"/>
  <c r="M571" i="1"/>
  <c r="M570" i="1"/>
  <c r="L570" i="1"/>
  <c r="L569" i="1"/>
  <c r="M569" i="1"/>
  <c r="L568" i="1"/>
  <c r="M568" i="1"/>
  <c r="L567" i="1"/>
  <c r="M567" i="1"/>
  <c r="M566" i="1"/>
  <c r="L566" i="1"/>
  <c r="M565" i="1"/>
  <c r="L565" i="1"/>
  <c r="L564" i="1"/>
  <c r="M564" i="1"/>
  <c r="M563" i="1"/>
  <c r="L563" i="1"/>
  <c r="L562" i="1"/>
  <c r="M562" i="1"/>
  <c r="M561" i="1"/>
  <c r="L561" i="1"/>
  <c r="L560" i="1"/>
  <c r="M560" i="1"/>
  <c r="L559" i="1"/>
  <c r="M559" i="1"/>
  <c r="M558" i="1"/>
  <c r="L558" i="1"/>
  <c r="L557" i="1"/>
  <c r="M557" i="1"/>
  <c r="L556" i="1"/>
  <c r="M556" i="1"/>
  <c r="L555" i="1"/>
  <c r="M555" i="1"/>
  <c r="M554" i="1"/>
  <c r="L554" i="1"/>
  <c r="M553" i="1"/>
  <c r="L553" i="1"/>
  <c r="L552" i="1"/>
  <c r="M552" i="1"/>
  <c r="M551" i="1"/>
  <c r="L551" i="1"/>
  <c r="L550" i="1"/>
  <c r="M550" i="1"/>
  <c r="M549" i="1"/>
  <c r="L549" i="1"/>
  <c r="L548" i="1"/>
  <c r="M548" i="1"/>
  <c r="L547" i="1"/>
  <c r="M547" i="1"/>
  <c r="M546" i="1"/>
  <c r="L546" i="1"/>
  <c r="L545" i="1"/>
  <c r="M545" i="1"/>
  <c r="L544" i="1"/>
  <c r="M544" i="1"/>
  <c r="L543" i="1"/>
  <c r="M543" i="1"/>
  <c r="M542" i="1"/>
  <c r="L542" i="1"/>
  <c r="M541" i="1"/>
  <c r="L541" i="1"/>
  <c r="L540" i="1"/>
  <c r="M540" i="1"/>
  <c r="M539" i="1"/>
  <c r="L539" i="1"/>
  <c r="L538" i="1"/>
  <c r="M538" i="1"/>
  <c r="M537" i="1"/>
  <c r="L537" i="1"/>
  <c r="L536" i="1"/>
  <c r="M536" i="1"/>
  <c r="L535" i="1"/>
  <c r="M535" i="1"/>
  <c r="M534" i="1"/>
  <c r="L534" i="1"/>
  <c r="L533" i="1"/>
  <c r="M533" i="1"/>
  <c r="L532" i="1"/>
  <c r="M532" i="1"/>
  <c r="L531" i="1"/>
  <c r="M531" i="1"/>
  <c r="M530" i="1"/>
  <c r="L530" i="1"/>
  <c r="M529" i="1"/>
  <c r="L529" i="1"/>
  <c r="L528" i="1"/>
  <c r="M528" i="1"/>
  <c r="M527" i="1"/>
  <c r="L527" i="1"/>
  <c r="L526" i="1"/>
  <c r="M526" i="1"/>
  <c r="M525" i="1"/>
  <c r="L525" i="1"/>
  <c r="L524" i="1"/>
  <c r="M524" i="1"/>
  <c r="L523" i="1"/>
  <c r="M523" i="1"/>
  <c r="M522" i="1"/>
  <c r="L522" i="1"/>
  <c r="L521" i="1"/>
  <c r="M521" i="1"/>
  <c r="L520" i="1"/>
  <c r="M520" i="1"/>
  <c r="L519" i="1"/>
  <c r="M519" i="1"/>
  <c r="M518" i="1"/>
  <c r="L518" i="1"/>
  <c r="M517" i="1"/>
  <c r="L517" i="1"/>
  <c r="L516" i="1"/>
  <c r="M516" i="1"/>
  <c r="L515" i="1"/>
  <c r="M515" i="1"/>
  <c r="L514" i="1"/>
  <c r="M514" i="1"/>
  <c r="M513" i="1"/>
  <c r="L513" i="1"/>
  <c r="L512" i="1"/>
  <c r="M512" i="1"/>
  <c r="L511" i="1"/>
  <c r="M511" i="1"/>
  <c r="M510" i="1"/>
  <c r="L510" i="1"/>
  <c r="L509" i="1"/>
  <c r="M509" i="1"/>
  <c r="L508" i="1"/>
  <c r="M508" i="1"/>
  <c r="L507" i="1"/>
  <c r="M507" i="1"/>
  <c r="M506" i="1"/>
  <c r="L506" i="1"/>
  <c r="M505" i="1"/>
  <c r="L505" i="1"/>
  <c r="L504" i="1"/>
  <c r="M504" i="1"/>
  <c r="L503" i="1"/>
  <c r="M503" i="1"/>
  <c r="L502" i="1"/>
  <c r="M502" i="1"/>
  <c r="M501" i="1"/>
  <c r="L501" i="1"/>
  <c r="L500" i="1"/>
  <c r="M500" i="1"/>
  <c r="L499" i="1"/>
  <c r="M499" i="1"/>
  <c r="M498" i="1"/>
  <c r="L498" i="1"/>
  <c r="L497" i="1"/>
  <c r="M497" i="1"/>
  <c r="L496" i="1"/>
  <c r="M496" i="1"/>
  <c r="L495" i="1"/>
  <c r="M495" i="1"/>
  <c r="M494" i="1"/>
  <c r="L494" i="1"/>
  <c r="M493" i="1"/>
  <c r="L493" i="1"/>
  <c r="L492" i="1"/>
  <c r="M492" i="1"/>
  <c r="L491" i="1"/>
  <c r="M491" i="1"/>
  <c r="L490" i="1"/>
  <c r="M490" i="1"/>
  <c r="M489" i="1"/>
  <c r="L489" i="1"/>
  <c r="L488" i="1"/>
  <c r="M488" i="1"/>
  <c r="L487" i="1"/>
  <c r="M487" i="1"/>
  <c r="M486" i="1"/>
  <c r="L486" i="1"/>
  <c r="L485" i="1"/>
  <c r="M485" i="1"/>
  <c r="L484" i="1"/>
  <c r="M484" i="1"/>
  <c r="L483" i="1"/>
  <c r="M483" i="1"/>
  <c r="M482" i="1"/>
  <c r="L482" i="1"/>
  <c r="M481" i="1"/>
  <c r="L481" i="1"/>
  <c r="L480" i="1"/>
  <c r="M480" i="1"/>
  <c r="L479" i="1"/>
  <c r="M479" i="1"/>
  <c r="L478" i="1"/>
  <c r="M478" i="1"/>
  <c r="M477" i="1"/>
  <c r="L477" i="1"/>
  <c r="L476" i="1"/>
  <c r="M476" i="1"/>
  <c r="L475" i="1"/>
  <c r="M475" i="1"/>
  <c r="M474" i="1"/>
  <c r="L474" i="1"/>
  <c r="L473" i="1"/>
  <c r="M473" i="1"/>
  <c r="L472" i="1"/>
  <c r="M472" i="1"/>
  <c r="L471" i="1"/>
  <c r="M471" i="1"/>
  <c r="M470" i="1"/>
  <c r="L470" i="1"/>
  <c r="M469" i="1"/>
  <c r="L469" i="1"/>
  <c r="L468" i="1"/>
  <c r="M468" i="1"/>
  <c r="L467" i="1"/>
  <c r="M467" i="1"/>
  <c r="L466" i="1"/>
  <c r="M466" i="1"/>
  <c r="M465" i="1"/>
  <c r="L465" i="1"/>
  <c r="L464" i="1"/>
  <c r="M464" i="1"/>
  <c r="L463" i="1"/>
  <c r="M463" i="1"/>
  <c r="M462" i="1"/>
  <c r="L462" i="1"/>
  <c r="L461" i="1"/>
  <c r="M461" i="1"/>
  <c r="L460" i="1"/>
  <c r="M460" i="1"/>
  <c r="L459" i="1"/>
  <c r="M459" i="1"/>
  <c r="M458" i="1"/>
  <c r="L458" i="1"/>
  <c r="M457" i="1"/>
  <c r="L457" i="1"/>
  <c r="L456" i="1"/>
  <c r="M456" i="1"/>
  <c r="L455" i="1"/>
  <c r="M455" i="1"/>
  <c r="L454" i="1"/>
  <c r="M454" i="1"/>
  <c r="M453" i="1"/>
  <c r="L453" i="1"/>
  <c r="L452" i="1"/>
  <c r="M452" i="1"/>
  <c r="L451" i="1"/>
  <c r="M451" i="1"/>
  <c r="M450" i="1"/>
  <c r="L450" i="1"/>
  <c r="L449" i="1"/>
  <c r="M449" i="1"/>
  <c r="L448" i="1"/>
  <c r="M448" i="1"/>
  <c r="L447" i="1"/>
  <c r="M447" i="1"/>
  <c r="M446" i="1"/>
  <c r="L446" i="1"/>
  <c r="M445" i="1"/>
  <c r="L445" i="1"/>
  <c r="L444" i="1"/>
  <c r="M444" i="1"/>
  <c r="L443" i="1"/>
  <c r="M443" i="1"/>
  <c r="L442" i="1"/>
  <c r="M442" i="1"/>
  <c r="M441" i="1"/>
  <c r="L441" i="1"/>
  <c r="L440" i="1"/>
  <c r="M440" i="1"/>
  <c r="L439" i="1"/>
  <c r="M439" i="1"/>
  <c r="M438" i="1"/>
  <c r="L438" i="1"/>
  <c r="L437" i="1"/>
  <c r="M437" i="1"/>
  <c r="L436" i="1"/>
  <c r="M436" i="1"/>
  <c r="L435" i="1"/>
  <c r="M435" i="1"/>
  <c r="M434" i="1"/>
  <c r="L434" i="1"/>
  <c r="M433" i="1"/>
  <c r="L433" i="1"/>
  <c r="L432" i="1"/>
  <c r="M432" i="1"/>
  <c r="L431" i="1"/>
  <c r="M431" i="1"/>
  <c r="L430" i="1"/>
  <c r="M430" i="1"/>
  <c r="M429" i="1"/>
  <c r="L429" i="1"/>
  <c r="L428" i="1"/>
  <c r="M428" i="1"/>
  <c r="L427" i="1"/>
  <c r="M427" i="1"/>
  <c r="M426" i="1"/>
  <c r="L426" i="1"/>
  <c r="L425" i="1"/>
  <c r="M425" i="1"/>
  <c r="L424" i="1"/>
  <c r="M424" i="1"/>
  <c r="L423" i="1"/>
  <c r="M423" i="1"/>
  <c r="M422" i="1"/>
  <c r="L422" i="1"/>
  <c r="M421" i="1"/>
  <c r="L421" i="1"/>
  <c r="L420" i="1"/>
  <c r="M420" i="1"/>
  <c r="L419" i="1"/>
  <c r="M419" i="1"/>
  <c r="L418" i="1"/>
  <c r="M418" i="1"/>
  <c r="M417" i="1"/>
  <c r="L417" i="1"/>
  <c r="L416" i="1"/>
  <c r="M416" i="1"/>
  <c r="L415" i="1"/>
  <c r="M415" i="1"/>
  <c r="M414" i="1"/>
  <c r="L414" i="1"/>
  <c r="L413" i="1"/>
  <c r="M413" i="1"/>
  <c r="L412" i="1"/>
  <c r="M412" i="1"/>
  <c r="L411" i="1"/>
  <c r="M411" i="1"/>
  <c r="M410" i="1"/>
  <c r="L410" i="1"/>
  <c r="M409" i="1"/>
  <c r="L409" i="1"/>
  <c r="L408" i="1"/>
  <c r="M408" i="1"/>
  <c r="M407" i="1"/>
  <c r="L407" i="1"/>
  <c r="L406" i="1"/>
  <c r="M406" i="1"/>
  <c r="M405" i="1"/>
  <c r="L405" i="1"/>
  <c r="L404" i="1"/>
  <c r="M404" i="1"/>
  <c r="L403" i="1"/>
  <c r="M403" i="1"/>
  <c r="M402" i="1"/>
  <c r="L402" i="1"/>
  <c r="L401" i="1"/>
  <c r="M401" i="1"/>
  <c r="L400" i="1"/>
  <c r="M400" i="1"/>
  <c r="L399" i="1"/>
  <c r="M399" i="1"/>
  <c r="M398" i="1"/>
  <c r="L398" i="1"/>
  <c r="M397" i="1"/>
  <c r="L397" i="1"/>
  <c r="L396" i="1"/>
  <c r="M396" i="1"/>
  <c r="M395" i="1"/>
  <c r="L394" i="1"/>
  <c r="M394" i="1"/>
  <c r="M393" i="1"/>
  <c r="L393" i="1"/>
  <c r="M392" i="1"/>
  <c r="L392" i="1"/>
  <c r="L391" i="1"/>
  <c r="M391" i="1"/>
  <c r="M390" i="1"/>
  <c r="L390" i="1"/>
  <c r="L389" i="1"/>
  <c r="M389" i="1"/>
  <c r="M388" i="1"/>
  <c r="L388" i="1"/>
  <c r="L387" i="1"/>
  <c r="M387" i="1"/>
  <c r="L386" i="1"/>
  <c r="M386" i="1"/>
  <c r="M385" i="1"/>
  <c r="L385" i="1"/>
  <c r="L384" i="1"/>
  <c r="M384" i="1"/>
  <c r="L383" i="1"/>
  <c r="M383" i="1"/>
  <c r="L382" i="1"/>
  <c r="M382" i="1"/>
  <c r="M381" i="1"/>
  <c r="L381" i="1"/>
  <c r="M380" i="1"/>
  <c r="L380" i="1"/>
  <c r="L379" i="1"/>
  <c r="M379" i="1"/>
  <c r="M378" i="1"/>
  <c r="L378" i="1"/>
  <c r="L377" i="1"/>
  <c r="M377" i="1"/>
  <c r="M376" i="1"/>
  <c r="L376" i="1"/>
  <c r="L375" i="1"/>
  <c r="M375" i="1"/>
  <c r="L374" i="1"/>
  <c r="M374" i="1"/>
  <c r="M373" i="1"/>
  <c r="L373" i="1"/>
  <c r="L372" i="1"/>
  <c r="M372" i="1"/>
  <c r="L371" i="1"/>
  <c r="M371" i="1"/>
  <c r="L370" i="1"/>
  <c r="M370" i="1"/>
  <c r="M369" i="1"/>
  <c r="L369" i="1"/>
  <c r="M368" i="1"/>
  <c r="L368" i="1"/>
  <c r="L367" i="1"/>
  <c r="M367" i="1"/>
  <c r="M366" i="1"/>
  <c r="L366" i="1"/>
  <c r="L365" i="1"/>
  <c r="M365" i="1"/>
  <c r="M364" i="1"/>
  <c r="L364" i="1"/>
  <c r="L363" i="1"/>
  <c r="M363" i="1"/>
  <c r="L362" i="1"/>
  <c r="M362" i="1"/>
  <c r="M361" i="1"/>
  <c r="L361" i="1"/>
  <c r="L360" i="1"/>
  <c r="M360" i="1"/>
  <c r="L359" i="1"/>
  <c r="M359" i="1"/>
  <c r="L358" i="1"/>
  <c r="M358" i="1"/>
  <c r="M357" i="1"/>
  <c r="L357" i="1"/>
  <c r="M356" i="1"/>
  <c r="L356" i="1"/>
  <c r="L355" i="1"/>
  <c r="M355" i="1"/>
  <c r="M354" i="1"/>
  <c r="L354" i="1"/>
  <c r="L353" i="1"/>
  <c r="M353" i="1"/>
  <c r="M352" i="1"/>
  <c r="L352" i="1"/>
  <c r="L351" i="1"/>
  <c r="M351" i="1"/>
  <c r="L350" i="1"/>
  <c r="M350" i="1"/>
  <c r="M349" i="1"/>
  <c r="L349" i="1"/>
  <c r="L348" i="1"/>
  <c r="M348" i="1"/>
  <c r="L347" i="1"/>
  <c r="M347" i="1"/>
  <c r="L346" i="1"/>
  <c r="M346" i="1"/>
  <c r="M345" i="1"/>
  <c r="L345" i="1"/>
  <c r="M344" i="1"/>
  <c r="L344" i="1"/>
  <c r="M343" i="1"/>
  <c r="L343" i="1"/>
  <c r="M342" i="1"/>
  <c r="L342" i="1"/>
  <c r="L341" i="1"/>
  <c r="M341" i="1"/>
  <c r="M340" i="1"/>
  <c r="L340" i="1"/>
  <c r="L339" i="1"/>
  <c r="M339" i="1"/>
  <c r="L338" i="1"/>
  <c r="M338" i="1"/>
  <c r="M337" i="1"/>
  <c r="L337" i="1"/>
  <c r="L336" i="1"/>
  <c r="M336" i="1"/>
  <c r="L335" i="1"/>
  <c r="M335" i="1"/>
  <c r="L334" i="1"/>
  <c r="M334" i="1"/>
  <c r="M333" i="1"/>
  <c r="L333" i="1"/>
  <c r="M332" i="1"/>
  <c r="L332" i="1"/>
  <c r="M331" i="1"/>
  <c r="L331" i="1"/>
  <c r="M330" i="1"/>
  <c r="L330" i="1"/>
  <c r="L329" i="1"/>
  <c r="M329" i="1"/>
  <c r="M328" i="1"/>
  <c r="L328" i="1"/>
  <c r="L327" i="1"/>
  <c r="M327" i="1"/>
  <c r="L326" i="1"/>
  <c r="M326" i="1"/>
  <c r="M325" i="1"/>
  <c r="L325" i="1"/>
  <c r="L324" i="1"/>
  <c r="M324" i="1"/>
  <c r="L323" i="1"/>
  <c r="M323" i="1"/>
  <c r="L322" i="1"/>
  <c r="M322" i="1"/>
  <c r="M321" i="1"/>
  <c r="L321" i="1"/>
  <c r="M320" i="1"/>
  <c r="L320" i="1"/>
  <c r="M319" i="1"/>
  <c r="L319" i="1"/>
  <c r="M318" i="1"/>
  <c r="L318" i="1"/>
  <c r="L317" i="1"/>
  <c r="M317" i="1"/>
  <c r="M316" i="1"/>
  <c r="L316" i="1"/>
  <c r="L315" i="1"/>
  <c r="M315" i="1"/>
  <c r="L314" i="1"/>
  <c r="M314" i="1"/>
  <c r="M313" i="1"/>
  <c r="L313" i="1"/>
  <c r="L312" i="1"/>
  <c r="M312" i="1"/>
  <c r="L311" i="1"/>
  <c r="M311" i="1"/>
  <c r="L310" i="1"/>
  <c r="M310" i="1"/>
  <c r="M309" i="1"/>
  <c r="L309" i="1"/>
  <c r="M308" i="1"/>
  <c r="L308" i="1"/>
  <c r="M307" i="1"/>
  <c r="L307" i="1"/>
  <c r="M306" i="1"/>
  <c r="L306" i="1"/>
  <c r="L305" i="1"/>
  <c r="M305" i="1"/>
  <c r="M304" i="1"/>
  <c r="L304" i="1"/>
  <c r="L303" i="1"/>
  <c r="M303" i="1"/>
  <c r="L302" i="1"/>
  <c r="M302" i="1"/>
  <c r="M301" i="1"/>
  <c r="L301" i="1"/>
  <c r="L300" i="1"/>
  <c r="M300" i="1"/>
  <c r="L299" i="1"/>
  <c r="M299" i="1"/>
  <c r="L298" i="1"/>
  <c r="M298" i="1"/>
  <c r="M297" i="1"/>
  <c r="L297" i="1"/>
  <c r="M296" i="1"/>
  <c r="L296" i="1"/>
  <c r="M295" i="1"/>
  <c r="L295" i="1"/>
  <c r="M294" i="1"/>
  <c r="L294" i="1"/>
  <c r="L293" i="1"/>
  <c r="M293" i="1"/>
  <c r="M292" i="1"/>
  <c r="L292" i="1"/>
  <c r="L291" i="1"/>
  <c r="M291" i="1"/>
  <c r="L290" i="1"/>
  <c r="M290" i="1"/>
  <c r="M289" i="1"/>
  <c r="L289" i="1"/>
  <c r="L288" i="1"/>
  <c r="M288" i="1"/>
  <c r="L287" i="1"/>
  <c r="M287" i="1"/>
  <c r="L286" i="1"/>
  <c r="M286" i="1"/>
  <c r="M285" i="1"/>
  <c r="L285" i="1"/>
  <c r="M284" i="1"/>
  <c r="L284" i="1"/>
  <c r="M283" i="1"/>
  <c r="L283" i="1"/>
  <c r="M282" i="1"/>
  <c r="L282" i="1"/>
  <c r="L281" i="1"/>
  <c r="M281" i="1"/>
  <c r="M280" i="1"/>
  <c r="L280" i="1"/>
  <c r="L279" i="1"/>
  <c r="M279" i="1"/>
  <c r="L278" i="1"/>
  <c r="M278" i="1"/>
  <c r="M277" i="1"/>
  <c r="L277" i="1"/>
  <c r="L276" i="1"/>
  <c r="M276" i="1"/>
  <c r="L275" i="1"/>
  <c r="M275" i="1"/>
  <c r="L274" i="1"/>
  <c r="M274" i="1"/>
  <c r="M273" i="1"/>
  <c r="L273" i="1"/>
  <c r="M272" i="1"/>
  <c r="L272" i="1"/>
  <c r="M271" i="1"/>
  <c r="L271" i="1"/>
  <c r="M270" i="1"/>
  <c r="L270" i="1"/>
  <c r="L269" i="1"/>
  <c r="M269" i="1"/>
  <c r="M268" i="1"/>
  <c r="L268" i="1"/>
  <c r="L267" i="1"/>
  <c r="M267" i="1"/>
  <c r="L266" i="1"/>
  <c r="M266" i="1"/>
  <c r="M265" i="1"/>
  <c r="L265" i="1"/>
  <c r="L264" i="1"/>
  <c r="M264" i="1"/>
  <c r="L263" i="1"/>
  <c r="M263" i="1"/>
  <c r="L262" i="1"/>
  <c r="M262" i="1"/>
  <c r="M261" i="1"/>
  <c r="L261" i="1"/>
  <c r="M260" i="1"/>
  <c r="L260" i="1"/>
  <c r="M259" i="1"/>
  <c r="L259" i="1"/>
  <c r="M258" i="1"/>
  <c r="L258" i="1"/>
  <c r="L257" i="1"/>
  <c r="M257" i="1"/>
  <c r="M256" i="1"/>
  <c r="L256" i="1"/>
  <c r="L255" i="1"/>
  <c r="M255" i="1"/>
  <c r="L254" i="1"/>
  <c r="M254" i="1"/>
  <c r="M253" i="1"/>
  <c r="L253" i="1"/>
  <c r="L252" i="1"/>
  <c r="M252" i="1"/>
  <c r="L251" i="1"/>
  <c r="M251" i="1"/>
  <c r="L250" i="1"/>
  <c r="M250" i="1"/>
  <c r="M249" i="1"/>
  <c r="L249" i="1"/>
  <c r="M248" i="1"/>
  <c r="L248" i="1"/>
  <c r="M247" i="1"/>
  <c r="L247" i="1"/>
  <c r="M246" i="1"/>
  <c r="L246" i="1"/>
  <c r="L245" i="1"/>
  <c r="M245" i="1"/>
  <c r="M244" i="1"/>
  <c r="L244" i="1"/>
  <c r="L243" i="1"/>
  <c r="M243" i="1"/>
  <c r="L242" i="1"/>
  <c r="M242" i="1"/>
  <c r="M241" i="1"/>
  <c r="L241" i="1"/>
  <c r="L240" i="1"/>
  <c r="M240" i="1"/>
  <c r="L239" i="1"/>
  <c r="M239" i="1"/>
  <c r="L238" i="1"/>
  <c r="M238" i="1"/>
  <c r="M237" i="1"/>
  <c r="L237" i="1"/>
  <c r="M236" i="1"/>
  <c r="L236" i="1"/>
  <c r="M235" i="1"/>
  <c r="L235" i="1"/>
  <c r="M234" i="1"/>
  <c r="L234" i="1"/>
  <c r="L233" i="1"/>
  <c r="M233" i="1"/>
  <c r="M232" i="1"/>
  <c r="L232" i="1"/>
  <c r="L231" i="1"/>
  <c r="M231" i="1"/>
  <c r="L230" i="1"/>
  <c r="M230" i="1"/>
  <c r="M229" i="1"/>
  <c r="L229" i="1"/>
  <c r="L228" i="1"/>
  <c r="M228" i="1"/>
  <c r="L227" i="1"/>
  <c r="M227" i="1"/>
  <c r="L226" i="1"/>
  <c r="M226" i="1"/>
  <c r="M225" i="1"/>
  <c r="L225" i="1"/>
  <c r="M224" i="1"/>
  <c r="L224" i="1"/>
  <c r="M223" i="1"/>
  <c r="L223" i="1"/>
  <c r="M222" i="1"/>
  <c r="L222" i="1"/>
  <c r="L221" i="1"/>
  <c r="M221" i="1"/>
  <c r="M220" i="1"/>
  <c r="L220" i="1"/>
  <c r="L219" i="1"/>
  <c r="M219" i="1"/>
  <c r="L218" i="1"/>
  <c r="M218" i="1"/>
  <c r="M217" i="1"/>
  <c r="L217" i="1"/>
  <c r="L216" i="1"/>
  <c r="M216" i="1"/>
  <c r="L215" i="1"/>
  <c r="M215" i="1"/>
  <c r="L214" i="1"/>
  <c r="M214" i="1"/>
  <c r="L213" i="1"/>
  <c r="M213" i="1"/>
  <c r="M212" i="1"/>
  <c r="L212" i="1"/>
  <c r="M211" i="1"/>
  <c r="L211" i="1"/>
  <c r="M210" i="1"/>
  <c r="L210" i="1"/>
  <c r="L209" i="1"/>
  <c r="M209" i="1"/>
  <c r="M208" i="1"/>
  <c r="L208" i="1"/>
  <c r="L207" i="1"/>
  <c r="M207" i="1"/>
  <c r="L206" i="1"/>
  <c r="M206" i="1"/>
  <c r="M205" i="1"/>
  <c r="L205" i="1"/>
  <c r="L204" i="1"/>
  <c r="M204" i="1"/>
  <c r="L203" i="1"/>
  <c r="M203" i="1"/>
  <c r="L202" i="1"/>
  <c r="M202" i="1"/>
  <c r="L201" i="1"/>
  <c r="M201" i="1"/>
  <c r="M200" i="1"/>
  <c r="L200" i="1"/>
  <c r="M199" i="1"/>
  <c r="L199" i="1"/>
  <c r="M198" i="1"/>
  <c r="L198" i="1"/>
  <c r="L197" i="1"/>
  <c r="M197" i="1"/>
  <c r="M196" i="1"/>
  <c r="L196" i="1"/>
  <c r="L195" i="1"/>
  <c r="M195" i="1"/>
  <c r="L194" i="1"/>
  <c r="M194" i="1"/>
  <c r="M193" i="1"/>
  <c r="L193" i="1"/>
  <c r="L192" i="1"/>
  <c r="M192" i="1"/>
  <c r="L191" i="1"/>
  <c r="M191" i="1"/>
  <c r="L190" i="1"/>
  <c r="M190" i="1"/>
  <c r="L189" i="1"/>
  <c r="M189" i="1"/>
  <c r="M188" i="1"/>
  <c r="L188" i="1"/>
  <c r="M187" i="1"/>
  <c r="L187" i="1"/>
  <c r="M186" i="1"/>
  <c r="L186" i="1"/>
  <c r="L185" i="1"/>
  <c r="M185" i="1"/>
  <c r="M184" i="1"/>
  <c r="L184" i="1"/>
  <c r="L183" i="1"/>
  <c r="M183" i="1"/>
  <c r="L182" i="1"/>
  <c r="M182" i="1"/>
  <c r="M181" i="1"/>
  <c r="L181" i="1"/>
  <c r="L180" i="1"/>
  <c r="M180" i="1"/>
  <c r="L179" i="1"/>
  <c r="M179" i="1"/>
  <c r="L178" i="1"/>
  <c r="M178" i="1"/>
  <c r="L177" i="1"/>
  <c r="M177" i="1"/>
  <c r="M176" i="1"/>
  <c r="L176" i="1"/>
  <c r="M175" i="1"/>
  <c r="L175" i="1"/>
  <c r="M174" i="1"/>
  <c r="L174" i="1"/>
  <c r="L173" i="1"/>
  <c r="M173" i="1"/>
  <c r="M172" i="1"/>
  <c r="L172" i="1"/>
  <c r="L171" i="1"/>
  <c r="M171" i="1"/>
  <c r="L170" i="1"/>
  <c r="M170" i="1"/>
  <c r="M169" i="1"/>
  <c r="L169" i="1"/>
  <c r="L168" i="1"/>
  <c r="M168" i="1"/>
  <c r="L167" i="1"/>
  <c r="M167" i="1"/>
  <c r="L166" i="1"/>
  <c r="M166" i="1"/>
  <c r="L165" i="1"/>
  <c r="M165" i="1"/>
  <c r="M164" i="1"/>
  <c r="L164" i="1"/>
  <c r="M163" i="1"/>
  <c r="L163" i="1"/>
  <c r="M162" i="1"/>
  <c r="L162" i="1"/>
  <c r="L161" i="1"/>
  <c r="M161" i="1"/>
  <c r="M160" i="1"/>
  <c r="L160" i="1"/>
  <c r="L159" i="1"/>
  <c r="M159" i="1"/>
  <c r="L158" i="1"/>
  <c r="M158" i="1"/>
  <c r="M157" i="1"/>
  <c r="L157" i="1"/>
  <c r="L156" i="1"/>
  <c r="M156" i="1"/>
  <c r="L155" i="1"/>
  <c r="M155" i="1"/>
  <c r="L154" i="1"/>
  <c r="M154" i="1"/>
  <c r="L153" i="1"/>
  <c r="M153" i="1"/>
  <c r="M152" i="1"/>
  <c r="L152" i="1"/>
  <c r="M151" i="1"/>
  <c r="L151" i="1"/>
  <c r="M150" i="1"/>
  <c r="L150" i="1"/>
  <c r="L149" i="1"/>
  <c r="M149" i="1"/>
  <c r="M148" i="1"/>
  <c r="L148" i="1"/>
  <c r="L147" i="1"/>
  <c r="M147" i="1"/>
  <c r="L146" i="1"/>
  <c r="M146" i="1"/>
  <c r="M145" i="1"/>
  <c r="L145" i="1"/>
  <c r="L144" i="1"/>
  <c r="M144" i="1"/>
  <c r="L143" i="1"/>
  <c r="M143" i="1"/>
  <c r="L142" i="1"/>
  <c r="M142" i="1"/>
  <c r="L141" i="1"/>
  <c r="M141" i="1"/>
  <c r="M140" i="1"/>
  <c r="L140" i="1"/>
  <c r="M139" i="1"/>
  <c r="L139" i="1"/>
  <c r="M138" i="1"/>
  <c r="L138" i="1"/>
  <c r="L137" i="1"/>
  <c r="M137" i="1"/>
  <c r="M136" i="1"/>
  <c r="L136" i="1"/>
  <c r="L135" i="1"/>
  <c r="M135" i="1"/>
  <c r="L134" i="1"/>
  <c r="M134" i="1"/>
  <c r="M133" i="1"/>
  <c r="L133" i="1"/>
  <c r="L132" i="1"/>
  <c r="M132" i="1"/>
  <c r="L131" i="1"/>
  <c r="M131" i="1"/>
  <c r="L130" i="1"/>
  <c r="M130" i="1"/>
  <c r="L129" i="1"/>
  <c r="M129" i="1"/>
  <c r="M128" i="1"/>
  <c r="L128" i="1"/>
  <c r="M127" i="1"/>
  <c r="L127" i="1"/>
  <c r="M126" i="1"/>
  <c r="L126" i="1"/>
  <c r="L125" i="1"/>
  <c r="M125" i="1"/>
  <c r="M124" i="1"/>
  <c r="L124" i="1"/>
  <c r="L123" i="1"/>
  <c r="M123" i="1"/>
  <c r="L122" i="1"/>
  <c r="M122" i="1"/>
  <c r="M121" i="1"/>
  <c r="L121" i="1"/>
  <c r="L120" i="1"/>
  <c r="M120" i="1"/>
  <c r="L119" i="1"/>
  <c r="M119" i="1"/>
  <c r="L118" i="1"/>
  <c r="M118" i="1"/>
  <c r="L117" i="1"/>
  <c r="M117" i="1"/>
  <c r="M116" i="1"/>
  <c r="L116" i="1"/>
  <c r="M115" i="1"/>
  <c r="L115" i="1"/>
  <c r="M114" i="1"/>
  <c r="L114" i="1"/>
  <c r="L113" i="1"/>
  <c r="M113" i="1"/>
  <c r="M112" i="1"/>
  <c r="L112" i="1"/>
  <c r="L111" i="1"/>
  <c r="M111" i="1"/>
  <c r="L110" i="1"/>
  <c r="M110" i="1"/>
  <c r="M109" i="1"/>
  <c r="L109" i="1"/>
  <c r="L108" i="1"/>
  <c r="M108" i="1"/>
  <c r="L107" i="1"/>
  <c r="M107" i="1"/>
  <c r="L106" i="1"/>
  <c r="M106" i="1"/>
  <c r="L105" i="1"/>
  <c r="M105" i="1"/>
  <c r="M104" i="1"/>
  <c r="L104" i="1"/>
  <c r="L103" i="1"/>
  <c r="M103" i="1"/>
  <c r="M102" i="1"/>
  <c r="L102" i="1"/>
  <c r="L101" i="1"/>
  <c r="M101" i="1"/>
  <c r="M100" i="1"/>
  <c r="L100" i="1"/>
  <c r="L99" i="1"/>
  <c r="M99" i="1"/>
  <c r="L98" i="1"/>
  <c r="M98" i="1"/>
  <c r="M97" i="1"/>
  <c r="L97" i="1"/>
  <c r="L96" i="1"/>
  <c r="M96" i="1"/>
  <c r="L95" i="1"/>
  <c r="M95" i="1"/>
  <c r="L94" i="1"/>
  <c r="M94" i="1"/>
  <c r="L93" i="1"/>
  <c r="M93" i="1"/>
  <c r="M92" i="1"/>
  <c r="L92" i="1"/>
  <c r="L91" i="1"/>
  <c r="M91" i="1"/>
  <c r="L90" i="1"/>
  <c r="M90" i="1"/>
  <c r="L89" i="1"/>
  <c r="M89" i="1"/>
  <c r="M88" i="1"/>
  <c r="L88" i="1"/>
  <c r="L87" i="1"/>
  <c r="M87" i="1"/>
  <c r="L86" i="1"/>
  <c r="M86" i="1"/>
  <c r="M85" i="1"/>
  <c r="L85" i="1"/>
  <c r="L84" i="1"/>
  <c r="M84" i="1"/>
  <c r="L83" i="1"/>
  <c r="M83" i="1"/>
  <c r="L82" i="1"/>
  <c r="M82" i="1"/>
  <c r="L81" i="1"/>
  <c r="M81" i="1"/>
  <c r="M80" i="1"/>
  <c r="L80" i="1"/>
  <c r="L79" i="1"/>
  <c r="M79" i="1"/>
  <c r="L78" i="1"/>
  <c r="M78" i="1"/>
  <c r="L77" i="1"/>
  <c r="M77" i="1"/>
  <c r="M76" i="1"/>
  <c r="L76" i="1"/>
  <c r="L75" i="1"/>
  <c r="M75" i="1"/>
  <c r="L74" i="1"/>
  <c r="M74" i="1"/>
  <c r="M73" i="1"/>
  <c r="L73" i="1"/>
  <c r="L72" i="1"/>
  <c r="M72" i="1"/>
  <c r="L71" i="1"/>
  <c r="M71" i="1"/>
  <c r="L70" i="1"/>
  <c r="M70" i="1"/>
  <c r="L69" i="1"/>
  <c r="M69" i="1"/>
  <c r="M68" i="1"/>
  <c r="L68" i="1"/>
  <c r="L67" i="1"/>
  <c r="M67" i="1"/>
  <c r="L66" i="1"/>
  <c r="M66" i="1"/>
  <c r="L65" i="1"/>
  <c r="M65" i="1"/>
  <c r="M64" i="1"/>
  <c r="L64" i="1"/>
  <c r="L63" i="1"/>
  <c r="M63" i="1"/>
  <c r="L62" i="1"/>
  <c r="M62" i="1"/>
  <c r="M61" i="1"/>
  <c r="L61" i="1"/>
  <c r="L60" i="1"/>
  <c r="M60" i="1"/>
  <c r="L59" i="1"/>
  <c r="M59" i="1"/>
  <c r="L58" i="1"/>
  <c r="M58" i="1"/>
  <c r="L57" i="1"/>
  <c r="M57" i="1"/>
  <c r="M56" i="1"/>
  <c r="L56" i="1"/>
  <c r="L55" i="1"/>
  <c r="M55" i="1"/>
  <c r="L54" i="1"/>
  <c r="M54" i="1"/>
  <c r="L53" i="1"/>
  <c r="M53" i="1"/>
  <c r="M52" i="1"/>
  <c r="L52" i="1"/>
  <c r="L51" i="1"/>
  <c r="M51" i="1"/>
  <c r="L50" i="1"/>
  <c r="M50" i="1"/>
  <c r="L49" i="1"/>
  <c r="M49" i="1"/>
  <c r="L48" i="1"/>
  <c r="M48" i="1"/>
  <c r="L47" i="1"/>
  <c r="M47" i="1"/>
  <c r="L46" i="1"/>
  <c r="M46" i="1"/>
  <c r="L45" i="1"/>
  <c r="M45" i="1"/>
  <c r="M44" i="1"/>
  <c r="L44" i="1"/>
  <c r="L43" i="1"/>
  <c r="M43" i="1"/>
  <c r="L42" i="1"/>
  <c r="M42" i="1"/>
  <c r="L41" i="1"/>
  <c r="M41" i="1"/>
  <c r="M40" i="1"/>
  <c r="L40" i="1"/>
  <c r="L39" i="1"/>
  <c r="M39" i="1"/>
  <c r="L38" i="1"/>
  <c r="M38" i="1"/>
  <c r="L37" i="1"/>
  <c r="M37" i="1"/>
  <c r="L36" i="1"/>
  <c r="M36" i="1"/>
  <c r="L35" i="1"/>
  <c r="M35" i="1"/>
  <c r="L34" i="1"/>
  <c r="M34" i="1"/>
  <c r="L33" i="1"/>
  <c r="M33" i="1"/>
  <c r="M32" i="1"/>
  <c r="L32" i="1"/>
  <c r="L31" i="1"/>
  <c r="M31" i="1"/>
  <c r="L30" i="1"/>
  <c r="M30" i="1"/>
  <c r="L29" i="1"/>
  <c r="M29" i="1"/>
  <c r="M28" i="1"/>
  <c r="L28" i="1"/>
  <c r="L27" i="1"/>
  <c r="M27" i="1"/>
  <c r="L26" i="1"/>
  <c r="M26" i="1"/>
  <c r="L25" i="1"/>
  <c r="M25" i="1"/>
  <c r="L24" i="1"/>
  <c r="M24" i="1"/>
  <c r="L23" i="1"/>
  <c r="M23" i="1"/>
  <c r="L22" i="1"/>
  <c r="M22" i="1"/>
  <c r="L21" i="1"/>
  <c r="M21" i="1"/>
  <c r="M20" i="1"/>
  <c r="L20" i="1"/>
  <c r="L19" i="1"/>
  <c r="M19" i="1"/>
  <c r="L18" i="1"/>
  <c r="M18" i="1"/>
  <c r="L17" i="1"/>
  <c r="M17" i="1"/>
  <c r="M16" i="1"/>
  <c r="L16" i="1"/>
  <c r="L15" i="1"/>
  <c r="M15" i="1"/>
  <c r="L14" i="1"/>
  <c r="M14" i="1"/>
  <c r="L13" i="1"/>
  <c r="M13" i="1"/>
  <c r="L12" i="1"/>
  <c r="M12" i="1"/>
  <c r="L11" i="1"/>
  <c r="M11" i="1"/>
  <c r="L10" i="1"/>
  <c r="M10" i="1"/>
  <c r="L9" i="1"/>
  <c r="M9" i="1"/>
  <c r="K7" i="1" l="1"/>
</calcChain>
</file>

<file path=xl/sharedStrings.xml><?xml version="1.0" encoding="utf-8"?>
<sst xmlns="http://schemas.openxmlformats.org/spreadsheetml/2006/main" count="5143" uniqueCount="2684">
  <si>
    <t>Codigo Cliente</t>
  </si>
  <si>
    <t>Nombre Cliente</t>
  </si>
  <si>
    <t>Condicion</t>
  </si>
  <si>
    <t xml:space="preserve"> Inf. Adicional / Pagos</t>
  </si>
  <si>
    <t>Total sin IVA</t>
  </si>
  <si>
    <t>IVA INCLUIDO</t>
  </si>
  <si>
    <t>Código</t>
  </si>
  <si>
    <t>Foto</t>
  </si>
  <si>
    <t>Rubro</t>
  </si>
  <si>
    <t>Marca</t>
  </si>
  <si>
    <t>Modelo</t>
  </si>
  <si>
    <t>Descripción</t>
  </si>
  <si>
    <t>Stock</t>
  </si>
  <si>
    <t>Máster Pack</t>
  </si>
  <si>
    <t>Pedido</t>
  </si>
  <si>
    <t>P.V.C.</t>
  </si>
  <si>
    <t>IVA</t>
  </si>
  <si>
    <t>Total</t>
  </si>
  <si>
    <t>PVP</t>
  </si>
  <si>
    <t>F1122369001</t>
  </si>
  <si>
    <t>Altavoces</t>
  </si>
  <si>
    <t>SHURE</t>
  </si>
  <si>
    <t>MXN5W-C</t>
  </si>
  <si>
    <t>Altavoz SHURE CONFERENCING MXN5W-C en red</t>
  </si>
  <si>
    <t>F1121805106</t>
  </si>
  <si>
    <t>Micrófono video conferencias</t>
  </si>
  <si>
    <t>MXA920W-S-60cm</t>
  </si>
  <si>
    <t>Micrófono SHURE CONFERENCING MXA920W-S-60CM de techo, Cobertura orientable digital, Mied multicolor, Blanco</t>
  </si>
  <si>
    <t>F1120129032</t>
  </si>
  <si>
    <t>A-900-S-GM</t>
  </si>
  <si>
    <t>Kit de montaje SHURE A-900-S-
GM con empuñadura para micrófonos MXA902, MXA910 y MXA920S</t>
  </si>
  <si>
    <t>F1120129031</t>
  </si>
  <si>
    <t>A900-PM-3/8IN</t>
  </si>
  <si>
    <t>Kit de montaje SHURE A900-PM-
3/8IN para micrófonos MXA902, 910, y 920, y varilla roscada de 3/8" (negro)</t>
  </si>
  <si>
    <t>F1120129033</t>
  </si>
  <si>
    <t> A-900-R-GM</t>
  </si>
  <si>
    <t>Kit de montaje SHURE A-900-R-
GM con empuñadura para micrófonos redondos MXA920 (blanco)</t>
  </si>
  <si>
    <t>F1121805105</t>
  </si>
  <si>
    <t>MXA920W-S</t>
  </si>
  <si>
    <t>Micrófono SHURE CONFERENCING MXA920W-S de techo, Cobertura orientable digital, Mled multicolor, Blanco</t>
  </si>
  <si>
    <t>F1121805110</t>
  </si>
  <si>
    <t>MXA920B-R</t>
  </si>
  <si>
    <t>Micrófono SHURE CONFERENCING MXA920B-R de techo, Cobertura orientable digital, Mled multicolor, negro</t>
  </si>
  <si>
    <t>F1121805102</t>
  </si>
  <si>
    <t>MXA902W-S-60cm</t>
  </si>
  <si>
    <t>Micrófono SHURE CONFERENCING MXA902W-S-60CM de Techo + Altavoz</t>
  </si>
  <si>
    <t>F1121805100</t>
  </si>
  <si>
    <t>MXA710W-2FT</t>
  </si>
  <si>
    <t>Micrófono SHURE CONFERENCING MXA710W-2FT de Array Lineal - Blanco</t>
  </si>
  <si>
    <t>F1121805104</t>
  </si>
  <si>
    <t>MXA710AL-2FT</t>
  </si>
  <si>
    <t>Micrófono SHURE CONFERENCING MXA710AL lineal, 2 pies (60cm), aluminio</t>
  </si>
  <si>
    <t>F1121805108</t>
  </si>
  <si>
    <t>MXA710B-2FT</t>
  </si>
  <si>
    <t>Micrófono SHURE CONFERENCING MXA710B-2FT lineal, 2 pies (60cm), negro</t>
  </si>
  <si>
    <t>F1121805107</t>
  </si>
  <si>
    <t>MXA710W-4FT</t>
  </si>
  <si>
    <t>Micrófono SHURE CONFERENCING MXA710W-4FT lineal, 4 pies, blanco</t>
  </si>
  <si>
    <t>F1121805109</t>
  </si>
  <si>
    <t>MXA710B-4FT</t>
  </si>
  <si>
    <t>Micrófono SHURE CONFERENCING MXA710B-4FT lineal, 4 pies (120cm), negro</t>
  </si>
  <si>
    <t>F1121805101</t>
  </si>
  <si>
    <t>MXA310W</t>
  </si>
  <si>
    <t>Micrófono SHURE CONFERENCING MXA310W de sobremesa Microflex
Advance</t>
  </si>
  <si>
    <t>F1121805103</t>
  </si>
  <si>
    <t>MXA310B</t>
  </si>
  <si>
    <t>Micrófono SHURE CONFERENCING MXA310B de mesa Microflex Advance (negro)</t>
  </si>
  <si>
    <t>F1120129035</t>
  </si>
  <si>
    <t>Transceptor</t>
  </si>
  <si>
    <t> MXWAPX4=-Z10</t>
  </si>
  <si>
    <t>Accesorio SHURE CONFERENCING MXWAPX4=-Z10 Transceptor de Punto de Acceso</t>
  </si>
  <si>
    <t>F1121801058</t>
  </si>
  <si>
    <t>Procesador de audio</t>
  </si>
  <si>
    <t>P300-IMX</t>
  </si>
  <si>
    <t>Accesorio SHURE CONFERENCING P300-IMX procesador de audioconferencias INTELLIMIX</t>
  </si>
  <si>
    <t>F1121801059</t>
  </si>
  <si>
    <t>ANIUSB-MATRIX</t>
  </si>
  <si>
    <t>Interfaz SHURE CONFERENCING ANIUSB-MATRIX USB de red de audio con
mezcla matricial</t>
  </si>
  <si>
    <t>F1121585003</t>
  </si>
  <si>
    <t>ANI22-BLOCK</t>
  </si>
  <si>
    <t>Interfaz de red de audio SHURE ANI22-
BLOCK con conectores de tipo bloque de audio analógico</t>
  </si>
  <si>
    <t>F1120129027</t>
  </si>
  <si>
    <t>Receptor inalámbrico</t>
  </si>
  <si>
    <t>MXWAPXD2-Z10</t>
  </si>
  <si>
    <t>Cargador SHURE CONFERENCING MXWAPXD2=-Z10, Transceptor, Punto de acceso de 2 canales para Microflex Wireless next 2</t>
  </si>
  <si>
    <t>F1121844054</t>
  </si>
  <si>
    <t>Transmisor inalambrico</t>
  </si>
  <si>
    <t>MXW1X/O</t>
  </si>
  <si>
    <t>Transmisor SHURE CONFERENCING MXW1X/O=-Z10 Bodypack, conector TA4M</t>
  </si>
  <si>
    <t>F1121844055</t>
  </si>
  <si>
    <t>Micrófono Inalambrico</t>
  </si>
  <si>
    <t>MXW2X/B58-Z10</t>
  </si>
  <si>
    <t>Transmisor SHURE CONFERENCING MXW2X/BETA58 = - Z * 10 de mano con cápsula Beta58A</t>
  </si>
  <si>
    <t>F1121805127</t>
  </si>
  <si>
    <t>Micrófono</t>
  </si>
  <si>
    <t> MX415RLP/C</t>
  </si>
  <si>
    <t>Micrófono SHURE CONFERENCING MX415RLP/C de tipo flexo 38,1 cm</t>
  </si>
  <si>
    <t>F1121844056</t>
  </si>
  <si>
    <t>MXW6X/C-Z10</t>
  </si>
  <si>
    <t>Transmisor SHURE CONFERENCING MXW6X/C = - Z * 10 de superficie, cardioide</t>
  </si>
  <si>
    <t>F1121844057</t>
  </si>
  <si>
    <t>MXW6X/O-Z10</t>
  </si>
  <si>
    <t>Transmisor SHURE CONFERENCING MXW6X/O=-Z10 de superficie, omni</t>
  </si>
  <si>
    <t>F1121801057</t>
  </si>
  <si>
    <t>Accesorio</t>
  </si>
  <si>
    <t>MXA-NMB</t>
  </si>
  <si>
    <t>Accesorio SHURE CONFERENCING MXA-NMB Mute, Botón de silenciamiento en red</t>
  </si>
  <si>
    <t>F1120305011</t>
  </si>
  <si>
    <t>Auriculares in-ear</t>
  </si>
  <si>
    <t>SE535-CL</t>
  </si>
  <si>
    <t>SHURE SE535-CL Audífonos in-ear profesionales Sound Isolating</t>
  </si>
  <si>
    <t>F1120305013</t>
  </si>
  <si>
    <t>SE425-CL</t>
  </si>
  <si>
    <t>Audífonos in-ear SHURE SE425-CL profesionales Sound Isolating</t>
  </si>
  <si>
    <t>F1120305014</t>
  </si>
  <si>
    <t>SE215-K</t>
  </si>
  <si>
    <t>Auricular SHURE SE215-K Sound Isolating</t>
  </si>
  <si>
    <t>F1120305019</t>
  </si>
  <si>
    <t>SE112-GR</t>
  </si>
  <si>
    <t>Auriculares in-ear SHURE SE112-GR profesionales Sound Isolating</t>
  </si>
  <si>
    <t>F1120305016</t>
  </si>
  <si>
    <t>SE215DYBK+UNI</t>
  </si>
  <si>
    <t>Auricular SHURE SE215DYBK+UNI Negros con cable universal AONIC 215</t>
  </si>
  <si>
    <t>F1120305017</t>
  </si>
  <si>
    <t>SE53BACL+UNI</t>
  </si>
  <si>
    <t>Auricular SHURE SE53BACL+UNI AONIC 5 Auriculares con aislamiento de sonido con cable - Claro</t>
  </si>
  <si>
    <t>F1120305018</t>
  </si>
  <si>
    <t>SE215DYBL+UNI</t>
  </si>
  <si>
    <t>Auricullar SHURE SE215DYBL+UNI AONIC 215 Azul, Universal 3.5mm + mic para Apple &amp; Android</t>
  </si>
  <si>
    <t>F1120305020</t>
  </si>
  <si>
    <t>SE846 PRO GEN 2</t>
  </si>
  <si>
    <t>Auricular SHURE SE846 PRO GEN 2  Sound Isolating (Transparente)</t>
  </si>
  <si>
    <t>F1120344007</t>
  </si>
  <si>
    <t>AONIC 215 BK</t>
  </si>
  <si>
    <t>Auricular Bluetooth SHURE AONIC 215 BK Negro, Gen 2, IPX4, Tecnología Sound Isolating, Modo Ambiente, Micrófono. App ShurePlusâ¢</t>
  </si>
  <si>
    <t>F1120305001</t>
  </si>
  <si>
    <t>SE215-CL</t>
  </si>
  <si>
    <t>Auricular IN EAR  MicroDriver dinámico para un sonido cálido con bajos dinámicos - Protege más del 90% del ruido ambiental  - Adecuado para monitoreo in-ear y reproductor de MP3 - Impedancia: 20 Ohm - Sensibilidad: 107 dB SPL / mW - Rango de frecuencia: 22 – 17.500 Hz - Cable desmontable, se puede girar 360 ° en el contacto de enchufe dorado - El cable en la oreja está reforzado con alambre - Longitud del cable: 162 cm - Incluyendo el estuche de transporte</t>
  </si>
  <si>
    <t>T1120344008</t>
  </si>
  <si>
    <t>In Ear inalambrico</t>
  </si>
  <si>
    <t>AONIC FREE - SBE1DYBK1</t>
  </si>
  <si>
    <t>Auricular Bluetooth SHURE AONIC FREE True Wireless con Aislamiento de Sonido, Modo Ambiente, Micrófono. App ShurePlusâ¢</t>
  </si>
  <si>
    <t>T1120305006</t>
  </si>
  <si>
    <t>SE53 BABK+UNI Aonic 5</t>
  </si>
  <si>
    <t>Auricular SHURE Se53babk+uni Intraural Aonic 5</t>
  </si>
  <si>
    <t>F1120305007</t>
  </si>
  <si>
    <t>SE31 BABK + UNI Aonic 3</t>
  </si>
  <si>
    <t>Auricular SHURE SE31BABKUNI Intraural Aonic 3 Aislantes Negro</t>
  </si>
  <si>
    <t>T1120305008</t>
  </si>
  <si>
    <t>Auricular SHURE SE31BAWUNI Intraural Aonic 3 Aislantes Blanco</t>
  </si>
  <si>
    <t>F1120305009</t>
  </si>
  <si>
    <t>SE42 HYW + UNI Aonic 4</t>
  </si>
  <si>
    <t>Auricular SHURE SE42HYW+UNI Intraural Aonic 4 Doble driver</t>
  </si>
  <si>
    <t>F1120305010</t>
  </si>
  <si>
    <t>SE215 DYWH + UNI</t>
  </si>
  <si>
    <t>Auricular SHURE SE215DYWH+UNI con cable mic y CR, color blancos</t>
  </si>
  <si>
    <t>F1120344006</t>
  </si>
  <si>
    <t>AONIC 215 BL Gen2</t>
  </si>
  <si>
    <t>Auricular Bluetooth SHURE AONIC 215 BL Azúl, Gen 2, IPX4, Tecnología Sound Isolating, Modo Ambiente, Micrófono. App ShurePlusâ¢</t>
  </si>
  <si>
    <t>T1120305005</t>
  </si>
  <si>
    <t>AONIC 215 Transparente</t>
  </si>
  <si>
    <t>Auricular SHURE AONIC 215 Transparente SE215DYCL+UNI</t>
  </si>
  <si>
    <t>T1120115001</t>
  </si>
  <si>
    <t>Cable EAC64BK</t>
  </si>
  <si>
    <t>Cable SHURE EAC64BK Reemplazo Color Negro paara para Se215 Se315 Se425</t>
  </si>
  <si>
    <t>F1120115002</t>
  </si>
  <si>
    <t>Cable EAC64CL</t>
  </si>
  <si>
    <t>Cable SHURE EAC64CL Reemplazo Color Negro paara para Se215 Se315 Se425</t>
  </si>
  <si>
    <t>F1121801013</t>
  </si>
  <si>
    <t>RMCE-UNI</t>
  </si>
  <si>
    <t>Accesorio SHURE RMCE-UNI Cable de 3.5mm de comunicación universal para audífonos Shure Sound Isolating  (SE215, SE315, SE425, SE535 y SE846)</t>
  </si>
  <si>
    <t>F1120344010</t>
  </si>
  <si>
    <t>Auriculares inalambricos</t>
  </si>
  <si>
    <t>AONIC 50 BK Gen2</t>
  </si>
  <si>
    <t>Auricular Bluetooth SHURE AONIC 50 BK G2 Gen 2</t>
  </si>
  <si>
    <t>F1120344003</t>
  </si>
  <si>
    <t>Auriculares Inalambricos</t>
  </si>
  <si>
    <t>SBH2350-BK</t>
  </si>
  <si>
    <t>AONIC50 Audífonos Inalámbricos Shure Aonic 50 Sbh2350 Cancel Ruido</t>
  </si>
  <si>
    <t>T1120344004</t>
  </si>
  <si>
    <t>SBH2350-BR</t>
  </si>
  <si>
    <t>AONIC50  Audífonos Inalámbricos Shure Aonic 50 Sbh2350 Cancel Ruido</t>
  </si>
  <si>
    <t>F1120344005</t>
  </si>
  <si>
    <t>SBH2350-WH</t>
  </si>
  <si>
    <t>F1120344002</t>
  </si>
  <si>
    <t>AONIC40 - SBH1DYBK1</t>
  </si>
  <si>
    <t xml:space="preserve">Audífonos Inalámbricos con Cancelación de Ruido
</t>
  </si>
  <si>
    <t>F1120305021</t>
  </si>
  <si>
    <t>Auriculares</t>
  </si>
  <si>
    <t>BRH440M</t>
  </si>
  <si>
    <t>Auricular SHURE BRH440M con Micrófono para intercom</t>
  </si>
  <si>
    <t>F1120305022</t>
  </si>
  <si>
    <t>BRH441M</t>
  </si>
  <si>
    <t>Auricular SHURE BRH441M con Micrófono para intercom</t>
  </si>
  <si>
    <t>F1120305023</t>
  </si>
  <si>
    <t>BRH50M-LC</t>
  </si>
  <si>
    <t>Auricular SHURE BRH50M-LC doble auricular con micro de diadema para broadcast</t>
  </si>
  <si>
    <t>F1120305003</t>
  </si>
  <si>
    <t>SRH440</t>
  </si>
  <si>
    <t xml:space="preserve"> SRH440 son ideales para estudios profesionales o caseros. La impedancia, potencia de salida y sensibilidad están calibradas para utilizarlos con equipos de audio profesionales, como mezcladores para DJ, mesas de mezclas y amplificadores de Audífonos.</t>
  </si>
  <si>
    <t>F1120305004</t>
  </si>
  <si>
    <t>SRH840</t>
  </si>
  <si>
    <t>SRH840 han sido diseñados especialmente para los estudios de grabación o domésticos. La diadema ancha y las cazoletas acolchadas con una espuma de alta densidad y lenta recuperación proporcionan horas de comodidad, mientras que la construcción robusta y l</t>
  </si>
  <si>
    <t>F1120305015</t>
  </si>
  <si>
    <t>SRH 1540</t>
  </si>
  <si>
    <t>Aurículares Shure SRH1540 cerrados de gama alta</t>
  </si>
  <si>
    <t>F1120305002</t>
  </si>
  <si>
    <t>SRH240A</t>
  </si>
  <si>
    <t xml:space="preserve"> SRH240A son compatibles con la mayoría de los equipos de gran consumo, mientras que el diseño cerrado circumaural reduce el ruido de fondo y resultan muy cómodos una vez colocados.</t>
  </si>
  <si>
    <t>F1121801018</t>
  </si>
  <si>
    <t>HPASCA1 Cable</t>
  </si>
  <si>
    <t>Accesorio SHURE HPASCA1 Cable de repuesto de Auriculares - jack 2,5</t>
  </si>
  <si>
    <t>F1120175002</t>
  </si>
  <si>
    <t>A55M Soporte</t>
  </si>
  <si>
    <t>Soporte SHURE A55M Sistema Antigolpes SM57, SM58, SM86, Beta 57A, Beta 58A, Beta 87A y Beta 87C</t>
  </si>
  <si>
    <t>T1120175003</t>
  </si>
  <si>
    <t>A400SM Soporte</t>
  </si>
  <si>
    <t>Sistema Antigolpes Shure A400SM para MX412, MX412S, MX412SE, MX418, MX418S y MX418SE</t>
  </si>
  <si>
    <t>F1120175006</t>
  </si>
  <si>
    <t>WA371 Soporte</t>
  </si>
  <si>
    <t>Pinza de micrófono Inalámbrico SHURE WA371</t>
  </si>
  <si>
    <t>F1120175007</t>
  </si>
  <si>
    <t>A50D Soporte</t>
  </si>
  <si>
    <t>Sistema de montaje SHURE A50D Para Mic Batería</t>
  </si>
  <si>
    <t>F1120175008</t>
  </si>
  <si>
    <t>A56D</t>
  </si>
  <si>
    <t>Pinza de Micrófono SHURE A56D</t>
  </si>
  <si>
    <t>F1120175004</t>
  </si>
  <si>
    <t>A25D Soporte</t>
  </si>
  <si>
    <t>Pinza de Micrófono SHURE A25D diámetro 17 mm</t>
  </si>
  <si>
    <t>F1120175005</t>
  </si>
  <si>
    <t>A57F Soporte</t>
  </si>
  <si>
    <t>Pinza SHURE A57F para Mic diámetro 20 mm</t>
  </si>
  <si>
    <t>F1120175010</t>
  </si>
  <si>
    <t>A75M</t>
  </si>
  <si>
    <t>Accesorio SHURE A75M Sistema universal de fijación de micrófono</t>
  </si>
  <si>
    <t>F1121801014</t>
  </si>
  <si>
    <t>A83W</t>
  </si>
  <si>
    <t>X</t>
  </si>
  <si>
    <t>F1121801015</t>
  </si>
  <si>
    <t>EAYLF1-10</t>
  </si>
  <si>
    <t>Accesorio SHURE EAYLF1-10 Tapas de gomaespuma amarillos</t>
  </si>
  <si>
    <t>F1121801017</t>
  </si>
  <si>
    <t>HPAQA1</t>
  </si>
  <si>
    <t>Accesorio SHURE HPAQA1 Adaptador roscado para jack de 6,3 mm</t>
  </si>
  <si>
    <t>F1121805025</t>
  </si>
  <si>
    <t>Microfono para instrumento</t>
  </si>
  <si>
    <t>PGA98H-TQG</t>
  </si>
  <si>
    <t>El PGA98H es un micrófono para instrumentos de viento, de calidad profesional y con un diseño discreto y moderno, con rejilla y acabado metálicos de color negro. Cuenta con un cuello de cisne flexible, discreto y robusto, una pinza acoplable al instrument</t>
  </si>
  <si>
    <t>F1121805047</t>
  </si>
  <si>
    <t>Microfono</t>
  </si>
  <si>
    <t>PGA58-BTS</t>
  </si>
  <si>
    <t>Kit SHURE PGA58-BTS Micrófono Pie, soporte y cable Dinámico Cardioide</t>
  </si>
  <si>
    <t>F1121805010</t>
  </si>
  <si>
    <t>Microfono Diadema</t>
  </si>
  <si>
    <t>PGA31-TQG</t>
  </si>
  <si>
    <t>El micrófono de diadema PGA31 es para uso general, para palabra y para actuaciones. Es un micrófono condensador electret con polarización permanente. Está diseñado para proporcionar la máxima versatilidad y un funcionamiento fiable en una amplia gama de c</t>
  </si>
  <si>
    <t>F1121805032</t>
  </si>
  <si>
    <t>PGA98H-XLR</t>
  </si>
  <si>
    <t>Condensador Cardioide con pinza para instrumento de viento.</t>
  </si>
  <si>
    <t>F1121805058</t>
  </si>
  <si>
    <t>PGA98D-XLR</t>
  </si>
  <si>
    <t>Micrófono SHURE PGA98D-XLR Micrófono de condensador cardioide para bombo, con cable de XLR a XLR</t>
  </si>
  <si>
    <t>F1121805043</t>
  </si>
  <si>
    <t>Microfono Condensador</t>
  </si>
  <si>
    <t>PGA181-XLR</t>
  </si>
  <si>
    <t>Micrófono SHURE PGA181-XLR Condensador Cardioide  Captación lateral</t>
  </si>
  <si>
    <t>F1121805045</t>
  </si>
  <si>
    <t>PGA27 Mic Condensador</t>
  </si>
  <si>
    <t>Micrófono SHURE PGA27-LC Condensador Cardioide Captación Lateral Gran Diafragma</t>
  </si>
  <si>
    <t>F1121805066</t>
  </si>
  <si>
    <t>PGA56-LC</t>
  </si>
  <si>
    <t>Micrófono SHURE PGA56-LC Dinámico cardioide para caja y timbales - Sin Cable</t>
  </si>
  <si>
    <t>F1121805029</t>
  </si>
  <si>
    <t>PGA52-XLR</t>
  </si>
  <si>
    <t>Dinámico Cardioide para bombo Con cable XLR</t>
  </si>
  <si>
    <t>F1121805030</t>
  </si>
  <si>
    <t>PGA56-XLR</t>
  </si>
  <si>
    <t>Dinámico cardioide para caja y timbales Con cable XLR</t>
  </si>
  <si>
    <t>F1121805031</t>
  </si>
  <si>
    <t>PGA81-XLR</t>
  </si>
  <si>
    <t>Condensador cardioide para instrumento con cable XLR</t>
  </si>
  <si>
    <t>F1121805055</t>
  </si>
  <si>
    <t>PGA48-QTR</t>
  </si>
  <si>
    <t>Micrófono SHURE PGA48-QTR  vocal dinámico cardioide, con cable de XLR a QTR</t>
  </si>
  <si>
    <t>F1121805035</t>
  </si>
  <si>
    <t>PGA48-XLR</t>
  </si>
  <si>
    <t>Micrófono SHURE PGA48-XLR Vocal Dinámico Cardioide, Switch, estuche y clip Cable</t>
  </si>
  <si>
    <t>T1121805003</t>
  </si>
  <si>
    <t xml:space="preserve">Microfono </t>
  </si>
  <si>
    <t>PGA48-LC</t>
  </si>
  <si>
    <t xml:space="preserve">Micrófono Dinámico (bobina móvil) Respuesta de frecuencia 70 a 15,000 Hz Patrón polar Cardioide Impedancia de salida 600 Ω Sensibilidad @1 kHz, voltaje con circuito abierto -53,5 dBV/Pa [1] (2.10mV) </t>
  </si>
  <si>
    <t>F1121805039</t>
  </si>
  <si>
    <t xml:space="preserve"> PGA57-XLR</t>
  </si>
  <si>
    <t>Micrófono SHURE PGA57-XLR Dinámico Cardioide para instrumento Con cable XLR</t>
  </si>
  <si>
    <t>F1121805049</t>
  </si>
  <si>
    <t>PGA58-LC</t>
  </si>
  <si>
    <t>Micrófono SHURE PGA58-LC Vocal Dinámico Cardioide</t>
  </si>
  <si>
    <t>F1121805065</t>
  </si>
  <si>
    <t>PGA58-XLR</t>
  </si>
  <si>
    <t>Micrófono SHURE PGA58-XLR Vocal Dinámico Cardioide c/ Cable XLR</t>
  </si>
  <si>
    <t>F1121805001</t>
  </si>
  <si>
    <t>SV100</t>
  </si>
  <si>
    <t>Micrófono SHURE SV100 Vocal Dinámico Cardioide, Switch, cable XLR-6.3 mm, estuche y clip</t>
  </si>
  <si>
    <t>F1121805002</t>
  </si>
  <si>
    <t>SV200</t>
  </si>
  <si>
    <t>Micrófono SHURE SV200 Vocal Dinámico Cardioide, Switch, cable XLR-6.3 mm, estuche y clip. Regilla reforzada</t>
  </si>
  <si>
    <t>F1121805125</t>
  </si>
  <si>
    <t>SM39-TQG</t>
  </si>
  <si>
    <t>Micrófono SHURE SM39-TQG cardioide de rendimiento vocal compatible con Axient Digital, headset</t>
  </si>
  <si>
    <t>T1121805064</t>
  </si>
  <si>
    <t>SM27-SC</t>
  </si>
  <si>
    <t>Micrófono SHURE SM27-SC Condenser profesional de gran diafragma con Shockmount (A27SM)</t>
  </si>
  <si>
    <t>F1121805033</t>
  </si>
  <si>
    <t>SM48-LC</t>
  </si>
  <si>
    <t>Vocal Dinámico Cardioide</t>
  </si>
  <si>
    <t>F1121805034</t>
  </si>
  <si>
    <t>SM81-LC</t>
  </si>
  <si>
    <t>Instrumento Condensador Cardioide</t>
  </si>
  <si>
    <t>F1121805004</t>
  </si>
  <si>
    <t>SM57-LC</t>
  </si>
  <si>
    <t xml:space="preserve">Micrófono Dinámico (bobina móvil) Respuesta de frecuencia 40 a 15,000 Hz Patrón polar Cardioide Impedancia de salida 310 Ω Sensibilidad @1 kHz, voltaje con circuito abierto -56,0 dBV/Pa [1] (1,6 mV) </t>
  </si>
  <si>
    <t>F1121805005</t>
  </si>
  <si>
    <t>SM58-LC</t>
  </si>
  <si>
    <t xml:space="preserve"> Micrófono Dinámico (bobina móvil) Respuesta de frecuencia 50 a 15,000 Hz Patrón polar Cardioide Impedancia de salida 300 Ω Sensibilidad a 1 kHz, voltaje con circuito abierto -56,0 dBV/Pa [1] (1,6 mV) [1]1 Pa=94 dB SPL</t>
  </si>
  <si>
    <t>F1121805006</t>
  </si>
  <si>
    <t>SM58S</t>
  </si>
  <si>
    <t xml:space="preserve"> Micrófono Dinámico (bobina móvil) Con llave on off, Respuesta de frecuencia 50 a 15,000 Hz Patrón polar Cardioide Impedancia de salida 300 Ω Sensibilidad a 1 kHz, voltaje con circuito abierto -56,0 dBV/Pa [1] (1,6 mV) [1]1 Pa=94 dB SPL</t>
  </si>
  <si>
    <t>F1121805062</t>
  </si>
  <si>
    <t>SM58-CN</t>
  </si>
  <si>
    <t>Micrófono SHURE SM58-CN Vocal Dinámico Cardioide, estuche, clip y cable</t>
  </si>
  <si>
    <t>F1121805088</t>
  </si>
  <si>
    <t>SM137-LC</t>
  </si>
  <si>
    <t>Micrófono SHURE SM137-LC condensador profesional de instrumento, sin cable</t>
  </si>
  <si>
    <t>F1121805090</t>
  </si>
  <si>
    <t>BETA 27</t>
  </si>
  <si>
    <t>Micrófono SHURE BETA 27 de instrumento condensador supercardioide de captación lateral</t>
  </si>
  <si>
    <t>F1121805026</t>
  </si>
  <si>
    <t>BETA57A</t>
  </si>
  <si>
    <t>Dinámico de instrumento Neodimio</t>
  </si>
  <si>
    <t>F1121805027</t>
  </si>
  <si>
    <t>BETA56A</t>
  </si>
  <si>
    <t>Supercardioide para Batería</t>
  </si>
  <si>
    <t>F1121805007</t>
  </si>
  <si>
    <t>BETA58A</t>
  </si>
  <si>
    <t xml:space="preserve">Micrófono Dinámico (bobina móvil) Respuesta de frecuencia 50 a 16,000 Hz Patrón polar Supercardioide Impedancia de salida 150 Ω Sensibilidad @1 kHz, voltaje con circuito abierto -51,5 dBV/Pa [1] (2.6mV) </t>
  </si>
  <si>
    <t>T1121805008</t>
  </si>
  <si>
    <t>Microfono Bateria</t>
  </si>
  <si>
    <t>BETA52A</t>
  </si>
  <si>
    <t>Micro de batería optimizado para pegadas de bombo de baja frecuencia y grandes niveles de presión sonora. Incluye un adaptador de soporte con sistema de fijación dinámico para instalarlo fácilmente, rejilla de acero para aumentar la durabilidad, sistema a</t>
  </si>
  <si>
    <t>F1121805075</t>
  </si>
  <si>
    <t>BETA 91A</t>
  </si>
  <si>
    <t>Micrófono SHURE BETA 91A de bombo, condenser, semi cardioide</t>
  </si>
  <si>
    <t>F1121805076</t>
  </si>
  <si>
    <t>BETA 181/C</t>
  </si>
  <si>
    <t>Micrófono SHURE BETA 181/C cardioide compacto para instrumentos de dirección lateral</t>
  </si>
  <si>
    <t>F1121805037</t>
  </si>
  <si>
    <t>BETA 87A</t>
  </si>
  <si>
    <t>Micrófono SHURE BETA 87A Vocal Condenser  supercardioide</t>
  </si>
  <si>
    <t>F1121805052</t>
  </si>
  <si>
    <t>BETA 98AMP/C</t>
  </si>
  <si>
    <t>SHURE Beta 98AMP/C ;Micrófono de instrumento</t>
  </si>
  <si>
    <t>F1121805089</t>
  </si>
  <si>
    <t>BETA 181/S</t>
  </si>
  <si>
    <t>Micrófono SHURE BETA 181/S supercardioide compacto para instrumentos de dirección lateral</t>
  </si>
  <si>
    <t>F1121805068</t>
  </si>
  <si>
    <t xml:space="preserve">KSM8 </t>
  </si>
  <si>
    <t>Micrófono SHURE KSM8 Dualdyne Micrófono vocal dinámico cardioide, color negro</t>
  </si>
  <si>
    <t>F1121805082</t>
  </si>
  <si>
    <t>KSM137/SL</t>
  </si>
  <si>
    <t>Micrófono SHURE KSM137/SL Cardioide de instrumento</t>
  </si>
  <si>
    <t>F1121805083</t>
  </si>
  <si>
    <t>KSM141/SL</t>
  </si>
  <si>
    <t>Micrófono SHURE KSM141/SL de instrumento de patrón dual</t>
  </si>
  <si>
    <t>F1121805084</t>
  </si>
  <si>
    <t>KSM32/CG</t>
  </si>
  <si>
    <t>Micrófono SHURE KSM32/CG condenser cardioide, color grafito</t>
  </si>
  <si>
    <t>F1121805085</t>
  </si>
  <si>
    <t>KSM42/SG</t>
  </si>
  <si>
    <t>Micrófono SHURE KSM42/SG de gran diafragma doble</t>
  </si>
  <si>
    <t>F1121805086</t>
  </si>
  <si>
    <t>KSM8/N</t>
  </si>
  <si>
    <t>Micrófono SHURE KSM8/N Dualdyne vocal dinámico cardioide</t>
  </si>
  <si>
    <t>F1121805069</t>
  </si>
  <si>
    <t>KSM9 - Color Carbon</t>
  </si>
  <si>
    <t>Micrófono SHURE KSM9 vocal de condensador, color grafito</t>
  </si>
  <si>
    <t>F1121805124</t>
  </si>
  <si>
    <t>KSM11B/C</t>
  </si>
  <si>
    <t>Micrófono SHURE KSM11B/C vocal de condensador, versión con cable, color negro</t>
  </si>
  <si>
    <t>F1121805092</t>
  </si>
  <si>
    <t>KSM44A/SL</t>
  </si>
  <si>
    <t>Micrófono SHURE KSM44A/SL condenser, multipatrón de gran diafragma</t>
  </si>
  <si>
    <t>F1121805054</t>
  </si>
  <si>
    <t>565SD</t>
  </si>
  <si>
    <t>Micrófono SHURE 565SD Micrófono vocal clásico</t>
  </si>
  <si>
    <t>F1121805042</t>
  </si>
  <si>
    <t>545SD-LD</t>
  </si>
  <si>
    <t>Micrófono SHURE 545SD-LC Dinámico Cardioide para instrumentos</t>
  </si>
  <si>
    <t>F1121805120</t>
  </si>
  <si>
    <t>NXN2</t>
  </si>
  <si>
    <t>Micrófono SHURE NXN2 Nexadyne 2 Dinamico Supercardioide para Bombo</t>
  </si>
  <si>
    <t>F1121805121</t>
  </si>
  <si>
    <t>NXN5</t>
  </si>
  <si>
    <t>Micrófono SHURE NXN5 Nexadyne 5 Dinamico Supercardioide para  Amplificador de Guitarra</t>
  </si>
  <si>
    <t>F1121805122</t>
  </si>
  <si>
    <t>NXN6 </t>
  </si>
  <si>
    <t>Micrófono SHURE NXN6 Nexadyne 6 Dinamico Supercardioide para Tom y  Caja</t>
  </si>
  <si>
    <t>F1121805123</t>
  </si>
  <si>
    <t>NXN6-3PK</t>
  </si>
  <si>
    <t>Micrófono SHURE NXN6-3PK Pack de 3 micrófonos Nexadyne 6 Dinamico Supercardioide para Tom y Caja</t>
  </si>
  <si>
    <t>F1121805094</t>
  </si>
  <si>
    <t>NXN8/C</t>
  </si>
  <si>
    <t>Micrófono SHURE NXN8/C Nexadyne Cardioide Dinamico para performance profesional</t>
  </si>
  <si>
    <t>F1121805095</t>
  </si>
  <si>
    <t>NXN8/S</t>
  </si>
  <si>
    <t>Micrófono SHURE NXN8/S Nexadyne Supercardioide Dinámico para performance profesional</t>
  </si>
  <si>
    <t>F1121805096</t>
  </si>
  <si>
    <t>KSM9HS</t>
  </si>
  <si>
    <t>Micrófono SHURE KSM9HS de condensador con patrones polares conmutables</t>
  </si>
  <si>
    <t>F1121805041</t>
  </si>
  <si>
    <t>CVL-B/C-TQG</t>
  </si>
  <si>
    <t>Micrófono SHURE CVL-B/C-TQG Condensador Lavalier Cardioide</t>
  </si>
  <si>
    <t>F1121805081</t>
  </si>
  <si>
    <t>520DX</t>
  </si>
  <si>
    <t>Micrófono SHURE 520DX de Armónica</t>
  </si>
  <si>
    <t>T1121805017</t>
  </si>
  <si>
    <t>Microfono Podcast</t>
  </si>
  <si>
    <t>MV5-DIG</t>
  </si>
  <si>
    <t>Recomendado para computadora, podcast, vlogging, grabaciones, voces, instrumentos. Formato: de mesa. Cable de 1m. Conector/es de salida: usb. Frecuencia máxima: 20000Hz. Frecuencia mínima: 20Hz.Adaptable a cualquier medio donde se lo ubique. Con accesorio</t>
  </si>
  <si>
    <t>F1121805018</t>
  </si>
  <si>
    <t>55SHSERIESII</t>
  </si>
  <si>
    <t>Micrófono vocal Iconic Unidyne 55SH Series II, Si deseas proyectar un look clásico, necesitas el equipo que haga juego con tu estilo. Y no hay nada como el 55SH Series II, un micrófono que ha sido usado por leyendas durante décadas</t>
  </si>
  <si>
    <t>F1121805019</t>
  </si>
  <si>
    <t>SUPER55</t>
  </si>
  <si>
    <t>Super 55 brinda el más alto grado de calidad vocal al escenario, en un micrófono vintage con soporte.</t>
  </si>
  <si>
    <t>T1121805023</t>
  </si>
  <si>
    <t>MV51-DIG</t>
  </si>
  <si>
    <t>Micrófono SHURE MV51-DIG Digital condensador de gran diafragma, Silver. Control tactil</t>
  </si>
  <si>
    <t>F1121805118</t>
  </si>
  <si>
    <t>MV6 </t>
  </si>
  <si>
    <t>Micrófono SHURE MV6 para Broadcast USB</t>
  </si>
  <si>
    <t>F1121801060</t>
  </si>
  <si>
    <t>AMV6WS</t>
  </si>
  <si>
    <t>Accesorio SHURE AMV6WS Windscreen para MV6</t>
  </si>
  <si>
    <t>F1121805020</t>
  </si>
  <si>
    <t>MV7-X</t>
  </si>
  <si>
    <t>• Recomendado para grabaciones, computadora, podcast. Formato: de mesa y estudio. Cable de 3m. Conector/es de salida: XLR. Frecuencia máxima: 20000Hz. Frecuencia mínima: 20Hz. Con accesorios incluidos. La mejor calidad para tus transmisiones</t>
  </si>
  <si>
    <t>T1121805022</t>
  </si>
  <si>
    <t>MV7-S</t>
  </si>
  <si>
    <t>El MV7-S ha sido diseñado pensando en podcasters y vocalistas, utilizando el mismo diseño inmortalizado por nuestro legendario SM7B. Conéctate directamente a casi cualquier interfaz de audio a través de XLR y o directo por usb a la computadora y pronto estarás grabando con la calidad de audio</t>
  </si>
  <si>
    <t>F1121805021</t>
  </si>
  <si>
    <t>MV7-K</t>
  </si>
  <si>
    <t>Inspirado en el legendario SM7B, el MV7-K es un micrófono dinámico con salidas USB y XLR para usar en computadoras e interfaces profesionales. Conéctese a través del cable USB y explore las funciones de configuración adicionales y el modo de nivel automático</t>
  </si>
  <si>
    <t>F1121805097</t>
  </si>
  <si>
    <t>SHURE MV7+-K</t>
  </si>
  <si>
    <t>Micrófono SHURE MV7+-K para Podcast (negro)</t>
  </si>
  <si>
    <t>F1121805098</t>
  </si>
  <si>
    <t>MV7+-K-BNDL</t>
  </si>
  <si>
    <t>Micrófono SHURE MV7+-K-BNDL para Podcast con soporte</t>
  </si>
  <si>
    <t>F1121805053</t>
  </si>
  <si>
    <t>MV7 Negro + Tripode</t>
  </si>
  <si>
    <t>Micrófono SHURE para Podcast MV7 Negro + Trípode Manfrotto PIXI Mini</t>
  </si>
  <si>
    <t>F1121805099</t>
  </si>
  <si>
    <t>MV7+-W</t>
  </si>
  <si>
    <t>Micrófono SHURE MV7+-W para Podcast (blanco)</t>
  </si>
  <si>
    <t>F1121805119</t>
  </si>
  <si>
    <t>MV7i</t>
  </si>
  <si>
    <t>Micrófono SHURE MV7I con Interfaz Inteligente incluida</t>
  </si>
  <si>
    <t>F1121805024</t>
  </si>
  <si>
    <t>SM7B</t>
  </si>
  <si>
    <t>Dinámico (bobina móvil) Respuesta de frecuencia 50 a 20,000 Hz Patrón polar Cardioide  Impedancia de salida 150 Ω Sensibilidad (a 1 kHz, voltaje con circuito abierto) -59 dBV/Pa [1] (1,12 mV) Captación de zumbidos (típico, a 60 Hz, SPL/mOe equivalentes) 1</t>
  </si>
  <si>
    <t>F1121805067</t>
  </si>
  <si>
    <t>SM7DB</t>
  </si>
  <si>
    <t>Micrófono SHURE SM7DB Vocal de Studio, Dinámico Cardioide, Preamp Incluído.</t>
  </si>
  <si>
    <t>F1121805112</t>
  </si>
  <si>
    <t>SM4-K-KIT</t>
  </si>
  <si>
    <t>Micrófono SHURE SM4-K-KIT para Home Recording c/ kit de estudio</t>
  </si>
  <si>
    <t>F1121805111</t>
  </si>
  <si>
    <t>SM4-K</t>
  </si>
  <si>
    <t>Micrófono SHURE SM4-K para Home Recording</t>
  </si>
  <si>
    <t>F1120185003</t>
  </si>
  <si>
    <t>A4PF</t>
  </si>
  <si>
    <t>Accesorio SHURE A4PF Pop Filter magnético para mic SM4</t>
  </si>
  <si>
    <t>F1120140001</t>
  </si>
  <si>
    <t>A4CC</t>
  </si>
  <si>
    <t>Estuche SHURE A4CC con cierre para micrófono SM4</t>
  </si>
  <si>
    <t>T1121805015</t>
  </si>
  <si>
    <t>MV88/A</t>
  </si>
  <si>
    <t>Micrófono condensador digital estéreo MV88, Conectado a través de Lightning, tu dispositivo iOS ahora tiene el micrófono plug-and-play con el mejor audio estéreo de su categoría. El MV88 graba videos con un sonido impecable, graba entrevistas con total cl</t>
  </si>
  <si>
    <t>F1121805061</t>
  </si>
  <si>
    <t>VP83 Lenshopper™</t>
  </si>
  <si>
    <t>Micrófono SHURE VP83 Lenshopper™ de condensador para montaje en cámara</t>
  </si>
  <si>
    <t>F1121805057</t>
  </si>
  <si>
    <t>VP83F</t>
  </si>
  <si>
    <t>SHURE VP83F LensHopper  Micrófono de condensador montado en cámara con grabación de flash integrada</t>
  </si>
  <si>
    <t>F1121805114</t>
  </si>
  <si>
    <t>Microfono de solapa</t>
  </si>
  <si>
    <t>WL185MB/C-TQG</t>
  </si>
  <si>
    <t>Micrófono SHURE WL185MB/C-TQG de solapa cardioide de bajo perfil (negro)</t>
  </si>
  <si>
    <t>F1121805113</t>
  </si>
  <si>
    <t>WL184MB/S-TQG</t>
  </si>
  <si>
    <t>Micrófono SHURE WL184MB/S-TQG Super cardioide lavalier (negro)</t>
  </si>
  <si>
    <t>F1121805115</t>
  </si>
  <si>
    <t>WL183MB/O-TQG</t>
  </si>
  <si>
    <t>Micrófono SHURE WL183MB/O-TQG omnidirecional</t>
  </si>
  <si>
    <t>F1121805009</t>
  </si>
  <si>
    <t>MVL/A</t>
  </si>
  <si>
    <t>MVL Micrófono lavalier para móviles y tabletas, Micrófono de solapa omnidireccional de tipo condensador para uso con dispositivos portátiles para la grabación de entrevistas y producciones de vídeo, con un sonido nítido</t>
  </si>
  <si>
    <t>F1121805012</t>
  </si>
  <si>
    <t>DMK57-52</t>
  </si>
  <si>
    <t>DMK57-52 Kit de micrófonos para batería, El kit incluye 3 micrófonos de instrumento SM57, perfectos para timbales y cajas, 1 micrófono para bombo Beta 52A, accesorios de montaje y 1 resistente maletín de transporte.</t>
  </si>
  <si>
    <t>F1121805013</t>
  </si>
  <si>
    <t>PGADRUMKIT5</t>
  </si>
  <si>
    <t>PGADRUMKIT5 Kit de Micrófono de Bombo, El Kit de Micrófono de Bombo PGADRUMKIT5 es un paquete esencial de micrófonos de calidad profesional diseñado para proporcionar un sonido excelente para la presentación y grabación de bombo de micrófono cerrado, caja</t>
  </si>
  <si>
    <t>F1121805050</t>
  </si>
  <si>
    <t>WB98H/C</t>
  </si>
  <si>
    <t>SHURE WB98H/C Micrófono de instrumento</t>
  </si>
  <si>
    <t>F1121805059</t>
  </si>
  <si>
    <t>CVO-B/C</t>
  </si>
  <si>
    <t>Micrófono SHURE CVO-B/C: Micrófono de instalación fija aéreo en color negro</t>
  </si>
  <si>
    <t>F1121805060</t>
  </si>
  <si>
    <t>CVO-W/C</t>
  </si>
  <si>
    <t>Micrófono SHURE CVO-B/C: Micrófono de instalación fija aéreo en color blanco</t>
  </si>
  <si>
    <t>F1121805014</t>
  </si>
  <si>
    <t>PGADRUMKIT7</t>
  </si>
  <si>
    <t>PGADRUMKIT7 7PC KIT DE BOMBO PGA52, 57, 56(X3), 81(X2)</t>
  </si>
  <si>
    <t>F1121844003</t>
  </si>
  <si>
    <t>Microfono inalambrico</t>
  </si>
  <si>
    <t>BLX14/SM31-M15</t>
  </si>
  <si>
    <t>Shure Blx14 Sm31 Inhalámbrico Micrófono Sistema Bodypack y Sm31Fh Fitness Headset Mic</t>
  </si>
  <si>
    <t>F1121805016</t>
  </si>
  <si>
    <t>MV88+ VIDEO KIT</t>
  </si>
  <si>
    <t xml:space="preserve">Kit de video MV88+ con micrófono condensador digital estéreo </t>
  </si>
  <si>
    <t>F1121805056</t>
  </si>
  <si>
    <t>CVG18-B/C</t>
  </si>
  <si>
    <t>Micrófono SHURE CVG18-B/C</t>
  </si>
  <si>
    <t>T1121805028</t>
  </si>
  <si>
    <t>CVG18D</t>
  </si>
  <si>
    <t>Flex de 45.7 cm con previo en línea y Base</t>
  </si>
  <si>
    <t>F1121805087</t>
  </si>
  <si>
    <t>MX418/C</t>
  </si>
  <si>
    <t>Micrófono SHURE MX418/C condensador de cuello de ganso estándar</t>
  </si>
  <si>
    <t>F1121805117</t>
  </si>
  <si>
    <t>MX415LPDF/C</t>
  </si>
  <si>
    <t>Micrófono SHURE MX415LPDF/C Cuello de ganso dualflex de 38,1 cm, con LED bicolor en parte inferior, cardioide</t>
  </si>
  <si>
    <t>F1121805074</t>
  </si>
  <si>
    <t>CVG12-B/C</t>
  </si>
  <si>
    <t>Micrófono SHURE CVG12-B/C tipo flex de 30.5 cm</t>
  </si>
  <si>
    <t>T1121805036</t>
  </si>
  <si>
    <t>CVG12D</t>
  </si>
  <si>
    <t>Flex de 30.5cm con previo en línea y Base</t>
  </si>
  <si>
    <t>F1121805072</t>
  </si>
  <si>
    <t>CVG18DRS-B/C</t>
  </si>
  <si>
    <t>Micrófono SHURE CVG12DRS-B/C cuello de ganso de 30,5 cm con base de sobremesa, botón de mute y anillo luminoso rojo en la parte superior</t>
  </si>
  <si>
    <t>F1121805073</t>
  </si>
  <si>
    <t>CVG12DRS-B/C</t>
  </si>
  <si>
    <t>Micrófono SHURE CVG18DRS-B/C cuello de ganso de 45,7 cm con base de sobremesa, botón de mute y anillo luminoso rojo en la parte superior</t>
  </si>
  <si>
    <t>F1121805077</t>
  </si>
  <si>
    <t>Microfono Vincha</t>
  </si>
  <si>
    <t>DH5T/O-MTQG</t>
  </si>
  <si>
    <t>Micrófono SHURE DH5T/O-MTQG vincha DuraPlex Omnidireccional</t>
  </si>
  <si>
    <t>F1121805078</t>
  </si>
  <si>
    <t>Microfono Lavalier</t>
  </si>
  <si>
    <t>DL4B/O-MTQG-A</t>
  </si>
  <si>
    <t>Micrófono SHURE DL4B/O-MTQG-A DuraPlex Omnidirectional Lavalier para Bodypack</t>
  </si>
  <si>
    <t>F1121805091</t>
  </si>
  <si>
    <t>DL4T/O-MTQG-A</t>
  </si>
  <si>
    <t>Micrófono SHURE DL4T/O-MTQG-A DuraPlex de lavalier omnidireccional, con conector MTQG (Tan)</t>
  </si>
  <si>
    <t>T1121805044</t>
  </si>
  <si>
    <t>MX153 T/O headset</t>
  </si>
  <si>
    <t>Micrófono de Manos Libres SHURE MX153T/O-TQG Omnidireccional Cond. Color Piel</t>
  </si>
  <si>
    <t>F1121805063</t>
  </si>
  <si>
    <t>MX153C/O-TQG</t>
  </si>
  <si>
    <t>Micrófono de Manos Libres SHURE MX153C/O-TQG Omnidireccional Cond. Color Marron</t>
  </si>
  <si>
    <t>F1121805080</t>
  </si>
  <si>
    <t>WBH54B</t>
  </si>
  <si>
    <t>Micrófono SHURE WBH54B Beta 54 Micrófono vocal de diadema (negro)</t>
  </si>
  <si>
    <t>F1121805093</t>
  </si>
  <si>
    <t>WBH54T Beta 54</t>
  </si>
  <si>
    <t>Micrófono SHURE WBH54T Beta 54 Micrófono vocal de diadema (Tan)</t>
  </si>
  <si>
    <t>F1121805040</t>
  </si>
  <si>
    <t>SM35-TQG</t>
  </si>
  <si>
    <t>Microfono Headset Condensador cardioid</t>
  </si>
  <si>
    <t>F1121805046</t>
  </si>
  <si>
    <t>WL93 - Lavalier para inalambrico</t>
  </si>
  <si>
    <t>Micrófono SHURE WL93 Lavalier Omnidireccional en miniatura</t>
  </si>
  <si>
    <t>T1121805011</t>
  </si>
  <si>
    <t>SM31FH-TQG</t>
  </si>
  <si>
    <t xml:space="preserve">Micrófono de diadema de tipo condensador para fitness, de construcción hidrófoba repelente de humedad, ideal para clases de fitness. </t>
  </si>
  <si>
    <t>F1121805051</t>
  </si>
  <si>
    <t>WH20XLR</t>
  </si>
  <si>
    <t>SHURE WH20XLR Micrófonos dinámicos de diadema</t>
  </si>
  <si>
    <t>F1121844019</t>
  </si>
  <si>
    <t>SLXD24D/SM58-G58</t>
  </si>
  <si>
    <t>SHURE SLXD24D/SM58-G58 Sistema inalámbrico dual con 2 transmisores de mano SLXD2/58</t>
  </si>
  <si>
    <t>F1121844063</t>
  </si>
  <si>
    <t>SLXD4Q+=-G57</t>
  </si>
  <si>
    <t>Sistema Inalámbrico SHURE SLXD4Q+=-G57 Receptor de Cuatro Canales</t>
  </si>
  <si>
    <t>F1121844064</t>
  </si>
  <si>
    <t>SLXD4QDAN+=-G57</t>
  </si>
  <si>
    <t>Sistema Inalámbrico SHURE SLXD4QDAN+=-G57 Receptor de Cuatro Canales con Dante</t>
  </si>
  <si>
    <t>F1121844020</t>
  </si>
  <si>
    <t>SLXD4D-Receiver</t>
  </si>
  <si>
    <t>SHURE SLXD4D=-G58 Receptor inalámbrico de Canal Doble</t>
  </si>
  <si>
    <t>F1121844021</t>
  </si>
  <si>
    <t>SLXD1- bodypack</t>
  </si>
  <si>
    <t>SHURE SLXD1=-G58 Transmisor Bodypack</t>
  </si>
  <si>
    <t>F1121844058</t>
  </si>
  <si>
    <t>Sistema inalambrico</t>
  </si>
  <si>
    <t>BLX14R/W85M</t>
  </si>
  <si>
    <t>Sistema Inalámbrico SHURE BLX14R/W85M montado en rack para presentador con micrófono de solapa WL185</t>
  </si>
  <si>
    <t>F1121844001</t>
  </si>
  <si>
    <t>BLX24R/B58-M15</t>
  </si>
  <si>
    <t>SHURE BLX24R / B58-M15
Sistema Micrófono Inalámbrico de Mano, RACKEABLE, antena removible, (Receptor + Transmisor con capsula b58) UHF</t>
  </si>
  <si>
    <t>F1121844013</t>
  </si>
  <si>
    <t>BLX24/SM58-M15</t>
  </si>
  <si>
    <t>SHURE BLX24/SM58-M15
Sistema Micrófono Inalámbrico de Mano, (Receptor + Transmisor con SM58) UHF, M15 (662.15 – 685.87 MHz)</t>
  </si>
  <si>
    <t>F1121844004</t>
  </si>
  <si>
    <t>BLX24/B58-M15</t>
  </si>
  <si>
    <t>SHURE BLX24 / B58-M15
Sistema Micrófono Inalámbrico de Mano, (Receptor + Transmisor con capsula b58) UHF</t>
  </si>
  <si>
    <t>F1121844022</t>
  </si>
  <si>
    <t>SLXD24/SM58-G58</t>
  </si>
  <si>
    <t>SHURE SLXD24/SM58-G58 Sistema inalámbrico con transmisor de mano SM58</t>
  </si>
  <si>
    <t>F1121844023</t>
  </si>
  <si>
    <t>SLXD4 - Receiver</t>
  </si>
  <si>
    <t>SHURE SLXD4=-G58 Receptor inalámbrico de Canal unico</t>
  </si>
  <si>
    <t>F1121844006</t>
  </si>
  <si>
    <t>BLX288/SM58-M15</t>
  </si>
  <si>
    <t>SHURE BLX288/SM58-M15
Sistema Doble Micrófono Inalámbrico de Mano, (Receptor + Transmisor con 2 x SM58) UHF, M15 (662.15 – 685.87 MHz)</t>
  </si>
  <si>
    <t>F1121844009</t>
  </si>
  <si>
    <t>BLX4-J11 Receiver</t>
  </si>
  <si>
    <t>Receptor Inalambrico SHURE BLX4-J11 UHF diversity con barrido de grupos y canales</t>
  </si>
  <si>
    <t>F1121844010</t>
  </si>
  <si>
    <t>BLX14R/SM35-J11</t>
  </si>
  <si>
    <t>BLX14R/SM35-J11 Sistema inalámbrico de montaje en rack, con micrófono de diadema SM35</t>
  </si>
  <si>
    <t>F1121844011</t>
  </si>
  <si>
    <t>Sistema guitarra inalambrico</t>
  </si>
  <si>
    <t>BLX14R-J11</t>
  </si>
  <si>
    <t>SHURE BLX14R-J11 Sistema inalámbrico para guitarra, de montaje en rack</t>
  </si>
  <si>
    <t>F1121844014</t>
  </si>
  <si>
    <t>BLX24/PG58-M15</t>
  </si>
  <si>
    <t>Micrófono inalámbrico SHURE BLX24/PG58-M15 Sistema inalámbrico para voz, con micrófono PG58</t>
  </si>
  <si>
    <t>F1121844015</t>
  </si>
  <si>
    <t>BLX14-M15</t>
  </si>
  <si>
    <t>Micrófono Inalámbrico SHURE BLX14-M15 Bodypack + Receptor + Cable de guitarra</t>
  </si>
  <si>
    <t>F1121844016</t>
  </si>
  <si>
    <t>BLX14/P31-M15</t>
  </si>
  <si>
    <t>Micrófono inalámbrico SHURE BLX14/P31-M15 con micrófono de diadema PGA31</t>
  </si>
  <si>
    <t>F1121844017</t>
  </si>
  <si>
    <t>BLX1-M15</t>
  </si>
  <si>
    <t>Micrófono Inalámbrico SHURE BLX1=-M15 Transmisor Inalámbrico Bodypack</t>
  </si>
  <si>
    <t>F1121844018</t>
  </si>
  <si>
    <t>BLX14R-M15</t>
  </si>
  <si>
    <t>F1121844027</t>
  </si>
  <si>
    <t xml:space="preserve">BLX288/PG58-M15 </t>
  </si>
  <si>
    <t>Sistema Inalámbrico SHURE BLX288/PG58-M15 dual, c/ dos micrófonos de mano PG58</t>
  </si>
  <si>
    <t>F1121844028</t>
  </si>
  <si>
    <t xml:space="preserve"> BLX24R/SM58-M15</t>
  </si>
  <si>
    <t>Micrófono Inalámbrico SHURE BLX24R/SM58-M15 UHF de mano c/ mic SM58</t>
  </si>
  <si>
    <t>F1121844008</t>
  </si>
  <si>
    <t xml:space="preserve">PGXD24/PG58-X8 </t>
  </si>
  <si>
    <t>Micrófono Inalámbrico SHURE PGXD24/PG58-X8 de mano PG58 digital de 24-bit</t>
  </si>
  <si>
    <t>F1121844012</t>
  </si>
  <si>
    <t xml:space="preserve">PGXD14/93-X8 </t>
  </si>
  <si>
    <t>PGXD14/93-X8 Sistema de micrófono inalámbrico Lavalier</t>
  </si>
  <si>
    <t>F1121844024</t>
  </si>
  <si>
    <t>QLXD24/SM58-G50</t>
  </si>
  <si>
    <t>SHURE QLXD24/SM58-G50 inalambrico de mano SM58 digital de 24-bit</t>
  </si>
  <si>
    <t>T1121801001</t>
  </si>
  <si>
    <t>Accesorio RF</t>
  </si>
  <si>
    <t>WA712-SIL Mano plateado - PG58</t>
  </si>
  <si>
    <t>Mango SHURE WA712-SIL Plateado para transmisor BLX2 con cápsula PG58</t>
  </si>
  <si>
    <t>F1121844062</t>
  </si>
  <si>
    <t>AXIENT AD2/B58 Transmisor  de mano</t>
  </si>
  <si>
    <t>Sistema Inalámbrico SHURE AD2/B58 Transmisor de mano inalámbrico con cápsula Beta 58 - AXIENT DIGITAL</t>
  </si>
  <si>
    <t>F1121844031</t>
  </si>
  <si>
    <t>AXIENT AD2/SM58 Transmisor de mano</t>
  </si>
  <si>
    <t>Sistema Inalámbrico SHURE AD2/SM58 Transmisor de mano inalámbrico con cápsula SM58 - AXIENT DIGITAL</t>
  </si>
  <si>
    <t>F1121844032</t>
  </si>
  <si>
    <t>AXIENT ADX2/SM58 Transmisor de mano </t>
  </si>
  <si>
    <t>Sistema Inalámbrico SHURE ADX2/SM58 Transmisor de mano inalámbrico con cápsula SM58 CON BATERIA RECARGABLE SB920A - AXIENT DIGITAL</t>
  </si>
  <si>
    <t>F1121844038</t>
  </si>
  <si>
    <t>AXIENT ADX2FD/SM58 Transmisor de mano </t>
  </si>
  <si>
    <t>Sistema Inalámbrico SHURE ADX2FD/SM58 Transmisor de mano inalámbrico digital CON BATERIA RECARGABLE SB920A - AXIENT DIGITAL</t>
  </si>
  <si>
    <t>F1121844035</t>
  </si>
  <si>
    <t>ULXD2-SM58 - Transmisor de mano</t>
  </si>
  <si>
    <t>Sistema Inalámbrico SHURE ULXD2/SM58 Transmisor de mano inalámbrico digital con cápsula SM58</t>
  </si>
  <si>
    <t>F1121844059</t>
  </si>
  <si>
    <t>GLXD2+/SM58</t>
  </si>
  <si>
    <t>Sistema Inalámbrico SHURE GLXD2+/SM58 Transmisor de mano inalámbrico digital DUAL BAND con micrófono SM58</t>
  </si>
  <si>
    <t>F1121844047</t>
  </si>
  <si>
    <t>QLXD2/SM58</t>
  </si>
  <si>
    <t>Sistema Inalámbrico SHURE QLXD2/SM58 Transmisor de mano inalámbrico digital con cápsula SM58</t>
  </si>
  <si>
    <t>F1121844048</t>
  </si>
  <si>
    <t>SLXD2/SM58</t>
  </si>
  <si>
    <t>Sistema Inalámbrico SHURE SLXD2/SM58 Transmisor de mano inalámbrico digital con cápsula SM58</t>
  </si>
  <si>
    <t>F1121844052</t>
  </si>
  <si>
    <t>ULXD8=-G50</t>
  </si>
  <si>
    <t>Micrófono Inalámbrico SHURE ULXD8=-G50 Base transmisora de micrófono de tipo flexo</t>
  </si>
  <si>
    <t>F1121844051</t>
  </si>
  <si>
    <t>ULXD6/O=-G50</t>
  </si>
  <si>
    <t>Micrófono Inalámbrico SHURE ULXD6/O=-G50 transmisor de superficie</t>
  </si>
  <si>
    <t>F1121844053</t>
  </si>
  <si>
    <t>ULXD6/C=-G50</t>
  </si>
  <si>
    <t>Micrófono Inalámbrico SHURE ULXD6/C=-G50 transmisor de superficie</t>
  </si>
  <si>
    <t>F1121844043</t>
  </si>
  <si>
    <t>Movemic MV-ONE-Z7</t>
  </si>
  <si>
    <t>SHURE MOVEMIC ONE Micrófono inalámbrico bluetooth miniatura MV-ONE-Z7</t>
  </si>
  <si>
    <t>F1121844044</t>
  </si>
  <si>
    <t>Movemic MV-TWO-Z7</t>
  </si>
  <si>
    <t>SHURE MOVEMIC TWO Doble Micrófono inalámbrico bluetooth miniatura MV-TWO-Z7</t>
  </si>
  <si>
    <t>F1121844045</t>
  </si>
  <si>
    <t>Movemic MV-TWO-KIT-Z7</t>
  </si>
  <si>
    <t>SHURE MOVEMIC TWO KIT Doble de Micrófono inalámbrico bluetooth miniatura con receptor MV-TWO-KIT-Z7</t>
  </si>
  <si>
    <t>F1121844046</t>
  </si>
  <si>
    <t>Movemic MV-R-Z7</t>
  </si>
  <si>
    <t>SHURE MOVEMIC RECEIVER Receptor inalámbrico bluetooth miniatura para Movemic MV-R-Z7</t>
  </si>
  <si>
    <t>F1121844025</t>
  </si>
  <si>
    <t>SHURE QLXD1-G50</t>
  </si>
  <si>
    <t>SHURE QLXD1=-G50 Transmisor Bodypack</t>
  </si>
  <si>
    <t>F1121844026</t>
  </si>
  <si>
    <t xml:space="preserve">QLXD4-G50 </t>
  </si>
  <si>
    <t>SHURE QLXD4=-G50 Receptor Inalámbrico Digital</t>
  </si>
  <si>
    <t>F1120344009</t>
  </si>
  <si>
    <t>In Ear Inalambrico</t>
  </si>
  <si>
    <t>P3RA-G20 Bodypack Receiver</t>
  </si>
  <si>
    <t>Receptor Auricular Inalámbrico SHURE P3RA=-G20 Monitorización estéreo, UHF, 24-bit - PSM300</t>
  </si>
  <si>
    <t>F1121844007</t>
  </si>
  <si>
    <t>P3T-G20 Transmisor</t>
  </si>
  <si>
    <t>Transmisor Auricular Inalámbrico SHURE P3T-G20 Estéreo UHF 24 bits 90mts</t>
  </si>
  <si>
    <t>F1121844037</t>
  </si>
  <si>
    <t>P10T- Transmisor</t>
  </si>
  <si>
    <t>Sistema Inalámbrico SHURE P10T Transmisor Inalámbrico para monitoreo PSM1000</t>
  </si>
  <si>
    <t>F1120344016</t>
  </si>
  <si>
    <t> ADTQAR=-G55</t>
  </si>
  <si>
    <t>Sistema Inalámbrico SHURE ADTQAR=-G55 Transmisor inalámbrico de 4 canales Axient Digital PSM</t>
  </si>
  <si>
    <t>F1121844033</t>
  </si>
  <si>
    <t>ULXD4D</t>
  </si>
  <si>
    <t>Sistema Inalámbrico SHURE ULXD4D Receptor inalámbrico digital dual</t>
  </si>
  <si>
    <t>F1121844034</t>
  </si>
  <si>
    <t>ULXD4Q</t>
  </si>
  <si>
    <t>Sistema Inalámbrico SHURE ULXD4Q Receptor inalámbrico digital cuadruple</t>
  </si>
  <si>
    <t>F1120344014</t>
  </si>
  <si>
    <t> ADXR</t>
  </si>
  <si>
    <t>Sistema Inalámbrico SHURE ADXR Receptor inalámbrico Bodypack Axient Digital PSM</t>
  </si>
  <si>
    <t>F1121844050</t>
  </si>
  <si>
    <t>AXIENT             AD1BR=-G55</t>
  </si>
  <si>
    <t>Transmisor Inalámbrico SHURE AD1BR=-G55 de bodypack para sistema AXIENT DIGITAL</t>
  </si>
  <si>
    <t>F1121844039</t>
  </si>
  <si>
    <t>AXIENT ADX1 Transmisor BP</t>
  </si>
  <si>
    <t>Sistema Inalámbrico SHURE ADX1 Transmisor bodypack inalámbrico digital  CON BATERIA RECARGABLE SB910 - AXIENT DIGITAL</t>
  </si>
  <si>
    <t>F1120344012</t>
  </si>
  <si>
    <t>P9RA+=-G6</t>
  </si>
  <si>
    <t>Receptor Inalámbrico SHURE P9RA+=-G6 receptor bodypack de sistema PSM900</t>
  </si>
  <si>
    <t>F1120344001</t>
  </si>
  <si>
    <t>P3R=-K12</t>
  </si>
  <si>
    <t>Receptor Auricular Inalámbrico SHURE P3R=-K12 Monitorización estéreo, UHF, 24-bit - PSM300</t>
  </si>
  <si>
    <t>F1121844041</t>
  </si>
  <si>
    <t>SLXD5=-G58</t>
  </si>
  <si>
    <t xml:space="preserve"> SHURE SLXD5=-G58 Receptor Digital Inalámbrico Camera-Mount Monocanal</t>
  </si>
  <si>
    <t>F1121844036</t>
  </si>
  <si>
    <t>ULXD1 - Transmisor Bodypack</t>
  </si>
  <si>
    <t>Sistema Inalámbrico SHURE ULXD1 Transmisor bodypack inalámbrico digital</t>
  </si>
  <si>
    <t>F1120344011</t>
  </si>
  <si>
    <t>P10R+ Receptor para PSM1000</t>
  </si>
  <si>
    <t>Receptor Inalámbrico SHURE P10R+-G10 receptor bodypack de sistema PSM1000</t>
  </si>
  <si>
    <t>F1120129014</t>
  </si>
  <si>
    <t>Antena</t>
  </si>
  <si>
    <t>UA8-470-636</t>
  </si>
  <si>
    <t>Antena SHURE UA8-470-636 Receptora de Banda Ancha de 1/2 Onda (A: 470 a 636 MHz)</t>
  </si>
  <si>
    <t>F1120129015</t>
  </si>
  <si>
    <t>UA8-518-598</t>
  </si>
  <si>
    <t>Antena SHURE UA8-518-598 Receptora de Banda Ancha de 1/2 Onda (A: 518 a 598 MHz))</t>
  </si>
  <si>
    <t>F1120129016</t>
  </si>
  <si>
    <t>UA8-554-638</t>
  </si>
  <si>
    <t>Antena SHURE UA8-554-638 Receptora de Banda Ancha de 1/2 Onda (A: 554 a 638 MHz))</t>
  </si>
  <si>
    <t>F1120129017</t>
  </si>
  <si>
    <t>UA8-578-638</t>
  </si>
  <si>
    <t>Antena SHURE UA8-578-638 Receptora de Banda Ancha de 1/2 Onda (A: 578 a 638 MHz))</t>
  </si>
  <si>
    <t>F1120129010</t>
  </si>
  <si>
    <t>UA720</t>
  </si>
  <si>
    <t>Antenas SHURE UA720 de repuesto</t>
  </si>
  <si>
    <t>F1120129005</t>
  </si>
  <si>
    <t>UA700 repuesto</t>
  </si>
  <si>
    <t>Antena SHURE UA700 repuesto para serie UA7xx</t>
  </si>
  <si>
    <t>F1120129001</t>
  </si>
  <si>
    <t>HA-8089 Helicoidal</t>
  </si>
  <si>
    <t>Antena Helicoidal HA-8089 SHURE P/Sistema Inalámbrico</t>
  </si>
  <si>
    <t>F1120129020</t>
  </si>
  <si>
    <t>UA860SWB</t>
  </si>
  <si>
    <t>Antena SHURE UA860SWB Omnidireccional Pasiva, para Mics Inalámbricos</t>
  </si>
  <si>
    <t>F1120129002</t>
  </si>
  <si>
    <t>UA-874WB Direccional Activa</t>
  </si>
  <si>
    <t>Antena SHURE UA874WB Direccional para sistema inalámbrico</t>
  </si>
  <si>
    <t>F1120129003</t>
  </si>
  <si>
    <t>HA-8091 Direccional domo</t>
  </si>
  <si>
    <t>Antena SHURE HA-8091 Helicoidal de domo (460-900 MHz)</t>
  </si>
  <si>
    <t>F1120129004</t>
  </si>
  <si>
    <t>PA805SWB - Direccional Pasiva</t>
  </si>
  <si>
    <t>Antena SHURE PA805SWB Direccional (140-952 MHz)</t>
  </si>
  <si>
    <t>F1120129007</t>
  </si>
  <si>
    <t>Gerenciador RF</t>
  </si>
  <si>
    <t>AXIENT AD600 - RF Manager</t>
  </si>
  <si>
    <t>Sistema Inalámbrico AD600 Administrador de Espectro - AXIENT DIGITAL</t>
  </si>
  <si>
    <t>F1120129006</t>
  </si>
  <si>
    <t>AXIENT AD610 </t>
  </si>
  <si>
    <t>Sistema Inalámbrico AD610 Punto de acceso Diversity ShowLink - AXIENT DIGITAL</t>
  </si>
  <si>
    <t>F1120129029</t>
  </si>
  <si>
    <t>Combinador de antenas</t>
  </si>
  <si>
    <t>AD8CBR</t>
  </si>
  <si>
    <t>Accesorio SHURE AD8CBR Combinador de antena Axient Digital PSM de 8 puertos</t>
  </si>
  <si>
    <t>F1120129008</t>
  </si>
  <si>
    <t>PA421B Combiner antenas p/ PSM</t>
  </si>
  <si>
    <t>Sistema Inalámbrico PA421B Combinador de antena para 4 sistemas inalámbricos PSM</t>
  </si>
  <si>
    <t>F1120129009</t>
  </si>
  <si>
    <t>PA821B Combiner antenas p/ PSM</t>
  </si>
  <si>
    <t>Sistema Inalámbrico PA821B Combinador de antena para 8 sistemas inalámbricos PSM</t>
  </si>
  <si>
    <t>F1120344013</t>
  </si>
  <si>
    <t>P9T=-G6</t>
  </si>
  <si>
    <t>Transmisor Inalámbrico SHURE P9T=-G6 de sistema de monitoreo PSM900</t>
  </si>
  <si>
    <t>F1121844060</t>
  </si>
  <si>
    <t>GLXD6+</t>
  </si>
  <si>
    <t>Sistema Inalámbrico SHURE GLXD6+ Receptor de pedal de guitarra inalámbrico digital DUAL BAND</t>
  </si>
  <si>
    <t>F1121844030</t>
  </si>
  <si>
    <t>AXIENT AD4D Receiver Doble</t>
  </si>
  <si>
    <t>Sistema Inalámbrico SHURE AD4D Receptor inalámbrico digital de 2 canales - AXIENT DIGITAL</t>
  </si>
  <si>
    <t>F1121844029</t>
  </si>
  <si>
    <t>AXIENT AD4Q Receiver Quad</t>
  </si>
  <si>
    <t>Sistema Inalámbrico SHURE AD4Q Receptor inalámbrico digital de 4 canales - AXIENT DIGITAL</t>
  </si>
  <si>
    <t>F1120129011</t>
  </si>
  <si>
    <t>Distribuidor de Antenas</t>
  </si>
  <si>
    <t>UA845UWB</t>
  </si>
  <si>
    <t>Sistema Inalámbrico UA845UWB Sistema de distribución de antena</t>
  </si>
  <si>
    <t>F1120115015</t>
  </si>
  <si>
    <t>PA725 </t>
  </si>
  <si>
    <t>Cable Coaxial SHURE PA725 de 3mts (RG-8) con conectores BNC</t>
  </si>
  <si>
    <t>F1120115011</t>
  </si>
  <si>
    <t>UA8100</t>
  </si>
  <si>
    <t>Cable Coaxial SHURE UA8100 de 30mts para Antenas</t>
  </si>
  <si>
    <t>F1120115014</t>
  </si>
  <si>
    <t>UA825</t>
  </si>
  <si>
    <t>Cable Coaxial SHURE UA825 de 7,5M para Antenas</t>
  </si>
  <si>
    <t>F1120115013</t>
  </si>
  <si>
    <t>UA850</t>
  </si>
  <si>
    <t>Cable Coaxial SHURE UA850 de 15M para Antenas</t>
  </si>
  <si>
    <t>T1120115011</t>
  </si>
  <si>
    <t>Cable Coaxial SHURE UA8100 de 30M para Antenas</t>
  </si>
  <si>
    <t>F1120115016</t>
  </si>
  <si>
    <t>UA806</t>
  </si>
  <si>
    <t>Cable SHURE UA806 Cable coaxial, BNC a BNC, 2m</t>
  </si>
  <si>
    <t>F1120115003</t>
  </si>
  <si>
    <t>Cable WA302</t>
  </si>
  <si>
    <t xml:space="preserve"> Cable SHURE WA302 Instrumento Jack 6,3mm a Mini XLR de 4 pines, para conectar al Bodypack.</t>
  </si>
  <si>
    <t>F1120115006</t>
  </si>
  <si>
    <t>C15AHZ</t>
  </si>
  <si>
    <t>Cable de micrófono SHURE C15AHZ - XLR - Jack 6,35mm de 4,6mtr</t>
  </si>
  <si>
    <t>F1120115004</t>
  </si>
  <si>
    <t>Cable C25J</t>
  </si>
  <si>
    <t>Cable de micrófono SHURE C25J - XLR-XLR de 7,62m</t>
  </si>
  <si>
    <t>F1120115007</t>
  </si>
  <si>
    <t>Cable AMV-USBC15</t>
  </si>
  <si>
    <t>Cable SHURE AMV-USBC15 Lightning para MV7 y MV88+. De 38 cm</t>
  </si>
  <si>
    <t>T1120175001</t>
  </si>
  <si>
    <t>A98D Soporte</t>
  </si>
  <si>
    <t>Soporte SHURE A98D para BETA 98 y SM98A, color negro</t>
  </si>
  <si>
    <t>F1120115005</t>
  </si>
  <si>
    <t>Cable C50J</t>
  </si>
  <si>
    <t>Cable de micrófono SHURE C50J - XLR-XLR de 15m</t>
  </si>
  <si>
    <t>T1120115009</t>
  </si>
  <si>
    <t>Cable WA304</t>
  </si>
  <si>
    <t>Cable SHURE WA304 de Instrumento Jack 6,3mm Acodado a Mini XLR de 4 puntas</t>
  </si>
  <si>
    <t>T1120115010</t>
  </si>
  <si>
    <t>Cable C98D</t>
  </si>
  <si>
    <t>Cable C98D Repuesto para Beta 97/98S/98D/S de TAF4 a TAF3</t>
  </si>
  <si>
    <t>F1120115008</t>
  </si>
  <si>
    <t>HPACA1 Cable</t>
  </si>
  <si>
    <t>Cable de micrófono SHURE HPACA1 Cable de repuesto</t>
  </si>
  <si>
    <t>F1120115012</t>
  </si>
  <si>
    <t>C20AHZ Cable</t>
  </si>
  <si>
    <t>Cable SHURE C20AHZ de 6 metros Canon a Plug 6,1</t>
  </si>
  <si>
    <t>F1121801037</t>
  </si>
  <si>
    <t xml:space="preserve">Accesorio </t>
  </si>
  <si>
    <t>BCASCA1</t>
  </si>
  <si>
    <t>Accesorio SHURE BCASCA1 Cable de repuesto extraíble y sin terminación para BRH440M, BRH441M y BRH50M</t>
  </si>
  <si>
    <t>F1121585002</t>
  </si>
  <si>
    <t>Interfaz</t>
  </si>
  <si>
    <t>MVX2U Interfaz</t>
  </si>
  <si>
    <t>Interfaz SHURE MVX2U Adaptador XLR-to-USB</t>
  </si>
  <si>
    <t>F1121585001</t>
  </si>
  <si>
    <t>MVI-DIG</t>
  </si>
  <si>
    <t>Interfaz de audio SHURE MVI-DIG de 1 entrada cominada XLR/6.5mm - 5 presets DSP</t>
  </si>
  <si>
    <t>F1121801016</t>
  </si>
  <si>
    <t>RK318WS</t>
  </si>
  <si>
    <t>Accesorio SHURE RK318WS Paravientos y pinza para colocación en la ropa para micrófonos de diadema</t>
  </si>
  <si>
    <t>T1121801034</t>
  </si>
  <si>
    <t>EABKF1-100S almohadillas</t>
  </si>
  <si>
    <t>Almohadilla de Gomaespuma SHURE EABKF1-100S Tamaño Pequeñas (50 pares)</t>
  </si>
  <si>
    <t>F1121801035</t>
  </si>
  <si>
    <t>EABKF1-10M almohadillas</t>
  </si>
  <si>
    <t>Almohadilla de Gomaespuma SHURE EABKF1-10M Tamaño Medio para In-Ear 5 pares</t>
  </si>
  <si>
    <t>T1121801004</t>
  </si>
  <si>
    <t>EABKF1-10S almohadillas chicas</t>
  </si>
  <si>
    <t>Almohadilla de Gomaespuma SHURE EABKF1-10S Tamaño Pequeño para  In-Ear 5 pares</t>
  </si>
  <si>
    <t>T1121801032</t>
  </si>
  <si>
    <t>HPAEC750 almohadillas</t>
  </si>
  <si>
    <t>Almohadillas SHURE HPAEC750 de repuesto para audífonos (SRH750DJ)</t>
  </si>
  <si>
    <t>T1121801033</t>
  </si>
  <si>
    <t>HPAEC240 almohadillas</t>
  </si>
  <si>
    <t>Almohadillas SHURE HPAEC240 de repuesto para audífonos (SRH240 y SRH240A)</t>
  </si>
  <si>
    <t>F1121801005</t>
  </si>
  <si>
    <t>HPAEC440 almohadillas</t>
  </si>
  <si>
    <t>Almohadillas SHURE HPAEC440 para Auriculares SRH440</t>
  </si>
  <si>
    <t>F1121801010</t>
  </si>
  <si>
    <t>RK379</t>
  </si>
  <si>
    <t>Clip y 2 paravientos SHURE RK379 para SM31FH</t>
  </si>
  <si>
    <t>T1121801019</t>
  </si>
  <si>
    <t>PS-6 antiviento</t>
  </si>
  <si>
    <t>Anti-Pop SHURE PS-6 Popper Stopper</t>
  </si>
  <si>
    <t>F1121801012</t>
  </si>
  <si>
    <t>AMV88-FUR</t>
  </si>
  <si>
    <t>Antiviento SHURE AMV88-FUR  Windjammer de Rycote para MV88</t>
  </si>
  <si>
    <t>T1121801006</t>
  </si>
  <si>
    <t>AMVL-FUR antiviento</t>
  </si>
  <si>
    <t>Anti-pop SHURE AMVL-FUR Antivientos para el micrófono MVL</t>
  </si>
  <si>
    <t>T1121801007</t>
  </si>
  <si>
    <t>A83-FUR antiviento</t>
  </si>
  <si>
    <t>Anti-pop SHURE A83-FUR Antiviento para el micrófono VP83 y VP83F</t>
  </si>
  <si>
    <t>F1121801008</t>
  </si>
  <si>
    <t>RK345 antiviento</t>
  </si>
  <si>
    <t>Anti-pop SHURE RK345 Antiviento para el micrófono SM7A y SM7B</t>
  </si>
  <si>
    <t>F1121801009</t>
  </si>
  <si>
    <t>A2WS-BLK antiviento</t>
  </si>
  <si>
    <t>Anti-pop SHURE A2WS-BLK Antiviento con fijación para SM57 y toda la serie 545</t>
  </si>
  <si>
    <t>F1121801011</t>
  </si>
  <si>
    <t>A58WS antiviento</t>
  </si>
  <si>
    <t>Anti-pop SHURE A58WS-BLK Antiviento</t>
  </si>
  <si>
    <t>T1121801020</t>
  </si>
  <si>
    <t>A85WS antiviento</t>
  </si>
  <si>
    <t>Anti-Pop SHURE A85WS de Gomaespuma para Micrófono</t>
  </si>
  <si>
    <t>T1121801021</t>
  </si>
  <si>
    <t>A81WS antiviento</t>
  </si>
  <si>
    <t>Anti-Pop SHURE A81WS grande de Gomaespuma para micrófono</t>
  </si>
  <si>
    <t>F1121801039</t>
  </si>
  <si>
    <t>R176</t>
  </si>
  <si>
    <t>Capsula SHURE R176 Repuesto p/ Micrófono BETA 58A</t>
  </si>
  <si>
    <t>F1121801040</t>
  </si>
  <si>
    <t>R174</t>
  </si>
  <si>
    <t>Capsula SHURE R174 Repuesto p/ Micrófono BETA 56 y BETA 57A</t>
  </si>
  <si>
    <t>F1121801022</t>
  </si>
  <si>
    <t>R59 Capsula</t>
  </si>
  <si>
    <t>Capsula SHURE R59 Repuesto p/ Micrófono SM58</t>
  </si>
  <si>
    <t>F1121801023</t>
  </si>
  <si>
    <t>R57 Capsula</t>
  </si>
  <si>
    <t>Capsula SHURE R57 Repuesto p/ Micrófono SM57</t>
  </si>
  <si>
    <t>T1121801024</t>
  </si>
  <si>
    <t>R175 Capsula</t>
  </si>
  <si>
    <t>Cápsula SHURE R175 Repuesto p/ Micrófono BETA 52</t>
  </si>
  <si>
    <t>F1121801002</t>
  </si>
  <si>
    <t>RK143G Rejilla</t>
  </si>
  <si>
    <t>Rejilla SHURE RK143G de Repuesto para SM58</t>
  </si>
  <si>
    <t>F1121801025</t>
  </si>
  <si>
    <t>RPW192 Capsula INALAMBRICO</t>
  </si>
  <si>
    <t>Cápsula SHURE RPW192 (KSM11) Juego de Cápsula, Carcasa y rejilla Condenser Cardioide para mic inalámbrico</t>
  </si>
  <si>
    <t>F1121801026</t>
  </si>
  <si>
    <t>RPW186 Capsula</t>
  </si>
  <si>
    <t>Cápsula SHURE RPW186 (KSM9HS) Juego de Cápsula, Carcasa y Rejilla para mic inalámbrico</t>
  </si>
  <si>
    <t>F1121801027</t>
  </si>
  <si>
    <t>RPW170 (KSM8) Capsula</t>
  </si>
  <si>
    <t>Cápsula SHURE RPW170 (KSM8) Juego de Cápsula, Carcasa y Rejilla para mic. Inalámbrico - Niquel</t>
  </si>
  <si>
    <t>T1121801028</t>
  </si>
  <si>
    <t>RPW120 (Beta87A) Capsula</t>
  </si>
  <si>
    <t>Cápsula SHURE RPW120 (BETA 87A) Juego de Cápsula, Carcasa y Rejilla para mic. Inalámbrico</t>
  </si>
  <si>
    <t>F1121801029</t>
  </si>
  <si>
    <t>RPW118 (Beta58A) Capsula</t>
  </si>
  <si>
    <t>Cápsula SHURE RPW118 (BETA 58A) Juego de Cápsula, Carcasa y Rejilla para mic. Inalámbrico</t>
  </si>
  <si>
    <t>F1121801030</t>
  </si>
  <si>
    <t>RPW112 (sm58) Capsula</t>
  </si>
  <si>
    <t>Cápsula SHURE RPW112 (SM58) Juego de Cápsula, Carcasa y Rejilla para mic. Inalámbrico</t>
  </si>
  <si>
    <t>T1121801031</t>
  </si>
  <si>
    <t>RK312 (beta87) Rejilla</t>
  </si>
  <si>
    <t>Rejilla SHURE RK312 de repuesto para Beta 87</t>
  </si>
  <si>
    <t>F1121801041</t>
  </si>
  <si>
    <t>RK265G</t>
  </si>
  <si>
    <t>Rejilla SHURE RK265G Repuesto p/ Micrófono BETA 58A, BETA 58M, BETA 58MR</t>
  </si>
  <si>
    <t>F1121801042</t>
  </si>
  <si>
    <t>RK323G</t>
  </si>
  <si>
    <t>Rejilla SHURE RK323G Repuesto p/ Micrófono SM58/ Beta 58A - Negro</t>
  </si>
  <si>
    <t>F1121801043</t>
  </si>
  <si>
    <t>RK320</t>
  </si>
  <si>
    <t>Rejilla SHURE RK320 Repuesto p/ Micrófono Beta 56 y Beta 57A</t>
  </si>
  <si>
    <t>F1121801044</t>
  </si>
  <si>
    <t>RK321</t>
  </si>
  <si>
    <t>Rejilla SHURE RK321 Repuesto p/ Micrófono Beta 52A</t>
  </si>
  <si>
    <t>F1121801038</t>
  </si>
  <si>
    <t>R104</t>
  </si>
  <si>
    <t>Capsula y Rejilla SHURE R104 Repuesto p/ Micrófono SM58</t>
  </si>
  <si>
    <t>F1121801048</t>
  </si>
  <si>
    <t>RPW202</t>
  </si>
  <si>
    <t>Cápsula SHURE RPW202 Dinámica Cardioide Nexadyne 8/C para Transmisores de mano SHURE (Níquel)</t>
  </si>
  <si>
    <t>F1121801049</t>
  </si>
  <si>
    <t>RPW200</t>
  </si>
  <si>
    <t>Cápsula de micrófono SHURE RPW200 dinámico inalámbrico cardioide Nexadyne 8/C para transmisores de mano Shure (color negro)</t>
  </si>
  <si>
    <t>F1121801050</t>
  </si>
  <si>
    <t>RPW204</t>
  </si>
  <si>
    <t>Cápsula de micrófono SHURE RPW204 dinámico inalámbrico supercardioide Nexadyneâ„¢ 8/S para transmisores de mano Shure (color negro)</t>
  </si>
  <si>
    <t>F1121801051</t>
  </si>
  <si>
    <t>RPW206</t>
  </si>
  <si>
    <t>Cápsula de micrófono SHURE RPW206 dinámico inalámbrico supercardioide Nexadyne 8/S para transmisores de mano Shure (color níquel)</t>
  </si>
  <si>
    <t>F1121801052</t>
  </si>
  <si>
    <t>RPM280</t>
  </si>
  <si>
    <t>Rejilla SHURE RPM280 para NXN8/C Cardioide Negro</t>
  </si>
  <si>
    <t>F1121801053</t>
  </si>
  <si>
    <t>RPM281</t>
  </si>
  <si>
    <t>Rejilla SHURE RPM281 para NXN8/S Negro Supercardioide</t>
  </si>
  <si>
    <t>F1121801054</t>
  </si>
  <si>
    <t>RPM282</t>
  </si>
  <si>
    <t>Rejilla SHURE RPM282 para NXN8/C Cardioide Níquel</t>
  </si>
  <si>
    <t>F1121801055</t>
  </si>
  <si>
    <t>RPM283</t>
  </si>
  <si>
    <t>Rejilla SHURE RPM283 para NXN8/S Níquel Supercardioide</t>
  </si>
  <si>
    <t>F1121801056</t>
  </si>
  <si>
    <t>Cápsula de micrófono SHURE RPW202 dinámico inalámbrico cardioide Nexadyneâ„¢ 8/C para transmisores de mano Shure (color negro)</t>
  </si>
  <si>
    <t>RPW170 (KSM8)</t>
  </si>
  <si>
    <t>Cápsula SHURE RPW170 (KSM8) Juego de Cápsula, Carcasa y Rejilla para mic. Inalámbrico</t>
  </si>
  <si>
    <t>T1121805070</t>
  </si>
  <si>
    <t>RPW192</t>
  </si>
  <si>
    <t>Micrófono SHURE KSM11 (RPW192) vocal de condensador (cápsula), color negro</t>
  </si>
  <si>
    <t>F1121801003</t>
  </si>
  <si>
    <t>A85F Adaptador</t>
  </si>
  <si>
    <t>Adaptador de línea SHURE A85F Baja Impedancia Balanceada a Alta Impedancia No-Balanceada</t>
  </si>
  <si>
    <t>F1120115017</t>
  </si>
  <si>
    <t>WA330</t>
  </si>
  <si>
    <t>Cable SHURE WA330 conector mini de 4 puntas</t>
  </si>
  <si>
    <t>F1120129013</t>
  </si>
  <si>
    <t>UA221</t>
  </si>
  <si>
    <t>Accesorio SHURE UA221 Divisor pasivo de antena</t>
  </si>
  <si>
    <t>F1120129030</t>
  </si>
  <si>
    <t>SBM910</t>
  </si>
  <si>
    <t>Accesorio SHURE SBM910 Módulo de carga para SB910</t>
  </si>
  <si>
    <t>F1120129018</t>
  </si>
  <si>
    <t>SBM920</t>
  </si>
  <si>
    <t>Accesorio SHURE SBM920 Módulo de carga para SBRC (SB920A)</t>
  </si>
  <si>
    <t>F1120129034</t>
  </si>
  <si>
    <t> SBC450</t>
  </si>
  <si>
    <t>Accesorio SHURE SBC450 Estación de carga en red de 4 puertos</t>
  </si>
  <si>
    <t>F1120129021</t>
  </si>
  <si>
    <t>SB900B</t>
  </si>
  <si>
    <t>Batería SHURE SB900B Recargable de Iones de Litio</t>
  </si>
  <si>
    <t>F1121801046</t>
  </si>
  <si>
    <t>SBC-AX</t>
  </si>
  <si>
    <t>Accesorio SHURE SBC-AX Módulo de carga para 2 baterías SB900A</t>
  </si>
  <si>
    <t>F1120129019</t>
  </si>
  <si>
    <t>SBC210-US</t>
  </si>
  <si>
    <t>Accesorio SHURE SBC210-US Cargador portátil para baterías SB900</t>
  </si>
  <si>
    <t>F1120129026</t>
  </si>
  <si>
    <t>SB903</t>
  </si>
  <si>
    <t>Batería SHURE SB903 de iones de litio para trnasmisores inalámbricos SLX-D</t>
  </si>
  <si>
    <t>F1120129025</t>
  </si>
  <si>
    <t>SBRC-AR</t>
  </si>
  <si>
    <t>Accesorio SHURE SBRC-AR Estación de carga para montaje en rack</t>
  </si>
  <si>
    <t>F1120129024</t>
  </si>
  <si>
    <t>SBC203-AR</t>
  </si>
  <si>
    <t>Accesorio SHURE SBC203-AR Estación de carga de acoplamiento doble para batería de iones de litio SB903</t>
  </si>
  <si>
    <t>F1120129023</t>
  </si>
  <si>
    <t>SBC200-AR</t>
  </si>
  <si>
    <t>Accesorio SHURE SBC200-AR Estación de carga doble</t>
  </si>
  <si>
    <t>F1121801045</t>
  </si>
  <si>
    <t xml:space="preserve"> A412B</t>
  </si>
  <si>
    <t>Accesorio SHURE A412B Base de mesa para mic cuello de ganzo</t>
  </si>
  <si>
    <t>F1121801047</t>
  </si>
  <si>
    <t>Preamplificador</t>
  </si>
  <si>
    <t>RPM626</t>
  </si>
  <si>
    <t>Preamplificador SHURE RPM626 de línea</t>
  </si>
  <si>
    <t>F1121801036</t>
  </si>
  <si>
    <t>RPM400TQG</t>
  </si>
  <si>
    <t>Preamplificador SHURE RPM400TQG con cable y clip para cinturón (TQG a XLR)</t>
  </si>
  <si>
    <t>F1121805079</t>
  </si>
  <si>
    <t>Beta 98AMP/C-3PK</t>
  </si>
  <si>
    <t>SHURE Beta 98AMP/C-3PK ; pack de 3 Micrófonos de instrumento</t>
  </si>
  <si>
    <t>F1121844042</t>
  </si>
  <si>
    <t xml:space="preserve"> AD3=-G55</t>
  </si>
  <si>
    <t xml:space="preserve"> SHURE AD3=-G55 Transmisor Digital Inalámbrico AXIENT Plug-On</t>
  </si>
  <si>
    <t>F1121844040</t>
  </si>
  <si>
    <t>SLXD3=-G58</t>
  </si>
  <si>
    <t xml:space="preserve"> SHURE SLXD3=-G58 Transmisor Digital Inalámbrico XLR Plug-On</t>
  </si>
  <si>
    <t>F1120185004</t>
  </si>
  <si>
    <t>A4SM </t>
  </si>
  <si>
    <t>Accesorio SHURE A4SM Shock Mount para mic SM4</t>
  </si>
  <si>
    <t>F1120185002</t>
  </si>
  <si>
    <t>A4M</t>
  </si>
  <si>
    <t>Accesorio SHURE A4M abrazadera de micrófono de montaje giratorio para mic SM4</t>
  </si>
  <si>
    <t>F1120115018</t>
  </si>
  <si>
    <t>WA307</t>
  </si>
  <si>
    <t>Cable SHURE WA307 Premium de instrumento de angulo recto con conector de bloqueo TA4F</t>
  </si>
  <si>
    <t>F1120185001</t>
  </si>
  <si>
    <t>A4EB</t>
  </si>
  <si>
    <t>Accesorio SHURE A4EB bandas elásticas para soporte antivibración</t>
  </si>
  <si>
    <t>T1290185001</t>
  </si>
  <si>
    <t>Accesorios</t>
  </si>
  <si>
    <t>LAB GRUPPEN</t>
  </si>
  <si>
    <t xml:space="preserve"> CRC-VUL-WH</t>
  </si>
  <si>
    <t>Accesorio LAB GRUPPEN CRC-VUL-WH Placa de pared para control remoto de volumen blanco en formato de una sola unidad para las series CA, CM, CMA y CPA</t>
  </si>
  <si>
    <t>T1290185002</t>
  </si>
  <si>
    <t>CRC-VUL-BK</t>
  </si>
  <si>
    <t>Accesorio LAB GRUPPEN CRC-VUL-BK Placa de pared para control remoto de volumen negro en formato de una sola unidad para las series CA, CM, CMA y CPA</t>
  </si>
  <si>
    <t>T1290269011</t>
  </si>
  <si>
    <t>Amplificadores</t>
  </si>
  <si>
    <t> PDX3000</t>
  </si>
  <si>
    <t> Amplificador de dos canales de 3000 vatios con control DSP</t>
  </si>
  <si>
    <t>T1290269001</t>
  </si>
  <si>
    <t>CA2402</t>
  </si>
  <si>
    <t>Amplificador LAB GRUPPEN CA2402 comercial de 2 x 240 Watts con certificacfión Energy Star</t>
  </si>
  <si>
    <t>T1290269002</t>
  </si>
  <si>
    <t>E 10:4</t>
  </si>
  <si>
    <t>Amplificador LAB GRUPPEN E 10:4 de 1000 Watts con 4 canales de salida flexibles para aplicaciones de instalación</t>
  </si>
  <si>
    <t>T1290269003</t>
  </si>
  <si>
    <t>E 20:4</t>
  </si>
  <si>
    <t>Amplificador LAB GRUPPEN E 20:4 de 2000 Watts con 4 canales de salida flexibles para aplicaciones de instalación</t>
  </si>
  <si>
    <t>T1290269004</t>
  </si>
  <si>
    <t>IPX 2400</t>
  </si>
  <si>
    <t>Amplificador LAB GRUPPEN IPX 2400 compacto de 2400 Watts y 2 canales controlado por DSP</t>
  </si>
  <si>
    <t>T1290269005</t>
  </si>
  <si>
    <t>CA1201</t>
  </si>
  <si>
    <t>Amplificador LAB GRUPPEN CA1201 comercial de 120 Watts con certificación Energy Star</t>
  </si>
  <si>
    <t>T1290269006</t>
  </si>
  <si>
    <t>CA602</t>
  </si>
  <si>
    <t>Amplificador LAB GRUPPEN CA602 comercial de 2 x 60 Watts con certificación Energy Star</t>
  </si>
  <si>
    <t>T1290269007</t>
  </si>
  <si>
    <t>CA2401</t>
  </si>
  <si>
    <t>Amplificador LAB GRUPPEN CA2401 comercial de 240 Watts con certificación Energy Star</t>
  </si>
  <si>
    <t>T1290269008</t>
  </si>
  <si>
    <t>CA1202</t>
  </si>
  <si>
    <t>Amplificador LAB GRUPPEN CA1202 comercial de 2 x 120 Watts con certificación Energy Star</t>
  </si>
  <si>
    <t>T1290269009</t>
  </si>
  <si>
    <t>E 5:4</t>
  </si>
  <si>
    <t>Amplificador LAB GRUPPEN E 5:4 de 500 Watts con 4 canales de salida flexibles para aplicaciones de instalación</t>
  </si>
  <si>
    <t>T1290269010</t>
  </si>
  <si>
    <t xml:space="preserve"> IPX 1200</t>
  </si>
  <si>
    <t>Amplificador LAB GRUPPEN IPX 1200 DE POTENCIA COMPACTO DE 1200 Watts y 2 canales controlado por DSP</t>
  </si>
  <si>
    <t>T1302727001</t>
  </si>
  <si>
    <t>Procesadores</t>
  </si>
  <si>
    <t>LAKE</t>
  </si>
  <si>
    <t xml:space="preserve">LMX 88 </t>
  </si>
  <si>
    <t>Procesador LAKE LMX 88 de sistema de audio para el control del sistema en aplicaciones de alto rendimiento</t>
  </si>
  <si>
    <t>T1302727002</t>
  </si>
  <si>
    <t xml:space="preserve"> LMX 48</t>
  </si>
  <si>
    <t>Procesador LAKE LMX 48 de sistema de audio para el control del sistema en aplicaciones de alto rendimiento</t>
  </si>
  <si>
    <t>F1250502006</t>
  </si>
  <si>
    <t>Bafles</t>
  </si>
  <si>
    <t>DAS</t>
  </si>
  <si>
    <t>ACTION-512A</t>
  </si>
  <si>
    <t>ACTION-512A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</si>
  <si>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F1250502007</t>
  </si>
  <si>
    <t>ACTION-515A</t>
  </si>
  <si>
    <t>ACTION-515A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</si>
  <si>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F1250502037</t>
  </si>
  <si>
    <t>Monitor de encenario</t>
  </si>
  <si>
    <t>EVENT-M210A-230</t>
  </si>
  <si>
    <t>El EVENT-M210A es un monitor de escenario autoamplificado de tres vías con dos altavoces de 10” en una configuración “doble-banda”, lo que proporciona un rango de frecuencia más amplio. Los altavoces DAS están combinados a un motor de compresión M-60 y a una guía de ondas para altas frecuencias específica de aluminio inyectado.
El monitor Event-210A incorpora un amplificador de tres canales Clase D que proporciona 360 Wpico por canal. El panel trasero del amplificador incluye conectores de calidad Neutrik®, XLR y powerCON. Los LEDS de estado facilitan el ajuste del sistema..</t>
  </si>
  <si>
    <t>F1250502008</t>
  </si>
  <si>
    <t>ACTION-M512A</t>
  </si>
  <si>
    <t>ACTION-M512A es un monitor de escenario activo diseñado para aportar una gran versatilidad de uso, desde instalaciones fijas a su aplicación más común de monitor portátil. Gracias a su difusor rotable de 80º x 50º este sistema puede utilizarse también como sistema PA. </t>
  </si>
  <si>
    <t>F1250502026</t>
  </si>
  <si>
    <t>Subwoofer</t>
  </si>
  <si>
    <t>ACTION-S18A</t>
  </si>
  <si>
    <t>ACTION-S18A es un sistema subgrave activo con configuración de radiación directa que incorpora un amplificador de 1500 W pico y un altavoz 18FW4 que incorpora una bobina de 3” con 20mm de ancho de bobinado, doble capa y sándwich para mejorar la potencia del sistema, además de un nuevo circuito de co …</t>
  </si>
  <si>
    <t>F1250502027</t>
  </si>
  <si>
    <t>ACTION-S218A-230</t>
  </si>
  <si>
    <t>Sistema subwoofer de carga de bocina activo
Amplificador Clase D 3200 W pico
Recinto de contrachapado de madera de Abedul
Acabado en pintura ISO-flex, altamente resistente</t>
  </si>
  <si>
    <t>F1250502003</t>
  </si>
  <si>
    <t>ALTEA-408A</t>
  </si>
  <si>
    <t>El ALTEA-408A es un sistema portable de P.A. autoamplificado con recinto de polipropileno multi ángulo que permite su utilización como monitor de escenario.</t>
  </si>
  <si>
    <t>F1250502001</t>
  </si>
  <si>
    <t>ALTEA-412A</t>
  </si>
  <si>
    <t>El ALTEA-412A es un sistema portable de P.A. autoamplificado con recinto de polipropileno multi ángulo que permite su utilización como monitor de escenario.</t>
  </si>
  <si>
    <t>F1250502002</t>
  </si>
  <si>
    <t>ALTEA-415A</t>
  </si>
  <si>
    <t>El ALTEA-415A es un sistema portable de P.A. autoamplificado con recinto de polipropileno multi ángulo que permite su utilización como monitor de escenario. </t>
  </si>
  <si>
    <t>F1250502004</t>
  </si>
  <si>
    <t>ALTEA-712A</t>
  </si>
  <si>
    <t>El ALTEA-712A es un sistema portable de P.A. autoamplificado con recinto de polipropileno multi ángulo que permite su utilización como monitor de escenario.</t>
  </si>
  <si>
    <t>F1250502005</t>
  </si>
  <si>
    <t>ALTEA-715A</t>
  </si>
  <si>
    <t>El ALTEA-715A es un sistema portable de P.A. autoamplificado con recinto de polipropileno multi ángulo que permite su utilización como monitor de escenario.</t>
  </si>
  <si>
    <t>F1250502013</t>
  </si>
  <si>
    <t>Sistema Portatil</t>
  </si>
  <si>
    <t>ALTEA-DUO-10A</t>
  </si>
  <si>
    <t>124 dB SPL máximo
Sistema portable de 3 vías autoamplificado
Amplificador clase D, 2CH con SMPS y 1000Wpico
Consumo de energía ultra bajo 1,5A a 230V
3 presets de sonorización y EQ de 3 bandas
2 x 3” + 1 x M-27N motor de compresión de neodimio
1x 10” subwoofer compacto</t>
  </si>
  <si>
    <t>F1250502015</t>
  </si>
  <si>
    <t>ALTEA-DUO-20A</t>
  </si>
  <si>
    <t>Altea duo-20A es un sistema portable de 3 vías autoamplificado en formato columna inyectada en ABS, con subwoofer de madera, ideal para aplicaciones móviles tales como eventos corporativos, celebraciones, conferencias, música en vivo etc.</t>
  </si>
  <si>
    <t>F1250502024</t>
  </si>
  <si>
    <t>ALTEA-S15A</t>
  </si>
  <si>
    <t>ALTEA-S15A es un subwoofer autoamplificado y compacto pero potente, con un diseño bass-reflex que ofrece una respuesta en frecuencia profunda y unos niveles de presión sonora impresionantes.</t>
  </si>
  <si>
    <t>F1250502030</t>
  </si>
  <si>
    <t>VANTEC-118A</t>
  </si>
  <si>
    <t>VANTEC-118A es un sistema de graves autoamplificado de carga frontal diseñado específicamente para trabajar con el line array de fuente curva Vantec-20A, con un tamaño compacto, el sistema puede stakearse o volado en array, gracias al sistema de rigging compatible con VANTEC-20A.</t>
  </si>
  <si>
    <t>F1250502009</t>
  </si>
  <si>
    <t>VANTEC-12A</t>
  </si>
  <si>
    <t>Sistema multipropósito con posición monitor
Amplificador ultra-ligero Clase D con SMPS
DSP definible por el usuario con pantalla LCD
Transmisión inalámbrica de música
Vaso para trípode con doble ángulo (0º/10º)
Puntos de Volado</t>
  </si>
  <si>
    <t>F1250502010</t>
  </si>
  <si>
    <t>VANTEC-15A</t>
  </si>
  <si>
    <t>F1250502028</t>
  </si>
  <si>
    <t>VANTEC-18A</t>
  </si>
  <si>
    <t>El VANTEC-18A es un subwoofer autoamplificado diseñado para proporcionar una amplia respuesta en graves para los sistemas de amplia gama de la serie Vantec. Un amplificador Clase D de 2000 Wpico alimenta un altavoz DAS de larga excursión modelo 18LX. Este altavoz incorpora una bobina de 4″ ofreciend …</t>
  </si>
  <si>
    <t>F1250502011</t>
  </si>
  <si>
    <t>Line Array</t>
  </si>
  <si>
    <t>VANTEC-20A</t>
  </si>
  <si>
    <t>La VANTEC-20A es un line array “curved source” autoamplificado que incorpora una gran cantidad de soluciones tecnológicas diseñadas para proporcionar la máxima versatilidad a las empresas profesionales de sonido. Ya sea apilado sobre el subwoofer VANTEC-118A, volado como un compacto array o utilizad …</t>
  </si>
  <si>
    <t>F1250502012</t>
  </si>
  <si>
    <t>EVENT-26A</t>
  </si>
  <si>
    <t>El EVENT-26A es un sistema line array autoamplificado de dos vías, ultra compacto y simétrico. Diseñado por los ingenieros de DAS para ofrecer unas magníficas prestaciones y una excepcional facilidad de uso, el elegante diseño del recinto de polipropileno, ofrece una gran portabilidad y versatilidad …</t>
  </si>
  <si>
    <t>F1250502017</t>
  </si>
  <si>
    <t>EVENT-28A</t>
  </si>
  <si>
    <t>El EVENT-28A es un sistema line array simétrico, compacto y auto amplificado de dos vías. Diseñado para ofrecer un rendimiento y una facilidad de uso excepcionales, este sistema cuenta con un recinto de polipropileno ligero y muy duradero. Con una amplia gama de accesorios, el EVENT-28A es perfecto …</t>
  </si>
  <si>
    <t>F1250502038</t>
  </si>
  <si>
    <t>EVENT-210A</t>
  </si>
  <si>
    <t>El EVENT-210A es un sistema line array autoamplificado de tres vías con dos altavoces de 10” en una configuración “doble-banda”, lo que proporcione un rango de frecuencia más amplio. Los altavoces DAS estan combinados a un motor de compresión M-75 y a una guía de ondas para altas frecuencias específica de aluminio inyectado.</t>
  </si>
  <si>
    <t>F1250502018</t>
  </si>
  <si>
    <t>EVENT-212A</t>
  </si>
  <si>
    <t>El EVENT-212A es un sistema line array autoamplificado de 3 vías que utiliza dos altavoces DAS de 12″ en configuración doble-banda en la que cada altavoz opera en un rango específico de frecuencia. En bajas frecuencias, los altavoces trabajan en conjunto para ofrecer la máxima potencia y cada uno de ellos está gestionado por un canal de amplificador que suministra una potencia máxima de 1000 Wpico.</t>
  </si>
  <si>
    <t>F1250502031</t>
  </si>
  <si>
    <t>EVENT-115A</t>
  </si>
  <si>
    <t>El EVENT-115A es un sistema subgrave autoamplificado compacto que utiliza un transductor de bajas frecuencias y carga frontal de 15” desarrollado por DAS. Diseñado como subgrave para acompañar al EVENT-26A, comparte un sistema de colgado compatible que permite a los EVENT-26A ser volados de los EVEN …</t>
  </si>
  <si>
    <t>F1250502032</t>
  </si>
  <si>
    <t>EVENT-118A</t>
  </si>
  <si>
    <t>El EVENT-118A es un subwoofer autoamplificado que incorpora un transductor de baja frecuencia de 18″ de carga frontal desarrollado por DAS, diseñado para ofrecer un refuerzo de graves profundo y preciso. Como subwoofer complementario del EVENT-28A, comparte el sistema de rigging, lo que permite una …</t>
  </si>
  <si>
    <t>F1250502033</t>
  </si>
  <si>
    <t>EVENT-218A</t>
  </si>
  <si>
    <t>El subgrave autoamplificado EVENT-218A con doble 18” utiliza una de las series de altavoces DAS más reputados, la serie LX de larga excursión, que se introdujo en los subs de alto nivel LX-218. El recinto está diseñado para uso horizontal, construido en contrachapado de abedul de calidad, acabado co …</t>
  </si>
  <si>
    <t>F1250117003</t>
  </si>
  <si>
    <t>AXS-EV26</t>
  </si>
  <si>
    <t>Accesorio para apilar EVENT-26A (máx 4 u. sobre Subwoofers), negro, 3.5 kg (7.7 lb)</t>
  </si>
  <si>
    <t>F1250117010</t>
  </si>
  <si>
    <t>AXS-EV28</t>
  </si>
  <si>
    <t>Estructura para suspender EVENT-28A (máx. 18 u.), negro, 11.5 kg (25.3 lb)</t>
  </si>
  <si>
    <t>F1250117009</t>
  </si>
  <si>
    <t>AX-EV28</t>
  </si>
  <si>
    <t>F1250117002</t>
  </si>
  <si>
    <t>AX-EV26</t>
  </si>
  <si>
    <t>Estructura para suspender EVENT-26A (máx. 16 u.), negro, 11.5 kg (25.3 lb)</t>
  </si>
  <si>
    <t>F1250117037</t>
  </si>
  <si>
    <t>AX-EV210</t>
  </si>
  <si>
    <t>Estructura para suspender DAS EVENT-210A (máx. 16 u.)</t>
  </si>
  <si>
    <t>F1250117016</t>
  </si>
  <si>
    <t>AX-EV212</t>
  </si>
  <si>
    <t>Estructura para suspender EVENT-212A (máx. 16 u.), negro</t>
  </si>
  <si>
    <t>F1250117031</t>
  </si>
  <si>
    <t>AXC-ZT</t>
  </si>
  <si>
    <t>Accesorio que permite utilizar un soporte tipo AXU con TRD-2/TRD-6/TRD-7, negro</t>
  </si>
  <si>
    <t>F1250117004</t>
  </si>
  <si>
    <t>JP-EV26</t>
  </si>
  <si>
    <t>Placas de unión para arrays EVENT-26A/EVENT-115A, negro</t>
  </si>
  <si>
    <t>F1250117011</t>
  </si>
  <si>
    <t>JP-EV28</t>
  </si>
  <si>
    <t>Placas de unión para arrays EVENT-28A/EVENT-118A, negro</t>
  </si>
  <si>
    <t>F1250117005</t>
  </si>
  <si>
    <t>PL-EV26S</t>
  </si>
  <si>
    <t>Transport dolly for EVENT-26A (max 6 u.), black</t>
  </si>
  <si>
    <t>F1250117012</t>
  </si>
  <si>
    <t>PL-EV28S</t>
  </si>
  <si>
    <t>Carro de transporte para EVENT-28A (máx. 6 u.), negro</t>
  </si>
  <si>
    <t>D1050305002</t>
  </si>
  <si>
    <t>Adam Audio</t>
  </si>
  <si>
    <t>H200</t>
  </si>
  <si>
    <t>Auricular ADAM H200 Cerrado 32ohms 40mm entrada doble 3.5mm + USB-C.. Cable de audio desmontable y duradero con conexión de 35 mm y adaptador de 63 mm. Plug-in DAW Headphone Utility para la optimización y espacialización del sonido. Impedancia nominal 32 ohmios. Gama de frecuencias, Re 1 kHz y -3 dB: 2 Hz - 23,5 kHz. Nivel máximo de presión sonora a 1 kHz y 0,04 THD: 112,5 dB SPL. Sensibilidad: 1 kHz/1 Vrms, 1 kHz / 1 mW: @1 Vrms = 112,5 dB SPL, @1 mW = 97,5 dB SPL</t>
  </si>
  <si>
    <t>D1052302028</t>
  </si>
  <si>
    <t>Monitores activos</t>
  </si>
  <si>
    <t>D3V</t>
  </si>
  <si>
    <t>Par Monitor Activo ADAM D3V BLACK 3.5"+ D-ART 1.5" Bi-Amp</t>
  </si>
  <si>
    <t>D1052302001</t>
  </si>
  <si>
    <t>T5V</t>
  </si>
  <si>
    <t>Monitor Adam T5V 5"- 2 Vías- 70W - Tw de cinta</t>
  </si>
  <si>
    <t>D1052302002</t>
  </si>
  <si>
    <t>T7V</t>
  </si>
  <si>
    <t>Monitor Adam T7V 7"- 2 Vías- 70W - Tweeter de cinta</t>
  </si>
  <si>
    <t>D1052302003</t>
  </si>
  <si>
    <t>T8V</t>
  </si>
  <si>
    <t>Monitor Adam T8V 8"- 2 Vías- 90W - Tweeter de cinta</t>
  </si>
  <si>
    <t>D1052302004</t>
  </si>
  <si>
    <t>T10S</t>
  </si>
  <si>
    <t>Subwoofer Adam T10S 10â€œ 130W RMS Resp. De 28 Hz a 120 Hz</t>
  </si>
  <si>
    <t>T1002135006</t>
  </si>
  <si>
    <t>Tannoy</t>
  </si>
  <si>
    <t>Reveal 802</t>
  </si>
  <si>
    <t>PRECIO X UNIDAD - Monitor de estudio ultracompacto biamplificado de 8" y 140 W con puerto de graves sintonizado frontal</t>
  </si>
  <si>
    <t>T1002135007</t>
  </si>
  <si>
    <t>Reveal 502</t>
  </si>
  <si>
    <t>PRECIO X UNIDAD - Monitor de estudio ultracompacto biamplificado de 5" y 105 W con puerto de graves sintonizado fronta</t>
  </si>
  <si>
    <t>T1002135008</t>
  </si>
  <si>
    <t>Reveal 402</t>
  </si>
  <si>
    <t>PRECIO X UNIDAD - Monitor de estudio ultracompacto biamplificado de 4" y 70 W con puerto de graves sintonizado fronta</t>
  </si>
  <si>
    <t>F1002135001</t>
  </si>
  <si>
    <t>Gold 5</t>
  </si>
  <si>
    <t>PRECIO X UNIDAD - Monitor Tannoy Gold 5 5" Coaxial Bi-Amp 200W</t>
  </si>
  <si>
    <t>F1002135002</t>
  </si>
  <si>
    <t>Gold 7</t>
  </si>
  <si>
    <t>PRECIO X UNIDAD - Monitor Tannoy Gold 7 6,5" Coaxial Bi-Amp 300W</t>
  </si>
  <si>
    <t>T1002135004</t>
  </si>
  <si>
    <t>Gold 8</t>
  </si>
  <si>
    <t>PRECIO X UNIDAD - Monitor Tannoy Gold 8 Coaxial 8" Bi-Amp 300W</t>
  </si>
  <si>
    <t>F1002135003</t>
  </si>
  <si>
    <t>Life Buds Tws</t>
  </si>
  <si>
    <t>La imagen de sonido estéreo real ofrece una experiencia auditiva auténtica * 4 horas de reproducción con Bluetooth y 12 horas de recarga con la funda de transporte * Micrófono incorporado para realizar llamadas en modo manos libres con total claridad * Los auriculares de silicona de alta calidad proporcionan aislamiento extreme * Incluye auriculares de silicona de repuesto y funda de transporte</t>
  </si>
  <si>
    <t>F1002135005</t>
  </si>
  <si>
    <t>Parlante portatil</t>
  </si>
  <si>
    <t>Live Mini</t>
  </si>
  <si>
    <t>Parlante Bluetooth  2x8W RMS Parlante 2x1.75" + 2 pasivos * Bluetooth conectividad: transmita música desde sus dispositivos favoritos
La batería recargable proporciona hasta 10 horas de música
Los transductores diseñados a medida ofrecen una claridad y una definición de graves asombrosas</t>
  </si>
  <si>
    <t>T0492027016</t>
  </si>
  <si>
    <t>Consolas</t>
  </si>
  <si>
    <t>Midas</t>
  </si>
  <si>
    <t>DP48</t>
  </si>
  <si>
    <t>Mezclador de monitor personal doble con 48 canales. Interfaz de tarjeta SD integrada para grabar/reproducir sus mezclas y actuaciones. El micrófono de ambiente integrado le permite eliminar el desorientador aislamiento de los IEM. Alimentación y control remotos a través de concentradores y consolas Midas con conexiones AES50. La pantalla TFT en color de 2,4'' de alto contraste ofrece una visión clara de toda la información, medidores y más.</t>
  </si>
  <si>
    <t>T0492027001</t>
  </si>
  <si>
    <t>M32</t>
  </si>
  <si>
    <t>Consola digital de 32 canales, resolución de 40 bits con coma flotante. Expandible a través de Snake digital. 16 Buses, 6 matrices y 8 DCA Groups. Preamplificadores by Midas Faders Motorizados de 100mm Interface de audio de 32x32 USB</t>
  </si>
  <si>
    <t>T0492027002</t>
  </si>
  <si>
    <t>M32R</t>
  </si>
  <si>
    <t>16 entradas de micrófono, 8 salidas XLR, 8 DCA y 6 grupos de muteo, 25 faders motorizados, Pantalla a color de 5", Interfaz de audio thomann USB 32x32, 25 buses de mezcla, Control remoto DAW, Control remoto inalámbrico a través de aplicación iOS, Red AES 50 (hasta 96 entradas y 96 salidas), 2 salidas de auriculares de 6,3mm, MIDI, Incluye abrazaderas de montaje en rack para máxima flexibilidad, Dimensiones: 478 x 617 x 208mm, Peso: 14,3Kg</t>
  </si>
  <si>
    <t>F0492027014</t>
  </si>
  <si>
    <t>M32C</t>
  </si>
  <si>
    <t>Midas M32C  Dig. 40 Input ch 25 buses</t>
  </si>
  <si>
    <t>T0492027012</t>
  </si>
  <si>
    <t>MR18</t>
  </si>
  <si>
    <t>Preamplificadores de micrófono PRO legendario MIDAS.
Integrado de Tri-modo de Wi-Fi Router y conectividad USB.
31-bandas EQ en la cañería y los Buses Aux.
Perfecto para lugares y estudios de grabación.
procesadores de ultra baja latencia FX 4</t>
  </si>
  <si>
    <t>T0492027011</t>
  </si>
  <si>
    <t>MR12</t>
  </si>
  <si>
    <t>Preamplificadores de micrófono PRO legendario MIDAS.
Integrado de Tri-modo de Wi-Fi Router y conectividad USB.
31-bandas EQ en la cañería y los Buses Aux.
Perfecto para directo actuaciones y grabación.
procesadores de ultra baja latencia FX 4</t>
  </si>
  <si>
    <t>T0492007003</t>
  </si>
  <si>
    <t>DM12</t>
  </si>
  <si>
    <t>8 Preamplificadores de micrófono Midas galardonados
Ecualización musical de 3 bandas con un Mid
Diseño intuitivo con codificadores rotativos y reguladors de 60mm
8 canales de entrada mono y 2 canales de entrada de línea estéreo
Perfecto para Live aplicaciones de estudio</t>
  </si>
  <si>
    <t>T0492007004</t>
  </si>
  <si>
    <t>DM16</t>
  </si>
  <si>
    <t>Mezclador analógico de 16 canales para estudio y directo.
12 preamplificadores de micrófono Midas Premiados.
Excepcional y potente ecualización musical de 3 bandas.
Entradas estéreo dedicadas con controles de Balance y Mono.
Doble Aux envía con ecualizador Pre/Post conmutable</t>
  </si>
  <si>
    <t>T0490150002</t>
  </si>
  <si>
    <t>DL16</t>
  </si>
  <si>
    <t>Snake digital DL16</t>
  </si>
  <si>
    <t>T0490150005</t>
  </si>
  <si>
    <t>DL32</t>
  </si>
  <si>
    <t>Snake digital DL32</t>
  </si>
  <si>
    <t>T0491585005</t>
  </si>
  <si>
    <t>DN4816-I</t>
  </si>
  <si>
    <t>Interfaz de audio alimentada por bus con 16 entradas analógicas
Se conecta a cualquier dispositivo StageConnect o transmisor Ultranet
Transmite hasta 32 canales a través de StageConnect con menos de un milisegundo de latencia
Conecte dos unidades juntas para obtener 32 canales de entradas analógicas desde una única fuente</t>
  </si>
  <si>
    <t>T0491585006</t>
  </si>
  <si>
    <t>DN4888</t>
  </si>
  <si>
    <t>Interfaz StageCONNECT con 8 entradas y salidas
Se conecta a cualquier dispositivo StageConnect o transmisor Ultranet
Transmite hasta 32 canales a través de StageConnect con menos de un milisegundo de latencia
Conecte dos unidades juntas para obtener una gama más amplia de entradas y salidas</t>
  </si>
  <si>
    <t>T0371801003</t>
  </si>
  <si>
    <t>Amplificador de Micrófono</t>
  </si>
  <si>
    <t>Klark Teknik</t>
  </si>
  <si>
    <t>CM-1</t>
  </si>
  <si>
    <t>F0371585004</t>
  </si>
  <si>
    <t>DN9650</t>
  </si>
  <si>
    <t>Permite interconectar protocolos MADI - Dante - Aviom - Ethersound - Cobranet - AES50 * - Clock: AES50 interno o externo - World Clock - Video blark Burst * - Interface de clock para sincronización externa con otros networkBidirectional Asynchronous Sample Rate Conversion (ASRC) Unidad de rack de 19 Operación a 44.1 - 48 - 96K</t>
  </si>
  <si>
    <t>T0371585011</t>
  </si>
  <si>
    <t>DN32-WSG</t>
  </si>
  <si>
    <t>Tarjeta de expansión Para 32 canales de baja latencia AOIP en interfaz de red WAVES Soundgrid para consolas Behringer X32 y Midas M32, Mezcla, grabación y reproducción con Plug-in Soundgrid, Aplicación Soundgrid-Studio para grabación y reproducción de ASIO - 24 Bit PCM - 32 canales de entrada y salida - Aplicación Soundgrid-Studio para grabación y reproducción de ASIO / Core Audio - Frecuencia de muestreo: 44.1 kHz / 48 kHz</t>
  </si>
  <si>
    <t>F0370116001</t>
  </si>
  <si>
    <t>Caja directa</t>
  </si>
  <si>
    <t>DI 10A</t>
  </si>
  <si>
    <t>Caja directa  DI10A, activa con transformador Midas, rango dinámico extendido y funcionamiento con batería/phantom</t>
  </si>
  <si>
    <t>F0370116002</t>
  </si>
  <si>
    <t>DI 10P</t>
  </si>
  <si>
    <t>Caja Directa Klark Teknik DI 10P Pasiva con Transformador Midas</t>
  </si>
  <si>
    <t>F0371585010</t>
  </si>
  <si>
    <t>DN9630</t>
  </si>
  <si>
    <t>* Alimentación a través de Power over Ethernet (PoE) o por transformador (24 V DC, 300 mA, centro con polo positivo) * Carcasa de aluminio * Conexiones: 1x RJ45* Conexión a través de cable estándar CAT5e o CAT6 a la mayoría de receptores Dante * Conexta automáticamente con la mayoría de los receptores configurados Dante * Conversión A / D de 96-kHz * Entrada de audio analßogica: 2x Jack de 6,3 mm (balanceada) y 2x RCA * Frec. muestreo: 44.1, 48, 88.2, 96 kHz * Nivel de entrada máximo: +22 dBu (sensibilidad 0 dBu) * Rango frec.: 20 - 20000 Hz (±0.1 dB) * Relación señal ruido: 97 dB * Sensibilidad -20 a +20 dB</t>
  </si>
  <si>
    <t>F0490116001</t>
  </si>
  <si>
    <t>DN100</t>
  </si>
  <si>
    <t>Caja directa activa, 3 entradas (2 x 1/4, 1 x XLR) - Aislamiento de entrada y salida - Interruptor de tierra - Alimentacion por 48V - Atenuador de 20dB</t>
  </si>
  <si>
    <t>T0490116002</t>
  </si>
  <si>
    <t>DN200</t>
  </si>
  <si>
    <t xml:space="preserve">Caja directa activa, 6 entradas (2 XLR, 2 TRS, 2 RCA-Phono) - Atenuador de 20dB - Interruptor de tierra - Alimentacion Phantom 24-48V - Modos: Sum /Split - </t>
  </si>
  <si>
    <t>F1090175000</t>
  </si>
  <si>
    <t>Soporte de trompeta</t>
  </si>
  <si>
    <t>Hercules</t>
  </si>
  <si>
    <t>DS410B</t>
  </si>
  <si>
    <t>El soporte para trompeta HERCULES TravLite DS410B se pliega fácilmente y de forma compacta, se puede colocar dentro de la campana; almohadillas de terciopelo protegen el instrumento. Es fácil de configurar y proporciona una base sólida y estable para el instrumento.</t>
  </si>
  <si>
    <t>F1090175001</t>
  </si>
  <si>
    <t>Soporte de trombon</t>
  </si>
  <si>
    <t>DS420B</t>
  </si>
  <si>
    <t>El soporte para trombón HERCULES TravLite DS420B se pliega de forma fácil y compacta y se almacena dentro de la campana del instrumento; almohadillas de terciopelo protegen el instrumento.</t>
  </si>
  <si>
    <t>F1090175002</t>
  </si>
  <si>
    <t>Soporte de saxo</t>
  </si>
  <si>
    <t>DS431B</t>
  </si>
  <si>
    <t>El diseño ligero es fácil de configurar y proporciona una base sólida y estable para el instrumento. El diseño compacto en campana permite que el soporte se almacene de forma segura en la campana del instrumento sin ocupar espacio en la caja del instrumento. El diseño de base de terciopelo protege el acabado del instrumento.</t>
  </si>
  <si>
    <t>F1090175003</t>
  </si>
  <si>
    <t>DS432B</t>
  </si>
  <si>
    <t>El soporte para saxofón tenor HERCULES TravLite DS432B se pliega de manera fácil y compacta y se almacena dentro de la campana del instrumento; almohadillas de terciopelo protegen el instrumento.</t>
  </si>
  <si>
    <t>F1090175050</t>
  </si>
  <si>
    <t>DS561B</t>
  </si>
  <si>
    <t>El soporte para clarinete bajo/fagot HERCULES DS561BB es adecuado para una variedad de marcas y modelos de clarinete bajo y fagot. Este soporte es a la vez resistente y resistente. Altura: 670 mm - 1010 mm (26,4" - 39,8")
Peso: 2,03 kg 
Radio de la base: 450 mm (17,7")
Tamaño plegado: 162 mm x 160 mm x 643 mm (6,3" x 6,3" x 25,3")</t>
  </si>
  <si>
    <t>F1090175004</t>
  </si>
  <si>
    <t>Soporte de Clarinete</t>
  </si>
  <si>
    <t>DS440B</t>
  </si>
  <si>
    <t>El soporte para clarinete HERCULES TravLite DS440B de construcción sólida es resistente, liviano y se pliega de forma compacta para guardarlo dentro de la campana; almohadillas de terciopelo protegen la campana del instrumento.</t>
  </si>
  <si>
    <t>F1090175005</t>
  </si>
  <si>
    <t>Soporte de flauta Traversa</t>
  </si>
  <si>
    <t>DS460B</t>
  </si>
  <si>
    <t>El soporte para flauta HERCULES TravLite DS460B de diseño de una pieza se pliega y se guarda fácil y cómodamente dentro de la flauta.</t>
  </si>
  <si>
    <t>F1090175006</t>
  </si>
  <si>
    <t>DS510BB</t>
  </si>
  <si>
    <t>El soporte para trompeta / corneta HERCULES DS510BB cuenta con una clavija de terciopelo para instrumentos y patas giratorias sólidas para una máxima estabilidad.</t>
  </si>
  <si>
    <t>F1090175007</t>
  </si>
  <si>
    <t>Soporte de Saxo</t>
  </si>
  <si>
    <t>DS530BB</t>
  </si>
  <si>
    <t>El soporte para saxofón HERCULES DS530BB tiene un yugo plegable, un respaldo ajustable y pasadores de bloqueo que son seguros y estables para su uso con saxofones tenor o alto.</t>
  </si>
  <si>
    <t>F1090175008</t>
  </si>
  <si>
    <t>DS531BB</t>
  </si>
  <si>
    <t>El soporte para saxofón soprano HERCULES DS531BB, la clavija de terciopelo y las patas giratorias proporcionan un soporte estable y seguro para saxofones soprano.</t>
  </si>
  <si>
    <t>F1090175009</t>
  </si>
  <si>
    <t>DS532BB</t>
  </si>
  <si>
    <t>El soporte para saxofón y flauta / clarinete HERCULES DS532BB cuenta con un yugo plegable, un respaldo ajustable y pasadores de bloqueo que sujetan de forma segura un saxofón tenor o alto; incluye una clavija adicional para flauta o clarinete.</t>
  </si>
  <si>
    <t>F1090175010</t>
  </si>
  <si>
    <t>DS533BB</t>
  </si>
  <si>
    <t>El soporte múltiple para saxofón HERCULES DS533BB cuenta con un yugo plegable, un respaldo ajustable y pasadores de bloqueo que sujetan de forma segura un saxofón tenor o alto; incluye una clavija adicional para un saxofón soprano.</t>
  </si>
  <si>
    <t>F1090175011</t>
  </si>
  <si>
    <t>DS535B</t>
  </si>
  <si>
    <t>El soporte para saxofón barítono HERCULES DS535B presenta el yugo plegable, el ajuste de altura de la palanca, el respaldo ajustable y patas giratorias.</t>
  </si>
  <si>
    <t>F1090175012</t>
  </si>
  <si>
    <t>Soporte de Corno</t>
  </si>
  <si>
    <t>DS550BB</t>
  </si>
  <si>
    <t>El soporte para trompa HERCULES DS550BB cuenta con yugos y respaldo recubiertos de espuma especialmente formulada (SFF) que protegen el instrumento en todos los puntos de contacto. El diseño de una pieza se pliega de forma compacta y rápida.</t>
  </si>
  <si>
    <t>F1090175013</t>
  </si>
  <si>
    <t>Soporte para tuba</t>
  </si>
  <si>
    <t xml:space="preserve"> DS552B</t>
  </si>
  <si>
    <t>El soporte para tuba / bombardino HERCULES DS552B presenta un robusto diseño compacto todo en uno con soportes extendidos para instrumentos de diferentes tamaños. La construcción resistente y las patas del trípode brindan estabilidad y seguridad.</t>
  </si>
  <si>
    <t>F1090175014</t>
  </si>
  <si>
    <t>DS553B</t>
  </si>
  <si>
    <t>El soporte para intérprete de tuba HERCULES DS553B proporciona comodidad y estabilidad para tubas y barítonos. Enseña a los estudiantes la postura correcta y apoya la técnica de juego correcta.</t>
  </si>
  <si>
    <t>F1090175015</t>
  </si>
  <si>
    <t>Soporte para clarinete</t>
  </si>
  <si>
    <t>DS561BB</t>
  </si>
  <si>
    <t>El soporte para clarinete bajo / fagot HERCULES DS561BB es adecuado para una variedad de marcas y modelos de clarinetes bajos y fagot. Este soporte es robusto y resistente.</t>
  </si>
  <si>
    <t>F1090175016</t>
  </si>
  <si>
    <t>Soporte para guitarra</t>
  </si>
  <si>
    <t>GSP38WBK PLUS</t>
  </si>
  <si>
    <t>HERCULES GSP38WBK PLUS Auto-Swivel Hanger                                              El colgador de yugo giratorio automático HERCULES GSP38WBK PLUS gira automáticamente para acomodar guitarras o bajos de diferentes formas de forma vertical y segura. Cuenta con la base de madera con acabado negro para uso doméstico o de estudio.</t>
  </si>
  <si>
    <t>F1090175052</t>
  </si>
  <si>
    <t>GSP38WBLT</t>
  </si>
  <si>
    <t>El colgador para guitarra PLEXI AGS GSP38WBLT de edición limitada de HERCULES gira automáticamente para acomodar guitarras o bajos de diferentes formas de forma vertical y segura. Cuenta con una atractiva base de madera para uso doméstico o de estudio. Longitud del brazo: 105 mm (4,1")
Capacidad de carga: 7 kg 
Tamaño de tornillo destacado: 2x M4 x 45 mm (1-3/4")</t>
  </si>
  <si>
    <t>F1090175053</t>
  </si>
  <si>
    <t>GSP39WBLT</t>
  </si>
  <si>
    <t>El colgador para guitarra PLEXI AGS GSP39WBLT de edición limitada de HERCULES gira automáticamente para acomodar guitarras o bajos de diferentes formas de forma vertical y segura. Cuenta con un sistema de montaje en pared estándar atornillado. Longitud del brazo: 105 mm (4,1”)
Capacidad de carga: 7 kg 
Tamaño de tornillo destacado: 2x M4 x 25 mm (1")</t>
  </si>
  <si>
    <t>F1090175063</t>
  </si>
  <si>
    <t>Accsesorio</t>
  </si>
  <si>
    <t>HA205</t>
  </si>
  <si>
    <t>El HERCULES Extension Pack HA205 amplía el Guitar Rack GS523B/GS525B.
El yugo de extensión se conecta de forma fácil y segura a GS523B o GS525B.
GS523B admite hasta 3 yugos adicionales (6 en total) GS525B admite hasta 5 yugos adicionales (10 en total).</t>
  </si>
  <si>
    <t>F1090175017</t>
  </si>
  <si>
    <t>GS301B</t>
  </si>
  <si>
    <t>El soporte para guitarra acústica HERCULES TravLite GS301B con una construcción de acero resistente pero liviana se adapta a las guitarras acústicas y la mayoría de las vihuelas.</t>
  </si>
  <si>
    <t>F1090175018</t>
  </si>
  <si>
    <t>GS302B</t>
  </si>
  <si>
    <t>El soporte para bajo / guitarra eléctrica HERCULES TravLite GS302B es sólido, resistente y compacto.</t>
  </si>
  <si>
    <t>F1090175019</t>
  </si>
  <si>
    <t xml:space="preserve"> GS401BB</t>
  </si>
  <si>
    <t>El mini soporte de guitarra HERCULES GS402BB para Guitarra Acústica está diseñado para plegarse rápidamente y guardarse en la bolsa de transporte incluida.</t>
  </si>
  <si>
    <t>F1090175020</t>
  </si>
  <si>
    <t>GS402BB</t>
  </si>
  <si>
    <t>El mini soporte de guitarra HERCULES GS402BB para Guitarra Eléctrica o Bajo está diseñado para plegarse rápidamente y guardarse en la bolsa de transporte incluida.</t>
  </si>
  <si>
    <t>F1090175021</t>
  </si>
  <si>
    <t xml:space="preserve"> GS414B</t>
  </si>
  <si>
    <t>El soporte para guitarra HERCULES GS414B PLUS presenta el yugo del sistema de agarre automático (AGS), el embrague de ajuste de altura instantáneo y la goma de espuma especialmente formulada (SFF) en todos los puntos de contacto.</t>
  </si>
  <si>
    <t>F1090175051</t>
  </si>
  <si>
    <t>GS414BLT</t>
  </si>
  <si>
    <t>El soporte para guitarra PLEXI AGS GS414BLT de edición limitada de HERCULES cuenta con el yugo del sistema de agarre automático (AGS), embrague de ajuste instantáneo de altura y acolchado de espuma especialmente formulada (SFF) en todos los puntos de contacto.</t>
  </si>
  <si>
    <t>F1090175055</t>
  </si>
  <si>
    <t>GS412B PLUS</t>
  </si>
  <si>
    <t>El soporte para guitarra HERCULES GS412B PLUS cuenta con el yugo del sistema de agarre automático (AGS), embrague de ajuste instantáneo de altura, contactos acolchados de espuma especialmente formulada (SFF) y respaldo ajustable. Altura: 855 mm - 1075 mm (33,6” - 42,3”) Peso::1,7 kg Capacidad de carga: 15 kg Tamaño plegado: 740 mm x 110 mm x 170 mm (29,1” x 4,3” x 6,7”) Accesorio: 1 par NINA</t>
  </si>
  <si>
    <t>F1090175062</t>
  </si>
  <si>
    <t>GS523B</t>
  </si>
  <si>
    <t>El HERCULES Multi-Guitar Rack GS523B tiene capacidad para tres guitarras con un acolchado de espuma especialmente formulado (SFF) que cubre todos los puntos de contacto. Se expande con HA205 y tiene capacidad para hasta 6 guitarras. Altura: 640 mm (25,2”) Peso: 3,6 kg Capacidad de carga: 80 kg 
Tamaño plegado: 630 mm x 110 mm x 710 mm (24,8" x 4,3" x 28")</t>
  </si>
  <si>
    <t>F1090175057</t>
  </si>
  <si>
    <t>GS525B</t>
  </si>
  <si>
    <t>El HERCULES Multi-Guitar Rack GS523B tiene capacidad para tres guitarras con un acolchado de espuma especialmente formulado (SFF) que cubre todos los puntos de contacto. Se expande con HA205 y tiene capacidad para hasta 10 guitarras. Altura: 640 mm (25,2”) Peso: 4,4 kg Capacidad de carga: 80 kg 
Tamaño plegado: 1010 mm x 110 mm x 710 mm (39,8" x 4,3” x 28")</t>
  </si>
  <si>
    <t>F1090175022</t>
  </si>
  <si>
    <t>Soporte para teclado</t>
  </si>
  <si>
    <t>KS100B</t>
  </si>
  <si>
    <t>El soporte para teclado HERCULES EZStep KS100B presenta un diseño plegable plegable, se almacena en el 88% del espacio que se necesita para almacenar un soporte para teclado de tamaño completo, el soporte se establece en 6 posiciones diferentes con un gatillo de pedal.</t>
  </si>
  <si>
    <t>F1090175023</t>
  </si>
  <si>
    <t>KS118B</t>
  </si>
  <si>
    <t>El soporte para teclado HERCULES TravLite KS118B tiene un diseño compacto de una pieza que presenta el ajuste de altura del gatillo con 6 configuraciones. Este soporte es fácil de instalar y desmontar.</t>
  </si>
  <si>
    <t>F1090175024</t>
  </si>
  <si>
    <t>KS120B</t>
  </si>
  <si>
    <t>El soporte para teclado HERCULES Double X KS120B presenta el EZ-LOK patentado, 5 configuraciones de altura y una construcción de acero resistente.</t>
  </si>
  <si>
    <t>F1090175025</t>
  </si>
  <si>
    <t xml:space="preserve"> KS210B</t>
  </si>
  <si>
    <t>El soporte para teclado HERCULES Double X KS210B incluye un segundo nivel y presenta el sistema EZ-LOK patentado, tiene 4 ajustes de altura y una construcción de acero resistente.</t>
  </si>
  <si>
    <t>F1090175026</t>
  </si>
  <si>
    <t xml:space="preserve"> KS400B</t>
  </si>
  <si>
    <t>El sistema AutoLock con palanca AutoLock ajusta la altura fácilmente y es seguro. Pasadores de bloqueo y brazos móviles ajustables para una fácil instalación y desmontaje. El pie de goma ajustable afina la altura y nivela el KS400B para una máxima estabilidad.</t>
  </si>
  <si>
    <t>F1090175027</t>
  </si>
  <si>
    <t>KS410B Z</t>
  </si>
  <si>
    <t>El sistema AutoLock con palanca AutoLock ajusta la altura fácilmente y es seguro. Pasadores de bloqueo y brazos móviles ajustables para una fácil instalación y desmontaje. El pie de goma ajustable ajusta la altura y nivela el KS410B para una máxima estabilidad. El EZ-LOK Tier bloquea el KS410B en el ángulo elegido.</t>
  </si>
  <si>
    <t>F1090185001</t>
  </si>
  <si>
    <t>Banqueta</t>
  </si>
  <si>
    <t>KB200B</t>
  </si>
  <si>
    <t>El banco para teclado HERCULES KB200B se instala fácilmente, es cómodo y resistente, y se pliega para facilitar su transporte. Altura: 480 mm, 510 mm, 530 mm, 560 mm (18,9", 20,1", 20,9", 22")
Peso: 6,5 kg 
Capacidad de carga: 150 kg 
Tamaño plegado: 747 mm x 380 mm x 170 mm (29,4" x 15" x 6,7")</t>
  </si>
  <si>
    <t>F1090175066</t>
  </si>
  <si>
    <t>Pie para microfono</t>
  </si>
  <si>
    <t>MS100B</t>
  </si>
  <si>
    <t>Ideal para aplicaciones de bajo perfil
La pinza de micrófono EZ y el ajuste de altura garantizan un uso sin esfuerzo
Diámetro compacto perfecto para montajes congestionados
Construcción robusta con una base en forma de H de Hercules</t>
  </si>
  <si>
    <t>F1090175028</t>
  </si>
  <si>
    <t>MS100B H</t>
  </si>
  <si>
    <t>El soporte de micrófono de perfil bajo HERCULES H-Base MS100B cuenta con el clip de micrófono EZ, la palanca de ajuste de altura Quik-N-EZ y la base HERCULES "H". Es perfecto para sobremesa, bombo o cualquier otra aplicación de bajo perfil.</t>
  </si>
  <si>
    <t>F1090175067</t>
  </si>
  <si>
    <t>MS300B</t>
  </si>
  <si>
    <t>Soporte de micrófono seguro y de bajo perfil, ideal para capturar baterías o amplificadores
Retenedor de brazo con bloqueo para lograr la posición perfecta del micrófono
La base inclinable permite inclinar el soporte para adaptarlo a cualquier fuente
El clip EZ asegura el micrófono en su lugar en un instante para un posicionamiento consistente del micrófono</t>
  </si>
  <si>
    <t>F1090175029</t>
  </si>
  <si>
    <t>MS401B</t>
  </si>
  <si>
    <t>El agarre de ajuste de altura Quik-N-EZ con acción de gatillo fácil se libera y se bloquea en su posición con solo apretar el mango. La base inclinable permite colocar el eje en el ángulo deseado. (Se recomienda 45 ° -90 °). Las patas giratorias del trípode de base ancha se ajustan de forma independiente, se ajustan fácilmente a otros equipos y se pliegan de forma compacta. El EZ Adapter Flip Clip asegura rápidamente el clip de micrófono en su lugar y se adapta a todos los soportes de micrófono de tamaño estándar.</t>
  </si>
  <si>
    <t>F1090175030</t>
  </si>
  <si>
    <t>MS432B</t>
  </si>
  <si>
    <t xml:space="preserve"> La abrazadera de la pluma 2 en 1 con ajuste de una sola perilla asegura de forma segura la longitud y el ángulo de la pluma.
El ajuste de altura es fácil y rápido con el diseño Quick Turn.
La base del trípode de aluminio fundido proporciona soporte y durabilidad.</t>
  </si>
  <si>
    <t>F1090175070</t>
  </si>
  <si>
    <t>MS434B</t>
  </si>
  <si>
    <t>Abrazadera de brazo 3 en 1 para un ajuste sencillo
Sujeta dos micrófonos o dispositivos para configuraciones versátiles
Quick Turn Clutch para ajustes de altura rápidos
Diseño plegable compacto para facilitar el transporte</t>
  </si>
  <si>
    <t>F1090175031</t>
  </si>
  <si>
    <t>MS533B</t>
  </si>
  <si>
    <t xml:space="preserve"> El soporte de brazo oculto con base de trípode HERCULES MS533B cuenta con brazo oculto y se puede convertir fácilmente en un brazo o soporte recto. También cuenta con EZ Mic Clip, 2-in-1 Boom Clamp y EZ Clutch.</t>
  </si>
  <si>
    <t>F1090175032</t>
  </si>
  <si>
    <t>MS540B</t>
  </si>
  <si>
    <t>El soporte de micrófono de bajo perfil HERCULES MS540B con brazo telescópico es ideal para aplicaciones de micrófonos de batería y amplificador. Este soporte también cuenta con una base de trípode plegable.</t>
  </si>
  <si>
    <t>F1090175059</t>
  </si>
  <si>
    <t>MS202B</t>
  </si>
  <si>
    <t>El soporte de micrófono HERCULES Stage Series MS202B cuenta con el embrague de giro rápido y la base HERCULES "H" ponderada. Altura: 920 mm - 1680 mm (36,2" - 66,1")
Peso: 3,4 kg 
Radio de la base: 120 mm (4,7")</t>
  </si>
  <si>
    <t>F1090175058</t>
  </si>
  <si>
    <t>MS201B PLUS</t>
  </si>
  <si>
    <t>El soporte para micrófono HERCULES MS201B PLUS cuenta con el ajuste de altura EZ Grip, el clip adaptador EZ Flip y la base HERCULES "H" con peso. Altura: 1020 mm - 1680 mm (40,2" - 66,1")
Peso: 4,1 kg 
Tamaño plegado: 970 mm x 360 mm x 70 mm (38,2" x 14,2" x 2,8")</t>
  </si>
  <si>
    <t>F1090175061</t>
  </si>
  <si>
    <t>MS120B</t>
  </si>
  <si>
    <t>El soporte de micrófono de perfil bajo HERCULES MS120B con brazo telescópico es ideal para aplicaciones de batería y amplificador. Altura: 440 mm (17,3") - Peso: 2,9 kg - Longitud de la pluma: 440 mm - 800 mm (17,3" - 31,5")
Tamaño plegado: 470 mm x 375 mm x 110 mm (18,5" x 14,8" x 4,3")</t>
  </si>
  <si>
    <t>F1090175054</t>
  </si>
  <si>
    <t>soporte microfono escritorio</t>
  </si>
  <si>
    <t>DG107B</t>
  </si>
  <si>
    <t>El soporte universal para brazo de cámara y micrófono para podcast. Opciones de montaje: tornillo de rosca para cámara de ¼"- 20, adaptador de rosca de micrófono integrado de 3/8" a rosca de micrófono de 5/8", abrazadera adaptable para escritorio/tubo. Rango de sujeción: 15 mm – 35 mm (0,6” - 1,3”)
Peso neto: 720 g - Capacidad de carga: 1 kg - Tamaño plegado: 90 mm X 80 mm X 455 mm (3,54" X 3,15" X 17,9") Abrazaderas para cables Hercules incluidas</t>
  </si>
  <si>
    <t>F1090175071</t>
  </si>
  <si>
    <t>Soportes accesorios</t>
  </si>
  <si>
    <t>DG137B</t>
  </si>
  <si>
    <t>Se sujeta a una amplia variedad de superficies para un uso versátil
Adecuada para configuraciones de grabación multiinstrumental
Compatible con tubos redondos y cuadrados
Soporta hasta 2 kg de equipo</t>
  </si>
  <si>
    <t>F1090175045</t>
  </si>
  <si>
    <t>DG207B</t>
  </si>
  <si>
    <t>Soporte para teléfono montado en el escritorio o en el tubo
El mecanismo de bloqueo TightVice mantiene su dispositivo bloqueado de forma segura en su lugar
Perfecto para actuaciones en live, uso en el estudio y mucho más
Admite tamaños de teléfono entre 119 mm y 175 mm</t>
  </si>
  <si>
    <t>F1090175033</t>
  </si>
  <si>
    <t>DG300B</t>
  </si>
  <si>
    <t>El Diagonal Lock sostiene de forma segura tabletas de 7 "-10.1". Totalmente ajustable. Se adapta a soportes de teclado, soportes de micrófono, hardware de batería y escritorios con las siguientes dimensiones: tubo redondo de 15,8 mm - 30 mm (0,62 "- 1,18") Tubo cuadrado de 18 mm - 25,4 mm (0,7 "- 1") de 10 mm - 25 mm ( 0.39 "- 0.98") de espesor</t>
  </si>
  <si>
    <t>F1090175044</t>
  </si>
  <si>
    <t>DG307B</t>
  </si>
  <si>
    <t>Soporte para tabletas o smartphones que se puede montar en el escritorio o en el tubo
El mecanismo de bloqueo TightVice mantiene su dispositivo bloqueado de forma segura en su lugar
Perfecto para actuaciones en live, uso en el estudio y mucho más
Admite tamaños de dispositivos entre 155 mm y 330 mm</t>
  </si>
  <si>
    <t>F1090175034</t>
  </si>
  <si>
    <t>DG305B</t>
  </si>
  <si>
    <t>Los brazos se ajustan fácil y rápidamente y son adecuados para tabletas de 7 "- 12,1" que miden hasta 235 mm (9,25 ") de ancho x 280 mm (11") de alto. El adaptador EZ se conecta a la parte superior de los soportes de micrófono de manera fácil y segura (rosca de 3/8 "o 5/8"). Ventosa especialmente diseñada para aplicaciones de escritorio incluida para usar en superficies horizontales lisas y no porosas. La abrazadera de una pieza totalmente cubierta se adapta a tubos redondos de 15,8 mm - 25,4 mm (0,62 "- 1") y tubos cuadrados de 19 mm (0,75 ").</t>
  </si>
  <si>
    <t>F1090175035</t>
  </si>
  <si>
    <t>DG400BB</t>
  </si>
  <si>
    <t>Se ajusta fácilmente para una altura y un ángulo perfectos.
Las patas traseras adicionales brindan un soporte sólido sin preocupaciones para sus computadoras portátiles de hasta 10 kg (22 libras).
El diseño de una pieza se instala y desmonta fácil y rápidamente.
La práctica bolsa de transporte incluida protege el soporte y lo lleva a donde vaya.</t>
  </si>
  <si>
    <t>F1090175046</t>
  </si>
  <si>
    <t>MH200B</t>
  </si>
  <si>
    <t>Malla de doble capa para un filtrado superior
Fácil de acoplar a los pies de micrófono y a las botavaras
Perfecto para uso en estudio o pódcast
Reduce la sibilancia y los plosivos para un audio vocal impecable</t>
  </si>
  <si>
    <t>F1090175069</t>
  </si>
  <si>
    <t>Atril de partitura</t>
  </si>
  <si>
    <t>BS010BB</t>
  </si>
  <si>
    <t>Su diseño compacto y plegable permite guardarla fácilmente
Los pies de goma antideslizantes ofrecen estabilidad
Soporte de piernas ajustable 180°
Incluye una práctica bolsa de transporte</t>
  </si>
  <si>
    <t>F1090175065</t>
  </si>
  <si>
    <t>BS020BB</t>
  </si>
  <si>
    <t>Ligera y plegable para facilitar su transporte
Incluye bolsa de almacenamiento
Labio plegado con retenedores de páginas para una colocación segura de las hojas
Fácil ajuste de la altura para un uso cómodo</t>
  </si>
  <si>
    <t>F1090175047</t>
  </si>
  <si>
    <t>BS030B</t>
  </si>
  <si>
    <t>Atril de partitura * Altura máxima: 1200mm * Altura mínima: 600mm * Color: Negro
Capacidad de carga: 2,5kg * Dimensiones y peso * Ancho de base: 30 centimetros
Peso: 1,1kg</t>
  </si>
  <si>
    <t>F1090175036</t>
  </si>
  <si>
    <t>BS050B</t>
  </si>
  <si>
    <t>El atril HERCULES EZ Desk Music Stand BS505B es un atril liviano de tres secciones que es ideal para músicos, ya sea que prefieran sentarse o pararse mientras tocan. Bolsa de transporte incluida.</t>
  </si>
  <si>
    <t>F1090175037</t>
  </si>
  <si>
    <t>BS100B</t>
  </si>
  <si>
    <t>El rodillo de ángulo EZ con goma especial antideslizante sostiene el escritorio en el ángulo deseado. Equipado con un agarre sin embrague para un fácil ajuste de altura. El mecanismo de bloqueo interno asegura el escritorio a la altura deseada. Para ajustar el agarre sin embrague, empuje el eje superior hasta que aparezca un interruptor amarillo en la base del eje. Gire, un clic a la vez; en sentido horario para aflojar y en sentido antihorario para apretar.</t>
  </si>
  <si>
    <t>F1090175038</t>
  </si>
  <si>
    <t>BS118BB</t>
  </si>
  <si>
    <t>El atril HERCULES para partituras BS118BB cuenta con el ajuste de altura EZ Grip con una sola mano. Este soporte de tres secciones es ideal para músicos, ya sea que prefieran sentarse o pararse mientras tocan. Incluye una práctica bolsa de transporte.</t>
  </si>
  <si>
    <t>F1090175039</t>
  </si>
  <si>
    <t>BS311B</t>
  </si>
  <si>
    <t>El atril plegable de aluminio perforado tiene retenedores de página y pasadores de bloqueo laterales. El rodillo de ángulo EZ con goma especial antideslizante sostiene el atril en el ángulo deseado. El embrague EZ se ajusta fácilmente y se bloquea de forma segura a la altura deseada. La base inclinable tiene un ángulo de 75 ° a 90 °; acomoda dos clavijas de instrumentos; clavijas de instrumentos no incluidas.</t>
  </si>
  <si>
    <t>F1090175040</t>
  </si>
  <si>
    <t>Soporte para bafle</t>
  </si>
  <si>
    <t>SS200BB</t>
  </si>
  <si>
    <t xml:space="preserve">El paquete HERCULES Stage Series Speaker Stand SS200BB incluye dos soportes de altavoz con base de trípode SS200BB y la bolsa de transporte.                              </t>
  </si>
  <si>
    <t>F1090175068</t>
  </si>
  <si>
    <t>SS350B</t>
  </si>
  <si>
    <t>Adaptador híbrido para conexiones M20 y 35 mm
Longitud ajustable de 88,9 a 142,2 cm
Palanca Power Lock con pasador de bloqueo
Soporta hasta 60 kg</t>
  </si>
  <si>
    <t>F1090175056</t>
  </si>
  <si>
    <t>Soporte para luces</t>
  </si>
  <si>
    <t>LS700B</t>
  </si>
  <si>
    <t>Soporte de Iluminación HERCULES LS700B</t>
  </si>
  <si>
    <t>F1090175041</t>
  </si>
  <si>
    <t>SS400B</t>
  </si>
  <si>
    <t>El soporte para altavoz HERCULES AutoLock SS400B cuenta con el sistema Quik-N-EZ AutoLock, la carcasa de metal para patas incorporada, tubos de aluminio y un pasador de seguridad para mayor seguridad.</t>
  </si>
  <si>
    <t>F1090175042</t>
  </si>
  <si>
    <t>SS410B</t>
  </si>
  <si>
    <t>El sistema Quik-N-EZ AutoLock ofrece ajuste de altura con un solo toque que asegura el soporte cuando se levanta y se libera fácil y rápidamente.
El adaptador de altavoz Quik-N-EZ se expande de 35 mm a 40 mm (1,38 "a 1,57") para adaptarse a los soportes de los altavoces. Capacidad de carga máxima hasta 50 kg (110,2 Ibs.). NOTA: Si el adaptador de altavoz no está cargado por el altavoz, gire la perilla superior en sentido antihorario para extender la longitud del adaptador. Longitud de inserción del efecto 90 mm - 110 mm (3,54 "- 4,33").</t>
  </si>
  <si>
    <t>F1090175043</t>
  </si>
  <si>
    <t>Soporte de Violin</t>
  </si>
  <si>
    <t>DS571BB</t>
  </si>
  <si>
    <t xml:space="preserve">El soporte para violín / viola HERCULES DS571BB cuenta con el yugo Auto Grip System (AGS) que protege el instrumento y es lo suficientemente compacto como para transportarlo fácilmente.              </t>
  </si>
  <si>
    <t>D0500153004</t>
  </si>
  <si>
    <t>Motores</t>
  </si>
  <si>
    <t>Mode</t>
  </si>
  <si>
    <t>M1 - 8</t>
  </si>
  <si>
    <t>Elevador Mode M1-8 x 2 Manual 1ton. 8m en caja Roja - Incluye bolsa para cadena *PRECIO POR PAR*</t>
  </si>
  <si>
    <t>D0500153006</t>
  </si>
  <si>
    <t>M1 - 12</t>
  </si>
  <si>
    <t>Elevador Mode M1-12 x 2 Manual 1ton. 12m en caja Roja - Incluye bolsa para cadena *PRECIO POR PAR*</t>
  </si>
  <si>
    <t>D0500153001</t>
  </si>
  <si>
    <t>V6 Smart Trifasico</t>
  </si>
  <si>
    <t>Motor Trifásico 380v - 1Ton. - Cadena de 20m con bolsa - C/ Flight case - Control manual de 25mts.</t>
  </si>
  <si>
    <t>D0500153002</t>
  </si>
  <si>
    <t>V6R Simple Trifasico</t>
  </si>
  <si>
    <t>Motor simple 380v - 1Ton. - Cadena de 20m - freno electromagnético - sin load sensor - C/ Flight case - Control manual de 25mts.</t>
  </si>
  <si>
    <t>D0500153007</t>
  </si>
  <si>
    <t>611 X</t>
  </si>
  <si>
    <t>Elevador Mode 611X 1ton. 20m Trifásico IP55 en Flight Case</t>
  </si>
  <si>
    <t>D0501053004</t>
  </si>
  <si>
    <t>4-GROUP V6R/611X FC</t>
  </si>
  <si>
    <t>MODE 4-Group V6R/611 - Controlador para grupo de 4 motores para modelo 611X/V6R - Con cable de entrada y cables para 4 motores.</t>
  </si>
  <si>
    <t>D0501053005</t>
  </si>
  <si>
    <t>8-GROUP V6R/611X </t>
  </si>
  <si>
    <t>MODE 8-Group V6R/611 - Controlador para grupo de 8 motores para modelo 611X/V6R - Con cable de entrada y cables para 8 motores.</t>
  </si>
  <si>
    <t>D0500153003</t>
  </si>
  <si>
    <t>M5-W</t>
  </si>
  <si>
    <t>D0501053001</t>
  </si>
  <si>
    <t>4 Group M5-W</t>
  </si>
  <si>
    <t>MODE 4-Group M5-W - Controlador para grupo de 4 motores para modelo M5-W - C/ Flight case - Con cable de 25mts. Y cables para 4 motores.</t>
  </si>
  <si>
    <t>D0501053002</t>
  </si>
  <si>
    <t>8 Group V6 Trifasico</t>
  </si>
  <si>
    <t>MODE 8-Group V6 - Controlador para grupo de 8 motores para modelo V6 - Con cable de 25mts. Y cables para 4 motores.</t>
  </si>
  <si>
    <t>D0501053003</t>
  </si>
  <si>
    <t>8 Group V6 Simple</t>
  </si>
  <si>
    <t>MODE 8-Group V6 - Simple - Controlador para grupo de 8 para modelo V6 -Simple</t>
  </si>
  <si>
    <t>D0060207012</t>
  </si>
  <si>
    <t>Apogee</t>
  </si>
  <si>
    <t>H-4</t>
  </si>
  <si>
    <t>Potencia 150Wx2 en 4Ω / 100Wx2 en 8Ω - 300W en 8Ω Bridge</t>
  </si>
  <si>
    <t>D0060207013</t>
  </si>
  <si>
    <t>H-8</t>
  </si>
  <si>
    <t>Potencia 300Wx2 en 4Ω / 200Wx2 en 8Ω - 600W en 8Ω Bridge</t>
  </si>
  <si>
    <t>D0060207007</t>
  </si>
  <si>
    <t>H-12</t>
  </si>
  <si>
    <t>Potencia 450Wx2 en 4Ω / 300Wx2 en 8Ω - 900W en 8Ω Bridge</t>
  </si>
  <si>
    <t>D0060207008</t>
  </si>
  <si>
    <t>H-18</t>
  </si>
  <si>
    <t>Potencia 600Wx2 en 4Ω / 450Wx2 en 8Ω - 1200W en 8Ω Bridge</t>
  </si>
  <si>
    <t>D0060207009</t>
  </si>
  <si>
    <t>H-20</t>
  </si>
  <si>
    <t>Potencia 750Wx2@4 - 550Wx2@8 - Clase AB</t>
  </si>
  <si>
    <t>D0060207010</t>
  </si>
  <si>
    <t>H-24</t>
  </si>
  <si>
    <t>Potencia 900Wx2@4 - 700Wx2@8 - Clase H</t>
  </si>
  <si>
    <t>D0060207011</t>
  </si>
  <si>
    <t>H-36</t>
  </si>
  <si>
    <t>Potencia 1200Wx2 en 4Ω / 900Wx2 en 8Ω - 2400W en 8Ω Bridge</t>
  </si>
  <si>
    <t>D0060207020</t>
  </si>
  <si>
    <t>H-50</t>
  </si>
  <si>
    <t>Potencia Apogee H-50 1950Wx2@4 - 1300Wx2@8 - Clase H</t>
  </si>
  <si>
    <t>D0060207021</t>
  </si>
  <si>
    <t>H-66</t>
  </si>
  <si>
    <t>Potencia Apogee H-66 2250Wx2@4 - 1500Wx2@8 - 3300Wx2@2 - Clase D</t>
  </si>
  <si>
    <t>D0060207022</t>
  </si>
  <si>
    <t>H-80</t>
  </si>
  <si>
    <t>Potencia Apogee H-80 2700Wx2@4 - 1800Wx2@8 - 4000Wx2@2 - Clase D</t>
  </si>
  <si>
    <t>D0060207023</t>
  </si>
  <si>
    <t>T36</t>
  </si>
  <si>
    <t>Potencia de 3 canales Apogee T36 600Wx2@4 + 1200@4 Crossover</t>
  </si>
  <si>
    <t>D0062830001</t>
  </si>
  <si>
    <t>Reproductor</t>
  </si>
  <si>
    <t>PRE1</t>
  </si>
  <si>
    <t>Reproductor de Streaming Apogee PRE-1 Spotify Mp3 Bluetooth C. Remoto</t>
  </si>
  <si>
    <t>D0060207015</t>
  </si>
  <si>
    <t>W-2</t>
  </si>
  <si>
    <t xml:space="preserve">Potencia RMS, 1000w x2 en 2ohms, 750w x2 en 4ohms, 500w x2 en 8ohm, 2000w modo puente en 4ohm - Resp. Freq. 20Hz -20KHz (+/-1,0dB) - Relacion señal/ruido -96dB - Distorcion armonica total 0,05% - Salidas: Speakon, banana - Entradas: XLR Balanceado - Peso 19,5kg - Dimensiones 482 x 88 x 410 </t>
  </si>
  <si>
    <t>D0060207014</t>
  </si>
  <si>
    <t>W-3,6</t>
  </si>
  <si>
    <t xml:space="preserve">Potencia RMS, 1800w x2 en 2ohms, 1250w x2 en 4ohms, 900w x2 en 8ohm, 3600w modo puente en 4ohm - Resp. Freq. 20Hz -20KHz (+/-0,5dB) - Relacion señal/ruido -95dB - Distorcion armonica total 0,08% - Salidas: Speakon, banana - Entradas: XLR Balanceado - Peso 31,5kg - Dimensiones 438 x 133 x 462 </t>
  </si>
  <si>
    <t>D0060207016</t>
  </si>
  <si>
    <t>W-6</t>
  </si>
  <si>
    <t xml:space="preserve">Potencia RMS, 3000w x2 en 2ohms, 2400w x2 en 4ohms, 1400w x2 en 8ohm, 6000w modo puente en 4ohm - Resp. Freq. 20Hz -20KHz (+/-0,5dB) - Relacion señal/ruido -95dB - Distorcion armonica total 0,08% - Salidas: Speakon, banana - Entradas: XLR Balanceado - Peso 33,5kg - Dimensiones 438 x 133 x 462 </t>
  </si>
  <si>
    <t>D0060207017</t>
  </si>
  <si>
    <t>W-8</t>
  </si>
  <si>
    <t xml:space="preserve">Potencia RMS, 4000w x2 en 2ohms, 3000w x2 en 4ohms, 1750w x2 en 8ohm, 8000w modo puente en 4ohm - Resp. Freq. 20Hz -20KHz (+/-0,5dB) - Relacion señal/ruido -95dB - Distorcion armonica total 0,08% - Salidas: Speakon, banana - Entradas: XLR Balanceado - Peso 35,5kg - Dimensiones 438 x 133 x 462 </t>
  </si>
  <si>
    <t>D0060207001</t>
  </si>
  <si>
    <t>D-800</t>
  </si>
  <si>
    <t>Amplificador Clase D - 800w RMS - 2x250w@8 - 2x400w@4 - 100V. - Pre/Mp3/Bluetooth</t>
  </si>
  <si>
    <t>D0062730008</t>
  </si>
  <si>
    <t>Procesador</t>
  </si>
  <si>
    <t>DN360</t>
  </si>
  <si>
    <t>DSP Apogee DN360 3 in6 outprocesador de gestión de altavoces</t>
  </si>
  <si>
    <t>D0060230001</t>
  </si>
  <si>
    <t>D-800 DSP</t>
  </si>
  <si>
    <t>Potencia Apogee D-800 DSP Clase D 2x250w@8 - 2x400w@4 - Steaming Mp3 Bluetooth C. Remoto</t>
  </si>
  <si>
    <t>D0060285001</t>
  </si>
  <si>
    <t>D-1000</t>
  </si>
  <si>
    <t>Amplificador Estereo Clase D - 2x300w en 8Ω - 2x450w en 4Ω - 900w en 8Ω Bridge / Resp. Frec. 20Hz-20KHz+-0,5dB -Dist. Armonica &lt;0,1% - Relac. Señal ruido 100dBA - Imp. Entrada 20KHz (balan.) 10KHz (des-balan.) - Slew rate 20V/US - Peso 2Kg</t>
  </si>
  <si>
    <t>D0060285003</t>
  </si>
  <si>
    <t>D-4000</t>
  </si>
  <si>
    <t>Amplificador Estereo Clase D - 2x1000w en 8Ω - 2x1800w en 4Ω - 2x2000w en 2Ω - 4000w en 4Ω Bridge  / 3800w en 4 Ohm Bridge - Resp. Frec. 20Hz-20KHz+-1dB -Dist. Armonica &lt;0,1% - Rango dinamico 95dB - Sensib. Entrada 2Vrms - Peso 3,8Kg</t>
  </si>
  <si>
    <t>D0060207018</t>
  </si>
  <si>
    <t>QX2</t>
  </si>
  <si>
    <t>Clase TD - 2x2350w en 8Ω - 2x4400w en 4Ω - 2x7000w en 2Ω - 14000w en 4Ω
Bridge</t>
  </si>
  <si>
    <t>D0060207019</t>
  </si>
  <si>
    <t>QX4</t>
  </si>
  <si>
    <t>Clase TD - 4x1300w en 8Ω - 4x2100w en 4Ω - 4x2500w en 2Ω - 2x5000w en 4Ω
Bridge</t>
  </si>
  <si>
    <t>D0060129001</t>
  </si>
  <si>
    <t>Cable Tester</t>
  </si>
  <si>
    <t>DB-4U</t>
  </si>
  <si>
    <t>Tester de cables de Audio - Universal</t>
  </si>
  <si>
    <t>D0062730004</t>
  </si>
  <si>
    <t>PA-Manager Audio Processor</t>
  </si>
  <si>
    <t>Procesador digital - 2 entradas , 6 salidas - Entrada RTA</t>
  </si>
  <si>
    <t>D0062730005</t>
  </si>
  <si>
    <t>PA-260 Audio Processor</t>
  </si>
  <si>
    <t>APOGEE PA-260 - 2in 6out DSP</t>
  </si>
  <si>
    <t>D0062730003</t>
  </si>
  <si>
    <t>DSP-24</t>
  </si>
  <si>
    <t>Conector de Entrada de Señal: XLR - Conector de 
Salida de Señal: XLR - Rango de Tensión: 220V, 50 Hz, 5W - DSP: Conector de datos: USB - Sistema Operativo: Windows XP / WIN7 / WIN8 / WIN10 x86 o x64 - Parámetros Modificables: Ganancia, Fase, Mute, Compresión, EQ Paramétrico de 31 bandas en la entrada, Crossover, EQ paramétrico de 5 bandas a la salida, Delay, Noise gate y Limitador</t>
  </si>
  <si>
    <t>D0062730006</t>
  </si>
  <si>
    <t>DSP-46</t>
  </si>
  <si>
    <t>1 unidad de rack - 4 entradas - 6 salidas - frente ciego - entrada USB - Ecualizador, compresor, limitador, delay.</t>
  </si>
  <si>
    <t>D0062730007</t>
  </si>
  <si>
    <t>DSP-8000</t>
  </si>
  <si>
    <t>DSP Apogee DSP-46 4in 6out Eq Crossover Limitador Delay</t>
  </si>
  <si>
    <t>D0062731003</t>
  </si>
  <si>
    <t>Apogee EQ-215 Equalizador</t>
  </si>
  <si>
    <t>Bandas: 2 x 15 2/3 octava, Iso - Entrada: Servo-Balanceada con filtro de RF - Entrada/Salida: 2 Balanceadas XLR y desbalanceada 6.5mm - Impedancia de Entrada: 20K ohms desbala. 40K ohms Balanceada - Impedancia de Salida: 330 ohms - Respuesta de Frecuencia: 20Hz-20KHz +/-1dB - Relación señal Ruido: mayor 95dB - Distorsión Armónica Total: 0.05% - Separación entre Canales: Mejor a 50dB - Rango de Control: +/-12dB Seleccionable - Nivel máximo de Salida: +21dB - Rango: +/- 6dB, +/- 12dB</t>
  </si>
  <si>
    <t>D0062731004</t>
  </si>
  <si>
    <t>EQ-231 Equalizador</t>
  </si>
  <si>
    <t>Bandas: 2 x 31 1/3 octava, Iso - Entrada: Servo-Balanceada con filtro de RF - Entrada/Salida: 2 Balanceadas XLR y desbalanceada 6.5mm - Imp. de Entrada: 20K ohms desbala. 40K ohms Balanceada - Imp. de Salida: 330 ohms - Resp. de Frec.: 20Hz-20KHz +/-1dB - Relación señal Ruido: mayor 95dB - Distorsión Armónica Total: 0.05% - Separación entre Canales: Mejor a 50dB - Rango de Control: +/-12dB Seleccionable - Nivel máximo de Salida: +21dB - Rango: +/- 6dB, +/- 12dB</t>
  </si>
  <si>
    <t>D0062722001</t>
  </si>
  <si>
    <t>234XL Crossover</t>
  </si>
  <si>
    <t>3 vías estéreo o 4 vías mono - Filtro Low-Cut de 40 Hz para ambos canales - Conmutador de factor con rango x10 - Fuente de alimentación interna - 2 entradas XLR y 6 salidas XLR - Conmutador de inversión de fase en cada salida - Formato 19" 1U - Connectors: XLR - Bandwidth: 20Hz to 20kHz, +/-0.5dB - Frequency Response: &lt; 3 Hz to &gt; 90 kHz, +0/-3 dB</t>
  </si>
  <si>
    <t>D0062007007</t>
  </si>
  <si>
    <t>Alive 4</t>
  </si>
  <si>
    <t>Consola con 2 canales Mono (MIC / LINE) + 1 canal estéreo (LINE) MP3 / Bluetooth / Grabación - Conexión USB para grabación - Phantom Power + 48V - Respuesta de frecuencia: ± 0.5dB, 20-20000Hz; Rango dinámico: 102dB; THD + N @ 1KHz: ≤0.03%; Diafonía estéreo: 92dB;</t>
  </si>
  <si>
    <t>D0062007008</t>
  </si>
  <si>
    <t>Alive 6</t>
  </si>
  <si>
    <t>Consola con 4 canales Mono (MIC / LINE) + 1 canal estéreo (LINE) MP3 / Bluetooth / Grabación - Conexión USB para grabación - Phantom Power + 48V - Respuesta de frecuencia: ± 0.5dB, 20-20000Hz; Rango dinámico: 102dB; THD + N @ 1KHz: ≤0.03%; Diafonía estéreo: 92dB</t>
  </si>
  <si>
    <t>D0062007009</t>
  </si>
  <si>
    <t>Alive 8</t>
  </si>
  <si>
    <t>Consola con 6 canales Mono (MIC / LINE) + 1 canal estéreo (LINE) MP3 / Bluetooth / Grabación - Conexión USB para grabación - Phantom Power + 48V - Respuesta de frecuencia: ± 0.5dB, 20-20000Hz; Rango dinámico: 102dB; THD + N @ 1KHz: ≤0.03%; Diafonía estéreo: 92dB</t>
  </si>
  <si>
    <t>D0062068001</t>
  </si>
  <si>
    <t>PC-10</t>
  </si>
  <si>
    <t>10 canales con control de volumen * 6 entradas de microfono por XLR balanceado * Amplificador de 2 X 300 Watts en 4 Ohms * Reproduce desde cualquier celular o tabler por bluetooth * 3 vias de EQ por canal ( graves, medio y agudos) * Control de ganancia, AUX, y paneo por canal * Ecualizador grafico Estereo de 7 bandas * 16 efectos digitales ( DSP ) con Echo, Delay y Reverb * Entrada y salida AUX para conectar un efecto externo * Salida por PLUG 6,5mm para conexion de los bafles * Salidas balanceadas XLR y 1/4" * Salida para auriculares * Phantom Power +48V</t>
  </si>
  <si>
    <t>D0062007001</t>
  </si>
  <si>
    <t>F4 Audio Mixer</t>
  </si>
  <si>
    <t>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</si>
  <si>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D0062007002</t>
  </si>
  <si>
    <t>F7 Audio Mixer</t>
  </si>
  <si>
    <t>• 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</si>
  <si>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D0062007004</t>
  </si>
  <si>
    <t>F8 Audio Mixer</t>
  </si>
  <si>
    <t>8 canales.◆ 8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</si>
  <si>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D0062007005</t>
  </si>
  <si>
    <t>F12 Audio Mixer</t>
  </si>
  <si>
    <t>12 canales.◆ 12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</si>
  <si>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D0062007006</t>
  </si>
  <si>
    <t>F16 Audio Mixer</t>
  </si>
  <si>
    <t>16 canales.◆ 16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</si>
  <si>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D0062841005</t>
  </si>
  <si>
    <t xml:space="preserve">Cabezal </t>
  </si>
  <si>
    <t> D-12C</t>
  </si>
  <si>
    <t>El Apogee D-12C es un kit integral que incluye cabezal, cápsula y púa, diseñado para DJs,
entusiastas del vinilo y amantes del audio analógico. Combina diseño robusto con una excelente
respuesta sonora, ideal para sesiones de mezcla o escucha de alta fidelidad.</t>
  </si>
  <si>
    <t>D0061085005</t>
  </si>
  <si>
    <t>Controladores USB</t>
  </si>
  <si>
    <t>Digitrack PRO5</t>
  </si>
  <si>
    <t>* Class-compliant with iOS,android and Computer for DJ operation
* Pitch and Sync controls for seamless and easy mixing
* Built-in soundcard audio system for
* headphone cueing,audio output
* Touch-sensitive capacitive dual mode platters for Precise scratching and control</t>
  </si>
  <si>
    <t>D0061085006</t>
  </si>
  <si>
    <t>Digitrack PRO6</t>
  </si>
  <si>
    <t>* Control your mix from all your devices-iOS,Android,PC and Mac
* 8 big soft-touch buttons for Cue points,Loops,Sampler, slicer
* Touch sensitive scratch wheels * Microphone input
* Unbalanced RCA master output and Monitor headphone output
* Record lets you unleash your creativity to save your desired effect sample * 2-Band Equalizer adjust and filter control,pitch control
* DJ software:Virtual DJ * Multi-color party light sync music beat lighting</t>
  </si>
  <si>
    <t>D0061085007</t>
  </si>
  <si>
    <t>DIGITRACK PRO7</t>
  </si>
  <si>
    <t>Controlador DJ Apogee DIGITRACK PRO 7 con Sound card 2x4 Pads Virtual DJ LE</t>
  </si>
  <si>
    <t>D0061085008</t>
  </si>
  <si>
    <t> DIGITRACK PRO8 </t>
  </si>
  <si>
    <t>Controlador DJ Apogee DIGITRACK PRO 8  con Sound card ,16 Pads Virtual DJ LE y Live Streaming</t>
  </si>
  <si>
    <t>D0061085009</t>
  </si>
  <si>
    <t>DIGITRACK PRO9</t>
  </si>
  <si>
    <t>Controlador DJ Apogee DIGITRACK PRO 9 con Sound card</t>
  </si>
  <si>
    <t>F0200560004</t>
  </si>
  <si>
    <t>Bafle instalacion</t>
  </si>
  <si>
    <t>DFX Sound</t>
  </si>
  <si>
    <t>AMB6-B</t>
  </si>
  <si>
    <t>F0200560005</t>
  </si>
  <si>
    <t>AMB6T-B</t>
  </si>
  <si>
    <t>F0200560006</t>
  </si>
  <si>
    <t>AMB6-W</t>
  </si>
  <si>
    <t>F0200560007</t>
  </si>
  <si>
    <t>AMB6T-W</t>
  </si>
  <si>
    <t>D0200115001</t>
  </si>
  <si>
    <t>Cubre cable</t>
  </si>
  <si>
    <t>CC21</t>
  </si>
  <si>
    <t>D0200115002</t>
  </si>
  <si>
    <t>CC51</t>
  </si>
  <si>
    <t>2 unidades de Cubre Cable 5Vías DFX CC51, Caucho y plástico, Resistente al alto tránsito.Alto:50mm.Ancho:500mm.Largo:910mm.Peso:9.5Kg.Dimensiones del canal 35mm de alto x35 mm de ancho.</t>
  </si>
  <si>
    <t>D0200115003</t>
  </si>
  <si>
    <t>CC245</t>
  </si>
  <si>
    <t>16 Unidades de Cubre Cable de 2 Vías a 45° DFX CC245,  Caucho y plástico, Resistente al alto tránsito. Alto: 45 mm. Ancho: 240 mm. Largo: 40 mm. Peso: 2.5 Kg. Dimensiones del canal 33x33 mm.</t>
  </si>
  <si>
    <t>D0200115004</t>
  </si>
  <si>
    <t> CC5225</t>
  </si>
  <si>
    <t>8 unidades de Cubre Cable de 5 Vías a 22.5° DFX CC5225, Caucho y plástico, Resistente al alto tránsito. Alto: 50 mm. Ancho: 500 mm. Largo: 30 mm. Peso: 2.5 Kg. Dimensiones del canal 35x35 mm.</t>
  </si>
  <si>
    <t>F0200502001</t>
  </si>
  <si>
    <t>Line array</t>
  </si>
  <si>
    <t>Line One Activo</t>
  </si>
  <si>
    <t>2 x Celestion (8" - 200W - 93dB - 8ohm)
Driver X 1: Celestion (Bobina 1,75" - 75W - 110dB - 8ohm)
Respuesta de frecuencia(solo una caja): 160 Hz - 18 KHz.
SPL Frecuencias baja Continua: 99 dB (2.83Vrms @1m – 100Hz – 800Hz) - SPL Frecuencias Altas Continua: 110 dB (2.83Vrms @1m – 800Hz – 18kHz) - SPL Total (Solo una caja): 128 dB - SPL Total (2 cajas): 134 dB - Módulos clase D controlado por DSP - Potencia RMS LF: 400W - Potencia RMS HF: 200W - Protección: Limitador, Sobrecarga, Temperatura y Cortocircuito - Rango de Tensión: 220V (170 – 264V 50 Hz) - Conector de datos: USB Sistema Operativo: Windows XP / WIN7 / WIN8 / WIN10 x86 o x64 Parámetros Modificables -  Convertidores AD/DA: 24 bit - 96 kHz. Frecuencia de muestreo FS: 48 kHz.</t>
  </si>
  <si>
    <t>F0200560002</t>
  </si>
  <si>
    <t>DFX Bumper</t>
  </si>
  <si>
    <t>Bumper metàlico para DFX Line One, soporta hasta 12 cajas.</t>
  </si>
  <si>
    <t>D0200502006</t>
  </si>
  <si>
    <t>Line Two Activo</t>
  </si>
  <si>
    <t>2 Line Array Activo DFX LINE TWO 2x8" + 3" HF con Flight Case 130dB 800W 120°x10°</t>
  </si>
  <si>
    <t>D0200117002</t>
  </si>
  <si>
    <t>Line Two Flybar</t>
  </si>
  <si>
    <t>Hanging Bar DFX LINE TWO FLYBAR para 8+2</t>
  </si>
  <si>
    <t>D0200502007</t>
  </si>
  <si>
    <t>Line Sub 18</t>
  </si>
  <si>
    <t>Sub Activo DFX LINE SUB 18" 130dB 800W</t>
  </si>
  <si>
    <t>D0200117005</t>
  </si>
  <si>
    <t>Line Sub Cover</t>
  </si>
  <si>
    <t>Funda DFX LINE SUB COVER</t>
  </si>
  <si>
    <t>F0200117004</t>
  </si>
  <si>
    <t>Line Sub Car</t>
  </si>
  <si>
    <t>Carro de Transporte DFX LINE SUB CAR para subwoofers</t>
  </si>
  <si>
    <t>F0200117010</t>
  </si>
  <si>
    <t>LINE FOUR FLYBAR</t>
  </si>
  <si>
    <t>Hanging Bar DFX LINE FOUR FLYBAR para 8+2</t>
  </si>
  <si>
    <t>F0200502012</t>
  </si>
  <si>
    <t>LINE FOUR</t>
  </si>
  <si>
    <t>F0200117008</t>
  </si>
  <si>
    <t>LINE THREE FLYBAR</t>
  </si>
  <si>
    <t>Hanging Bar DFX LINE THREE FLYBAR para 8+2</t>
  </si>
  <si>
    <t>F0200502010</t>
  </si>
  <si>
    <t>LINE THREE</t>
  </si>
  <si>
    <t>2 Line Array Activo DFX LINE THREE en Flight Case 2x10" + 3" HF 1000W RMS 130dB 100°x10° DSP</t>
  </si>
  <si>
    <t>F0200502011</t>
  </si>
  <si>
    <t>LINE THREE SUB</t>
  </si>
  <si>
    <t>Sub Activo DFX LINE THREE SUB 18" 1000W DSP</t>
  </si>
  <si>
    <t>F0200117006</t>
  </si>
  <si>
    <t>LINE ZERO FLYBAR</t>
  </si>
  <si>
    <t>Hanging Bar DFX LINE ZERO FLYBAR para 8+2</t>
  </si>
  <si>
    <t>F0200502008</t>
  </si>
  <si>
    <t>LINE ZERO</t>
  </si>
  <si>
    <t>4 Line Array Activo DFX LINE ZERO en Flight Case 2x6.5" + 3" HF 700W RMS DSP</t>
  </si>
  <si>
    <t>F0200502009</t>
  </si>
  <si>
    <t>LINE ZERO SUB</t>
  </si>
  <si>
    <t>Sub Activo DFX LINE ZERO SUB 15" 1000W DSP</t>
  </si>
  <si>
    <t>F0200502023</t>
  </si>
  <si>
    <t xml:space="preserve">DFX VULCANO ACTIVO </t>
  </si>
  <si>
    <t>DFX Sub Activo DFX VULCANO ACTIVO 2x18" 2400W RMS DSP</t>
  </si>
  <si>
    <t>F0200560003</t>
  </si>
  <si>
    <t>DFX Vulcano</t>
  </si>
  <si>
    <t xml:space="preserve">2 Sub JBL Sellenium 18sw5p (18" - 1200w RMS - 100mm/4" - 8ohm) - Potencia 2400w - Programa 4800w - P. Pico 9600w (pico de 10ms) - Resp. Frec. 32Hz - 125 Hz (-10dB) - SPL Cont. 136db (1w @ 1m) SPL Pico 139dB - Impedancia 4ohm - Conector entrada Neutrik Speakon NL-4(+1-1) - Dimensiones 1160mm (ancho) x 580mm (altura) x 920mm (profundidad) - Peso 102Kg - Madera Fenolico de 18mm - Terminacion pintura negra Epoxi  </t>
  </si>
  <si>
    <t>F0200502013</t>
  </si>
  <si>
    <t>MONITOR 12</t>
  </si>
  <si>
    <t>Monitor de escenario Activo DFX  MONITOR 12 12" + 1.75"HF 400W 80°x60°</t>
  </si>
  <si>
    <t>D0200502003</t>
  </si>
  <si>
    <t>Neo 15</t>
  </si>
  <si>
    <t>Bafles Plástico Activo DFX NEO 15" + Driver - HF 135dB 1000W BT</t>
  </si>
  <si>
    <t>D0200502004</t>
  </si>
  <si>
    <t>Nox 15</t>
  </si>
  <si>
    <t>Bafles Plástico Activo DFX NOX 15" + 1.75" HF 128dB 500W BT</t>
  </si>
  <si>
    <t>D0200502005</t>
  </si>
  <si>
    <t>Nox 12</t>
  </si>
  <si>
    <t>Bafles Plástico Activo DFX NOX 12" + 1.75" HF 126dB 400W BT</t>
  </si>
  <si>
    <t>F0200502002</t>
  </si>
  <si>
    <t>DFX Monitor</t>
  </si>
  <si>
    <t xml:space="preserve"> Amplificador clase D controlado por DSP - Parlante Celestion coaxial de 15" (800w) con driver de 3" (200w) - Iman Neodimio - Bobina LF 75,5mm (3") - Material campana LF Aluminio - Material bobina Cobre - Material bobina HF Aluminio - Material membrana HF Titanio - Angulo dispersion 60° x 40° - Resp Frec. 44Hz-18,000Hz - Sensibilidad max. SPL 131dB - Entrada XLR/ 6,3 Jack - Salidas XLR -  DSP por USB - Sist. operativo Windows - EQ 31 bandas, Crossover, EQ param. de 5 bandas a la salida, Delay, Noise Gate y Limitador </t>
  </si>
  <si>
    <t>D0064002019</t>
  </si>
  <si>
    <t>BT-115 V2.0</t>
  </si>
  <si>
    <t>Bafle Apogee BT-115 V2.0 Activo plástico 15"+ Driver 25mm 2 Vías Bluetooth</t>
  </si>
  <si>
    <t>F0060560010</t>
  </si>
  <si>
    <t>APG 15</t>
  </si>
  <si>
    <t>Bafle Plástico Pasivo 15"+ Driver 1" - 2 vias - 400 RMS</t>
  </si>
  <si>
    <t>F0060502006</t>
  </si>
  <si>
    <t>A15 Activo</t>
  </si>
  <si>
    <t>F0060560005</t>
  </si>
  <si>
    <t>A15</t>
  </si>
  <si>
    <t>F0060560001</t>
  </si>
  <si>
    <t>A215</t>
  </si>
  <si>
    <t>F0060560006</t>
  </si>
  <si>
    <t>A18</t>
  </si>
  <si>
    <t>F0060502004</t>
  </si>
  <si>
    <t>A18 ACTIVO</t>
  </si>
  <si>
    <t>F0060502010</t>
  </si>
  <si>
    <t>F0060502005</t>
  </si>
  <si>
    <t>A21 ACTIVO</t>
  </si>
  <si>
    <t>F0200560001</t>
  </si>
  <si>
    <t>DFX Array</t>
  </si>
  <si>
    <t>Bafle DFX ARRAY Activo 12x3,5" + Sub 18" DSP 1000W</t>
  </si>
  <si>
    <t>F0200502015</t>
  </si>
  <si>
    <t>DFX Array Sub 15</t>
  </si>
  <si>
    <t>Sub Activo DFX ARRAY SUB 15" 600W - DSP -Con salida 400W para alimentar caja pasiva.</t>
  </si>
  <si>
    <t>F0200502014</t>
  </si>
  <si>
    <t>DFX Array Sub 18</t>
  </si>
  <si>
    <t>Sub Activo DFX ARRAY SUB 18" 600W - DSP -Con salida 400W para alimentar caja pasiva.</t>
  </si>
  <si>
    <t>D0060117014</t>
  </si>
  <si>
    <t>Fight cases y rackeras</t>
  </si>
  <si>
    <t>172U</t>
  </si>
  <si>
    <t xml:space="preserve">Fight Case 2 unidades - 17'' de profundidad - Material: ABS -  Dimensiones: 0.58x0.18x0.56cm </t>
  </si>
  <si>
    <t>D0060117008</t>
  </si>
  <si>
    <t>173U</t>
  </si>
  <si>
    <t>Fight Case 3 unidades - 17'' de profundidad - Material: ABS -  Dimensiones: 0.58x0.22x0.56</t>
  </si>
  <si>
    <t>D0060117009</t>
  </si>
  <si>
    <t>174U</t>
  </si>
  <si>
    <t>Fight Case 4 unidades - 17'' de profundidad - Material: ABS -  Dimensiones: 0.58x0.26x0.56</t>
  </si>
  <si>
    <t>D0060117010</t>
  </si>
  <si>
    <t>176U</t>
  </si>
  <si>
    <t>Fight Case 6 unidades - 17'' de profundidad - Material: ABS -  Dimensiones: 0.58x0.36x0.56</t>
  </si>
  <si>
    <t>D0060117011</t>
  </si>
  <si>
    <t>178U</t>
  </si>
  <si>
    <t>Fight Case 8 unidades - 17'' de profundidad - Material: ABS -  Dimensiones: 0.58x0.45x0.56</t>
  </si>
  <si>
    <t>D0060117006</t>
  </si>
  <si>
    <t>1710U</t>
  </si>
  <si>
    <t>Fight Case 10 unidades - 17'' de profundidad - Material: ABS -  Dimensiones: 0.58x0.54x0.56</t>
  </si>
  <si>
    <t>D0060117007</t>
  </si>
  <si>
    <t>1712U</t>
  </si>
  <si>
    <t>Fight Case 12 unidades - 17'' de profundidad  - Material: ABS -  Dimensiones: 0.58x0.62x0.56</t>
  </si>
  <si>
    <t>D0060117021</t>
  </si>
  <si>
    <t>82U</t>
  </si>
  <si>
    <t xml:space="preserve"> Flight Case 2 unidades - 8" - Encastres de aluminio - compartimiento p/ accesorios - incluye tornillos para rack - Material: ABS Inyectado - Dimensiones: 350 x 118 x 560</t>
  </si>
  <si>
    <t>D0060117022</t>
  </si>
  <si>
    <t>83U</t>
  </si>
  <si>
    <t>Fight Case 3 unidades - 8'' de profundidad  - Material: ABS -  Dimensiones: 0.35x0.22x0.57</t>
  </si>
  <si>
    <t>D0060117023</t>
  </si>
  <si>
    <t>84U</t>
  </si>
  <si>
    <t>Fight Case 4 unidades - 8'' de profundidad  - Material: ABS -  Dimensiones: 0.35x0.26x0.58</t>
  </si>
  <si>
    <t>D0060117024</t>
  </si>
  <si>
    <t>86U</t>
  </si>
  <si>
    <t>Fight Case 6 unidades - 8'' de profundidad - Material: ABS -  Dimensiones: 0.35x0.36x0.59</t>
  </si>
  <si>
    <t>D0060117025</t>
  </si>
  <si>
    <t>88U</t>
  </si>
  <si>
    <t>Fight Case 8 unidades - 8'' de profundidad  - Material: ABS -  Dimensiones: 0.35x0.45x0.59</t>
  </si>
  <si>
    <t>D0060117020</t>
  </si>
  <si>
    <t>810U</t>
  </si>
  <si>
    <t xml:space="preserve"> Flight Case 10 unidades - 8" - Encastres de aluminio - compartimiento p/ accesorios - incluye tornillos para rack - Material: ABS Inyectado - Dimensiones: 350 x 540 x 590</t>
  </si>
  <si>
    <t>D0060117030</t>
  </si>
  <si>
    <t>MIX12U</t>
  </si>
  <si>
    <t>Fight Case 12 unidades - Mixer - Material: ABS -  Dimensiones: 0.56X0.24X0.65</t>
  </si>
  <si>
    <t>D0060117028</t>
  </si>
  <si>
    <t>MIC-9</t>
  </si>
  <si>
    <t>Fight Case para 9 microfonos - Material: ABS -  Dimensiones: 360x270x300mm - Longitud del micrófono hasta de 23cm</t>
  </si>
  <si>
    <t>D0060117026</t>
  </si>
  <si>
    <t>MIC-12</t>
  </si>
  <si>
    <t>Fight Case para 12 microfonos - Material: ABS -  Dimensiones: 430x315x310mm - Longitud del micrófono hasta de 23cm</t>
  </si>
  <si>
    <t>D0060117027</t>
  </si>
  <si>
    <t>MIC-12H</t>
  </si>
  <si>
    <t>Fight Case para 12 microfonos inalambricos  - Material: ABS -  Dimensiones: 430x315x340mm -  Longitud del micrófono hasta de 30cm</t>
  </si>
  <si>
    <t>D0060164001</t>
  </si>
  <si>
    <t>Kit 2XP</t>
  </si>
  <si>
    <t>Kit de Soportes de bafle color negro - con funda incluida para fácil transporte.</t>
  </si>
  <si>
    <t>D0060164002</t>
  </si>
  <si>
    <t>XP</t>
  </si>
  <si>
    <t>Soporte para caja acustica - Facil transporte - Peso de apoyo:70kgs-80kgs
Altura:100-200cm - Peso:3.5kgs - Perilla de bloqueo de hierro.</t>
  </si>
  <si>
    <t>D0060175001</t>
  </si>
  <si>
    <t>Soportes</t>
  </si>
  <si>
    <t>Kit 2XM</t>
  </si>
  <si>
    <t>Kit de soportes para microfono de aluminio color negro liviano con funda incluida para facil transporte</t>
  </si>
  <si>
    <t>D0062369006</t>
  </si>
  <si>
    <t>Drivers</t>
  </si>
  <si>
    <t>C44T</t>
  </si>
  <si>
    <t>Diametro: 25mm(1in) Impedancia: 8 ohm Potencia RMS(AES): 50W Continuous Power Handin: 100W Sensibilidad(1m/1W): 105±3dB Rango de frecuencia: 1-18kHZ Crossover recomendado: 2KHZ Voice Coil Diameter: 44mm(1.7in)</t>
  </si>
  <si>
    <t>D0062369003</t>
  </si>
  <si>
    <t>PA34E</t>
  </si>
  <si>
    <t>Driver de 1" - 40 Watts - 96 dB SPL - 1800 a 20K - Diafragma de titanio.</t>
  </si>
  <si>
    <t>D0062369001</t>
  </si>
  <si>
    <t>Parlantes PA</t>
  </si>
  <si>
    <t>AP10</t>
  </si>
  <si>
    <t>10" - 8 ohms - 300 watts - Sensibilidad 91db - Respuesta en Frecuencia: 55Hz - 5KHz</t>
  </si>
  <si>
    <t>D0062369002</t>
  </si>
  <si>
    <t>AP12</t>
  </si>
  <si>
    <t>12" - 8 ohms - 400 watts - Sensibilidad 92db - Respuesta en Frecuencia: 45Hz - 5KHz</t>
  </si>
  <si>
    <t>D0062369004</t>
  </si>
  <si>
    <t>AP15</t>
  </si>
  <si>
    <t>15" - 8 ohms - 500 watts - Sensibilidad 94db - Respuesta en Frecuencia: 32Hz - 3.5KHz</t>
  </si>
  <si>
    <t>F0062369012</t>
  </si>
  <si>
    <t>Animale 15</t>
  </si>
  <si>
    <t>Coaxial 15" - 8 ohms + 2'' 700w RMS 99dB</t>
  </si>
  <si>
    <t>D0062369005</t>
  </si>
  <si>
    <t>AP18</t>
  </si>
  <si>
    <t>18" - 8 ohms - 600 watts - Sensibilidad 94db - Respuesta en Frecuencia: 35Hz - 3.2KHz</t>
  </si>
  <si>
    <t>D0062369015</t>
  </si>
  <si>
    <t>AP21</t>
  </si>
  <si>
    <t>21" - 8 ohms - 600 watts</t>
  </si>
  <si>
    <t>D0990344001</t>
  </si>
  <si>
    <t>Kolt</t>
  </si>
  <si>
    <t>K-140BT</t>
  </si>
  <si>
    <t>D0990305001</t>
  </si>
  <si>
    <t>K-250S</t>
  </si>
  <si>
    <t>Para monitoreo - Color: negro; Driver: 50 mm / 32 Ω; Sensibilidad: 90dB + -3dB; Respuesta de frecuencia: 20Hz-20KHz; Longitud del cable: Aprox. 1,5 m; Adaptador dorado 6.3mm.</t>
  </si>
  <si>
    <t>D0990344002</t>
  </si>
  <si>
    <t xml:space="preserve"> K-340BT</t>
  </si>
  <si>
    <t>D0990344003</t>
  </si>
  <si>
    <t>K-740NC</t>
  </si>
  <si>
    <t>D0990344004</t>
  </si>
  <si>
    <t>TWS-K1</t>
  </si>
  <si>
    <t>D0992302002</t>
  </si>
  <si>
    <t>MK-3</t>
  </si>
  <si>
    <t>D0992302003</t>
  </si>
  <si>
    <t>MK-4</t>
  </si>
  <si>
    <t>D0992302004</t>
  </si>
  <si>
    <t>MK-5</t>
  </si>
  <si>
    <t>D0064002012</t>
  </si>
  <si>
    <t>Studio 4</t>
  </si>
  <si>
    <t>D0064002013</t>
  </si>
  <si>
    <t>Studio 5</t>
  </si>
  <si>
    <t>D0064002014</t>
  </si>
  <si>
    <t>Studio 6</t>
  </si>
  <si>
    <t>D0064002016</t>
  </si>
  <si>
    <t>Sono 5</t>
  </si>
  <si>
    <t>Monitor APOGEE SONO 5 Activo 5"+ Domo de Neodimio. 80W Class D - DSP con LCD y 25 seteos</t>
  </si>
  <si>
    <t>D0064002017</t>
  </si>
  <si>
    <t>Sono 7</t>
  </si>
  <si>
    <t>Monitor APOGEE SONO 7 Activo 6.5"+ Domo de Neodimio 120W Class D - DSP con LCD y 25 seteos</t>
  </si>
  <si>
    <t>D0064002018</t>
  </si>
  <si>
    <t>Sono 10</t>
  </si>
  <si>
    <t>Subwoofer APOGEE SONO 10 Activo 10" 250W Class D - X-Over incluido</t>
  </si>
  <si>
    <t>D0064002020</t>
  </si>
  <si>
    <t>TOWERARRAY</t>
  </si>
  <si>
    <t>Sistema APOGEE TOWERARRAY 15 Activo 1000W RMS 15" + 4x4"+ 2 HF - BT5.0 T</t>
  </si>
  <si>
    <t>D0064002015</t>
  </si>
  <si>
    <t>Towerstick 12</t>
  </si>
  <si>
    <t>Sistema APOGEE TOWERSTICK 12 Activo 500W RMS 12" + 3"x 8 Neodymium</t>
  </si>
  <si>
    <t>D0061585002</t>
  </si>
  <si>
    <t>Placas usb</t>
  </si>
  <si>
    <t>iM2</t>
  </si>
  <si>
    <t>Interfaz de audio de 2 entradas / 2 salidas para micrófonos e instrumentos con Resolución de 48 kHz.  Alimentación phantom de + 48 V 
Control de nivel y selección de monitor directo
Puerto USB para conexión y alimentación.</t>
  </si>
  <si>
    <t>D0061585003</t>
  </si>
  <si>
    <t>iM22</t>
  </si>
  <si>
    <t>D0061585005</t>
  </si>
  <si>
    <t>iM32</t>
  </si>
  <si>
    <t>Interfaz de audio de 2 Entradas combinadas XLR / TRS (micrófono / línea)
1 Entrada para instrumento directa TRS de 6.5mm
1 Salida estéreo con Jack de 6.5 para monitor
2 salidas RCA (línea) * 3 Controles individuales de canal de entrada
1 Control de Volumen MIC / EFF
Switch + 48V Phantom Power
Volumen de monitor
Conector USB tipo C</t>
  </si>
  <si>
    <t>D0061585006</t>
  </si>
  <si>
    <t>iM44</t>
  </si>
  <si>
    <t>Interfaz de audio 4in 4 Out USB MIDI 24bits/192KHz +48V</t>
  </si>
  <si>
    <t>D0062044001</t>
  </si>
  <si>
    <t>Intermix DJ</t>
  </si>
  <si>
    <t>Tarjeta de sonido de broadcasting - Batería de litio recargable
Entrada de Mic Condensador - Entradas de Teléfono Móvil
Entrada de PC - Entrada Bluetooth
Salida de Monitoreo - Salida para transmision en Vivo
Salida para Grabación en PC</t>
  </si>
  <si>
    <t>D0062007010</t>
  </si>
  <si>
    <t>Micro Mixer</t>
  </si>
  <si>
    <t>MM-4</t>
  </si>
  <si>
    <t>Mixer de linea - Ultra Low - Noise 4 - ENTRADA: Plug 6.3 mm MONO
IMPEDANCIA: AL MENOS 4.7K ohms - NIVEL DE ENTRADA MAXIMO: +16 dBu
SALIDA: Plug 6.3 mm MONO - IMPEDANCIA: 80 Ohms - VOLUMEN DE SALIDA MÁXIMO: +16 dBu
ALIMENTACION: 12V / 150mA</t>
  </si>
  <si>
    <t>D0061805001</t>
  </si>
  <si>
    <t>Micrófonos dinámicos</t>
  </si>
  <si>
    <t>U-57</t>
  </si>
  <si>
    <t xml:space="preserve">Micrófono Vocal Dinámico Cardioide </t>
  </si>
  <si>
    <t>D0061805002</t>
  </si>
  <si>
    <t>U-BETA</t>
  </si>
  <si>
    <t xml:space="preserve">Micrófono Vocal Dinámico Super cardioide </t>
  </si>
  <si>
    <t>D0061805003</t>
  </si>
  <si>
    <t>U-58 KIT</t>
  </si>
  <si>
    <t>Micrófono Apogee U-58 KIT Kit X3 Cardioide con clip y bag</t>
  </si>
  <si>
    <t>D0060175002</t>
  </si>
  <si>
    <t>U-KIT</t>
  </si>
  <si>
    <t>El KIT Incluye: MIC + PIE + CABLE + 2 PIPETAS + BOLSO</t>
  </si>
  <si>
    <t>D0061807002</t>
  </si>
  <si>
    <t>Micrófonos condenser</t>
  </si>
  <si>
    <t>C-06</t>
  </si>
  <si>
    <t>Micrófono Condensador cardioide de estudio para podcasts
Cápsula de 26 mm compatible con 48 V y 5 V
2 cables incluidos (XLR-3.5MM, XLR-XLR) 
Soporte tipo araña</t>
  </si>
  <si>
    <t>D0061807003</t>
  </si>
  <si>
    <t>C-06 KIT</t>
  </si>
  <si>
    <t>Micrófono Condensador cardioide de estudio para podcasts
Cápsula de 26 mm compatible con 48 V y 5 V
2 cables incluidos (XLR-3.5MM, XLR-XLR) 
Soporte tipo araña, filtro pop, soporte de brazo de suspensión ajustable para micrófono y Filtro de espuma anti-viento</t>
  </si>
  <si>
    <t>D0061807005</t>
  </si>
  <si>
    <t>C05 USB KIT</t>
  </si>
  <si>
    <t>Micrófono Apogee C-05 KIT Soporte Filtro Araña Condenser 48V USB</t>
  </si>
  <si>
    <t>D0061807006</t>
  </si>
  <si>
    <t>C08 USB KIT</t>
  </si>
  <si>
    <t>Color: NEGRO / Patrón polar: unidireccional / Respuesta de frecuencia: 20Hz-16kHz / Sensibilidad: -38dB ± 2dB (0dB = 1V / Pa a 1kHz) / Impedancia de salida: 150 Ω ± 30% (a 1 kHz) / Impedancia de carga: ≥1000 Ω / Nivel de ruido equivalente: 16dBA / Nivel máximo de presión sonora: 132dB (a 1kHz≤1% T.H.D) / Relación Señal/ruido: 78dB / Corriente eléctrica: 3 mA / Peso: 0,80 libras / Tamaño: 4,5 cm * 16 cm / Material: metal / Contenidos del paquete:1x micrófono de condensador, 1x cable USB, 1x soporte de micrófono</t>
  </si>
  <si>
    <t>D0061807007</t>
  </si>
  <si>
    <t>PH USB</t>
  </si>
  <si>
    <t>Phantom Power Apogee PH-USB Conexión USB</t>
  </si>
  <si>
    <t>D0060129005</t>
  </si>
  <si>
    <t> U-ANT RB</t>
  </si>
  <si>
    <t>Apogee U-AND-RB - para U-RH y U-MBP 660-690MHz</t>
  </si>
  <si>
    <t>D0060129004</t>
  </si>
  <si>
    <t>U-ANT 1</t>
  </si>
  <si>
    <t>AnTena Direccional Apogee U-ANT 1 - 470-1000MHz Gain 4-6 dBi</t>
  </si>
  <si>
    <t>D0060129003</t>
  </si>
  <si>
    <t>U-DISTRIBUTOR</t>
  </si>
  <si>
    <t>Distribuidor de 4 antenes Apogee U-DISTRIBUTOR. Carrier  Frequency:   470-1000MHz</t>
  </si>
  <si>
    <t>D0061844019</t>
  </si>
  <si>
    <t>U-R4</t>
  </si>
  <si>
    <t>Receptor de 4 canales Apogee U-R4 - UHF band 610-690MHz, frequency band width:80MHz</t>
  </si>
  <si>
    <t>D0061844018</t>
  </si>
  <si>
    <t>U-R8</t>
  </si>
  <si>
    <t>Reseptor de 8 canales Apogee U-R8 - UHF band 610-690MHz, frequency band width:80MHz</t>
  </si>
  <si>
    <t>D0061844024</t>
  </si>
  <si>
    <t>U-MBP</t>
  </si>
  <si>
    <t>Receptor Bodypack APOGEE U-MBP UHF, PLL, Estereo/Mono, Sync Mini XLR</t>
  </si>
  <si>
    <t>D0061844021</t>
  </si>
  <si>
    <t>Transmisor inalámbrico</t>
  </si>
  <si>
    <t>Apogee U-RB</t>
  </si>
  <si>
    <t>Transmisor Bodypack Apogee U-RB, USB C , 2*1.5V AA, Display OLED</t>
  </si>
  <si>
    <t>D0061844020</t>
  </si>
  <si>
    <t>Micrófonos inalambricos UHF</t>
  </si>
  <si>
    <t>U-RH</t>
  </si>
  <si>
    <t>Transmisor de Mano Apogee U-RH Batería de Litio 18500, USB C , Display TFT</t>
  </si>
  <si>
    <t>D0061844022</t>
  </si>
  <si>
    <t> U-RD</t>
  </si>
  <si>
    <t>Transmisor de Mesa Apogee U-RD Batería de Litio 18500, USB C , Display TFT</t>
  </si>
  <si>
    <t>D0061844023</t>
  </si>
  <si>
    <t> U-RL</t>
  </si>
  <si>
    <t>Micrófono Lavalier Apogee U-RL Negro, Mini XLR</t>
  </si>
  <si>
    <t>D0061844012</t>
  </si>
  <si>
    <t>U11 H</t>
  </si>
  <si>
    <t>Micrófono Inalámbrico Apogee U-11H UHF de Mano USB</t>
  </si>
  <si>
    <t>D0061844013</t>
  </si>
  <si>
    <t>U11 V</t>
  </si>
  <si>
    <t>Micrófono Inalámbrico Apogee U-11V UHF Head Set Vincha USB</t>
  </si>
  <si>
    <t>D0061844014</t>
  </si>
  <si>
    <t>U12 H</t>
  </si>
  <si>
    <t>Micrófono Inalámbrico Apogee U-12H UHF Doble de Mano USB</t>
  </si>
  <si>
    <t>D0061844015</t>
  </si>
  <si>
    <t>U22 H</t>
  </si>
  <si>
    <t>Micrófono Inalámbrico Apogee U-22H UHF Doble de Mano 100 Frec.</t>
  </si>
  <si>
    <t>D0061844017</t>
  </si>
  <si>
    <t>U42 HTD</t>
  </si>
  <si>
    <t>Micrófono Inalámbrico Apogee U-42HTD UHF, 2 canales de mano, 300 FX True diversity, Scan y Sync</t>
  </si>
  <si>
    <t>D0061844016</t>
  </si>
  <si>
    <t>U32 H</t>
  </si>
  <si>
    <t>Micrófono Inalámbrico Apogee U-32H UHF Doble de Mano 100 Frec. Rackeable</t>
  </si>
  <si>
    <t>D0061844011</t>
  </si>
  <si>
    <t>Monitor inalámbrico</t>
  </si>
  <si>
    <t>Apogee U-Monitor / IN EAR</t>
  </si>
  <si>
    <t>Sistema de monitoreo In-ear inalámbrico. De diseño ergonómico y terminado profesional. Posee un alcance de hasta 50 metros, el receptor posee control de ganancia, indicador de señal. Frecuencias: 740-770Mhz</t>
  </si>
  <si>
    <t>D0061844001</t>
  </si>
  <si>
    <t>U-Camera</t>
  </si>
  <si>
    <t>Mic Inalámbrico, diseñado para utilizar en filmadoras o cámaras, donde el receptor también debe ser inalámbrico. - Frecuencia: 600-928MHz - Modulación: FM - Resp. Frec.: 60Hz-17kHz ± 3dB - Batería Voltaje: 3V (2x1.5V batería AA) - Consumo de energía: 8 horas aprox.</t>
  </si>
  <si>
    <t>D0061844010</t>
  </si>
  <si>
    <t>U-Skin</t>
  </si>
  <si>
    <t>Vincha con mejor terminación y con una capsula de calidad superior. El mismo viene color piel y tiene conector mini XLR para poder adaptarlo a otras marcas además de los Apogee</t>
  </si>
  <si>
    <t>D0060209003</t>
  </si>
  <si>
    <t>Amplificador de auriculares</t>
  </si>
  <si>
    <t>PSC-800</t>
  </si>
  <si>
    <t>Amplificador de Auriculares de 8 canales - ENTRADAS, 1/4” Tipo balanceado, Impedancia 40Kohm, Nivel de entrada pico +25dBu - SALIDAS Auriculares: Máxima potencia de salida: 100mW@32ohm - DISTORSIÓN, FRECUENCIA DE RESPUESTA, RATIO S/N &amp; CROSSTALK: Distorsión.&lt;0.02% - Frecuencia de respuesta…..20Hz-20kHz, +/-2db - Ratio S/N Mejor que 80dB - Rechazo Cross talk &gt;68dB@1kHz; 20dB entrada - CONTROLES DE FUNCIÓN Volumen: Por canal, variable - Interruptor Mono/Estéreo: Por set de entrada - FÍSICO: Dimensiones: (HWD) 45mm X 483mm X 210mm</t>
  </si>
  <si>
    <t>D0060209001</t>
  </si>
  <si>
    <t>HA-120</t>
  </si>
  <si>
    <t>Amplificador/Monitor de auriculares  - 2 entradas simétricas XLR/Jack Combo - Interruptor de estéreo a mono-mix de 2 x 50mW - Carcaza sólida de aluminio montable en super stands - Fuente de 9V con batería - Dimensiones: 170x93x47mm - Peso neto: 0.4Kg - Entrada: 2 x combos - Salida: 63.5mm estéreo - Frec. resp.: 30Hz- 20kHz +/-2dB - Imp. mín. - Imp. mín.: 16Ohms por lado - Imp.: 15 kohm - Nivel nominal: 0dBV - Nivel máximo: +4 dBV - Nivel límite: +5dB - Pot. máx. salida en 20ohms: 50mW por canal</t>
  </si>
  <si>
    <t>D0060115001</t>
  </si>
  <si>
    <t>Cables</t>
  </si>
  <si>
    <t>XLR 1</t>
  </si>
  <si>
    <t>XLR-1 - Cable Armado XLR-XLR - 1 metro</t>
  </si>
  <si>
    <t>D0060115002</t>
  </si>
  <si>
    <t>XLR 6</t>
  </si>
  <si>
    <t>XLR-6 - Cable Armado XLR-XLR - 6 metros</t>
  </si>
  <si>
    <t>D0060115003</t>
  </si>
  <si>
    <t>XLR 10</t>
  </si>
  <si>
    <t>XLR-10 - Cable Armado XLR-XLR - 10 metros</t>
  </si>
  <si>
    <t>D0060115004</t>
  </si>
  <si>
    <t>PLUG-6</t>
  </si>
  <si>
    <t>PLUG-6 - Cable Armado PLUG-PLUG 6.5mm - 6 metros</t>
  </si>
  <si>
    <t>D0541085003</t>
  </si>
  <si>
    <t>Controladores midi</t>
  </si>
  <si>
    <t>Novation</t>
  </si>
  <si>
    <t>Impulse 25</t>
  </si>
  <si>
    <t>Nueva linea de controladores Novation MIDI/USB - 25 Teclas semi pesadas con aftertouch - 8 Encoders - 8 Drum Pads retroiluminados - Incluye software Automap 4 - Display LCD - Entrada y Salida MIDI - Controles de Octava - Ruedas de Pitch y Modulación - Incluye Ableton Lite 8.</t>
  </si>
  <si>
    <t>D0541085004</t>
  </si>
  <si>
    <t>Impulse 49</t>
  </si>
  <si>
    <t>Nueva linea de controladores Novation MIDI/USB - 49 Teclas semi pesadas con aftertouch - 8 Faders - 8 Encoders - 8 Drum Pads retroiluminados - Incluye software Automap 4 - Display LCD - Entrada y Salida MIDI - Controles de Octava - Ruedas de Pitch y Modulación - Incluye Ableton Lite 8.</t>
  </si>
  <si>
    <t>D0541085005</t>
  </si>
  <si>
    <t>Impulse 61</t>
  </si>
  <si>
    <t>Nueva linea de controladores Novation MIDI/USB - 61 Teclas semi pesadas con aftertouch - 8 Encoders - 8 Drum Pads retroiluminados - Incluye software Automap 4 - Display LCD - Entrada y Salida MIDI - Controles de Octava - Ruedas de Pitch y Modulación - Incluye Ableton Lite 8.</t>
  </si>
  <si>
    <t>D0541085051</t>
  </si>
  <si>
    <t>FLkey Mini</t>
  </si>
  <si>
    <t>El primer teclado dedicado del mundo para FL studio
16 RGB retroiluminados pads ofrece una secuenciación flexible y un rendimiento de ritmo sobre la marcha * Controla prácticamente todos los aspectos de tu sesión con los codificadores integrados en eight * Incluye una amplia gama de instrumentos y efectos, así como una prueba de 6 meses de FL Studio * Crea diseños personalizados para potenciar tu creatividad, ayudándote a terminar los proyectos más rápidamente</t>
  </si>
  <si>
    <t>D0541085052</t>
  </si>
  <si>
    <t>FLkey 37</t>
  </si>
  <si>
    <t>D0541085057</t>
  </si>
  <si>
    <t>Launchkey Mini 25 MK4</t>
  </si>
  <si>
    <t>Teclado: 25 miniteclas * Pantalla: Pantalla OLED * Rendimiento pads: 16 RGB retroiluminadas sensibles a la velocidad pads - con tecnología FSR patentada
Pad botones de página: 2 * Controles de transporte: Botones de reproducción/parada/grabación/loop/navegación por pistas
Codificadores: 8 * Botonesde página de codificador: 2 botones de página de codificador * MIDI: toma de salida MIDI de 5 patillas
Controles adicionales: Botones Scene Launch / Func, ruedas Pitch bend y modulación, botones capture MIDI/Undo/Quantise/Metronome, botones Scale/Chord Map/Arp/Fixed Chord/Settings/Shift, botones octave up/down
USB: Toma USB C * Entrada de pedal de sustain: Toma jack 1/4
Otros: Ranura de seguridad Kensington * Dimensiones (AlxAnxPr): 49 x 338,5,8 x 176,8 mm * Peso: 0,82 kg</t>
  </si>
  <si>
    <t>D0541085058</t>
  </si>
  <si>
    <t>Launchkey Mini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</si>
  <si>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(alt. x anch. x prof.): 49 x 447,8 x 176,8 mm * Peso: 1,02 kg</t>
  </si>
  <si>
    <t>D0541085043</t>
  </si>
  <si>
    <t>Launchkey Mini MK3</t>
  </si>
  <si>
    <t>16 botones de múltiples colores sensibles a la velocidad
8 faders , botones de navegación y de control dedicados
Software para Mac y PC, incluyendo Ableton Live Lite
Compacto y suficientemente fuerte como para llevar a cualquier parte ; puerto USB</t>
  </si>
  <si>
    <t>D0541085059</t>
  </si>
  <si>
    <t>Launchkey 25 MK4</t>
  </si>
  <si>
    <t>Teclado: teclado de sintetizador de 25 notas * Pantalla: Pantalla OLED * Rendimiento pads: 16 pads sensibles a la velocidad con retroiluminación RGB - con tecnología FSR patentada * Pad botones de página: 2 * Controles de transporte: Botones de reproducción/parada/grabación/loop/navegación por pistas * Codificadores: 8 * Botonesde página decodificador:2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(AlxAnxPr): 79 x 461 x 251 mm * Peso: 1,82 kg</t>
  </si>
  <si>
    <t>D0541085044</t>
  </si>
  <si>
    <t>Launchkey 25 MK3</t>
  </si>
  <si>
    <t>Controlador de teclado USB de Novation versión MK2 de 25 teclas,  para Ableton Live - 16 pads sensibles a la velocidad RGB , 8 perillas y botones de navegación y de control dedicados - Software para Mac y PC - Totalmente alimentado por puerto USB; que funciona sin conductor o cable de alimentación - Incluye Ableton Live Lite , Bass Station de Novation y de la estación V instrumentos virtuales y más de 1 GB de muestras Loopmasters</t>
  </si>
  <si>
    <t>D0541085060</t>
  </si>
  <si>
    <t>Launchkey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</si>
  <si>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  octave up/down * USB: Toma USB C * Entrada de pedal de sustain: Toma jack 1/4 * Otros: Ranura de seguridad Kensington * Dimensiones (alt. x anch. x prof.): 49 x 447,8 x 176,8 mm * Peso: 1,02 kg</t>
  </si>
  <si>
    <t>D0541085047</t>
  </si>
  <si>
    <t>Launchkey 37 MK3</t>
  </si>
  <si>
    <t>Controlador de teclado USB de Novation versión MK2 del 37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</si>
  <si>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D0541085061</t>
  </si>
  <si>
    <t>Launchkey 49 MK4</t>
  </si>
  <si>
    <t>Teclado: 49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730 x 263,55 mm * Peso: 4,08 kg</t>
  </si>
  <si>
    <t>D0541085045</t>
  </si>
  <si>
    <t>Launchkey 49 MK3</t>
  </si>
  <si>
    <t>Controlador de teclado USB de Novation versión MK2 del 49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</si>
  <si>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D0541085062</t>
  </si>
  <si>
    <t>Launchkey 61 MK4</t>
  </si>
  <si>
    <t>Teclado: 61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895 x 263,5 mm * Peso: 4,82 kg</t>
  </si>
  <si>
    <t>D0541085046</t>
  </si>
  <si>
    <t>Launchkey 61 MK3</t>
  </si>
  <si>
    <t>Controlador de teclado USB de Novation versión MK2 del 61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</si>
  <si>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D0541085037</t>
  </si>
  <si>
    <t>49SL MK3</t>
  </si>
  <si>
    <t>Controlador de teclado de 49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</si>
  <si>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D0541085038</t>
  </si>
  <si>
    <t>61SL MK3</t>
  </si>
  <si>
    <t>Controlador de teclado de 61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</si>
  <si>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D0541085048</t>
  </si>
  <si>
    <t> SUMMIT  61 </t>
  </si>
  <si>
    <t>Sintetizador polifónico bitimbral de 16 voces. Osciladores FPGA New Oxford por voz. Síntesis sustractiva, ondulatoria y FM. Diseño multitímbrico para Split, Layer y Dual playing. Modo de voz, controles de FM, conmutadores de loop de envolvente disponibles en el panel frontal. Filtros analógicos dobles: funcionan en paralelo o por separado utilizando los ajustes incorporados. LFOs globales 3 y 4 disponibles en el panel frontal. Sección FX. Salida estéreo auxiliar</t>
  </si>
  <si>
    <t>D0541085021</t>
  </si>
  <si>
    <t>Launch Control XL</t>
  </si>
  <si>
    <t>24 knobs giratorios iluminados por LED - 8 faders de 60mm - 24 botones asignables - 2 botones interruptores Template - Alimentado por thomann USB - Para Windows 7/8, Mac OSX 10.8 o superior e iOS 6/7 - Incluye cable USB, Ableton Live Lite 9, Editor Controlador MIDI y samples Loopmaster</t>
  </si>
  <si>
    <t>D0541085024</t>
  </si>
  <si>
    <t>Launchpad Mini MKII</t>
  </si>
  <si>
    <t>D0541085042</t>
  </si>
  <si>
    <t>Launchpad Mini MK3</t>
  </si>
  <si>
    <t>D0541085016</t>
  </si>
  <si>
    <t>Launchpad X</t>
  </si>
  <si>
    <t>64 Velocidad y presión sensibles Pads / 16 Botones / 81 LEDs RGB / Enchufe USB-C / Ranura Kensington MiniSaver / Compatibilidad con Ableton Live 10 para la integración completa / Requerimientos de energía: Alimentado por el bus USB</t>
  </si>
  <si>
    <t>D0541085014</t>
  </si>
  <si>
    <t>Launchpad PRO</t>
  </si>
  <si>
    <t>Controlador MIDI USB para Ableton Live con 64 pads sensibles a la presión , 32 botones RGB redondos retroiluminados, y Ableton Live Lite 9.5 Software</t>
  </si>
  <si>
    <t>D0541085018</t>
  </si>
  <si>
    <t>Sintetizador</t>
  </si>
  <si>
    <t>BASS STATION II</t>
  </si>
  <si>
    <t>Novation Sintetizador Novation BASS STATION II Analogo 25 Teclas</t>
  </si>
  <si>
    <t>D0540185001</t>
  </si>
  <si>
    <t>MININOVA</t>
  </si>
  <si>
    <t>Novation Sintetizador Novation MININOVA 37 Teclas 18 Voces 3 Osciladores</t>
  </si>
  <si>
    <t>D0541085002</t>
  </si>
  <si>
    <t>Circuit</t>
  </si>
  <si>
    <t>GROOVE BOX / Stand alone - Sintetizador portátil de 4 x 8 pads Matrix con 2 controladores Nova Serie Synth, 4 partes caja de ritmos, efectos , 128 - secuenciador por pasos , y de a bordo de los altavoces</t>
  </si>
  <si>
    <t>D0541085050</t>
  </si>
  <si>
    <t>Circuit Tracks</t>
  </si>
  <si>
    <t>Herramienta para crear música todo en uno que permite componer, producir e interpretar * Utilícela en cualquier parte gracias a su batería de cuatro horas de duración * Integre sus samples y parches de sintetizador favoritos mediante la ranura para microSD * Inspírese con la amplia gama de plugins y software disponible al registrar el producto</t>
  </si>
  <si>
    <t>D0541085041</t>
  </si>
  <si>
    <t>Circuit Mono Station</t>
  </si>
  <si>
    <t>Sintetizador Analógico Parafónico Compacto
32 Pads RGB Sensibles a la Velocidad
Dos Osciladores con Parámetros Sync y Tuning
Modos Mono y Parafónico
Incluye Ableton Live Lite &amp; Samples Loopmasters</t>
  </si>
  <si>
    <t>D0541085053</t>
  </si>
  <si>
    <t>Circuit Rhythm</t>
  </si>
  <si>
    <t>Graba samples directamente en la unidad
Corta, reproduce y resamplea sonidos
Lleva tus actuaciones al siguiente nivel con Grid FX
Pads RGB sensibles a la pulsación para obtener notas expresivas
Filtros HP/LP, así como controles de afinación, distorsión y sample</t>
  </si>
  <si>
    <t>D0261585087</t>
  </si>
  <si>
    <t>Focusrite</t>
  </si>
  <si>
    <t>Vocaster One</t>
  </si>
  <si>
    <t>Interfaz para crear contenidos y pódcast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</si>
  <si>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D0261585088</t>
  </si>
  <si>
    <t>Vocaster One Studio</t>
  </si>
  <si>
    <t>Incluye micrófono dinámico y auriculares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</si>
  <si>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D0261585089</t>
  </si>
  <si>
    <t>Vocaster Two</t>
  </si>
  <si>
    <t>D0261585090</t>
  </si>
  <si>
    <t>Vocaster Two Studio</t>
  </si>
  <si>
    <t>D0261585063</t>
  </si>
  <si>
    <t xml:space="preserve">Interfaz de audio USB de 2 entradas/2 salidas. Compatible en uso con iPad Pro con USB-C. Resolución A/D 24 bits/192 kHz. </t>
  </si>
  <si>
    <t>D0261585091</t>
  </si>
  <si>
    <t>24 bits / 192 kHz * Convertidor Focusrite Rednet Series con rango dinámico de 120 dB * 1 preamplificador de micrófono Scarlett * Alimentación fantasma de +48 V
Función Air * Función Loopback * Dynamic Gain Halos (establece el nivel de grabación perfecto de forma rápida y sencilla) * Aimentada por bus USB
1 entrada de micrófono XLR * 1 entrada de línea/instrumento jack de 6,3 mm
2 salidas de línea jack de 6,3 mm * Salida de auriculares estéreo
Puerto USB-C * Incluye cable USB (tipo C a A) y paquete de software.</t>
  </si>
  <si>
    <t>D0261585093</t>
  </si>
  <si>
    <t>D0261585064</t>
  </si>
  <si>
    <t>Focusrite Scarlett Solo Studio Pack, Set contains Scarlett Solo USB 2.0 Audio Interface + Microfono Large Membrane Studio thomann CM25 + Auriculares HP60 + Cable XLR 3m + Steinberg Cubase Recording-Software, 2 in / 2 out usb audio interface, 96 khz, 24-bit</t>
  </si>
  <si>
    <t>D0261585092</t>
  </si>
  <si>
    <t>24 bit / 192 kHz * Convertidores Focusrite de la serie Rednet con rango dinámico de 120 dB * 2 preamplificadores de micrófono Scarlett con ganancia de 69 dB
Alimentación fantasma de +48 V * Función "Air" conmutable * Auto Gain y Clip Safe * Función "Loopback * Dynamic Gain Halos  * 2 entradas de instrumento/línea: Jack de 6,3 mm * 2 entradas de micrófono: XLR * 2 salidas de línea: Jack de 6,3 mm balanceadas * Salida de auriculares estéreo: Jack de 6,3 mm * Incluye cable USB y paquete de software.</t>
  </si>
  <si>
    <t>F0261585065</t>
  </si>
  <si>
    <t>Incluye 2 preamplificadores Focusrite XLR/Linea Neutrik - Control de master - Switch de Phantom power - Selector de nivel de ganancia - construcción metálica robusta - Conexión USB 2.0 - Salida para auriculares - Salidas de linea balanceadas.</t>
  </si>
  <si>
    <t>D0261585094</t>
  </si>
  <si>
    <t>D0261585066</t>
  </si>
  <si>
    <t>Kit de grabación: Mic condensador Focusrite CM25 - Auriculares Focusrite HP60 - Interface Scarlett 2i2</t>
  </si>
  <si>
    <t>D0261585067</t>
  </si>
  <si>
    <t>Conectividad: USB Tipo C * Protocolo: USB 2.0 * Factor de forma: Escritorio * E/S simultáneas: 4x4 * Resolución A/D: 24 bits/192 kHz * Número de preamplificadores: 2 * Alimentación fantasma: SÍ * Entradas de instrumentos: 2 * Entradas de línea: 4 * Salidas analógicas: 4 * Salidas de auriculares: 1 * Accionado por bus: SÍ * Dimensiones: 47.5 X 185 X 119.7 mm * Loopback: SÍ * E/S MIDI: SÍ</t>
  </si>
  <si>
    <t>D0261585095</t>
  </si>
  <si>
    <t>Scarlett 4i4 (4ta Generación)</t>
  </si>
  <si>
    <t>Interfaz Focusrite SCARLETT 4i4 (gen.4) Placa de Audio USB</t>
  </si>
  <si>
    <t>D0261585068</t>
  </si>
  <si>
    <t>Conectividad USB Tipo C - USB 2.0 - E/S simultáneas: 8 x 6 - Resolución A/D: 24 bits/192 kHz - 2 preamplificadores - Phantom Power - Número de : Pads2 - Entradas de instrumentos: 2 - Entradas de línea: 6 - Salidas analógicas: 4 - Salidas de auriculares: 2 - Entradas digitales: S/PDIF - Salidas digitales: S/PDIF - E/S MIDI: SÍ - Loopback: SÍ - Accionado por bus: NO - Fuente de alimentación incluida: SÍ - Dimensiones: 47.5x210x149.5 mm</t>
  </si>
  <si>
    <t>D0261585069</t>
  </si>
  <si>
    <t>Interfaz de 18 -in / 8 de salida se extiende el rango de 2.0. Con cuatro presencia de micro Focusrite Scarlett 18i8, con capacidad de expansión que le permite manejar múltiples requerimientos de grabación de estudio . Scarlett 18i8 funciona en Mac , PC y iPad</t>
  </si>
  <si>
    <t>D0261585098</t>
  </si>
  <si>
    <t>Interfaz de audio USB líder del sector con 16 entradas y 16 salidas. Preamplificadores de 4ª generación con 69 dB de headroom. Conversores profesionales de 24 bits y 192 kHz. Ganancia automática para un ajuste rápido del nivel. Clip Safe para evitar recortes no deseados. Micrófono talkback integrado y conmutación de altavoces A/B. Focusrite Software Control 2 para facilitar el enrutamiento y la monitorización</t>
  </si>
  <si>
    <t>D0261585099</t>
  </si>
  <si>
    <t>Interfaz de audio USB líder del sector con 18 entradas y 16 salidas. Preamplificadores de 4ª generación con 69 dB de headroom. Conversores profesionales de 24 bits y 192 kHz. Ganancia automática para un ajuste rápido del nivel. Clip Safe para evitar recortes no deseados. Alimentación por bus USB-3.0 5V @3A 15W</t>
  </si>
  <si>
    <t>D0261585070</t>
  </si>
  <si>
    <t>USB multi-canal, 8 preamplificadores de micrófono, con bajo nivel de ruido , distorsión mínima y un enorme rango dinámico . Los preamplificadores de Scarlett ofrecen espacio para la cabeza excepcional , y dos entradas del panel frontal también ofrecen botones de la almohadilla de 10dB para manejar las entradas de nivel más alto sin distorsión .</t>
  </si>
  <si>
    <t>D0261585096</t>
  </si>
  <si>
    <t>8 preamplificadores de micrófono con sonido limpio y de baja latencia. 18 entradas y 20 salidas totales (incluye ADAT, S/PDIF, y loopback).2 entradas frontales combo XLR/TRS para fácil acceso.Resolución de audio de hasta 24-bit/192 kHz.Conectividad USB-C, compatible con Mac y Windows.2 salidas de audífonos independientes con control de volumen.Loopback estéreo para streaming y grabación interna.Incluye software como Ableton Live Lite y plugins de Focusrite.</t>
  </si>
  <si>
    <t>D0261585082</t>
  </si>
  <si>
    <t>Preamplificadores</t>
  </si>
  <si>
    <t>Interface de audio USB - Latencia cero y bajo nivel de ruido - 10 entradas / 4 de salida, que cuenta con 2 entradas multifunción en el panel frontal, 4 salidas de línea del panel trasero, 8 canales de entrada digital ADAT, E / S, y la salida de auriculares MIDI - Conversión digital - 24/192 - dinámico 119dB - Alimentacion Phantom - Software incluido - No incluye cable</t>
  </si>
  <si>
    <t>D0261585083</t>
  </si>
  <si>
    <t>Interface de audio USB - Latencia cero y bajo nivel de ruido - 18 entradas / 8 de salida, con 4 entradas en el panel frontal multi-función, 4 entradas de línea del panel posterior, 4 salidas de línea del panel trasero, 8 canales de entrada digital ADAT, estéreo S / PDIF I / O, MIDI I / O, y dos salidas de auriculares independientes- Conversión digital - 24/192 - dinámico 119dB - Alimentacion Phantom - Software incluido - No incluye cable</t>
  </si>
  <si>
    <t>D0261585084</t>
  </si>
  <si>
    <t>Focusrite Clarett 8 Pre es una interface de audio USB. La nueva serie Clarett de Focusrite son interfaces que unen la última tecnología de conexión con la mayor calidad de conversores A/D-D/A, además de incluir previos de micrófono basados en la famosa línea ISA de Focusrite. En esta serie Focusrite Clarett existen varias versiones para cubrir todas las necesidades profesionales en cada uno de los casos. Focusrite Clarett ofrece 2, 4 u 8 previos, entrada y salida MIDI, SPDIF, wordclock de sincronía, entradas y salidas analógicas, entradas y salidas digitales ADAT</t>
  </si>
  <si>
    <t>D0261585086</t>
  </si>
  <si>
    <t>Clarett OctoPre +</t>
  </si>
  <si>
    <t>8-channel mic/line expansion with ADAT I/O - 8 Clarett mic pres with Air transformer emulation - 8 line outputs fed from D/A or mic preamps - 24-bit/192kHz AD/DA for high-resolution audio - Dual-port ADAT I/O (8 channels at up to 96kHz, 4 channels at 176.4/192kHz) - Switched inserts with true bypass on all channels - Mic pres and front-panel instrument inputs engineered with generous headroom - 6-segment LED metering and channel clip indicators - 48-volt phantom power available across all inputs (switchable: 1-4, 5-8) - Word clock I/O; JetPLL jitter elimination</t>
  </si>
  <si>
    <t>D0262706002</t>
  </si>
  <si>
    <t>ISA One Analog
VER VIDEO</t>
  </si>
  <si>
    <t>Preamplificador de Mic/línea monocanal con función DI, con ajuste independiente de ganancia y trim variable, inversor de polaridad, +48V phantom, conmutador de línea y filtro HPF.</t>
  </si>
  <si>
    <t>D0262706003</t>
  </si>
  <si>
    <t>ISA TWO</t>
  </si>
  <si>
    <t>Preamplificador de 2 Canales - Selector de impedancia - Insert FX/Return - Phantom Power - Entradas balanceadas - En unidad de Rack de 19".</t>
  </si>
  <si>
    <t>D0261585081</t>
  </si>
  <si>
    <t>ISA 828 MKII</t>
  </si>
  <si>
    <t>Preamplificador de 8 canales - 25 D-tipo conectadores del perno (para conexión a ProTools HD) - Impedancia conmutable - 4 entradas de instrumento directo - Filtro de paso alto, fase inversa y alimentación Phantom - Impedancia de entrada (Variable): 600 &amp; Omega; 1 k 4 &amp; Omega; 2k 4 Omega; 6 k 8 &amp; Omega</t>
  </si>
  <si>
    <t>D0261585020</t>
  </si>
  <si>
    <t>Liquid Channel</t>
  </si>
  <si>
    <t>Preamplificador clase A, basado en un aclamado sistema de convolusión diseñado por Focusrite. Es la combinación perfecta entre el sonido retro y la tecnología digital más avanzada, aportando flexibilidad y una gran cantidad de configuraciones.</t>
  </si>
  <si>
    <t>T0371801001</t>
  </si>
  <si>
    <t>Mic Booster CT-1</t>
  </si>
  <si>
    <t>Pre amplificador de alta calidad que proporciona hasta +25dB de ganancia * Se alimenta mediante alimentacion Phantom * Para microfono dinamico, para microfono de cinta pasivo</t>
  </si>
  <si>
    <t>T0371801002</t>
  </si>
  <si>
    <t>Mic Booster CM-2</t>
  </si>
  <si>
    <t>Booster para micrófono dinámico Los preamplificadores proporcionan hasta +25 dB de ganancia, Se alimenta mediante alimentación phantom de 48V, 2 entradas y salidas XLR, Rango de frecuencia: 10 Hz a 20 kHz (± 1 dB), Dimensiones: 65 x 39</t>
  </si>
  <si>
    <t>D0261585032</t>
  </si>
  <si>
    <t>Scarlett OctoPre.</t>
  </si>
  <si>
    <t>8-channel mic/line preamp expansion with ADAT output - 8 x 2nd-generation Scarlett mic/line pres, 8 line outputs, fed from mic preamps - Up to 24-bit/192kHz AD/DA for high-resolution audio - ADAT outputs (8 channels at up to 48kHz, 4 channels at 96kHz, 2 channels at 192kHz) - Mic pres and front-panel instrument inputs engineered with generous headroom - 5-segment LED metering and channel clip indicators - 48-volt phantom power available across all inputs (switchable: 1-4, 5-8) - Word clock I/O</t>
  </si>
  <si>
    <t>D0261585053</t>
  </si>
  <si>
    <t>Scarlett OctoPre Dynamic</t>
  </si>
  <si>
    <t>8-channel mic/line preamp expansion with ADAT I/O - 8 x 2nd-generation Scarlett mic/line pres - Per-channel soft-knee VCA compression - 8 line outputs: fed directly from the mic inputs or sourced from ADAT input
Up to 24-bit/192kHz AD/DA for high-resolution audio - ADAT I/O to expand any ADAT-equipped interface - Mic pres and rear-panel instrument inputs engineered with generous headroom - 5-segment LED metering and channel clip indicators - 48-volt phantom power available across all inputs (switchable: 1-4, 5-8) - Word clock I/O</t>
  </si>
  <si>
    <t>D0142369029</t>
  </si>
  <si>
    <t>Parlantes para bajo</t>
  </si>
  <si>
    <t>Celestion</t>
  </si>
  <si>
    <t>Pulse 10</t>
  </si>
  <si>
    <t>Tamaño: 10" * Rango grave con pegada, apretado, con rango medio cálido que está lleno de presencia * Impedancia: 8 Ohmios * 200W * 94dB (1W 1M) * Respuesta en frecuencia: 45Hz - 3,5kHz * Peso: 3Kg</t>
  </si>
  <si>
    <t>D0142369030</t>
  </si>
  <si>
    <t>Pulse 12</t>
  </si>
  <si>
    <t>Tamaño: 12" * Rango grave con pegada, estrecho y rango medio cálido que está lleno de presencia * 8 Ohmios * 200W * 94dB (1W 1M) * Respuesta en frecuencia: 45Hz - 3,5kHz * Peso: 3,2kg</t>
  </si>
  <si>
    <t>D0142369031</t>
  </si>
  <si>
    <t>Pulse 15</t>
  </si>
  <si>
    <t>Tamaño: 15" * Rango grave con pegada, apretado, con rango medio cálido que está lleno de presencia * Impedancia: 8 Ohmios * 400W * 96dB (1W 1M) * Respuesta en frecuencia: 40Hz - 3,5kHz * Peso: 4,9Kg</t>
  </si>
  <si>
    <t>D0142346010</t>
  </si>
  <si>
    <t>Parlantes para guitarra</t>
  </si>
  <si>
    <t>G12T-75</t>
  </si>
  <si>
    <t>12" - 75 watts - 8 ohms - 80 Hz @ 5Khz - Sensibilidad 97 dB - Frec. de resonancia 85 Hz</t>
  </si>
  <si>
    <t>D0142346011</t>
  </si>
  <si>
    <t>Rocket-50</t>
  </si>
  <si>
    <t>12" - 50 watts - 8 ohms - 85 Hz @ 5Khz - Sensibilidad 95 dB - Frec. de resonancia 85 Hz</t>
  </si>
  <si>
    <t>D0142346012</t>
  </si>
  <si>
    <t>Seventy-80</t>
  </si>
  <si>
    <t>12" - 80 watts - 8 ohms - 80 Hz @ 5Khz - Sensibilidad 98 dB - Frec. de resonancia 85 Hz</t>
  </si>
  <si>
    <t>D0142346013</t>
  </si>
  <si>
    <t>Super 65</t>
  </si>
  <si>
    <t>12" - 65 watts - 8 ohm - Sensibilidad: 97dB - 80Hz-5000Hz</t>
  </si>
  <si>
    <t>D0142346014</t>
  </si>
  <si>
    <t>Vintage 30</t>
  </si>
  <si>
    <t>12" - 60 watts - 8 ohms - 70 Hz @ 5Khz - Sensibilidad 100 dB - Frec. de resonancia 75 Hz</t>
  </si>
  <si>
    <t>D0142346015</t>
  </si>
  <si>
    <t>Vintage 30 16 Ohms</t>
  </si>
  <si>
    <t>12" - 60 watts - 16 ohms - 70 Hz @ 5Khz - Sensibilidad 100 dB - Frec. de resonancia 75 Hz</t>
  </si>
  <si>
    <t>D0142346003</t>
  </si>
  <si>
    <t>Classic Lead 80</t>
  </si>
  <si>
    <t>12" - 80 Watts - 8 Ohms - 80 Hz @ 5Kz - Sensibilidad 99 dB - Frec. de resonancia 85 Hz</t>
  </si>
  <si>
    <t>D0142346006</t>
  </si>
  <si>
    <t>G12H 70Th</t>
  </si>
  <si>
    <t>12" - 30 Watts - 8 Ohms - 75 Hz @ 5Kz - Sensibilidad 100 dB - Frec. de resonancia 75 Hz</t>
  </si>
  <si>
    <t>D0142346005</t>
  </si>
  <si>
    <t>12" - 30 Watts - 16 Ohms - 75 Hz @ 5Kz - Sensibilidad 100 dB - Frec. de resonancia 75 Hz</t>
  </si>
  <si>
    <t>D0142346007</t>
  </si>
  <si>
    <t>G12M Creamback</t>
  </si>
  <si>
    <t>12" - 65 Watts - 8 Ohms - 75 Hz @ 5Kz - Sensibilidad 97 dB - Frec. de resonancia 75 Hz</t>
  </si>
  <si>
    <t>D0142346009</t>
  </si>
  <si>
    <t>G12M Greenback</t>
  </si>
  <si>
    <t>12" - 25 Watts - 8 Ohms - 75 Hz @ 5Kz - Sensibilidad 98 dB - Frec. de resonancia 75 Hz</t>
  </si>
  <si>
    <t>D0142346008</t>
  </si>
  <si>
    <t>G12M Greenback 16 Ohm</t>
  </si>
  <si>
    <t>12" - 25 Watts - 16 Ohms - 75 Hz @ 5Kz - Sensibilidad 98 dB - Frec. de resonancia 75 Hz</t>
  </si>
  <si>
    <t>D0142346004</t>
  </si>
  <si>
    <t>G-12 V-Type</t>
  </si>
  <si>
    <t>12" - 70Watts - 8 Ohms - 75 Hz @ 5Kz - Sensibilidad 98 dB - Frec. de resonancia 75 Hz</t>
  </si>
  <si>
    <t>D0590177031</t>
  </si>
  <si>
    <t>Bar Led</t>
  </si>
  <si>
    <t>PLS</t>
  </si>
  <si>
    <t>MBL-2F</t>
  </si>
  <si>
    <t>4 Bar LED PLS MBL-2F Doble cara - 12x10W RGBW + 224x0.2W 5050 RGB + 56x1W 5054 W en Flight case</t>
  </si>
  <si>
    <t>D0592284012</t>
  </si>
  <si>
    <t>PLS-108W</t>
  </si>
  <si>
    <t>Bar de LED Beam Wash Flash PLS-108W 96 LED SMD 5050 RGB 3in1 + 12 LED CREE CW + 156 LED SMD White</t>
  </si>
  <si>
    <t>D0590177026</t>
  </si>
  <si>
    <t>PLS-54W</t>
  </si>
  <si>
    <t>Bar LED Beam Wash PLS-54W 12 LED RGB 3in1 + 12 LED CREE CW 3°+ 35°</t>
  </si>
  <si>
    <t>D0590177027</t>
  </si>
  <si>
    <t>PLS YLL-012-3W</t>
  </si>
  <si>
    <t>Bar LED PLS YLL-012-3W 18 LED RGBW 4in1 35°</t>
  </si>
  <si>
    <t>D0590177029</t>
  </si>
  <si>
    <t>PLS IPB-1</t>
  </si>
  <si>
    <t>6 Bar LED PLS IPB-1 224 LED 5050 RGB 3in1, 112 LED 2835 Blancos, 112 LED 2835 Ambar IP65 en Flight Case</t>
  </si>
  <si>
    <t>D0590177030</t>
  </si>
  <si>
    <t>IPB-2 </t>
  </si>
  <si>
    <t>6 Bar LED PLS IPB-2 24 LED de 6w 6in1RGBWAUV en Flight Case </t>
  </si>
  <si>
    <t>D0593185009</t>
  </si>
  <si>
    <t>Elpisoidales</t>
  </si>
  <si>
    <t> LK-219</t>
  </si>
  <si>
    <t>Leko Elipsoidal PLS LK-219 LED COB de 200W 19° 3200K DMX 2 Canales</t>
  </si>
  <si>
    <t>D0593185010</t>
  </si>
  <si>
    <t>LK-226</t>
  </si>
  <si>
    <t>Leko Elipsoidal PLS LK-226 LED COB de 200W 26° 3200K DMX 2 Canales</t>
  </si>
  <si>
    <t>D0592284020</t>
  </si>
  <si>
    <t>Cabezales moviles</t>
  </si>
  <si>
    <t> IPM-400</t>
  </si>
  <si>
    <t>2 Cabezales Móviles BWS PLS IPM-400 CMY Outdoor de 400W con CTO en Flight case</t>
  </si>
  <si>
    <t>D0592284026</t>
  </si>
  <si>
    <t> IPM-401</t>
  </si>
  <si>
    <t>2 Cabezales Móviles Wash PLS BE-1940 BEE EYES de 19 LED de 40W RGBW en Flight case</t>
  </si>
  <si>
    <t>D0592284025</t>
  </si>
  <si>
    <t>BE-1915</t>
  </si>
  <si>
    <t>2 Cabezales Móviles Wash PLS BE-1915 BEE EYES de 19 LED de 15W RGBW en Flight case</t>
  </si>
  <si>
    <t>D0592284021</t>
  </si>
  <si>
    <t>IPM-760</t>
  </si>
  <si>
    <t>2 Cabezales Móviles Wash PLS IPM-760 BE Outdoor con 7 LED de 60W, Bee Eyes y Back Light</t>
  </si>
  <si>
    <t>D0592284024</t>
  </si>
  <si>
    <t>PLS BWS-200</t>
  </si>
  <si>
    <t>4 Cabezal Movil PLS BWS-200 LED de 200W en flight case</t>
  </si>
  <si>
    <t>D0592284023</t>
  </si>
  <si>
    <t>PLS BWS-400</t>
  </si>
  <si>
    <t>2 Cabezal Movil PLS BWS-400 CMY 400W LED CTO en flight case</t>
  </si>
  <si>
    <t>D0592214004</t>
  </si>
  <si>
    <t>PLS 62 BWS</t>
  </si>
  <si>
    <t>D0592284017</t>
  </si>
  <si>
    <t>PLS-360W Zoom</t>
  </si>
  <si>
    <t>D0592284022</t>
  </si>
  <si>
    <t> PLS MW-2R Zoom</t>
  </si>
  <si>
    <t>2 Cabezal Movil Wash Beam PLS MW-2R Zoom en Flight Case, 37 LED de 15W RGBW 4in1 ring control, 4.5°-45°,2 clamps</t>
  </si>
  <si>
    <t>D0592284019</t>
  </si>
  <si>
    <t>MW-1R</t>
  </si>
  <si>
    <t>4 Cabezal Movil Wash PLS MW-1R en Flight Case, 19 LED de 15W RGBW 4in1 Zomm 8°/50°</t>
  </si>
  <si>
    <t>D0592284013</t>
  </si>
  <si>
    <t>PLS-324W</t>
  </si>
  <si>
    <t>Cabezal Movil Wash Beam PLS-324W BEE 7 LED OSRAM de 40W RGBW 4in1 Zoom</t>
  </si>
  <si>
    <t>D0592284018</t>
  </si>
  <si>
    <t>IPM-1940</t>
  </si>
  <si>
    <t>2 Cabezales Móviles Wash PLS IPM-1940 BEE EYES de 19 LED de 40W RGBW IP65 en Flight case</t>
  </si>
  <si>
    <t>D0592211015</t>
  </si>
  <si>
    <t>IPM-380</t>
  </si>
  <si>
    <t>2 Cabezales Móviles Beam PLS IPM-380 de 380W IP65 en Flight Case - Ring RGB</t>
  </si>
  <si>
    <t>D0592211016</t>
  </si>
  <si>
    <t>PLS 12R</t>
  </si>
  <si>
    <t>2 Cabezal Movil PLS-12R  275W halo LED en flight case con clamp</t>
  </si>
  <si>
    <t>D0592211014</t>
  </si>
  <si>
    <t>BEAM 200 (7R)</t>
  </si>
  <si>
    <t xml:space="preserve">Cabezal Móvil Bean PLS BEAM 200 (Gen.4) 7R 230W  - 16 Canales DMX.                                                                                                   </t>
  </si>
  <si>
    <t>D0591785041</t>
  </si>
  <si>
    <t>D0592284009</t>
  </si>
  <si>
    <t>PLS 54 BWS</t>
  </si>
  <si>
    <t>Cabezal Móvil BWS PLS 54 230W 7R</t>
  </si>
  <si>
    <t>D0593149003</t>
  </si>
  <si>
    <t> BL-2R</t>
  </si>
  <si>
    <t>Blinder PLS BL-2R 2 COB x 100W WW+CW 3200-6500K con Ring de 2*48 LED SMD 5050 3 in 1</t>
  </si>
  <si>
    <t>D0593149002</t>
  </si>
  <si>
    <t>IPW-400</t>
  </si>
  <si>
    <t>4 Blinder PLS IPW-400 en Flight Case, IP65 4 COB de 100W WW/WC</t>
  </si>
  <si>
    <t>D0593149001</t>
  </si>
  <si>
    <t>PLS 61</t>
  </si>
  <si>
    <t>Blinder de 4 LED COB x 100W - Temperatura color de 3200 - Construcción en aluminum - Angulo de apertura:  60°</t>
  </si>
  <si>
    <t>D0591785032</t>
  </si>
  <si>
    <t>PLS 57 KIT</t>
  </si>
  <si>
    <t>Kit x 2</t>
  </si>
  <si>
    <t>D0592284027</t>
  </si>
  <si>
    <t> BEAM-150</t>
  </si>
  <si>
    <t>Cabezal Movil PLS BEAM-150 LED de 150W 12 canales DMX, Ángulo de 3.8°, 18 Prism, 7 colors , 13 gobos  + remote control + Rainbow color plate + LED ring</t>
  </si>
  <si>
    <t>D0592284005</t>
  </si>
  <si>
    <t>PLS 50</t>
  </si>
  <si>
    <t>LED moving Beam Wash light - 36x3w (R8 G10 B10 W8) - Rated Power 150w - DMX Channel 9/16 - control mode: auto/sound/dmx/master-slave</t>
  </si>
  <si>
    <t>D0592284006</t>
  </si>
  <si>
    <t>PLS 64</t>
  </si>
  <si>
    <t xml:space="preserve">
Wash de Led con efecto Ring de colores
Sistema de Control：Automatico, DMX512, Disparo por Música
Cantidad de canales DMX: 7 o 12
36 LED de 18W (R/G/B/W) (4 IN 1) IP20</t>
  </si>
  <si>
    <t>D0592284011</t>
  </si>
  <si>
    <t>Diamond 18</t>
  </si>
  <si>
    <t>Movil Beam / Wash - 19 Leds de 12 W – RGBW – 4 en 1 – DMX – 5 a 60°</t>
  </si>
  <si>
    <t>D0592284004</t>
  </si>
  <si>
    <t>PLS 360 ZOOM</t>
  </si>
  <si>
    <t>Cabezal Wash 36 Led *10 Watts - 4 en 1 - Zoom.</t>
  </si>
  <si>
    <t>D0590175001</t>
  </si>
  <si>
    <t>Clamps</t>
  </si>
  <si>
    <t>ROP01</t>
  </si>
  <si>
    <t>Cable galvanizado con hebilla fácil. Tamaño: 3 mm de diámetro, 75 cm de diámetro 10 kg.</t>
  </si>
  <si>
    <t>D0590175003</t>
  </si>
  <si>
    <t>LH02 C-CLAMP</t>
  </si>
  <si>
    <t>PLS LH02 C-CLAMP para 200kg – Rango 42-52mm Morsa</t>
  </si>
  <si>
    <t>D0590128008</t>
  </si>
  <si>
    <t>Cables DMX</t>
  </si>
  <si>
    <t>DMX 004</t>
  </si>
  <si>
    <t>En rollo por 100 metros - 3 conductores - 110 Ohms de impedancia</t>
  </si>
  <si>
    <t>D0590128003</t>
  </si>
  <si>
    <t>DMX 004 3m</t>
  </si>
  <si>
    <t>De 3 metros - Con conectores de primera calidad - En color negro</t>
  </si>
  <si>
    <t>D0590128002</t>
  </si>
  <si>
    <t>DMX 004 6m</t>
  </si>
  <si>
    <t>De 6 metros - Con conectores de primera calidad - En color negro</t>
  </si>
  <si>
    <t>D0590128001</t>
  </si>
  <si>
    <t>DMX 15mts</t>
  </si>
  <si>
    <t>Cable DMX armado de 15 metros.</t>
  </si>
  <si>
    <t>D0591185006</t>
  </si>
  <si>
    <t>Controladoras dmx</t>
  </si>
  <si>
    <t>DMX 32</t>
  </si>
  <si>
    <t>384 canales de salida - Controle 12 dispositivos con 32 canales DMX cada uno - 30 bancos con 8 escenas programables cada uno</t>
  </si>
  <si>
    <t>D0591185007</t>
  </si>
  <si>
    <t>LiteCraft Mini</t>
  </si>
  <si>
    <t xml:space="preserve">CONSOLA DMX DE 12 CANALES 
Ideal para controlar PAR LED
 6 faders ajustan el nivel de salida DMX de 0 ～ 255  
 Blackout   </t>
  </si>
  <si>
    <t>D0591185008</t>
  </si>
  <si>
    <t>LiteCraft 192</t>
  </si>
  <si>
    <t xml:space="preserve">CONSOLA DMX DE 192 CANALES * 12 dispositivos de hasta 16 canales
23 bancos de 8 escenas cada uno para un total de 184 escenas
6 Chase en cada una hasta 184 escenas * 8 faders ajustan el nivel de salida DMX de 0 ～ 255 * 2 faders controlan la velocidad de chase y el tiempo de desvanecimiento * Micrófono incorporado * Blackout </t>
  </si>
  <si>
    <t>D0591185009</t>
  </si>
  <si>
    <t>LiteCraft 384</t>
  </si>
  <si>
    <t>CONSOLA DMX DE 384 CANALES * Controla 24 equipos inteligentes de hasta 16 canales * 30 bancos, con 8 escenas; 6 chase, con 240 escenas * Graba hasta 6 chase con tiempo y velocidades de fundido * 16 potenciómetros deslizable para controlar directamente los canales. * Control MIDI sobre bancos, Chase y blackout.</t>
  </si>
  <si>
    <t>D0591185010</t>
  </si>
  <si>
    <t>LiteCraft 512</t>
  </si>
  <si>
    <t xml:space="preserve">CONSOLA DMX DE 512 CANALES * Controla 28 dispositivos con 18 canales cada uno * Puerto USB para almacenar datos del programa * Programación rápida: 9 patrones de movimiento integrados y 7 efectos de color </t>
  </si>
  <si>
    <t>D0591185011</t>
  </si>
  <si>
    <t>LiteCraft 1024</t>
  </si>
  <si>
    <t>CONSOLA DMX DE 1024 CANALES * Controlar hasta 96 dispositivos. * Librería compatible con R20 * Efecto circulo / inclinación, arco iris RGB, onda con atenuación de haz, etc. * 10 escenas y 5 formas incorporadas pueden ser emitidas simultáneamente. * Los faders pueden ser utilizados para genera escenas y ajustar la intensidad de los canales en las escenas.</t>
  </si>
  <si>
    <t>D0591185014</t>
  </si>
  <si>
    <t> LITECAFT 1024 USB-C</t>
  </si>
  <si>
    <t>Interface DMX PLS LITECAFT 1024 USBC 1024 Canales USB-C</t>
  </si>
  <si>
    <t>D0591185015</t>
  </si>
  <si>
    <t>LiteCraft 1024 MINI</t>
  </si>
  <si>
    <t>Consola DMX PLS LITECRAFT 1024 MINI 1024 Canales Librería R20</t>
  </si>
  <si>
    <t>D0591185016</t>
  </si>
  <si>
    <t>LiteCraft 1024 STAGE</t>
  </si>
  <si>
    <t>Consola DMX PLS LITECRAFT 1024 STAGE 1024 Canales Librería R20</t>
  </si>
  <si>
    <t>D0591185023</t>
  </si>
  <si>
    <t>DMX inalámbrico</t>
  </si>
  <si>
    <t> WD-100P</t>
  </si>
  <si>
    <t>Receptor/transmisor inalámbrico DMX PLS WD-100P de 2,4 G, 16 grupos 1000 m (distancia visible)</t>
  </si>
  <si>
    <t>D0591185022</t>
  </si>
  <si>
    <t>WD-200</t>
  </si>
  <si>
    <t>Receptor/transmisor inalámbrico DMX PLS WD-200 de 2,4 G, 16 grupos 500 m (distancia visible)</t>
  </si>
  <si>
    <t>D0591185018</t>
  </si>
  <si>
    <t>Splitter</t>
  </si>
  <si>
    <t>DD-2</t>
  </si>
  <si>
    <t>Splitter DMX PLS DD-2 1in 2out + 1 DMX Thtru</t>
  </si>
  <si>
    <t>D0591185012</t>
  </si>
  <si>
    <t>DD-4U</t>
  </si>
  <si>
    <t xml:space="preserve">SPLITTER DMX DE 4 CANALES
1 entrada DMX y 4 salidas DMX
Salidas completamente aisladas eclécticamente
Salida DMX Line Out para conectar más splitters </t>
  </si>
  <si>
    <t>D0591185019</t>
  </si>
  <si>
    <t> DD-6C</t>
  </si>
  <si>
    <t>Splitter DMX PLS DD-6C 1in 6out + 1 DMX Thtru</t>
  </si>
  <si>
    <t>D0591185013</t>
  </si>
  <si>
    <t>DD-8U</t>
  </si>
  <si>
    <t>SPLITTER DMX DE 8 CANALES
2 entrada DMX y 8 salidas DMX
Salidas completamente aisladas eclécticamente
Salida DMX Line Out para conectar más splitters</t>
  </si>
  <si>
    <t>D0591185020</t>
  </si>
  <si>
    <t>DD-12U</t>
  </si>
  <si>
    <t>Splitter DMX PLS DD-12U 1in 12out + 1 DMX Thtru</t>
  </si>
  <si>
    <t>D0591185021</t>
  </si>
  <si>
    <t> DD-16U</t>
  </si>
  <si>
    <t>Splitter DMX PLS DD-16U 4in 16out + 4 DMX Thtru 2U de rack</t>
  </si>
  <si>
    <t>D0591485013</t>
  </si>
  <si>
    <t>Maquinas de humo</t>
  </si>
  <si>
    <t>HZ-600 W</t>
  </si>
  <si>
    <t>Máquina de Humo Haze PLS HZ-600 W calentamiento en 10seg.  Tanque de 1L. Pulverización de 5m. Salida de 290m3/min. Control DMX e inalámbrico</t>
  </si>
  <si>
    <t>D0591485001</t>
  </si>
  <si>
    <t>F-500</t>
  </si>
  <si>
    <t>400 Watts de potencia - Salida de 4500 cm3/Min - Capacidad del tanque de 0.5 Litros - Con control remoto comun - Peso: 2.6 Kgs.</t>
  </si>
  <si>
    <t>D0591485003</t>
  </si>
  <si>
    <t>F-1000</t>
  </si>
  <si>
    <t>900 Watts de potencia - Salida de 10.000 cm3/Min - Capacidad del tanque de 0.8 Litros - Con control remoto comun y control remoto inalambrico - Peso: 4.5 Kgs.</t>
  </si>
  <si>
    <t>D0591485004</t>
  </si>
  <si>
    <t>F-1500</t>
  </si>
  <si>
    <t>1.500 Watts de potencia - Salida de 18.000 cm3/Min - Capacidad del tanque de 2.5 Litros - Con control remoto comun y control remoto inalambrico - Peso: 9.5 Kgs.</t>
  </si>
  <si>
    <t>D0591485005</t>
  </si>
  <si>
    <t>F-2000</t>
  </si>
  <si>
    <t>2000 Watts de potencia - DMX - Salida de 30.000 cm3/Min - Capacidad del tanque de 9 Litros - Con control remoto inalambrico - Peso: 13.6 Kgs.</t>
  </si>
  <si>
    <t>D0591485006</t>
  </si>
  <si>
    <t>F-900 Hazer</t>
  </si>
  <si>
    <t>HUMO VERTICAL/ HORIZONTAL - 600 Watts de potencia - DMX - Capacidad del recipiente: 2,5 Litros - Tanque a prueba de fugas - Bajo nivel de ruido - Tecnologia de proxima generacion - Bajo consumo de energia - Alimentación: AC 220V/50Hz - Diseño apto para suelo o estructura Truss - Peso Bruto: 8,9Kg</t>
  </si>
  <si>
    <t>D0591485002</t>
  </si>
  <si>
    <t>CF-2000</t>
  </si>
  <si>
    <t>HUMO VERTICAL - 1500 Watts de potencia - 24LEDs RGB - 9 canales DMX - Capacidad del recipiente 2,5 Litros - Tiempo de calentamiento: 4 minutos - Sensor de nivel de liquido - Control: manual y remoto (inalambrico) - Peso bruto: 8,9Kg</t>
  </si>
  <si>
    <t>D0591485007</t>
  </si>
  <si>
    <t>FL-1500</t>
  </si>
  <si>
    <t>Máquina de Humo PLS FL-1500 Control Inalámbrico 12000Cu ft/min tanque de 2.3L DMX</t>
  </si>
  <si>
    <t>D0591485008</t>
  </si>
  <si>
    <t>FL-2000</t>
  </si>
  <si>
    <t>Máquina de Humo PLS FL-2000 Control Inalámbrico 18000Cu ft/min tanque de 2.3L DMX</t>
  </si>
  <si>
    <t>D0591485009</t>
  </si>
  <si>
    <t>BF-1200</t>
  </si>
  <si>
    <t>Maquina de Burbujas y Humo PLS BF-1200 tanque de Burbuja 0.75L, tanque de humo 0.4L</t>
  </si>
  <si>
    <t>D0591485010</t>
  </si>
  <si>
    <t>B-100</t>
  </si>
  <si>
    <t>Maquina de Burbujas PLS B-100 tanque de 0.75L</t>
  </si>
  <si>
    <t>D0591485011</t>
  </si>
  <si>
    <t>PLM-300 FAZER</t>
  </si>
  <si>
    <t>Máquina de Humo PLS PLM-300 FAZER de 400W Salida de 3700CU ft/Min Tanque de 0.4L</t>
  </si>
  <si>
    <t>D0591485012</t>
  </si>
  <si>
    <t>I-180 FAZER</t>
  </si>
  <si>
    <t>Máquina de Humo PLS I-180 FAZER de 1000W Salida de 4300CU ft/Min Tanque de 2L DMX</t>
  </si>
  <si>
    <t>D0593249015</t>
  </si>
  <si>
    <t>Strobos</t>
  </si>
  <si>
    <t>MF-960 EF</t>
  </si>
  <si>
    <t>Strobo de LED PLS MF-960EF 864 LED 5050 de 0.2 W RGB 3IN1 + 96 LED Blancos, Frost electrónico</t>
  </si>
  <si>
    <t>D0593249014</t>
  </si>
  <si>
    <t> MF-960</t>
  </si>
  <si>
    <t>8 Strobo de LED PLS MF-960 LED 5050 de 0.2W RGB 3IN1 + 96 LED Blancos, flight case</t>
  </si>
  <si>
    <t>D0593249013</t>
  </si>
  <si>
    <t>IPF-960</t>
  </si>
  <si>
    <t>4 Strobos de LED PLS IPF-960 LED 5050 RGB+120 LED 7070 Blancos en Flight case</t>
  </si>
  <si>
    <t>D0593249011</t>
  </si>
  <si>
    <t>PLS 58 STROBO</t>
  </si>
  <si>
    <t>Strobo de LED PLS 58 864 LED 5050 de 0.2 W RGB 3IN1 + 96 LED Blancos, DMX 4/11/32/39 Ch</t>
  </si>
  <si>
    <t>D0593249012</t>
  </si>
  <si>
    <t>PLS YHLL-001Z0288</t>
  </si>
  <si>
    <t>Strobo PLS YHLL-001Z 288 LED de 0.3 W RGB 3IN1, DMX</t>
  </si>
  <si>
    <t>D0591785053</t>
  </si>
  <si>
    <t>Par Led</t>
  </si>
  <si>
    <t>PL-602</t>
  </si>
  <si>
    <t>Par LED PLS PL-602 RGB de 60x1.5W (3 en 1) Efecto wash con control remoto</t>
  </si>
  <si>
    <t>D0591785054</t>
  </si>
  <si>
    <t> PL-543</t>
  </si>
  <si>
    <t>Par LED PLS PL-543 RGB de 54x3W (3 en 1)</t>
  </si>
  <si>
    <t>D0591785055</t>
  </si>
  <si>
    <t>PL-544PC </t>
  </si>
  <si>
    <t>8 Par LED PLS PL-544PC RGBW de 54x4 W (4 en 1) con conectores estilo PowerCom en Flight case</t>
  </si>
  <si>
    <t>D0590177025</t>
  </si>
  <si>
    <t>PLS-360W</t>
  </si>
  <si>
    <t>Par LED Beam PLS-360W 432 LED SMD 5050 RGB 3in1 + 36 LED CREE CW 135°/2° Dot</t>
  </si>
  <si>
    <t>D0590177002</t>
  </si>
  <si>
    <t>PLS 55 FLAT</t>
  </si>
  <si>
    <t>Par Led PLS 55 18 LED de 10W RGBWAUV 6in1 25°</t>
  </si>
  <si>
    <t>D0590177024</t>
  </si>
  <si>
    <t>PLS 59 FLAT</t>
  </si>
  <si>
    <t>Par Led PLS 59 Plástico de 24 LED de 10W RGBW 4in1</t>
  </si>
  <si>
    <t>D0590177028</t>
  </si>
  <si>
    <t>PLS IPL-18</t>
  </si>
  <si>
    <t>8 Par LED PLS IPL-18 LED de 6w 6in1RGBWAUVIP65 en Flight case</t>
  </si>
  <si>
    <t>D0591785009</t>
  </si>
  <si>
    <t>Par 543 (2nd Gen)
VER VIDEO</t>
  </si>
  <si>
    <t>Par Led 543 - 54 Led* 3 W - RGBW - DMX512 - 8 Canales - Display - DMX Link.</t>
  </si>
  <si>
    <t>D0591785052</t>
  </si>
  <si>
    <t>PLS-PAR 544</t>
  </si>
  <si>
    <t>54 LED de 4W 3-in-1 RGB
Angulo: 25°50,000 Horas de vida
Iluminación: ≥5200Lm
Modo: Auto/Sound/DMX/Master-slave
Canales DMX: 3/7</t>
  </si>
  <si>
    <t>D0591785048</t>
  </si>
  <si>
    <t>PLS 270W</t>
  </si>
  <si>
    <t xml:space="preserve">PLS-270W - 60 LED x 3W (3 en 1) RGB * Vida util del led 50,000 horas * Control: auto / sonido / DMX / Master-slave * Canales DMX: 2/4/7 * Dimensiones: 233x100x286mm. </t>
  </si>
  <si>
    <t>D0591785044</t>
  </si>
  <si>
    <t>180W</t>
  </si>
  <si>
    <t>D0591785003</t>
  </si>
  <si>
    <t>PLS 206</t>
  </si>
  <si>
    <t>15 Led 3W RGB</t>
  </si>
  <si>
    <t>Mayor a 5</t>
  </si>
  <si>
    <t>Sin Stock</t>
  </si>
  <si>
    <t>Menor a 5</t>
  </si>
  <si>
    <t>M5-W x 2 en Fligth Case - Monofásico 220v - 1Ton. - Cadena de 20m con bolsa - Control manual de 25mts. FLIGHT CASE X2 UNIDADES.</t>
  </si>
  <si>
    <t>Par de Bafles DFX AMB6-B Ambiental Negro 6" 2 Vías 60W RMS PRECIO POR EL PAR</t>
  </si>
  <si>
    <t>Par de Bafles DFX AMB6T-B Ambiental Negro 6" 2 Vías 60W RMS Trafo 70/100W PRECIO POR EL PAR</t>
  </si>
  <si>
    <t>Par de Bafles DFX AMB6-W Ambiental Blanco 6" 2 Vías 60W RMS PRECIO POR EL PAR</t>
  </si>
  <si>
    <t>Par de Bafles DFX AMB6T-W Ambiental Blanco 6" 2 Vías 60W RMS Trafo 70/100W  PRECIO POR EL PAR</t>
  </si>
  <si>
    <t>PRECIO X PAR - Cubre cable de 2 vias DFX CC21 Caucho y plástico. Resistente al alto transito. Alto: 45mm, Ancho: 240mm, Largo: 1000mm. Peso: 5,3kg. Dimensiones del canal: 33x33mm.</t>
  </si>
  <si>
    <t>Line Array Activo DFX LINE FOUR 2x12" + 2x3" HF 1400W RMS 131dB 120°x15° DSP</t>
  </si>
  <si>
    <t>Fabricación nacional: 300W RMS - Crossover: 2.8Khz - Impendacia: 8 Ohms - Sensibilidad: 96 dB - Rango de frecuencia: 52 Hz - 18Khz - HF con diafragma de titanio - Recubierto en EPOXI - MDF de 18mm.</t>
  </si>
  <si>
    <t>Bafle pasivo - Fabricación nacional: 300W RMS - Crossover: 2.8Khz - Impendacia: 8 Ohms - Sensibilidad: 96 dB - Rango de frecuencia: 52 Hz - 18Khz - HF con diafragma de titanio - Recubierto en EPOXI - MDF de 18mm.</t>
  </si>
  <si>
    <t>FABRICACIÓN NACIONAL/ Diafragma de titanio - 2 Woofer de 15" - Driver 1" - 600 Watts AES - Rango: 49Hz-18Khz - Crossover: 2.8 Khz - 4 Ohms - Sensibilidad: 98dB SPL - Max SPL: 128dB. MDF de 18mm.</t>
  </si>
  <si>
    <t>FABRICACIÓN NACIONAL//Bafle Sublow 18" - 350 Watts AES - Rango: 35Hz-4.5Khz - Sensibilidad: 97dB - Max SPL: 126 dB - Recubiertos en EPOXI - Crossover interno. MDF de 18mm.</t>
  </si>
  <si>
    <t>FABRICACIÓN NACIONAL//Bafle Sublow ACTIVO 18" - 350 Watts AES - Rango: 35Hz-4.5Khz - Sensibilidad: 97dB - Max SPL: 126 dB - Recubiertos en EPOXI - Crossover interno. MDF de 18mm.</t>
  </si>
  <si>
    <t>A18 ACTIVO MDP</t>
  </si>
  <si>
    <t>FABRICACIÓN NACIONAL//Bafle Sublow ACTIVO 18" - 350 Watts AES - Rango: 35Hz-4.5Khz - Sensibilidad: 97dB - Max SPL: 126 dB - Recubiertos en EPOXI - Crossover interno. Madera - Aglomerado de 18mm</t>
  </si>
  <si>
    <t>FABRICACIÓN NACIONAL//Bafle Sublow ACTIVO 21" - 500 Watts AES - Rango: 28Hz-250Hz - Sensibilidad: 99dB - Max SPL: 131 dB - ecubiertos en EPOXI - Crossover interno. MDF de 18mm.</t>
  </si>
  <si>
    <t>Color negro; Bluetooth 5.0; Distancia máxima: 10 m; Driver de 40 mm / 32 Ω;
Sensibilidad: 97dB + - 3dB; Respuesta de frecuencia: 20Hz-20kHz; Batería de litio recargable: 185 mAH; Tiempo de funcionamiento: hasta 8 h; Tiempo de carga: 2 h; Carcasa plástica; Cable de alimentación USB; Cable plug 3.5mm.</t>
  </si>
  <si>
    <t>Color negro; Bluetooth 5.0; Distancia máxima: 10 m; Driver de 40 mm / 32 Ω; Sensibilidad: 90dB + - 3dB; Respuesta de frecuencia: 20Hz-20kHz; Batería de litio recargable: 185 mAH; Tiempo de funcionamiento: hasta 8 h; Tiempo de carga: 2 h; Carcasa plástica; Cable de alimentación USB; Cable plug 3.5mm.</t>
  </si>
  <si>
    <t>Color negro - Cancelación activa de ruido 20-22dB - Bluetooth 5.0 - Driver: 40 mm / 32ohms - Sensibilidad: 92dB + - 3dB - Respuesta de frecuencia: 20Hz-20kHz - Batería de litio recargable: 300 mAH - Autonomía: 12h (20h sin cancelación de ruido) - Tiempo de carga: 2 h - Cable de alimentación USB - Cable plug 3.5mm</t>
  </si>
  <si>
    <t>Color negro; Bluetooth 5.0; Distancia máxima: 10 m; Estuche de carga 300mAh; Peso del estuche 34gr. - Peso de cada auricular 4gr. - Respuesta de frecuencia: 20Hz-20kHz; Tiempo de funcionamiento: hasta 3.5hs (hasta 21 hs. con estuche); Carcasa plástica;</t>
  </si>
  <si>
    <t>Monitores activo + pasivo - Bluetooth</t>
  </si>
  <si>
    <t>• Controlador Pad Portatil / 64 mini pads /16 botones / Compatible con iPad (requiere kit de conexión de cámara opcional - no incluido), PC y MAC / Alimentado por bus USB /Incluye Ableton Live Lite</t>
  </si>
  <si>
    <t>Scarlett Solo (3ra Generación)</t>
  </si>
  <si>
    <t>Scarlett Solo (4ta Generación)</t>
  </si>
  <si>
    <t>Scarlett                                Solo Studio (4ta Generación)</t>
  </si>
  <si>
    <t>Scarlett Solo Studio (3ra Generación)</t>
  </si>
  <si>
    <t>Scarlett 2i2 (4ta Generación)</t>
  </si>
  <si>
    <t>Scarlett 2i2 (3ra Generación)</t>
  </si>
  <si>
    <t>Scarlett                                    2i2 Studio (4ta Generación)</t>
  </si>
  <si>
    <t>Scarlett 2i2 Studio (3ra Generación)</t>
  </si>
  <si>
    <t>Scarlett 4i4 (3ra Generación)</t>
  </si>
  <si>
    <t>Scarlett 8i6 (3ra Generación)</t>
  </si>
  <si>
    <t>Scarlett 18i8 (3ra Generación)</t>
  </si>
  <si>
    <t> Scarlett 16i16 (4ta Generación) </t>
  </si>
  <si>
    <t> Scarlett 18i16 (4ta Generación) </t>
  </si>
  <si>
    <t>Scarlett 18i20 (3ra Generación)</t>
  </si>
  <si>
    <t>Scarlett 18i20 (4ta Generación)</t>
  </si>
  <si>
    <t>Clarett 2 Pre USB+</t>
  </si>
  <si>
    <t>Clarett 4 Pre USB+</t>
  </si>
  <si>
    <t>Clarett 8 Pre USB+</t>
  </si>
  <si>
    <t>2 Cabezal Móvil BWS PLS 62 (gen. 2) 380W 16/24 CH con Flight Case</t>
  </si>
  <si>
    <t>2 Cabezal Movil Wash Beam PLS-360w Zoom BEE en Flight Case, 19 LED CREE de 15W RGBW 4in1 Zomm 3.8°/35°</t>
  </si>
  <si>
    <t>PLS 7R MINI</t>
  </si>
  <si>
    <t>Cabezal Móvil Bean PLS 7R 230W Mini,      Prisma, 13 Colores, 14 Gobos,, 1.3°, 16/20 Canales</t>
  </si>
  <si>
    <t>Movil de 2 secciones con rotación infinita
8 LED de 10W( Rojo /Verde /Azul / Blanco) (4 IN 1)
Cantidad de canales DMX: 11 o 37 KIT X 2 UNIDADES</t>
  </si>
  <si>
    <t>54 LED x 3W (Blanco calido, Blanco frio y mezcla) Ángulo: 25°
Vida Util: 50,000 Horas
2 canales DMX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</si>
</sst>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164" formatCode="_ &quot;$&quot;\ * #,##0.00_ ;_ &quot;$&quot;\ * \-#,##0.00_ ;_ &quot;$&quot;\ * &quot;-&quot;??_ ;_ @_ "/>
    <numFmt numFmtId="165" formatCode="_ * #,##0.00_ ;_ * \-#,##0.00_ ;_ * &quot;-&quot;??_ ;_ @_ "/>
    <numFmt numFmtId="166" formatCode="[$-F800]dddd\,\ mmmm\ dd\,\ yyyy"/>
    <numFmt numFmtId="167" formatCode="[$-10409]h:mm\ AM/PM;@"/>
    <numFmt numFmtId="169" formatCode="&quot;$ &quot;#,##0.00"/>
    <numFmt numFmtId="170" formatCode="&quot;$&quot;\ #,##0.00"/>
    <numFmt numFmtId="171" formatCode="[$$-2C0A]\ #,##0.00"/>
  </numFmts>
  <fonts count="48"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8"/>
      <color theme="1"/>
      <name val="Arial"/>
      <family val="2"/>
    </font>
    <font>
      <b/>
      <sz val="12"/>
      <color theme="1"/>
      <name val="Arial"/>
      <family val="2"/>
    </font>
    <font>
      <sz val="11"/>
      <color indexed="8"/>
      <name val="Calibri"/>
      <family val="2"/>
    </font>
    <font>
      <sz val="8"/>
      <name val="Arial"/>
      <family val="2"/>
    </font>
    <font>
      <b/>
      <sz val="18"/>
      <color theme="1"/>
      <name val="Arial"/>
      <family val="2"/>
    </font>
    <font>
      <b/>
      <i/>
      <sz val="12"/>
      <color theme="1"/>
      <name val="Arial"/>
      <family val="2"/>
    </font>
    <font>
      <b/>
      <sz val="20"/>
      <color theme="1"/>
      <name val="Arial"/>
      <family val="2"/>
    </font>
    <font>
      <b/>
      <sz val="14"/>
      <color theme="6" tint="-0.249977111117893"/>
      <name val="Arial"/>
      <family val="2"/>
    </font>
    <font>
      <sz val="14"/>
      <color theme="1"/>
      <name val="Arial"/>
      <family val="2"/>
    </font>
    <font>
      <b/>
      <u/>
      <sz val="11"/>
      <color indexed="8"/>
      <name val="Arial"/>
      <family val="2"/>
    </font>
    <font>
      <b/>
      <sz val="10"/>
      <color indexed="9"/>
      <name val="Arial"/>
      <family val="2"/>
    </font>
    <font>
      <sz val="9"/>
      <color theme="1"/>
      <name val="Arial"/>
      <family val="2"/>
    </font>
    <font>
      <b/>
      <sz val="14"/>
      <color theme="0"/>
      <name val="Arial"/>
      <family val="2"/>
    </font>
    <font>
      <b/>
      <sz val="10"/>
      <color theme="9" tint="0.39997558519241921"/>
      <name val="Arial"/>
      <family val="2"/>
    </font>
    <font>
      <sz val="10"/>
      <color indexed="9"/>
      <name val="Arial"/>
      <family val="2"/>
    </font>
    <font>
      <sz val="10"/>
      <color theme="1"/>
      <name val="Arial"/>
      <family val="2"/>
    </font>
    <font>
      <sz val="11"/>
      <color theme="1"/>
      <name val="Arial"/>
      <family val="2"/>
    </font>
    <font>
      <b/>
      <sz val="11"/>
      <color theme="1"/>
      <name val="Arial"/>
      <family val="2"/>
    </font>
    <font>
      <b/>
      <sz val="14"/>
      <color theme="5"/>
      <name val="Arial"/>
      <family val="2"/>
    </font>
    <font>
      <sz val="11"/>
      <color rgb="FF000000"/>
      <name val="Calibri"/>
      <family val="2"/>
    </font>
    <font>
      <u/>
      <sz val="11"/>
      <color theme="10"/>
      <name val="Calibri"/>
      <family val="2"/>
      <scheme val="minor"/>
    </font>
    <font>
      <sz val="10"/>
      <name val="Arial"/>
      <family val="2"/>
    </font>
    <font>
      <u/>
      <sz val="10"/>
      <color theme="10"/>
      <name val="Arial"/>
      <family val="2"/>
    </font>
    <font>
      <sz val="10"/>
      <color rgb="FF000000"/>
      <name val="Arial"/>
      <family val="2"/>
    </font>
    <font>
      <sz val="10"/>
      <color theme="1"/>
      <name val="Calibri"/>
      <family val="2"/>
      <scheme val="minor"/>
    </font>
    <font>
      <sz val="11"/>
      <color rgb="FF000000"/>
      <name val="Arial"/>
      <family val="2"/>
    </font>
    <font>
      <sz val="10"/>
      <color theme="9" tint="-0.499984740745262"/>
      <name val="Arial"/>
      <family val="2"/>
    </font>
    <font>
      <u/>
      <sz val="9.9"/>
      <color theme="10"/>
      <name val="Calibri"/>
      <family val="2"/>
    </font>
    <font>
      <u/>
      <sz val="9.9"/>
      <color theme="10"/>
      <name val="Arial"/>
      <family val="2"/>
    </font>
    <font>
      <sz val="11"/>
      <name val="Arial"/>
      <family val="2"/>
    </font>
    <font>
      <sz val="10"/>
      <color theme="1"/>
      <name val="Calibri"/>
      <family val="2"/>
    </font>
    <font>
      <u/>
      <sz val="10"/>
      <color rgb="FF0000FF"/>
      <name val="Arial"/>
      <family val="2"/>
    </font>
    <font>
      <sz val="9.9"/>
      <color theme="10"/>
      <name val="Calibri"/>
      <family val="2"/>
      <scheme val="minor"/>
    </font>
    <font>
      <sz val="9.9"/>
      <color theme="10"/>
      <name val="Calibri"/>
      <family val="2"/>
    </font>
    <font>
      <sz val="9.9"/>
      <name val="Calibri"/>
      <family val="2"/>
      <scheme val="minor"/>
    </font>
    <font>
      <sz val="11"/>
      <color rgb="FF000000"/>
      <name val="Calibri"/>
      <family val="2"/>
      <scheme val="minor"/>
    </font>
    <font>
      <sz val="10"/>
      <name val="MS Sans Serif"/>
      <family val="2"/>
    </font>
    <font>
      <sz val="10"/>
      <color rgb="FF1B1A19"/>
      <name val="Arial"/>
      <family val="2"/>
    </font>
    <font>
      <b/>
      <sz val="9.9"/>
      <color theme="10"/>
      <name val="Arial"/>
      <family val="2"/>
    </font>
    <font>
      <sz val="9.9"/>
      <color theme="1"/>
      <name val="Calibri"/>
      <family val="2"/>
    </font>
    <font>
      <sz val="10"/>
      <color indexed="8"/>
      <name val="Arial"/>
      <family val="2"/>
    </font>
    <font>
      <sz val="8"/>
      <color theme="3" tint="0.39997558519241921"/>
      <name val="Arial"/>
      <family val="2"/>
    </font>
    <font>
      <sz val="8"/>
      <color theme="3"/>
      <name val="Arial"/>
      <family val="2"/>
    </font>
  </fonts>
  <fills count="1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0"/>
        <bgColor indexed="26"/>
      </patternFill>
    </fill>
    <fill>
      <patternFill patternType="solid">
        <fgColor theme="1" tint="0.249977111117893"/>
        <bgColor indexed="32"/>
      </patternFill>
    </fill>
    <fill>
      <patternFill patternType="solid">
        <fgColor theme="0"/>
        <bgColor indexed="32"/>
      </patternFill>
    </fill>
    <fill>
      <patternFill patternType="solid">
        <fgColor theme="1"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FF"/>
        <bgColor indexed="64"/>
      </patternFill>
    </fill>
    <fill>
      <patternFill patternType="solid">
        <fgColor rgb="FFFFFF66"/>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59999389629810485"/>
        <bgColor indexed="64"/>
      </patternFill>
    </fill>
  </fills>
  <borders count="26">
    <border>
      <left/>
      <right/>
      <top/>
      <bottom/>
      <diagonal/>
    </border>
    <border>
      <left style="thin">
        <color theme="0" tint="-0.14999847407452621"/>
      </left>
      <right/>
      <top style="thin">
        <color theme="0" tint="-0.14999847407452621"/>
      </top>
      <bottom/>
      <diagonal/>
    </border>
    <border>
      <left/>
      <right/>
      <top/>
      <bottom style="dotted">
        <color auto="1"/>
      </bottom>
      <diagonal/>
    </border>
    <border>
      <left/>
      <right/>
      <top style="dotted">
        <color auto="1"/>
      </top>
      <bottom style="dotted">
        <color auto="1"/>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14999847407452621"/>
      </left>
      <right style="thin">
        <color theme="0" tint="-0.14999847407452621"/>
      </right>
      <top/>
      <bottom/>
      <diagonal/>
    </border>
    <border>
      <left/>
      <right/>
      <top/>
      <bottom style="dotted">
        <color theme="2" tint="-0.89992980742820516"/>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right style="thin">
        <color indexed="64"/>
      </right>
      <top/>
      <bottom/>
      <diagonal/>
    </border>
  </borders>
  <cellStyleXfs count="13">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7" fillId="0" borderId="0"/>
    <xf numFmtId="0" fontId="25" fillId="0" borderId="0" applyNumberFormat="0" applyFill="0" applyBorder="0" applyAlignment="0" applyProtection="0"/>
    <xf numFmtId="0" fontId="32" fillId="0" borderId="0" applyNumberFormat="0" applyFill="0" applyBorder="0" applyAlignment="0" applyProtection="0">
      <alignment vertical="top"/>
      <protection locked="0"/>
    </xf>
    <xf numFmtId="0" fontId="41" fillId="0" borderId="0"/>
    <xf numFmtId="44" fontId="1" fillId="0" borderId="0" applyFont="0" applyFill="0" applyBorder="0" applyAlignment="0" applyProtection="0"/>
    <xf numFmtId="0" fontId="26" fillId="0" borderId="0"/>
  </cellStyleXfs>
  <cellXfs count="188">
    <xf numFmtId="0" fontId="0" fillId="0" borderId="0" xfId="0"/>
    <xf numFmtId="0" fontId="5" fillId="5" borderId="0" xfId="0" applyFont="1" applyFill="1" applyAlignment="1">
      <alignment vertical="center" wrapText="1"/>
    </xf>
    <xf numFmtId="0" fontId="6" fillId="5" borderId="0" xfId="0" applyFont="1" applyFill="1" applyAlignment="1">
      <alignment horizontal="center" vertical="center" wrapText="1"/>
    </xf>
    <xf numFmtId="0" fontId="8" fillId="6" borderId="0" xfId="7" applyFont="1" applyFill="1" applyAlignment="1">
      <alignment horizontal="right" wrapText="1"/>
    </xf>
    <xf numFmtId="0" fontId="8" fillId="6" borderId="1" xfId="7" applyFont="1" applyFill="1" applyBorder="1" applyAlignment="1">
      <alignment horizontal="right" wrapText="1"/>
    </xf>
    <xf numFmtId="0" fontId="9" fillId="5" borderId="0" xfId="0" applyFont="1" applyFill="1" applyAlignment="1">
      <alignment wrapText="1"/>
    </xf>
    <xf numFmtId="0" fontId="9" fillId="5" borderId="0" xfId="0" applyFont="1" applyFill="1" applyAlignment="1">
      <alignment horizontal="center" vertical="center" wrapText="1"/>
    </xf>
    <xf numFmtId="4" fontId="5" fillId="5" borderId="0" xfId="0" applyNumberFormat="1" applyFont="1" applyFill="1" applyAlignment="1">
      <alignment vertical="center" wrapText="1"/>
    </xf>
    <xf numFmtId="0" fontId="5" fillId="0" borderId="0" xfId="0" applyFont="1" applyAlignment="1">
      <alignment vertical="center" wrapText="1"/>
    </xf>
    <xf numFmtId="164" fontId="10" fillId="5" borderId="0" xfId="2" applyFont="1" applyFill="1" applyBorder="1" applyAlignment="1" applyProtection="1">
      <alignment horizontal="right"/>
    </xf>
    <xf numFmtId="0" fontId="9" fillId="5" borderId="2" xfId="1" applyNumberFormat="1" applyFont="1" applyFill="1" applyBorder="1" applyAlignment="1" applyProtection="1">
      <alignment horizontal="center" vertical="center"/>
      <protection locked="0"/>
    </xf>
    <xf numFmtId="165" fontId="11" fillId="5" borderId="3" xfId="1" applyFont="1" applyFill="1" applyBorder="1" applyAlignment="1" applyProtection="1">
      <alignment horizontal="center" vertical="center"/>
      <protection locked="0"/>
    </xf>
    <xf numFmtId="166" fontId="12" fillId="5" borderId="4" xfId="0" applyNumberFormat="1" applyFont="1" applyFill="1" applyBorder="1" applyAlignment="1">
      <alignment horizontal="center" vertical="center" wrapText="1"/>
    </xf>
    <xf numFmtId="166" fontId="12" fillId="5" borderId="5" xfId="0" applyNumberFormat="1" applyFont="1" applyFill="1" applyBorder="1" applyAlignment="1">
      <alignment horizontal="center" vertical="center" wrapText="1"/>
    </xf>
    <xf numFmtId="166" fontId="12" fillId="5" borderId="6" xfId="0" applyNumberFormat="1" applyFont="1" applyFill="1" applyBorder="1" applyAlignment="1">
      <alignment horizontal="center" vertical="center" wrapText="1"/>
    </xf>
    <xf numFmtId="167" fontId="12" fillId="6" borderId="6" xfId="7" applyNumberFormat="1" applyFont="1" applyFill="1" applyBorder="1" applyAlignment="1">
      <alignment horizontal="center" vertical="center" wrapText="1"/>
    </xf>
    <xf numFmtId="9" fontId="11" fillId="5" borderId="3" xfId="1" applyNumberFormat="1" applyFont="1" applyFill="1" applyBorder="1" applyAlignment="1" applyProtection="1">
      <alignment horizontal="center" vertical="center" wrapText="1"/>
      <protection locked="0"/>
    </xf>
    <xf numFmtId="0" fontId="13" fillId="5" borderId="3" xfId="1" applyNumberFormat="1" applyFont="1" applyFill="1" applyBorder="1" applyAlignment="1" applyProtection="1">
      <alignment horizontal="center" vertical="center" wrapText="1"/>
      <protection locked="0"/>
    </xf>
    <xf numFmtId="0" fontId="8" fillId="6" borderId="7" xfId="7" applyFont="1" applyFill="1" applyBorder="1" applyAlignment="1">
      <alignment horizontal="right" wrapText="1"/>
    </xf>
    <xf numFmtId="0" fontId="5" fillId="5" borderId="8" xfId="0" applyFont="1" applyFill="1" applyBorder="1" applyAlignment="1">
      <alignment wrapText="1"/>
    </xf>
    <xf numFmtId="0" fontId="5" fillId="5" borderId="8" xfId="0" applyFont="1" applyFill="1" applyBorder="1" applyAlignment="1">
      <alignment horizontal="center" vertical="center" wrapText="1"/>
    </xf>
    <xf numFmtId="9" fontId="5" fillId="5" borderId="0" xfId="0" applyNumberFormat="1" applyFont="1" applyFill="1" applyAlignment="1">
      <alignment vertical="center" wrapText="1"/>
    </xf>
    <xf numFmtId="0" fontId="14" fillId="0" borderId="0" xfId="0" applyFont="1" applyAlignment="1">
      <alignment horizontal="right"/>
    </xf>
    <xf numFmtId="164" fontId="15" fillId="7" borderId="9" xfId="2" applyFont="1" applyFill="1" applyBorder="1" applyAlignment="1" applyProtection="1">
      <alignment horizontal="center" vertical="center" wrapText="1"/>
    </xf>
    <xf numFmtId="164" fontId="15" fillId="7" borderId="10" xfId="2" applyFont="1" applyFill="1" applyBorder="1" applyAlignment="1" applyProtection="1">
      <alignment horizontal="center" vertical="center" wrapText="1"/>
    </xf>
    <xf numFmtId="0" fontId="16" fillId="5" borderId="0" xfId="0" applyFont="1" applyFill="1" applyAlignment="1">
      <alignment horizontal="center" vertical="center" wrapText="1"/>
    </xf>
    <xf numFmtId="9" fontId="17" fillId="8" borderId="11" xfId="3" applyFont="1" applyFill="1" applyBorder="1" applyAlignment="1" applyProtection="1">
      <alignment horizontal="center" vertical="center" wrapText="1"/>
    </xf>
    <xf numFmtId="0" fontId="18" fillId="9" borderId="12" xfId="0" applyFont="1" applyFill="1" applyBorder="1" applyAlignment="1">
      <alignment horizontal="center" vertical="center" wrapText="1"/>
    </xf>
    <xf numFmtId="0" fontId="15" fillId="7" borderId="12" xfId="7" applyFont="1" applyFill="1" applyBorder="1" applyAlignment="1">
      <alignment horizontal="center" vertical="center" wrapText="1"/>
    </xf>
    <xf numFmtId="4" fontId="15" fillId="7" borderId="12" xfId="7" applyNumberFormat="1" applyFont="1" applyFill="1" applyBorder="1" applyAlignment="1">
      <alignment horizontal="center" vertical="center" wrapText="1"/>
    </xf>
    <xf numFmtId="0" fontId="19" fillId="7" borderId="12" xfId="7" applyFont="1" applyFill="1" applyBorder="1" applyAlignment="1">
      <alignment horizontal="center" vertical="center" wrapText="1"/>
    </xf>
    <xf numFmtId="169" fontId="15" fillId="7" borderId="12" xfId="7" applyNumberFormat="1" applyFont="1" applyFill="1" applyBorder="1" applyAlignment="1">
      <alignment horizontal="center" vertical="center" wrapText="1"/>
    </xf>
    <xf numFmtId="0" fontId="20" fillId="10" borderId="11" xfId="0" applyFont="1" applyFill="1" applyBorder="1" applyAlignment="1">
      <alignment horizontal="center" vertical="center" wrapText="1"/>
    </xf>
    <xf numFmtId="0" fontId="21" fillId="0" borderId="11" xfId="0" applyFont="1" applyBorder="1" applyAlignment="1">
      <alignment vertical="center" wrapText="1"/>
    </xf>
    <xf numFmtId="0" fontId="20" fillId="0" borderId="11" xfId="0" applyFont="1" applyBorder="1" applyAlignment="1">
      <alignment horizontal="center" vertical="center" wrapText="1"/>
    </xf>
    <xf numFmtId="0" fontId="21" fillId="0" borderId="11" xfId="0" applyFont="1" applyBorder="1" applyAlignment="1">
      <alignment horizontal="center" vertical="center" wrapText="1"/>
    </xf>
    <xf numFmtId="0" fontId="2" fillId="2" borderId="13" xfId="4" applyBorder="1" applyAlignment="1">
      <alignment horizontal="center" vertical="center" wrapText="1"/>
    </xf>
    <xf numFmtId="170" fontId="22" fillId="11" borderId="10" xfId="0" applyNumberFormat="1" applyFont="1" applyFill="1" applyBorder="1" applyAlignment="1">
      <alignment horizontal="center" vertical="center" wrapText="1"/>
    </xf>
    <xf numFmtId="10" fontId="5" fillId="0" borderId="11" xfId="0" applyNumberFormat="1" applyFont="1" applyBorder="1" applyAlignment="1">
      <alignment horizontal="center" vertical="center" wrapText="1"/>
    </xf>
    <xf numFmtId="164" fontId="8" fillId="0" borderId="11" xfId="2" applyFont="1" applyBorder="1" applyAlignment="1" applyProtection="1">
      <alignment vertical="center" wrapText="1"/>
    </xf>
    <xf numFmtId="171" fontId="23" fillId="12" borderId="11" xfId="0" applyNumberFormat="1" applyFont="1" applyFill="1" applyBorder="1" applyAlignment="1">
      <alignment horizontal="center" vertical="center" wrapText="1"/>
    </xf>
    <xf numFmtId="0" fontId="21" fillId="0" borderId="0" xfId="0" applyFont="1" applyAlignment="1">
      <alignment vertical="center" wrapText="1"/>
    </xf>
    <xf numFmtId="0" fontId="21" fillId="0" borderId="14" xfId="0" applyFont="1" applyBorder="1" applyAlignment="1">
      <alignment vertical="center" wrapText="1"/>
    </xf>
    <xf numFmtId="0" fontId="20" fillId="10" borderId="15" xfId="0" applyFont="1" applyFill="1" applyBorder="1" applyAlignment="1">
      <alignment horizontal="center" vertical="center" wrapText="1"/>
    </xf>
    <xf numFmtId="0" fontId="0" fillId="0" borderId="16" xfId="0" applyBorder="1" applyAlignment="1"/>
    <xf numFmtId="0" fontId="20" fillId="0" borderId="16" xfId="0" applyFont="1" applyBorder="1" applyAlignment="1">
      <alignment horizontal="center" vertical="center" wrapText="1"/>
    </xf>
    <xf numFmtId="0" fontId="2" fillId="2" borderId="9" xfId="4" applyBorder="1" applyAlignment="1">
      <alignment horizontal="center" vertical="center" wrapText="1"/>
    </xf>
    <xf numFmtId="0" fontId="5" fillId="0" borderId="0" xfId="0" applyFont="1" applyFill="1" applyAlignment="1">
      <alignment vertical="center" wrapText="1"/>
    </xf>
    <xf numFmtId="0" fontId="0" fillId="0" borderId="17" xfId="0" applyBorder="1" applyAlignment="1"/>
    <xf numFmtId="0" fontId="20" fillId="0" borderId="17" xfId="0" applyFont="1" applyBorder="1" applyAlignment="1">
      <alignment horizontal="center" vertical="center" wrapText="1"/>
    </xf>
    <xf numFmtId="0" fontId="2" fillId="2" borderId="11" xfId="4" applyBorder="1" applyAlignment="1">
      <alignment horizontal="center" vertical="center" wrapText="1"/>
    </xf>
    <xf numFmtId="0" fontId="5" fillId="0" borderId="18" xfId="0" applyFont="1" applyBorder="1" applyAlignment="1">
      <alignment vertical="center" wrapText="1"/>
    </xf>
    <xf numFmtId="170" fontId="22" fillId="11" borderId="11" xfId="0" applyNumberFormat="1" applyFont="1" applyFill="1" applyBorder="1" applyAlignment="1">
      <alignment horizontal="center" vertical="center" wrapText="1"/>
    </xf>
    <xf numFmtId="0" fontId="5" fillId="0" borderId="11" xfId="0" applyFont="1" applyBorder="1" applyAlignment="1">
      <alignment vertical="center" wrapText="1"/>
    </xf>
    <xf numFmtId="0" fontId="20" fillId="10" borderId="19" xfId="0" applyFont="1" applyFill="1" applyBorder="1" applyAlignment="1">
      <alignment horizontal="center" vertical="center" wrapText="1"/>
    </xf>
    <xf numFmtId="0" fontId="20" fillId="10" borderId="20" xfId="0" applyFont="1" applyFill="1" applyBorder="1" applyAlignment="1">
      <alignment horizontal="center" vertical="center" wrapText="1"/>
    </xf>
    <xf numFmtId="0" fontId="20" fillId="10" borderId="20" xfId="0" applyFont="1" applyFill="1" applyBorder="1" applyAlignment="1">
      <alignment horizontal="center" vertical="center"/>
    </xf>
    <xf numFmtId="0" fontId="24" fillId="13" borderId="21" xfId="0" applyFont="1" applyFill="1" applyBorder="1" applyAlignment="1">
      <alignment horizontal="center" vertical="center" wrapText="1"/>
    </xf>
    <xf numFmtId="0" fontId="24" fillId="10" borderId="18" xfId="0" applyFont="1" applyFill="1" applyBorder="1" applyAlignment="1">
      <alignment horizontal="center" vertical="center"/>
    </xf>
    <xf numFmtId="0" fontId="20" fillId="0" borderId="20" xfId="0" applyFont="1" applyFill="1" applyBorder="1" applyAlignment="1">
      <alignment horizontal="center" vertical="center" wrapText="1"/>
    </xf>
    <xf numFmtId="0" fontId="21" fillId="0" borderId="17" xfId="0" applyFont="1" applyBorder="1" applyAlignment="1"/>
    <xf numFmtId="0" fontId="20" fillId="0" borderId="20" xfId="0" applyFont="1" applyFill="1" applyBorder="1" applyAlignment="1">
      <alignment horizontal="center" vertical="center"/>
    </xf>
    <xf numFmtId="0" fontId="15" fillId="0" borderId="22" xfId="7" applyFont="1" applyBorder="1" applyAlignment="1">
      <alignment vertical="center" wrapText="1"/>
    </xf>
    <xf numFmtId="0" fontId="20" fillId="0" borderId="22" xfId="0" applyFont="1" applyBorder="1" applyAlignment="1">
      <alignment horizontal="center" vertical="center" wrapText="1"/>
    </xf>
    <xf numFmtId="0" fontId="26" fillId="0" borderId="17" xfId="8" applyFont="1" applyBorder="1" applyAlignment="1">
      <alignment horizontal="center" vertical="center" wrapText="1"/>
    </xf>
    <xf numFmtId="0" fontId="20" fillId="0" borderId="15" xfId="0" applyFont="1" applyFill="1" applyBorder="1" applyAlignment="1">
      <alignment horizontal="center" vertical="center" wrapText="1"/>
    </xf>
    <xf numFmtId="0" fontId="21" fillId="0" borderId="16" xfId="0" applyFont="1" applyBorder="1" applyAlignment="1"/>
    <xf numFmtId="0" fontId="27" fillId="0" borderId="16" xfId="8" applyFont="1" applyBorder="1" applyAlignment="1">
      <alignment horizontal="center" vertical="center" wrapText="1"/>
    </xf>
    <xf numFmtId="0" fontId="28" fillId="0" borderId="15" xfId="0" applyFont="1" applyFill="1" applyBorder="1" applyAlignment="1">
      <alignment horizontal="center" vertical="center" wrapText="1"/>
    </xf>
    <xf numFmtId="0" fontId="29" fillId="0" borderId="17" xfId="0" applyFont="1" applyBorder="1" applyAlignment="1">
      <alignment horizontal="center" vertical="center"/>
    </xf>
    <xf numFmtId="0" fontId="20" fillId="0" borderId="17" xfId="0" applyFont="1" applyBorder="1" applyAlignment="1">
      <alignment horizontal="center" vertical="center"/>
    </xf>
    <xf numFmtId="0" fontId="0" fillId="5" borderId="17" xfId="0" applyFill="1" applyBorder="1" applyAlignment="1">
      <alignment vertical="center"/>
    </xf>
    <xf numFmtId="0" fontId="20" fillId="0" borderId="17" xfId="0" applyFont="1" applyFill="1" applyBorder="1" applyAlignment="1">
      <alignment horizontal="center" vertical="center" wrapText="1"/>
    </xf>
    <xf numFmtId="0" fontId="15" fillId="0" borderId="16" xfId="7" applyFont="1" applyBorder="1" applyAlignment="1">
      <alignment vertical="center" wrapText="1"/>
    </xf>
    <xf numFmtId="0" fontId="20" fillId="0" borderId="16" xfId="0" applyFont="1" applyFill="1" applyBorder="1" applyAlignment="1">
      <alignment horizontal="center" vertical="center" wrapText="1"/>
    </xf>
    <xf numFmtId="0" fontId="20" fillId="0" borderId="18" xfId="0" applyFont="1" applyBorder="1" applyAlignment="1">
      <alignment horizontal="center" vertical="center" wrapText="1"/>
    </xf>
    <xf numFmtId="0" fontId="20" fillId="0" borderId="12" xfId="0" applyFont="1" applyBorder="1" applyAlignment="1">
      <alignment horizontal="center" vertical="center" wrapText="1"/>
    </xf>
    <xf numFmtId="0" fontId="15" fillId="0" borderId="12" xfId="7" applyFont="1" applyBorder="1" applyAlignment="1">
      <alignment vertical="center" wrapText="1"/>
    </xf>
    <xf numFmtId="0" fontId="20" fillId="0" borderId="12" xfId="0" applyFont="1" applyFill="1" applyBorder="1" applyAlignment="1">
      <alignment horizontal="center" vertical="center" wrapText="1"/>
    </xf>
    <xf numFmtId="0" fontId="20" fillId="0" borderId="19" xfId="0" applyFont="1" applyFill="1" applyBorder="1" applyAlignment="1">
      <alignment horizontal="center" vertical="center" wrapText="1"/>
    </xf>
    <xf numFmtId="0" fontId="20" fillId="0" borderId="15" xfId="0" applyFont="1" applyFill="1" applyBorder="1" applyAlignment="1">
      <alignment horizontal="center" vertical="center"/>
    </xf>
    <xf numFmtId="0" fontId="15" fillId="0" borderId="17" xfId="7" applyFont="1" applyBorder="1" applyAlignment="1">
      <alignment vertical="center" wrapText="1"/>
    </xf>
    <xf numFmtId="0" fontId="24" fillId="0" borderId="15" xfId="0" applyFont="1" applyFill="1" applyBorder="1" applyAlignment="1">
      <alignment horizontal="center" vertical="center"/>
    </xf>
    <xf numFmtId="0" fontId="30" fillId="0" borderId="23" xfId="0" applyFont="1" applyFill="1" applyBorder="1" applyAlignment="1">
      <alignment horizontal="center" vertical="center" wrapText="1"/>
    </xf>
    <xf numFmtId="0" fontId="15" fillId="0" borderId="11" xfId="7" applyFont="1" applyBorder="1" applyAlignment="1">
      <alignment vertical="center" wrapText="1"/>
    </xf>
    <xf numFmtId="0" fontId="28" fillId="0" borderId="23" xfId="0" applyFont="1" applyFill="1" applyBorder="1" applyAlignment="1">
      <alignment horizontal="center" vertical="center" wrapText="1"/>
    </xf>
    <xf numFmtId="0" fontId="20" fillId="0" borderId="11" xfId="0" applyFont="1" applyFill="1" applyBorder="1" applyAlignment="1">
      <alignment horizontal="center" vertical="center" wrapText="1"/>
    </xf>
    <xf numFmtId="0" fontId="20" fillId="0" borderId="19" xfId="0" applyFont="1" applyFill="1" applyBorder="1" applyAlignment="1">
      <alignment horizontal="center" vertical="center"/>
    </xf>
    <xf numFmtId="0" fontId="20" fillId="0" borderId="24" xfId="0" applyFont="1" applyFill="1" applyBorder="1" applyAlignment="1">
      <alignment horizontal="center" vertical="center" wrapText="1"/>
    </xf>
    <xf numFmtId="0" fontId="15" fillId="0" borderId="18" xfId="7" applyFont="1" applyBorder="1" applyAlignment="1">
      <alignment vertical="center" wrapText="1"/>
    </xf>
    <xf numFmtId="0" fontId="20" fillId="0" borderId="23" xfId="0" applyFont="1" applyFill="1" applyBorder="1" applyAlignment="1">
      <alignment horizontal="center" vertical="center" wrapText="1"/>
    </xf>
    <xf numFmtId="0" fontId="21" fillId="0" borderId="11" xfId="0" applyFont="1" applyBorder="1" applyAlignment="1"/>
    <xf numFmtId="0" fontId="0" fillId="0" borderId="11" xfId="0" applyBorder="1" applyAlignment="1">
      <alignment horizontal="center" vertical="center"/>
    </xf>
    <xf numFmtId="0" fontId="15" fillId="0" borderId="25" xfId="7" applyFont="1" applyBorder="1" applyAlignment="1">
      <alignment vertical="center" wrapText="1"/>
    </xf>
    <xf numFmtId="0" fontId="24" fillId="13" borderId="21" xfId="0" applyFont="1" applyFill="1" applyBorder="1" applyAlignment="1">
      <alignment horizontal="center" vertical="center"/>
    </xf>
    <xf numFmtId="0" fontId="30" fillId="0" borderId="15" xfId="0" applyFont="1" applyFill="1" applyBorder="1" applyAlignment="1">
      <alignment horizontal="center" vertical="center" wrapText="1"/>
    </xf>
    <xf numFmtId="0" fontId="0" fillId="0" borderId="11" xfId="0" applyBorder="1" applyAlignment="1">
      <alignment horizontal="center" vertical="center" wrapText="1"/>
    </xf>
    <xf numFmtId="0" fontId="30" fillId="0" borderId="11" xfId="0" applyFont="1" applyBorder="1" applyAlignment="1">
      <alignment vertical="top" wrapText="1"/>
    </xf>
    <xf numFmtId="0" fontId="20" fillId="0" borderId="11" xfId="8" applyFont="1" applyBorder="1" applyAlignment="1">
      <alignment horizontal="center" vertical="center" wrapText="1"/>
    </xf>
    <xf numFmtId="0" fontId="31" fillId="5" borderId="11" xfId="0" applyFont="1" applyFill="1" applyBorder="1" applyAlignment="1">
      <alignment horizontal="center" vertical="center" wrapText="1"/>
    </xf>
    <xf numFmtId="0" fontId="20" fillId="0" borderId="0" xfId="0" applyFont="1" applyAlignment="1">
      <alignment horizontal="center" vertical="center" wrapText="1"/>
    </xf>
    <xf numFmtId="0" fontId="21" fillId="0" borderId="11" xfId="0" applyFont="1" applyBorder="1" applyAlignment="1">
      <alignment horizontal="center" vertical="center"/>
    </xf>
    <xf numFmtId="0" fontId="27" fillId="0" borderId="11" xfId="8" applyFont="1" applyBorder="1" applyAlignment="1">
      <alignment horizontal="center" vertical="center" wrapText="1"/>
    </xf>
    <xf numFmtId="0" fontId="28" fillId="0" borderId="11" xfId="0" applyFont="1" applyBorder="1" applyAlignment="1">
      <alignment horizontal="center" vertical="center" wrapText="1"/>
    </xf>
    <xf numFmtId="0" fontId="3" fillId="3" borderId="11" xfId="5" applyBorder="1" applyAlignment="1">
      <alignment horizontal="center" vertical="center" wrapText="1"/>
    </xf>
    <xf numFmtId="0" fontId="32" fillId="0" borderId="0" xfId="9" applyAlignment="1" applyProtection="1">
      <alignment horizontal="center" vertical="center"/>
    </xf>
    <xf numFmtId="0" fontId="28" fillId="0" borderId="11" xfId="0" applyFont="1" applyBorder="1" applyAlignment="1">
      <alignment vertical="top" wrapText="1"/>
    </xf>
    <xf numFmtId="0" fontId="4" fillId="14" borderId="11" xfId="6" applyFill="1" applyBorder="1" applyAlignment="1">
      <alignment horizontal="center" vertical="center" wrapText="1"/>
    </xf>
    <xf numFmtId="0" fontId="0" fillId="0" borderId="11" xfId="0" applyBorder="1"/>
    <xf numFmtId="0" fontId="20" fillId="0" borderId="11" xfId="0" applyFont="1" applyBorder="1" applyAlignment="1">
      <alignment horizontal="center" vertical="center"/>
    </xf>
    <xf numFmtId="0" fontId="33" fillId="0" borderId="0" xfId="9" applyFont="1" applyAlignment="1" applyProtection="1">
      <alignment horizontal="center" vertical="center"/>
    </xf>
    <xf numFmtId="0" fontId="32" fillId="0" borderId="11" xfId="9" applyBorder="1" applyAlignment="1" applyProtection="1">
      <alignment horizontal="center" vertical="center" wrapText="1"/>
    </xf>
    <xf numFmtId="0" fontId="34" fillId="0" borderId="0" xfId="0" applyFont="1" applyAlignment="1">
      <alignment horizontal="center" vertical="center"/>
    </xf>
    <xf numFmtId="0" fontId="30" fillId="0" borderId="18" xfId="0" applyFont="1" applyBorder="1" applyAlignment="1">
      <alignment horizontal="center" vertical="center"/>
    </xf>
    <xf numFmtId="0" fontId="5" fillId="0" borderId="11" xfId="0" applyFont="1" applyBorder="1" applyAlignment="1">
      <alignment horizontal="center" vertical="center" wrapText="1"/>
    </xf>
    <xf numFmtId="0" fontId="20" fillId="0" borderId="0" xfId="0" applyFont="1" applyAlignment="1">
      <alignment horizontal="center" vertical="center"/>
    </xf>
    <xf numFmtId="0" fontId="28" fillId="0" borderId="21" xfId="0" applyFont="1" applyBorder="1" applyAlignment="1">
      <alignment horizontal="center" vertical="center" wrapText="1"/>
    </xf>
    <xf numFmtId="0" fontId="33" fillId="0" borderId="21" xfId="9" applyFont="1" applyBorder="1" applyAlignment="1" applyProtection="1">
      <alignment horizontal="center" vertical="center"/>
    </xf>
    <xf numFmtId="0" fontId="21" fillId="0" borderId="11" xfId="0" applyFont="1" applyBorder="1"/>
    <xf numFmtId="0" fontId="27" fillId="0" borderId="11" xfId="9" applyFont="1" applyBorder="1" applyAlignment="1" applyProtection="1">
      <alignment horizontal="center" vertical="center" wrapText="1"/>
    </xf>
    <xf numFmtId="0" fontId="21" fillId="15" borderId="11" xfId="0" applyFont="1" applyFill="1" applyBorder="1" applyAlignment="1">
      <alignment horizontal="center" vertical="center"/>
    </xf>
    <xf numFmtId="0" fontId="21" fillId="15" borderId="11" xfId="0" applyFont="1" applyFill="1" applyBorder="1" applyAlignment="1">
      <alignment horizontal="center" vertical="center" wrapText="1"/>
    </xf>
    <xf numFmtId="0" fontId="20" fillId="0" borderId="11" xfId="9" applyFont="1" applyBorder="1" applyAlignment="1" applyProtection="1">
      <alignment horizontal="center" vertical="center" wrapText="1"/>
    </xf>
    <xf numFmtId="0" fontId="20" fillId="12" borderId="11" xfId="0" applyFont="1" applyFill="1" applyBorder="1" applyAlignment="1">
      <alignment horizontal="center" vertical="center" wrapText="1"/>
    </xf>
    <xf numFmtId="0" fontId="35" fillId="0" borderId="11" xfId="9" applyFont="1" applyBorder="1" applyAlignment="1" applyProtection="1">
      <alignment horizontal="center" vertical="center" wrapText="1"/>
    </xf>
    <xf numFmtId="0" fontId="20" fillId="0" borderId="11" xfId="0" applyFont="1" applyFill="1" applyBorder="1" applyAlignment="1">
      <alignment horizontal="center" vertical="center"/>
    </xf>
    <xf numFmtId="0" fontId="36" fillId="0" borderId="11" xfId="9" applyFont="1" applyBorder="1" applyAlignment="1" applyProtection="1">
      <alignment horizontal="center" vertical="center" wrapText="1"/>
    </xf>
    <xf numFmtId="0" fontId="21" fillId="0" borderId="11" xfId="0" applyFont="1" applyBorder="1" applyAlignment="1">
      <alignment wrapText="1"/>
    </xf>
    <xf numFmtId="4" fontId="20" fillId="0" borderId="11" xfId="0" applyNumberFormat="1" applyFont="1" applyBorder="1" applyAlignment="1">
      <alignment horizontal="center" vertical="center" wrapText="1"/>
    </xf>
    <xf numFmtId="0" fontId="20" fillId="5" borderId="11" xfId="0" applyFont="1" applyFill="1" applyBorder="1" applyAlignment="1">
      <alignment horizontal="center" vertical="center" wrapText="1"/>
    </xf>
    <xf numFmtId="164" fontId="37" fillId="0" borderId="11" xfId="9" applyNumberFormat="1" applyFont="1" applyFill="1" applyBorder="1" applyAlignment="1" applyProtection="1">
      <alignment horizontal="center" vertical="center" wrapText="1"/>
    </xf>
    <xf numFmtId="0" fontId="16" fillId="0" borderId="11" xfId="0" applyFont="1" applyBorder="1" applyAlignment="1">
      <alignment horizontal="center" vertical="center" wrapText="1"/>
    </xf>
    <xf numFmtId="0" fontId="34" fillId="13" borderId="11" xfId="0" applyFont="1" applyFill="1" applyBorder="1" applyAlignment="1">
      <alignment horizontal="center" vertical="center" wrapText="1"/>
    </xf>
    <xf numFmtId="0" fontId="8" fillId="13" borderId="11" xfId="0" applyFont="1" applyFill="1" applyBorder="1" applyAlignment="1">
      <alignment horizontal="center" vertical="center" wrapText="1"/>
    </xf>
    <xf numFmtId="0" fontId="38" fillId="13"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wrapText="1"/>
    </xf>
    <xf numFmtId="0" fontId="0" fillId="0" borderId="0" xfId="0" applyAlignment="1">
      <alignment horizontal="center" vertical="center"/>
    </xf>
    <xf numFmtId="0" fontId="38" fillId="0"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xf>
    <xf numFmtId="0" fontId="39" fillId="0" borderId="11" xfId="9" applyFont="1" applyFill="1" applyBorder="1" applyAlignment="1" applyProtection="1">
      <alignment horizontal="center" vertical="center" wrapText="1"/>
    </xf>
    <xf numFmtId="0" fontId="21" fillId="5" borderId="11" xfId="0" applyFont="1" applyFill="1" applyBorder="1" applyAlignment="1">
      <alignment horizontal="center" vertical="center" wrapText="1"/>
    </xf>
    <xf numFmtId="0" fontId="24" fillId="13" borderId="18" xfId="0" applyFont="1" applyFill="1" applyBorder="1" applyAlignment="1">
      <alignment horizontal="center" vertical="center"/>
    </xf>
    <xf numFmtId="0" fontId="28" fillId="13" borderId="21" xfId="0" applyFont="1" applyFill="1" applyBorder="1" applyAlignment="1">
      <alignment horizontal="center" vertical="center" wrapText="1"/>
    </xf>
    <xf numFmtId="0" fontId="3" fillId="3" borderId="12" xfId="5" applyBorder="1" applyAlignment="1">
      <alignment horizontal="center" vertical="center" wrapText="1"/>
    </xf>
    <xf numFmtId="0" fontId="30" fillId="0" borderId="10" xfId="0" applyFont="1" applyBorder="1" applyAlignment="1">
      <alignment horizontal="center" vertical="center" wrapText="1"/>
    </xf>
    <xf numFmtId="0" fontId="40" fillId="0" borderId="0" xfId="0" applyFont="1" applyAlignment="1">
      <alignment horizontal="center" vertical="center" wrapText="1"/>
    </xf>
    <xf numFmtId="0" fontId="2" fillId="2" borderId="12" xfId="4" applyBorder="1" applyAlignment="1">
      <alignment horizontal="center" vertical="center" wrapText="1"/>
    </xf>
    <xf numFmtId="0" fontId="30" fillId="0" borderId="10" xfId="0" applyFont="1" applyBorder="1" applyAlignment="1">
      <alignment horizontal="center" vertical="center"/>
    </xf>
    <xf numFmtId="0" fontId="28" fillId="0" borderId="0" xfId="0" applyFont="1" applyAlignment="1">
      <alignment horizontal="center" vertical="center" wrapText="1"/>
    </xf>
    <xf numFmtId="0" fontId="40" fillId="0" borderId="11" xfId="0" applyFont="1" applyBorder="1" applyAlignment="1">
      <alignment horizontal="center" vertical="center" wrapText="1"/>
    </xf>
    <xf numFmtId="0" fontId="30" fillId="0" borderId="21" xfId="0" applyFont="1" applyBorder="1" applyAlignment="1">
      <alignment horizontal="center" vertical="center"/>
    </xf>
    <xf numFmtId="0" fontId="0" fillId="11" borderId="11" xfId="0" applyFill="1" applyBorder="1" applyAlignment="1">
      <alignment horizontal="center" vertical="center" wrapText="1"/>
    </xf>
    <xf numFmtId="0" fontId="0" fillId="12" borderId="11" xfId="0" applyFill="1" applyBorder="1" applyAlignment="1">
      <alignment horizontal="center" vertical="center" wrapText="1"/>
    </xf>
    <xf numFmtId="0" fontId="0" fillId="16" borderId="11" xfId="0" applyFill="1" applyBorder="1" applyAlignment="1">
      <alignment horizontal="center" vertical="center" wrapText="1"/>
    </xf>
    <xf numFmtId="0" fontId="21" fillId="17" borderId="18" xfId="0" applyFont="1" applyFill="1" applyBorder="1" applyAlignment="1">
      <alignment horizontal="center" vertical="center" wrapText="1"/>
    </xf>
    <xf numFmtId="0" fontId="26" fillId="0" borderId="11" xfId="10" applyFont="1" applyBorder="1" applyAlignment="1">
      <alignment horizontal="center" vertical="center"/>
    </xf>
    <xf numFmtId="0" fontId="26" fillId="5" borderId="11" xfId="10" applyFont="1" applyFill="1" applyBorder="1" applyAlignment="1">
      <alignment horizontal="center" vertical="center" wrapText="1"/>
    </xf>
    <xf numFmtId="0" fontId="21" fillId="0" borderId="11" xfId="0" applyFont="1" applyFill="1" applyBorder="1" applyAlignment="1">
      <alignment horizontal="center" vertical="center" wrapText="1"/>
    </xf>
    <xf numFmtId="44" fontId="8" fillId="0" borderId="11" xfId="11" applyFont="1" applyBorder="1" applyAlignment="1" applyProtection="1">
      <alignment vertical="center" wrapText="1"/>
    </xf>
    <xf numFmtId="0" fontId="20" fillId="0" borderId="11" xfId="0" applyFont="1" applyBorder="1" applyAlignment="1">
      <alignment horizontal="center" vertical="top" wrapText="1"/>
    </xf>
    <xf numFmtId="0" fontId="20" fillId="0" borderId="0" xfId="0" applyFont="1" applyAlignment="1">
      <alignment horizontal="left" vertical="center" wrapText="1" indent="1"/>
    </xf>
    <xf numFmtId="0" fontId="0" fillId="0" borderId="0" xfId="0" applyBorder="1"/>
    <xf numFmtId="0" fontId="21" fillId="0" borderId="0" xfId="0" applyFont="1" applyAlignment="1">
      <alignment horizontal="left" vertical="center" wrapText="1" indent="1"/>
    </xf>
    <xf numFmtId="0" fontId="42" fillId="0" borderId="11" xfId="0" applyFont="1" applyBorder="1" applyAlignment="1">
      <alignment horizontal="center" vertical="top" wrapText="1"/>
    </xf>
    <xf numFmtId="0" fontId="43" fillId="0" borderId="11" xfId="9" applyFont="1" applyBorder="1" applyAlignment="1" applyProtection="1">
      <alignment horizontal="center" vertical="center" wrapText="1"/>
    </xf>
    <xf numFmtId="0" fontId="38" fillId="0" borderId="11" xfId="9" applyFont="1" applyBorder="1" applyAlignment="1" applyProtection="1">
      <alignment horizontal="center" vertical="center" wrapText="1"/>
    </xf>
    <xf numFmtId="0" fontId="20" fillId="0" borderId="0" xfId="0" applyFont="1"/>
    <xf numFmtId="0" fontId="26" fillId="0" borderId="11" xfId="9" applyFont="1" applyBorder="1" applyAlignment="1" applyProtection="1">
      <alignment horizontal="center" vertical="center"/>
    </xf>
    <xf numFmtId="0" fontId="44" fillId="0" borderId="11" xfId="9" applyFont="1" applyBorder="1" applyAlignment="1" applyProtection="1">
      <alignment horizontal="center" vertical="center" wrapText="1"/>
    </xf>
    <xf numFmtId="0" fontId="21" fillId="17" borderId="11" xfId="0" applyFont="1" applyFill="1" applyBorder="1" applyAlignment="1">
      <alignment horizontal="center" vertical="center"/>
    </xf>
    <xf numFmtId="0" fontId="26" fillId="0" borderId="11" xfId="0" applyFont="1" applyBorder="1"/>
    <xf numFmtId="0" fontId="24" fillId="13" borderId="21" xfId="0" applyFont="1" applyFill="1" applyBorder="1" applyAlignment="1">
      <alignment vertical="center" wrapText="1"/>
    </xf>
    <xf numFmtId="0" fontId="24" fillId="0" borderId="18" xfId="0" applyFont="1" applyBorder="1" applyAlignment="1">
      <alignment horizontal="center" vertical="center"/>
    </xf>
    <xf numFmtId="0" fontId="24" fillId="0" borderId="21" xfId="0" applyFont="1" applyBorder="1" applyAlignment="1">
      <alignment horizontal="center" vertical="center" wrapText="1"/>
    </xf>
    <xf numFmtId="0" fontId="45" fillId="0" borderId="11" xfId="0" applyFont="1" applyBorder="1" applyAlignment="1">
      <alignment horizontal="center" vertical="center" wrapText="1"/>
    </xf>
    <xf numFmtId="0" fontId="30" fillId="0" borderId="18" xfId="0" applyFont="1" applyBorder="1" applyAlignment="1">
      <alignment horizontal="center" vertical="center" wrapText="1"/>
    </xf>
    <xf numFmtId="0" fontId="26" fillId="0" borderId="11" xfId="9" applyFont="1" applyBorder="1" applyAlignment="1" applyProtection="1">
      <alignment horizontal="center" vertical="center" wrapText="1"/>
    </xf>
    <xf numFmtId="0" fontId="21" fillId="5" borderId="11" xfId="0" applyFont="1" applyFill="1" applyBorder="1" applyAlignment="1">
      <alignment horizontal="center" vertical="center"/>
    </xf>
    <xf numFmtId="0" fontId="21" fillId="5" borderId="18" xfId="0" applyFont="1" applyFill="1" applyBorder="1" applyAlignment="1">
      <alignment horizontal="center" vertical="center" wrapText="1"/>
    </xf>
    <xf numFmtId="0" fontId="24" fillId="0" borderId="21" xfId="0" applyFont="1" applyBorder="1" applyAlignment="1">
      <alignment horizontal="center" vertical="center"/>
    </xf>
    <xf numFmtId="0" fontId="46" fillId="0" borderId="11" xfId="0" applyFont="1" applyBorder="1" applyAlignment="1">
      <alignment horizontal="center" vertical="center" wrapText="1"/>
    </xf>
    <xf numFmtId="0" fontId="47" fillId="0" borderId="11" xfId="0" applyFont="1" applyBorder="1" applyAlignment="1">
      <alignment horizontal="center" vertical="center" wrapText="1"/>
    </xf>
    <xf numFmtId="0" fontId="24" fillId="0" borderId="18" xfId="0" applyFont="1" applyBorder="1" applyAlignment="1">
      <alignment horizontal="center" vertical="center" wrapText="1"/>
    </xf>
    <xf numFmtId="0" fontId="26" fillId="0" borderId="11" xfId="12" applyBorder="1" applyAlignment="1">
      <alignment horizontal="center" vertical="center" wrapText="1"/>
    </xf>
    <xf numFmtId="16" fontId="20" fillId="0" borderId="11" xfId="0" applyNumberFormat="1" applyFont="1" applyBorder="1" applyAlignment="1">
      <alignment horizontal="center" vertical="center" wrapText="1"/>
    </xf>
    <xf numFmtId="0" fontId="21" fillId="0" borderId="0" xfId="0" applyFont="1" applyAlignment="1">
      <alignment wrapText="1"/>
    </xf>
    <xf numFmtId="4" fontId="21" fillId="0" borderId="0" xfId="0" applyNumberFormat="1" applyFont="1" applyAlignment="1">
      <alignment vertical="center" wrapText="1"/>
    </xf>
    <xf numFmtId="0" fontId="22" fillId="0" borderId="0" xfId="0" applyFont="1" applyAlignment="1">
      <alignment vertical="center" wrapText="1"/>
    </xf>
  </cellXfs>
  <cellStyles count="13">
    <cellStyle name="Bueno" xfId="4" builtinId="26"/>
    <cellStyle name="Excel Built-in Normal" xfId="7"/>
    <cellStyle name="Hipervínculo" xfId="9" builtinId="8"/>
    <cellStyle name="Hipervínculo 3" xfId="8"/>
    <cellStyle name="Incorrecto" xfId="5" builtinId="27"/>
    <cellStyle name="Millares" xfId="1" builtinId="3"/>
    <cellStyle name="Moneda" xfId="2" builtinId="4"/>
    <cellStyle name="Moneda 3" xfId="11"/>
    <cellStyle name="Neutral" xfId="6" builtinId="28"/>
    <cellStyle name="Normal" xfId="0" builtinId="0"/>
    <cellStyle name="Normal 2" xfId="10"/>
    <cellStyle name="Normal 4 2" xfId="12"/>
    <cellStyle name="Porcentaje" xfId="3" builtinId="5"/>
  </cellStyles>
  <dxfs count="70">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b val="0"/>
        <condense val="0"/>
        <extend val="0"/>
        <sz val="11"/>
        <color indexed="20"/>
      </font>
      <fill>
        <patternFill patternType="solid">
          <fgColor indexed="29"/>
          <bgColor indexed="45"/>
        </patternFill>
      </fill>
    </dxf>
    <dxf>
      <font>
        <b val="0"/>
        <condense val="0"/>
        <extend val="0"/>
        <sz val="11"/>
        <color indexed="60"/>
      </font>
      <fill>
        <patternFill patternType="solid">
          <fgColor indexed="26"/>
          <bgColor indexed="43"/>
        </patternFill>
      </fill>
    </dxf>
    <dxf>
      <font>
        <b val="0"/>
        <condense val="0"/>
        <extend val="0"/>
        <sz val="11"/>
        <color indexed="20"/>
      </font>
      <fill>
        <patternFill patternType="solid">
          <fgColor indexed="29"/>
          <bgColor indexed="4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2.png"/><Relationship Id="rId671" Type="http://schemas.openxmlformats.org/officeDocument/2006/relationships/image" Target="../media/image643.png"/><Relationship Id="rId769" Type="http://schemas.openxmlformats.org/officeDocument/2006/relationships/image" Target="../media/image740.png"/><Relationship Id="rId21" Type="http://schemas.openxmlformats.org/officeDocument/2006/relationships/image" Target="../media/image20.jpeg"/><Relationship Id="rId324" Type="http://schemas.openxmlformats.org/officeDocument/2006/relationships/image" Target="../media/image309.png"/><Relationship Id="rId531" Type="http://schemas.openxmlformats.org/officeDocument/2006/relationships/image" Target="../media/image510.png"/><Relationship Id="rId629" Type="http://schemas.openxmlformats.org/officeDocument/2006/relationships/image" Target="../media/image601.png"/><Relationship Id="rId170" Type="http://schemas.openxmlformats.org/officeDocument/2006/relationships/image" Target="../media/image162.jpg"/><Relationship Id="rId836" Type="http://schemas.openxmlformats.org/officeDocument/2006/relationships/image" Target="../media/image807.png"/><Relationship Id="rId268" Type="http://schemas.microsoft.com/office/2007/relationships/hdphoto" Target="../media/hdphoto15.wdp"/><Relationship Id="rId475" Type="http://schemas.openxmlformats.org/officeDocument/2006/relationships/image" Target="../media/image459.png"/><Relationship Id="rId682" Type="http://schemas.openxmlformats.org/officeDocument/2006/relationships/image" Target="../media/image654.jpeg"/><Relationship Id="rId32" Type="http://schemas.openxmlformats.org/officeDocument/2006/relationships/image" Target="../media/image31.jpeg"/><Relationship Id="rId128" Type="http://schemas.openxmlformats.org/officeDocument/2006/relationships/image" Target="../media/image123.jpeg"/><Relationship Id="rId335" Type="http://schemas.openxmlformats.org/officeDocument/2006/relationships/image" Target="../media/image320.jpeg"/><Relationship Id="rId542" Type="http://schemas.openxmlformats.org/officeDocument/2006/relationships/image" Target="../media/image520.png"/><Relationship Id="rId181" Type="http://schemas.openxmlformats.org/officeDocument/2006/relationships/image" Target="../media/image170.png"/><Relationship Id="rId402" Type="http://schemas.openxmlformats.org/officeDocument/2006/relationships/image" Target="../media/image386.png"/><Relationship Id="rId279" Type="http://schemas.openxmlformats.org/officeDocument/2006/relationships/image" Target="../media/image264.png"/><Relationship Id="rId486" Type="http://schemas.openxmlformats.org/officeDocument/2006/relationships/image" Target="../media/image469.jpeg"/><Relationship Id="rId693" Type="http://schemas.microsoft.com/office/2007/relationships/hdphoto" Target="../media/hdphoto29.wdp"/><Relationship Id="rId707" Type="http://schemas.openxmlformats.org/officeDocument/2006/relationships/image" Target="../media/image678.png"/><Relationship Id="rId43" Type="http://schemas.openxmlformats.org/officeDocument/2006/relationships/image" Target="../media/image42.png"/><Relationship Id="rId139" Type="http://schemas.openxmlformats.org/officeDocument/2006/relationships/image" Target="../media/image133.jpeg"/><Relationship Id="rId346" Type="http://schemas.openxmlformats.org/officeDocument/2006/relationships/image" Target="../media/image330.jpeg"/><Relationship Id="rId553" Type="http://schemas.openxmlformats.org/officeDocument/2006/relationships/image" Target="../media/image529.png"/><Relationship Id="rId760" Type="http://schemas.openxmlformats.org/officeDocument/2006/relationships/image" Target="../media/image731.png"/><Relationship Id="rId192" Type="http://schemas.openxmlformats.org/officeDocument/2006/relationships/image" Target="../media/image181.png"/><Relationship Id="rId206" Type="http://schemas.openxmlformats.org/officeDocument/2006/relationships/image" Target="../media/image195.png"/><Relationship Id="rId413" Type="http://schemas.openxmlformats.org/officeDocument/2006/relationships/image" Target="../media/image397.png"/><Relationship Id="rId497" Type="http://schemas.openxmlformats.org/officeDocument/2006/relationships/image" Target="../media/image480.png"/><Relationship Id="rId620" Type="http://schemas.openxmlformats.org/officeDocument/2006/relationships/image" Target="../media/image592.png"/><Relationship Id="rId718" Type="http://schemas.openxmlformats.org/officeDocument/2006/relationships/image" Target="../media/image689.png"/><Relationship Id="rId357" Type="http://schemas.openxmlformats.org/officeDocument/2006/relationships/image" Target="../media/image341.png"/><Relationship Id="rId54" Type="http://schemas.openxmlformats.org/officeDocument/2006/relationships/image" Target="../media/image50.jpeg"/><Relationship Id="rId217" Type="http://schemas.openxmlformats.org/officeDocument/2006/relationships/image" Target="../media/image206.png"/><Relationship Id="rId564" Type="http://schemas.microsoft.com/office/2007/relationships/hdphoto" Target="../media/hdphoto25.wdp"/><Relationship Id="rId771" Type="http://schemas.openxmlformats.org/officeDocument/2006/relationships/image" Target="../media/image742.png"/><Relationship Id="rId424" Type="http://schemas.openxmlformats.org/officeDocument/2006/relationships/image" Target="../media/image408.png"/><Relationship Id="rId631" Type="http://schemas.openxmlformats.org/officeDocument/2006/relationships/image" Target="../media/image603.png"/><Relationship Id="rId729" Type="http://schemas.openxmlformats.org/officeDocument/2006/relationships/image" Target="../media/image700.png"/><Relationship Id="rId270" Type="http://schemas.openxmlformats.org/officeDocument/2006/relationships/image" Target="../media/image255.png"/><Relationship Id="rId65" Type="http://schemas.openxmlformats.org/officeDocument/2006/relationships/image" Target="../media/image60.jpeg"/><Relationship Id="rId130" Type="http://schemas.openxmlformats.org/officeDocument/2006/relationships/image" Target="../media/image125.jpeg"/><Relationship Id="rId368" Type="http://schemas.openxmlformats.org/officeDocument/2006/relationships/image" Target="../media/image352.png"/><Relationship Id="rId575" Type="http://schemas.openxmlformats.org/officeDocument/2006/relationships/image" Target="../media/image550.png"/><Relationship Id="rId782" Type="http://schemas.openxmlformats.org/officeDocument/2006/relationships/image" Target="../media/image753.png"/><Relationship Id="rId228" Type="http://schemas.openxmlformats.org/officeDocument/2006/relationships/image" Target="../media/image217.jpeg"/><Relationship Id="rId435" Type="http://schemas.openxmlformats.org/officeDocument/2006/relationships/image" Target="../media/image419.png"/><Relationship Id="rId642" Type="http://schemas.openxmlformats.org/officeDocument/2006/relationships/image" Target="../media/image614.png"/><Relationship Id="rId281" Type="http://schemas.openxmlformats.org/officeDocument/2006/relationships/image" Target="../media/image266.jpeg"/><Relationship Id="rId502" Type="http://schemas.microsoft.com/office/2007/relationships/hdphoto" Target="../media/hdphoto18.wdp"/><Relationship Id="rId76" Type="http://schemas.openxmlformats.org/officeDocument/2006/relationships/image" Target="../media/image71.png"/><Relationship Id="rId141" Type="http://schemas.openxmlformats.org/officeDocument/2006/relationships/image" Target="../media/image135.jpeg"/><Relationship Id="rId379" Type="http://schemas.openxmlformats.org/officeDocument/2006/relationships/image" Target="../media/image363.png"/><Relationship Id="rId586" Type="http://schemas.openxmlformats.org/officeDocument/2006/relationships/image" Target="../media/image561.png"/><Relationship Id="rId793" Type="http://schemas.openxmlformats.org/officeDocument/2006/relationships/image" Target="../media/image764.png"/><Relationship Id="rId807" Type="http://schemas.openxmlformats.org/officeDocument/2006/relationships/image" Target="../media/image778.png"/><Relationship Id="rId7" Type="http://schemas.openxmlformats.org/officeDocument/2006/relationships/image" Target="../media/image6.jpeg"/><Relationship Id="rId239" Type="http://schemas.openxmlformats.org/officeDocument/2006/relationships/image" Target="../media/image228.png"/><Relationship Id="rId446" Type="http://schemas.openxmlformats.org/officeDocument/2006/relationships/image" Target="../media/image430.png"/><Relationship Id="rId653" Type="http://schemas.openxmlformats.org/officeDocument/2006/relationships/image" Target="../media/image625.png"/><Relationship Id="rId292" Type="http://schemas.openxmlformats.org/officeDocument/2006/relationships/image" Target="../media/image277.jpeg"/><Relationship Id="rId306" Type="http://schemas.openxmlformats.org/officeDocument/2006/relationships/image" Target="../media/image291.jpeg"/><Relationship Id="rId87" Type="http://schemas.openxmlformats.org/officeDocument/2006/relationships/image" Target="../media/image82.jpeg"/><Relationship Id="rId513" Type="http://schemas.openxmlformats.org/officeDocument/2006/relationships/image" Target="../media/image494.png"/><Relationship Id="rId597" Type="http://schemas.openxmlformats.org/officeDocument/2006/relationships/image" Target="../media/image572.png"/><Relationship Id="rId720" Type="http://schemas.openxmlformats.org/officeDocument/2006/relationships/image" Target="../media/image691.png"/><Relationship Id="rId818" Type="http://schemas.openxmlformats.org/officeDocument/2006/relationships/image" Target="../media/image789.png"/><Relationship Id="rId152" Type="http://schemas.openxmlformats.org/officeDocument/2006/relationships/image" Target="../media/image145.jpeg"/><Relationship Id="rId457" Type="http://schemas.openxmlformats.org/officeDocument/2006/relationships/image" Target="../media/image441.png"/><Relationship Id="rId664" Type="http://schemas.openxmlformats.org/officeDocument/2006/relationships/image" Target="../media/image636.png"/><Relationship Id="rId14" Type="http://schemas.openxmlformats.org/officeDocument/2006/relationships/image" Target="../media/image13.jpeg"/><Relationship Id="rId317" Type="http://schemas.openxmlformats.org/officeDocument/2006/relationships/image" Target="../media/image302.png"/><Relationship Id="rId524" Type="http://schemas.openxmlformats.org/officeDocument/2006/relationships/image" Target="../media/image503.png"/><Relationship Id="rId731" Type="http://schemas.openxmlformats.org/officeDocument/2006/relationships/image" Target="../media/image702.png"/><Relationship Id="rId98" Type="http://schemas.openxmlformats.org/officeDocument/2006/relationships/image" Target="../media/image93.png"/><Relationship Id="rId163" Type="http://schemas.openxmlformats.org/officeDocument/2006/relationships/image" Target="../media/image155.jpeg"/><Relationship Id="rId370" Type="http://schemas.openxmlformats.org/officeDocument/2006/relationships/image" Target="../media/image354.png"/><Relationship Id="rId829" Type="http://schemas.openxmlformats.org/officeDocument/2006/relationships/image" Target="../media/image800.png"/><Relationship Id="rId230" Type="http://schemas.openxmlformats.org/officeDocument/2006/relationships/image" Target="../media/image219.jpeg"/><Relationship Id="rId468" Type="http://schemas.openxmlformats.org/officeDocument/2006/relationships/image" Target="../media/image452.png"/><Relationship Id="rId675" Type="http://schemas.openxmlformats.org/officeDocument/2006/relationships/image" Target="../media/image647.png"/><Relationship Id="rId25" Type="http://schemas.openxmlformats.org/officeDocument/2006/relationships/image" Target="../media/image24.jpeg"/><Relationship Id="rId328" Type="http://schemas.openxmlformats.org/officeDocument/2006/relationships/image" Target="../media/image313.jpeg"/><Relationship Id="rId535" Type="http://schemas.openxmlformats.org/officeDocument/2006/relationships/image" Target="../media/image514.png"/><Relationship Id="rId742" Type="http://schemas.openxmlformats.org/officeDocument/2006/relationships/image" Target="../media/image713.png"/><Relationship Id="rId174" Type="http://schemas.openxmlformats.org/officeDocument/2006/relationships/image" Target="../media/image165.png"/><Relationship Id="rId381" Type="http://schemas.openxmlformats.org/officeDocument/2006/relationships/image" Target="../media/image365.jpeg"/><Relationship Id="rId602" Type="http://schemas.openxmlformats.org/officeDocument/2006/relationships/image" Target="../media/image576.png"/><Relationship Id="rId241" Type="http://schemas.openxmlformats.org/officeDocument/2006/relationships/image" Target="../media/image229.png"/><Relationship Id="rId479" Type="http://schemas.openxmlformats.org/officeDocument/2006/relationships/image" Target="../media/image463.png"/><Relationship Id="rId686" Type="http://schemas.openxmlformats.org/officeDocument/2006/relationships/image" Target="../media/image658.png"/><Relationship Id="rId36" Type="http://schemas.openxmlformats.org/officeDocument/2006/relationships/image" Target="../media/image35.jpeg"/><Relationship Id="rId339" Type="http://schemas.openxmlformats.org/officeDocument/2006/relationships/image" Target="../media/image324.jpeg"/><Relationship Id="rId546" Type="http://schemas.openxmlformats.org/officeDocument/2006/relationships/image" Target="../media/image523.png"/><Relationship Id="rId753" Type="http://schemas.openxmlformats.org/officeDocument/2006/relationships/image" Target="../media/image724.png"/><Relationship Id="rId101" Type="http://schemas.openxmlformats.org/officeDocument/2006/relationships/image" Target="../media/image96.jpeg"/><Relationship Id="rId185" Type="http://schemas.openxmlformats.org/officeDocument/2006/relationships/image" Target="../media/image174.png"/><Relationship Id="rId406" Type="http://schemas.openxmlformats.org/officeDocument/2006/relationships/image" Target="../media/image390.png"/><Relationship Id="rId392" Type="http://schemas.openxmlformats.org/officeDocument/2006/relationships/image" Target="../media/image376.jpeg"/><Relationship Id="rId613" Type="http://schemas.openxmlformats.org/officeDocument/2006/relationships/image" Target="../media/image585.png"/><Relationship Id="rId697" Type="http://schemas.openxmlformats.org/officeDocument/2006/relationships/image" Target="../media/image668.png"/><Relationship Id="rId820" Type="http://schemas.openxmlformats.org/officeDocument/2006/relationships/image" Target="../media/image791.png"/><Relationship Id="rId252" Type="http://schemas.openxmlformats.org/officeDocument/2006/relationships/image" Target="../media/image238.jpeg"/><Relationship Id="rId47" Type="http://schemas.microsoft.com/office/2007/relationships/hdphoto" Target="../media/hdphoto2.wdp"/><Relationship Id="rId112" Type="http://schemas.openxmlformats.org/officeDocument/2006/relationships/image" Target="../media/image107.jpeg"/><Relationship Id="rId557" Type="http://schemas.openxmlformats.org/officeDocument/2006/relationships/image" Target="../media/image533.png"/><Relationship Id="rId764" Type="http://schemas.openxmlformats.org/officeDocument/2006/relationships/image" Target="../media/image735.png"/><Relationship Id="rId196" Type="http://schemas.openxmlformats.org/officeDocument/2006/relationships/image" Target="../media/image185.png"/><Relationship Id="rId417" Type="http://schemas.openxmlformats.org/officeDocument/2006/relationships/image" Target="../media/image401.png"/><Relationship Id="rId624" Type="http://schemas.openxmlformats.org/officeDocument/2006/relationships/image" Target="../media/image596.png"/><Relationship Id="rId831" Type="http://schemas.openxmlformats.org/officeDocument/2006/relationships/image" Target="../media/image802.png"/><Relationship Id="rId263" Type="http://schemas.openxmlformats.org/officeDocument/2006/relationships/image" Target="../media/image249.jpeg"/><Relationship Id="rId470" Type="http://schemas.openxmlformats.org/officeDocument/2006/relationships/image" Target="../media/image454.png"/><Relationship Id="rId58" Type="http://schemas.openxmlformats.org/officeDocument/2006/relationships/image" Target="../media/image54.jpeg"/><Relationship Id="rId123" Type="http://schemas.openxmlformats.org/officeDocument/2006/relationships/image" Target="../media/image118.jpeg"/><Relationship Id="rId330" Type="http://schemas.openxmlformats.org/officeDocument/2006/relationships/image" Target="../media/image315.jpeg"/><Relationship Id="rId568" Type="http://schemas.openxmlformats.org/officeDocument/2006/relationships/image" Target="../media/image543.png"/><Relationship Id="rId775" Type="http://schemas.openxmlformats.org/officeDocument/2006/relationships/image" Target="../media/image746.png"/><Relationship Id="rId428" Type="http://schemas.openxmlformats.org/officeDocument/2006/relationships/image" Target="../media/image412.png"/><Relationship Id="rId635" Type="http://schemas.openxmlformats.org/officeDocument/2006/relationships/image" Target="../media/image607.png"/><Relationship Id="rId842" Type="http://schemas.openxmlformats.org/officeDocument/2006/relationships/image" Target="../media/image813.png"/><Relationship Id="rId274" Type="http://schemas.openxmlformats.org/officeDocument/2006/relationships/image" Target="../media/image259.jpeg"/><Relationship Id="rId481" Type="http://schemas.openxmlformats.org/officeDocument/2006/relationships/image" Target="../media/image464.png"/><Relationship Id="rId702" Type="http://schemas.openxmlformats.org/officeDocument/2006/relationships/image" Target="../media/image673.png"/><Relationship Id="rId69" Type="http://schemas.openxmlformats.org/officeDocument/2006/relationships/image" Target="../media/image64.jpeg"/><Relationship Id="rId134" Type="http://schemas.openxmlformats.org/officeDocument/2006/relationships/image" Target="../media/image129.jpeg"/><Relationship Id="rId579" Type="http://schemas.openxmlformats.org/officeDocument/2006/relationships/image" Target="../media/image554.png"/><Relationship Id="rId786" Type="http://schemas.openxmlformats.org/officeDocument/2006/relationships/image" Target="../media/image757.png"/><Relationship Id="rId341" Type="http://schemas.openxmlformats.org/officeDocument/2006/relationships/image" Target="../media/image326.jpeg"/><Relationship Id="rId439" Type="http://schemas.openxmlformats.org/officeDocument/2006/relationships/image" Target="../media/image423.png"/><Relationship Id="rId646" Type="http://schemas.openxmlformats.org/officeDocument/2006/relationships/image" Target="../media/image618.png"/><Relationship Id="rId201" Type="http://schemas.openxmlformats.org/officeDocument/2006/relationships/image" Target="../media/image190.png"/><Relationship Id="rId285" Type="http://schemas.openxmlformats.org/officeDocument/2006/relationships/image" Target="../media/image270.png"/><Relationship Id="rId506" Type="http://schemas.microsoft.com/office/2007/relationships/hdphoto" Target="../media/hdphoto19.wdp"/><Relationship Id="rId492" Type="http://schemas.openxmlformats.org/officeDocument/2006/relationships/image" Target="../media/image475.png"/><Relationship Id="rId713" Type="http://schemas.openxmlformats.org/officeDocument/2006/relationships/image" Target="../media/image684.png"/><Relationship Id="rId797" Type="http://schemas.openxmlformats.org/officeDocument/2006/relationships/image" Target="../media/image768.png"/><Relationship Id="rId145" Type="http://schemas.openxmlformats.org/officeDocument/2006/relationships/image" Target="../media/image139.jpeg"/><Relationship Id="rId352" Type="http://schemas.openxmlformats.org/officeDocument/2006/relationships/image" Target="../media/image336.png"/><Relationship Id="rId212" Type="http://schemas.openxmlformats.org/officeDocument/2006/relationships/image" Target="../media/image201.png"/><Relationship Id="rId657" Type="http://schemas.openxmlformats.org/officeDocument/2006/relationships/image" Target="../media/image629.png"/><Relationship Id="rId296" Type="http://schemas.openxmlformats.org/officeDocument/2006/relationships/image" Target="../media/image281.jpeg"/><Relationship Id="rId517" Type="http://schemas.openxmlformats.org/officeDocument/2006/relationships/image" Target="../media/image498.png"/><Relationship Id="rId724" Type="http://schemas.openxmlformats.org/officeDocument/2006/relationships/image" Target="../media/image695.png"/><Relationship Id="rId60" Type="http://schemas.microsoft.com/office/2007/relationships/hdphoto" Target="../media/hdphoto5.wdp"/><Relationship Id="rId156" Type="http://schemas.openxmlformats.org/officeDocument/2006/relationships/image" Target="../media/image149.jpeg"/><Relationship Id="rId363" Type="http://schemas.openxmlformats.org/officeDocument/2006/relationships/image" Target="../media/image347.png"/><Relationship Id="rId570" Type="http://schemas.openxmlformats.org/officeDocument/2006/relationships/image" Target="../media/image545.jpeg"/><Relationship Id="rId223" Type="http://schemas.openxmlformats.org/officeDocument/2006/relationships/image" Target="../media/image212.jpeg"/><Relationship Id="rId430" Type="http://schemas.openxmlformats.org/officeDocument/2006/relationships/image" Target="../media/image414.png"/><Relationship Id="rId668" Type="http://schemas.openxmlformats.org/officeDocument/2006/relationships/image" Target="../media/image640.png"/><Relationship Id="rId18" Type="http://schemas.openxmlformats.org/officeDocument/2006/relationships/image" Target="../media/image17.jpeg"/><Relationship Id="rId528" Type="http://schemas.openxmlformats.org/officeDocument/2006/relationships/image" Target="../media/image507.png"/><Relationship Id="rId735" Type="http://schemas.openxmlformats.org/officeDocument/2006/relationships/image" Target="../media/image706.png"/><Relationship Id="rId167" Type="http://schemas.openxmlformats.org/officeDocument/2006/relationships/image" Target="../media/image159.png"/><Relationship Id="rId374" Type="http://schemas.openxmlformats.org/officeDocument/2006/relationships/image" Target="../media/image358.png"/><Relationship Id="rId581" Type="http://schemas.openxmlformats.org/officeDocument/2006/relationships/image" Target="../media/image556.png"/><Relationship Id="rId71" Type="http://schemas.openxmlformats.org/officeDocument/2006/relationships/image" Target="../media/image66.png"/><Relationship Id="rId234" Type="http://schemas.openxmlformats.org/officeDocument/2006/relationships/image" Target="../media/image223.jpeg"/><Relationship Id="rId679" Type="http://schemas.openxmlformats.org/officeDocument/2006/relationships/image" Target="../media/image651.png"/><Relationship Id="rId802" Type="http://schemas.openxmlformats.org/officeDocument/2006/relationships/image" Target="../media/image773.png"/><Relationship Id="rId2" Type="http://schemas.microsoft.com/office/2007/relationships/hdphoto" Target="../media/hdphoto1.wdp"/><Relationship Id="rId29" Type="http://schemas.openxmlformats.org/officeDocument/2006/relationships/image" Target="../media/image28.jpeg"/><Relationship Id="rId441" Type="http://schemas.openxmlformats.org/officeDocument/2006/relationships/image" Target="../media/image425.png"/><Relationship Id="rId539" Type="http://schemas.openxmlformats.org/officeDocument/2006/relationships/image" Target="../media/image517.png"/><Relationship Id="rId746" Type="http://schemas.openxmlformats.org/officeDocument/2006/relationships/image" Target="../media/image717.png"/><Relationship Id="rId178" Type="http://schemas.openxmlformats.org/officeDocument/2006/relationships/image" Target="../media/image167.png"/><Relationship Id="rId301" Type="http://schemas.openxmlformats.org/officeDocument/2006/relationships/image" Target="../media/image286.jpeg"/><Relationship Id="rId82" Type="http://schemas.openxmlformats.org/officeDocument/2006/relationships/image" Target="../media/image77.png"/><Relationship Id="rId385" Type="http://schemas.openxmlformats.org/officeDocument/2006/relationships/image" Target="../media/image369.jpeg"/><Relationship Id="rId592" Type="http://schemas.openxmlformats.org/officeDocument/2006/relationships/image" Target="../media/image567.png"/><Relationship Id="rId606" Type="http://schemas.openxmlformats.org/officeDocument/2006/relationships/image" Target="../media/image579.jpeg"/><Relationship Id="rId813" Type="http://schemas.openxmlformats.org/officeDocument/2006/relationships/image" Target="../media/image784.png"/><Relationship Id="rId245" Type="http://schemas.openxmlformats.org/officeDocument/2006/relationships/image" Target="../media/image231.jpeg"/><Relationship Id="rId452" Type="http://schemas.openxmlformats.org/officeDocument/2006/relationships/image" Target="../media/image436.png"/><Relationship Id="rId105" Type="http://schemas.openxmlformats.org/officeDocument/2006/relationships/image" Target="../media/image100.jpeg"/><Relationship Id="rId312" Type="http://schemas.openxmlformats.org/officeDocument/2006/relationships/image" Target="../media/image297.jpeg"/><Relationship Id="rId757" Type="http://schemas.openxmlformats.org/officeDocument/2006/relationships/image" Target="../media/image728.png"/><Relationship Id="rId93" Type="http://schemas.openxmlformats.org/officeDocument/2006/relationships/image" Target="../media/image88.png"/><Relationship Id="rId189" Type="http://schemas.openxmlformats.org/officeDocument/2006/relationships/image" Target="../media/image178.png"/><Relationship Id="rId396" Type="http://schemas.openxmlformats.org/officeDocument/2006/relationships/image" Target="../media/image380.png"/><Relationship Id="rId617" Type="http://schemas.openxmlformats.org/officeDocument/2006/relationships/image" Target="../media/image589.png"/><Relationship Id="rId824" Type="http://schemas.openxmlformats.org/officeDocument/2006/relationships/image" Target="../media/image795.png"/><Relationship Id="rId256" Type="http://schemas.openxmlformats.org/officeDocument/2006/relationships/image" Target="../media/image242.png"/><Relationship Id="rId463" Type="http://schemas.openxmlformats.org/officeDocument/2006/relationships/image" Target="../media/image447.png"/><Relationship Id="rId670" Type="http://schemas.openxmlformats.org/officeDocument/2006/relationships/image" Target="../media/image642.png"/><Relationship Id="rId116" Type="http://schemas.openxmlformats.org/officeDocument/2006/relationships/image" Target="../media/image111.png"/><Relationship Id="rId323" Type="http://schemas.openxmlformats.org/officeDocument/2006/relationships/image" Target="../media/image308.png"/><Relationship Id="rId530" Type="http://schemas.openxmlformats.org/officeDocument/2006/relationships/image" Target="../media/image509.png"/><Relationship Id="rId768" Type="http://schemas.openxmlformats.org/officeDocument/2006/relationships/image" Target="../media/image739.png"/><Relationship Id="rId20" Type="http://schemas.openxmlformats.org/officeDocument/2006/relationships/image" Target="../media/image19.jpeg"/><Relationship Id="rId628" Type="http://schemas.openxmlformats.org/officeDocument/2006/relationships/image" Target="../media/image600.png"/><Relationship Id="rId835" Type="http://schemas.openxmlformats.org/officeDocument/2006/relationships/image" Target="../media/image806.png"/><Relationship Id="rId267" Type="http://schemas.openxmlformats.org/officeDocument/2006/relationships/image" Target="../media/image253.png"/><Relationship Id="rId474" Type="http://schemas.openxmlformats.org/officeDocument/2006/relationships/image" Target="../media/image458.png"/><Relationship Id="rId127" Type="http://schemas.openxmlformats.org/officeDocument/2006/relationships/image" Target="../media/image122.jpeg"/><Relationship Id="rId681" Type="http://schemas.openxmlformats.org/officeDocument/2006/relationships/image" Target="../media/image653.jpeg"/><Relationship Id="rId779" Type="http://schemas.openxmlformats.org/officeDocument/2006/relationships/image" Target="../media/image750.png"/><Relationship Id="rId31" Type="http://schemas.openxmlformats.org/officeDocument/2006/relationships/image" Target="../media/image30.jpeg"/><Relationship Id="rId334" Type="http://schemas.openxmlformats.org/officeDocument/2006/relationships/image" Target="../media/image319.jpeg"/><Relationship Id="rId541" Type="http://schemas.openxmlformats.org/officeDocument/2006/relationships/image" Target="../media/image519.png"/><Relationship Id="rId639" Type="http://schemas.openxmlformats.org/officeDocument/2006/relationships/image" Target="../media/image611.png"/><Relationship Id="rId180" Type="http://schemas.openxmlformats.org/officeDocument/2006/relationships/image" Target="../media/image169.png"/><Relationship Id="rId278" Type="http://schemas.openxmlformats.org/officeDocument/2006/relationships/image" Target="../media/image263.png"/><Relationship Id="rId401" Type="http://schemas.openxmlformats.org/officeDocument/2006/relationships/image" Target="../media/image385.png"/><Relationship Id="rId485" Type="http://schemas.openxmlformats.org/officeDocument/2006/relationships/image" Target="../media/image468.png"/><Relationship Id="rId692" Type="http://schemas.openxmlformats.org/officeDocument/2006/relationships/image" Target="../media/image664.png"/><Relationship Id="rId706" Type="http://schemas.openxmlformats.org/officeDocument/2006/relationships/image" Target="../media/image677.jpeg"/><Relationship Id="rId42" Type="http://schemas.openxmlformats.org/officeDocument/2006/relationships/image" Target="../media/image41.jpeg"/><Relationship Id="rId138" Type="http://schemas.openxmlformats.org/officeDocument/2006/relationships/image" Target="../media/image132.jpeg"/><Relationship Id="rId345" Type="http://schemas.openxmlformats.org/officeDocument/2006/relationships/image" Target="../media/image329.jpeg"/><Relationship Id="rId552" Type="http://schemas.openxmlformats.org/officeDocument/2006/relationships/image" Target="../media/image528.png"/><Relationship Id="rId191" Type="http://schemas.openxmlformats.org/officeDocument/2006/relationships/image" Target="../media/image180.png"/><Relationship Id="rId205" Type="http://schemas.openxmlformats.org/officeDocument/2006/relationships/image" Target="../media/image194.png"/><Relationship Id="rId412" Type="http://schemas.openxmlformats.org/officeDocument/2006/relationships/image" Target="../media/image396.png"/><Relationship Id="rId289" Type="http://schemas.openxmlformats.org/officeDocument/2006/relationships/image" Target="../media/image274.jpeg"/><Relationship Id="rId496" Type="http://schemas.openxmlformats.org/officeDocument/2006/relationships/image" Target="../media/image479.png"/><Relationship Id="rId717" Type="http://schemas.openxmlformats.org/officeDocument/2006/relationships/image" Target="../media/image688.png"/><Relationship Id="rId53" Type="http://schemas.openxmlformats.org/officeDocument/2006/relationships/image" Target="../media/image49.jpeg"/><Relationship Id="rId149" Type="http://schemas.openxmlformats.org/officeDocument/2006/relationships/image" Target="../media/image142.jpeg"/><Relationship Id="rId356" Type="http://schemas.openxmlformats.org/officeDocument/2006/relationships/image" Target="../media/image340.png"/><Relationship Id="rId563" Type="http://schemas.openxmlformats.org/officeDocument/2006/relationships/image" Target="../media/image539.png"/><Relationship Id="rId770" Type="http://schemas.openxmlformats.org/officeDocument/2006/relationships/image" Target="../media/image741.png"/><Relationship Id="rId216" Type="http://schemas.openxmlformats.org/officeDocument/2006/relationships/image" Target="../media/image205.png"/><Relationship Id="rId423" Type="http://schemas.openxmlformats.org/officeDocument/2006/relationships/image" Target="../media/image407.png"/><Relationship Id="rId630" Type="http://schemas.openxmlformats.org/officeDocument/2006/relationships/image" Target="../media/image602.png"/><Relationship Id="rId728" Type="http://schemas.openxmlformats.org/officeDocument/2006/relationships/image" Target="../media/image699.png"/><Relationship Id="rId64" Type="http://schemas.openxmlformats.org/officeDocument/2006/relationships/image" Target="../media/image59.jpeg"/><Relationship Id="rId367" Type="http://schemas.openxmlformats.org/officeDocument/2006/relationships/image" Target="../media/image351.png"/><Relationship Id="rId574" Type="http://schemas.openxmlformats.org/officeDocument/2006/relationships/image" Target="../media/image549.png"/><Relationship Id="rId227" Type="http://schemas.openxmlformats.org/officeDocument/2006/relationships/image" Target="../media/image216.jpeg"/><Relationship Id="rId781" Type="http://schemas.openxmlformats.org/officeDocument/2006/relationships/image" Target="../media/image752.png"/><Relationship Id="rId434" Type="http://schemas.openxmlformats.org/officeDocument/2006/relationships/image" Target="../media/image418.png"/><Relationship Id="rId641" Type="http://schemas.openxmlformats.org/officeDocument/2006/relationships/image" Target="../media/image613.jpeg"/><Relationship Id="rId739" Type="http://schemas.openxmlformats.org/officeDocument/2006/relationships/image" Target="../media/image710.png"/><Relationship Id="rId280" Type="http://schemas.openxmlformats.org/officeDocument/2006/relationships/image" Target="../media/image265.jpeg"/><Relationship Id="rId501" Type="http://schemas.openxmlformats.org/officeDocument/2006/relationships/image" Target="../media/image484.png"/><Relationship Id="rId75" Type="http://schemas.openxmlformats.org/officeDocument/2006/relationships/image" Target="../media/image70.png"/><Relationship Id="rId140" Type="http://schemas.openxmlformats.org/officeDocument/2006/relationships/image" Target="../media/image134.jpeg"/><Relationship Id="rId378" Type="http://schemas.openxmlformats.org/officeDocument/2006/relationships/image" Target="../media/image362.png"/><Relationship Id="rId585" Type="http://schemas.openxmlformats.org/officeDocument/2006/relationships/image" Target="../media/image560.png"/><Relationship Id="rId792" Type="http://schemas.openxmlformats.org/officeDocument/2006/relationships/image" Target="../media/image763.png"/><Relationship Id="rId806" Type="http://schemas.openxmlformats.org/officeDocument/2006/relationships/image" Target="../media/image777.png"/><Relationship Id="rId6" Type="http://schemas.openxmlformats.org/officeDocument/2006/relationships/image" Target="../media/image5.jpeg"/><Relationship Id="rId238" Type="http://schemas.openxmlformats.org/officeDocument/2006/relationships/image" Target="../media/image227.jpeg"/><Relationship Id="rId445" Type="http://schemas.openxmlformats.org/officeDocument/2006/relationships/image" Target="../media/image429.png"/><Relationship Id="rId652" Type="http://schemas.openxmlformats.org/officeDocument/2006/relationships/image" Target="../media/image624.png"/><Relationship Id="rId291" Type="http://schemas.openxmlformats.org/officeDocument/2006/relationships/image" Target="../media/image276.jpeg"/><Relationship Id="rId305" Type="http://schemas.openxmlformats.org/officeDocument/2006/relationships/image" Target="../media/image290.jpeg"/><Relationship Id="rId512" Type="http://schemas.openxmlformats.org/officeDocument/2006/relationships/image" Target="../media/image493.png"/><Relationship Id="rId86" Type="http://schemas.openxmlformats.org/officeDocument/2006/relationships/image" Target="../media/image81.png"/><Relationship Id="rId151" Type="http://schemas.openxmlformats.org/officeDocument/2006/relationships/image" Target="../media/image144.jpeg"/><Relationship Id="rId389" Type="http://schemas.openxmlformats.org/officeDocument/2006/relationships/image" Target="../media/image373.jpeg"/><Relationship Id="rId596" Type="http://schemas.openxmlformats.org/officeDocument/2006/relationships/image" Target="../media/image571.png"/><Relationship Id="rId817" Type="http://schemas.openxmlformats.org/officeDocument/2006/relationships/image" Target="../media/image788.png"/><Relationship Id="rId249" Type="http://schemas.openxmlformats.org/officeDocument/2006/relationships/image" Target="../media/image235.jpeg"/><Relationship Id="rId456" Type="http://schemas.openxmlformats.org/officeDocument/2006/relationships/image" Target="../media/image440.png"/><Relationship Id="rId663" Type="http://schemas.openxmlformats.org/officeDocument/2006/relationships/image" Target="../media/image635.png"/><Relationship Id="rId13" Type="http://schemas.openxmlformats.org/officeDocument/2006/relationships/image" Target="../media/image12.jpeg"/><Relationship Id="rId109" Type="http://schemas.openxmlformats.org/officeDocument/2006/relationships/image" Target="../media/image104.png"/><Relationship Id="rId316" Type="http://schemas.openxmlformats.org/officeDocument/2006/relationships/image" Target="../media/image301.png"/><Relationship Id="rId523" Type="http://schemas.microsoft.com/office/2007/relationships/hdphoto" Target="../media/hdphoto21.wdp"/><Relationship Id="rId97" Type="http://schemas.openxmlformats.org/officeDocument/2006/relationships/image" Target="../media/image92.png"/><Relationship Id="rId730" Type="http://schemas.openxmlformats.org/officeDocument/2006/relationships/image" Target="../media/image701.jpeg"/><Relationship Id="rId828" Type="http://schemas.openxmlformats.org/officeDocument/2006/relationships/image" Target="../media/image799.png"/><Relationship Id="rId162" Type="http://schemas.microsoft.com/office/2007/relationships/hdphoto" Target="../media/hdphoto8.wdp"/><Relationship Id="rId467" Type="http://schemas.openxmlformats.org/officeDocument/2006/relationships/image" Target="../media/image451.png"/><Relationship Id="rId271" Type="http://schemas.openxmlformats.org/officeDocument/2006/relationships/image" Target="../media/image256.jpeg"/><Relationship Id="rId674" Type="http://schemas.openxmlformats.org/officeDocument/2006/relationships/image" Target="../media/image646.png"/><Relationship Id="rId24" Type="http://schemas.openxmlformats.org/officeDocument/2006/relationships/image" Target="../media/image23.jpeg"/><Relationship Id="rId66" Type="http://schemas.openxmlformats.org/officeDocument/2006/relationships/image" Target="../media/image61.jpeg"/><Relationship Id="rId131" Type="http://schemas.openxmlformats.org/officeDocument/2006/relationships/image" Target="../media/image126.jpeg"/><Relationship Id="rId327" Type="http://schemas.openxmlformats.org/officeDocument/2006/relationships/image" Target="../media/image312.jpeg"/><Relationship Id="rId369" Type="http://schemas.openxmlformats.org/officeDocument/2006/relationships/image" Target="../media/image353.png"/><Relationship Id="rId534" Type="http://schemas.openxmlformats.org/officeDocument/2006/relationships/image" Target="../media/image513.jpeg"/><Relationship Id="rId576" Type="http://schemas.openxmlformats.org/officeDocument/2006/relationships/image" Target="../media/image551.png"/><Relationship Id="rId741" Type="http://schemas.openxmlformats.org/officeDocument/2006/relationships/image" Target="../media/image712.png"/><Relationship Id="rId783" Type="http://schemas.openxmlformats.org/officeDocument/2006/relationships/image" Target="../media/image754.png"/><Relationship Id="rId839" Type="http://schemas.openxmlformats.org/officeDocument/2006/relationships/image" Target="../media/image810.png"/><Relationship Id="rId173" Type="http://schemas.microsoft.com/office/2007/relationships/hdphoto" Target="../media/hdphoto9.wdp"/><Relationship Id="rId229" Type="http://schemas.openxmlformats.org/officeDocument/2006/relationships/image" Target="../media/image218.jpeg"/><Relationship Id="rId380" Type="http://schemas.openxmlformats.org/officeDocument/2006/relationships/image" Target="../media/image364.png"/><Relationship Id="rId436" Type="http://schemas.openxmlformats.org/officeDocument/2006/relationships/image" Target="../media/image420.png"/><Relationship Id="rId601" Type="http://schemas.openxmlformats.org/officeDocument/2006/relationships/image" Target="../media/image575.png"/><Relationship Id="rId643" Type="http://schemas.openxmlformats.org/officeDocument/2006/relationships/image" Target="../media/image615.png"/><Relationship Id="rId240" Type="http://schemas.microsoft.com/office/2007/relationships/hdphoto" Target="../media/hdphoto12.wdp"/><Relationship Id="rId478" Type="http://schemas.openxmlformats.org/officeDocument/2006/relationships/image" Target="../media/image462.png"/><Relationship Id="rId685" Type="http://schemas.openxmlformats.org/officeDocument/2006/relationships/image" Target="../media/image657.png"/><Relationship Id="rId35" Type="http://schemas.openxmlformats.org/officeDocument/2006/relationships/image" Target="../media/image34.jpeg"/><Relationship Id="rId77" Type="http://schemas.openxmlformats.org/officeDocument/2006/relationships/image" Target="../media/image72.png"/><Relationship Id="rId100" Type="http://schemas.openxmlformats.org/officeDocument/2006/relationships/image" Target="../media/image95.jpeg"/><Relationship Id="rId282" Type="http://schemas.openxmlformats.org/officeDocument/2006/relationships/image" Target="../media/image267.jpeg"/><Relationship Id="rId338" Type="http://schemas.openxmlformats.org/officeDocument/2006/relationships/image" Target="../media/image323.jpeg"/><Relationship Id="rId503" Type="http://schemas.openxmlformats.org/officeDocument/2006/relationships/image" Target="../media/image485.jpeg"/><Relationship Id="rId545" Type="http://schemas.openxmlformats.org/officeDocument/2006/relationships/image" Target="../media/image522.png"/><Relationship Id="rId587" Type="http://schemas.openxmlformats.org/officeDocument/2006/relationships/image" Target="../media/image562.png"/><Relationship Id="rId710" Type="http://schemas.openxmlformats.org/officeDocument/2006/relationships/image" Target="../media/image681.png"/><Relationship Id="rId752" Type="http://schemas.openxmlformats.org/officeDocument/2006/relationships/image" Target="../media/image723.png"/><Relationship Id="rId808" Type="http://schemas.openxmlformats.org/officeDocument/2006/relationships/image" Target="../media/image779.png"/><Relationship Id="rId8" Type="http://schemas.openxmlformats.org/officeDocument/2006/relationships/image" Target="../media/image7.jpeg"/><Relationship Id="rId142" Type="http://schemas.openxmlformats.org/officeDocument/2006/relationships/image" Target="../media/image136.jpeg"/><Relationship Id="rId184" Type="http://schemas.openxmlformats.org/officeDocument/2006/relationships/image" Target="../media/image173.png"/><Relationship Id="rId391" Type="http://schemas.openxmlformats.org/officeDocument/2006/relationships/image" Target="../media/image375.jpeg"/><Relationship Id="rId405" Type="http://schemas.openxmlformats.org/officeDocument/2006/relationships/image" Target="../media/image389.png"/><Relationship Id="rId447" Type="http://schemas.openxmlformats.org/officeDocument/2006/relationships/image" Target="../media/image431.png"/><Relationship Id="rId612" Type="http://schemas.microsoft.com/office/2007/relationships/hdphoto" Target="../media/hdphoto28.wdp"/><Relationship Id="rId794" Type="http://schemas.openxmlformats.org/officeDocument/2006/relationships/image" Target="../media/image765.png"/><Relationship Id="rId251" Type="http://schemas.openxmlformats.org/officeDocument/2006/relationships/image" Target="../media/image237.png"/><Relationship Id="rId489" Type="http://schemas.openxmlformats.org/officeDocument/2006/relationships/image" Target="../media/image472.jpeg"/><Relationship Id="rId654" Type="http://schemas.openxmlformats.org/officeDocument/2006/relationships/image" Target="../media/image626.png"/><Relationship Id="rId696" Type="http://schemas.openxmlformats.org/officeDocument/2006/relationships/image" Target="../media/image667.png"/><Relationship Id="rId46" Type="http://schemas.openxmlformats.org/officeDocument/2006/relationships/image" Target="../media/image45.png"/><Relationship Id="rId293" Type="http://schemas.openxmlformats.org/officeDocument/2006/relationships/image" Target="../media/image278.png"/><Relationship Id="rId307" Type="http://schemas.openxmlformats.org/officeDocument/2006/relationships/image" Target="../media/image292.jpeg"/><Relationship Id="rId349" Type="http://schemas.openxmlformats.org/officeDocument/2006/relationships/image" Target="../media/image333.jpeg"/><Relationship Id="rId514" Type="http://schemas.openxmlformats.org/officeDocument/2006/relationships/image" Target="../media/image495.png"/><Relationship Id="rId556" Type="http://schemas.openxmlformats.org/officeDocument/2006/relationships/image" Target="../media/image532.png"/><Relationship Id="rId721" Type="http://schemas.openxmlformats.org/officeDocument/2006/relationships/image" Target="../media/image692.jpeg"/><Relationship Id="rId763" Type="http://schemas.openxmlformats.org/officeDocument/2006/relationships/image" Target="../media/image734.png"/><Relationship Id="rId88" Type="http://schemas.openxmlformats.org/officeDocument/2006/relationships/image" Target="../media/image83.jpeg"/><Relationship Id="rId111" Type="http://schemas.openxmlformats.org/officeDocument/2006/relationships/image" Target="../media/image106.jpeg"/><Relationship Id="rId153" Type="http://schemas.openxmlformats.org/officeDocument/2006/relationships/image" Target="../media/image146.jpeg"/><Relationship Id="rId195" Type="http://schemas.openxmlformats.org/officeDocument/2006/relationships/image" Target="../media/image184.png"/><Relationship Id="rId209" Type="http://schemas.openxmlformats.org/officeDocument/2006/relationships/image" Target="../media/image198.png"/><Relationship Id="rId360" Type="http://schemas.openxmlformats.org/officeDocument/2006/relationships/image" Target="../media/image344.png"/><Relationship Id="rId416" Type="http://schemas.openxmlformats.org/officeDocument/2006/relationships/image" Target="../media/image400.png"/><Relationship Id="rId598" Type="http://schemas.microsoft.com/office/2007/relationships/hdphoto" Target="../media/hdphoto26.wdp"/><Relationship Id="rId819" Type="http://schemas.openxmlformats.org/officeDocument/2006/relationships/image" Target="../media/image790.png"/><Relationship Id="rId220" Type="http://schemas.openxmlformats.org/officeDocument/2006/relationships/image" Target="../media/image209.png"/><Relationship Id="rId458" Type="http://schemas.openxmlformats.org/officeDocument/2006/relationships/image" Target="../media/image442.png"/><Relationship Id="rId623" Type="http://schemas.openxmlformats.org/officeDocument/2006/relationships/image" Target="../media/image595.png"/><Relationship Id="rId665" Type="http://schemas.openxmlformats.org/officeDocument/2006/relationships/image" Target="../media/image637.png"/><Relationship Id="rId830" Type="http://schemas.openxmlformats.org/officeDocument/2006/relationships/image" Target="../media/image801.png"/><Relationship Id="rId15" Type="http://schemas.openxmlformats.org/officeDocument/2006/relationships/image" Target="../media/image14.jpeg"/><Relationship Id="rId57" Type="http://schemas.openxmlformats.org/officeDocument/2006/relationships/image" Target="../media/image53.jpeg"/><Relationship Id="rId262" Type="http://schemas.openxmlformats.org/officeDocument/2006/relationships/image" Target="../media/image248.png"/><Relationship Id="rId318" Type="http://schemas.openxmlformats.org/officeDocument/2006/relationships/image" Target="../media/image303.png"/><Relationship Id="rId525" Type="http://schemas.openxmlformats.org/officeDocument/2006/relationships/image" Target="../media/image504.png"/><Relationship Id="rId567" Type="http://schemas.openxmlformats.org/officeDocument/2006/relationships/image" Target="../media/image542.png"/><Relationship Id="rId732" Type="http://schemas.openxmlformats.org/officeDocument/2006/relationships/image" Target="../media/image703.jpeg"/><Relationship Id="rId99" Type="http://schemas.openxmlformats.org/officeDocument/2006/relationships/image" Target="../media/image94.png"/><Relationship Id="rId122" Type="http://schemas.openxmlformats.org/officeDocument/2006/relationships/image" Target="../media/image117.jpeg"/><Relationship Id="rId164" Type="http://schemas.openxmlformats.org/officeDocument/2006/relationships/image" Target="../media/image156.png"/><Relationship Id="rId371" Type="http://schemas.openxmlformats.org/officeDocument/2006/relationships/image" Target="../media/image355.png"/><Relationship Id="rId774" Type="http://schemas.openxmlformats.org/officeDocument/2006/relationships/image" Target="../media/image745.png"/><Relationship Id="rId427" Type="http://schemas.openxmlformats.org/officeDocument/2006/relationships/image" Target="../media/image411.png"/><Relationship Id="rId469" Type="http://schemas.openxmlformats.org/officeDocument/2006/relationships/image" Target="../media/image453.png"/><Relationship Id="rId634" Type="http://schemas.openxmlformats.org/officeDocument/2006/relationships/image" Target="../media/image606.png"/><Relationship Id="rId676" Type="http://schemas.openxmlformats.org/officeDocument/2006/relationships/image" Target="../media/image648.png"/><Relationship Id="rId841" Type="http://schemas.openxmlformats.org/officeDocument/2006/relationships/image" Target="../media/image812.png"/><Relationship Id="rId26" Type="http://schemas.openxmlformats.org/officeDocument/2006/relationships/image" Target="../media/image25.jpeg"/><Relationship Id="rId231" Type="http://schemas.openxmlformats.org/officeDocument/2006/relationships/image" Target="../media/image220.jpeg"/><Relationship Id="rId273" Type="http://schemas.openxmlformats.org/officeDocument/2006/relationships/image" Target="../media/image258.jpeg"/><Relationship Id="rId329" Type="http://schemas.openxmlformats.org/officeDocument/2006/relationships/image" Target="../media/image314.jpeg"/><Relationship Id="rId480" Type="http://schemas.microsoft.com/office/2007/relationships/hdphoto" Target="../media/hdphoto17.wdp"/><Relationship Id="rId536" Type="http://schemas.openxmlformats.org/officeDocument/2006/relationships/image" Target="../media/image515.png"/><Relationship Id="rId701" Type="http://schemas.openxmlformats.org/officeDocument/2006/relationships/image" Target="../media/image672.png"/><Relationship Id="rId68" Type="http://schemas.openxmlformats.org/officeDocument/2006/relationships/image" Target="../media/image63.jpeg"/><Relationship Id="rId133" Type="http://schemas.openxmlformats.org/officeDocument/2006/relationships/image" Target="../media/image128.jpeg"/><Relationship Id="rId175" Type="http://schemas.microsoft.com/office/2007/relationships/hdphoto" Target="../media/hdphoto10.wdp"/><Relationship Id="rId340" Type="http://schemas.openxmlformats.org/officeDocument/2006/relationships/image" Target="../media/image325.jpeg"/><Relationship Id="rId578" Type="http://schemas.openxmlformats.org/officeDocument/2006/relationships/image" Target="../media/image553.png"/><Relationship Id="rId743" Type="http://schemas.openxmlformats.org/officeDocument/2006/relationships/image" Target="../media/image714.png"/><Relationship Id="rId785" Type="http://schemas.openxmlformats.org/officeDocument/2006/relationships/image" Target="../media/image756.png"/><Relationship Id="rId200" Type="http://schemas.openxmlformats.org/officeDocument/2006/relationships/image" Target="../media/image189.png"/><Relationship Id="rId382" Type="http://schemas.openxmlformats.org/officeDocument/2006/relationships/image" Target="../media/image366.jpeg"/><Relationship Id="rId438" Type="http://schemas.openxmlformats.org/officeDocument/2006/relationships/image" Target="../media/image422.png"/><Relationship Id="rId603" Type="http://schemas.openxmlformats.org/officeDocument/2006/relationships/image" Target="../media/image577.png"/><Relationship Id="rId645" Type="http://schemas.openxmlformats.org/officeDocument/2006/relationships/image" Target="../media/image617.png"/><Relationship Id="rId687" Type="http://schemas.openxmlformats.org/officeDocument/2006/relationships/image" Target="../media/image659.png"/><Relationship Id="rId810" Type="http://schemas.openxmlformats.org/officeDocument/2006/relationships/image" Target="../media/image781.png"/><Relationship Id="rId242" Type="http://schemas.microsoft.com/office/2007/relationships/hdphoto" Target="../media/hdphoto13.wdp"/><Relationship Id="rId284" Type="http://schemas.openxmlformats.org/officeDocument/2006/relationships/image" Target="../media/image269.jpeg"/><Relationship Id="rId491" Type="http://schemas.openxmlformats.org/officeDocument/2006/relationships/image" Target="../media/image474.png"/><Relationship Id="rId505" Type="http://schemas.openxmlformats.org/officeDocument/2006/relationships/image" Target="../media/image487.png"/><Relationship Id="rId712" Type="http://schemas.openxmlformats.org/officeDocument/2006/relationships/image" Target="../media/image683.jpeg"/><Relationship Id="rId37" Type="http://schemas.openxmlformats.org/officeDocument/2006/relationships/image" Target="../media/image36.jpeg"/><Relationship Id="rId79" Type="http://schemas.openxmlformats.org/officeDocument/2006/relationships/image" Target="../media/image74.png"/><Relationship Id="rId102" Type="http://schemas.openxmlformats.org/officeDocument/2006/relationships/image" Target="../media/image97.jpeg"/><Relationship Id="rId144" Type="http://schemas.openxmlformats.org/officeDocument/2006/relationships/image" Target="../media/image138.jpeg"/><Relationship Id="rId547" Type="http://schemas.openxmlformats.org/officeDocument/2006/relationships/image" Target="../media/image524.jpeg"/><Relationship Id="rId589" Type="http://schemas.openxmlformats.org/officeDocument/2006/relationships/image" Target="../media/image564.png"/><Relationship Id="rId754" Type="http://schemas.openxmlformats.org/officeDocument/2006/relationships/image" Target="../media/image725.png"/><Relationship Id="rId796" Type="http://schemas.openxmlformats.org/officeDocument/2006/relationships/image" Target="../media/image767.png"/><Relationship Id="rId90" Type="http://schemas.openxmlformats.org/officeDocument/2006/relationships/image" Target="../media/image85.jpeg"/><Relationship Id="rId186" Type="http://schemas.openxmlformats.org/officeDocument/2006/relationships/image" Target="../media/image175.png"/><Relationship Id="rId351" Type="http://schemas.openxmlformats.org/officeDocument/2006/relationships/image" Target="../media/image335.png"/><Relationship Id="rId393" Type="http://schemas.openxmlformats.org/officeDocument/2006/relationships/image" Target="../media/image377.jpeg"/><Relationship Id="rId407" Type="http://schemas.openxmlformats.org/officeDocument/2006/relationships/image" Target="../media/image391.png"/><Relationship Id="rId449" Type="http://schemas.openxmlformats.org/officeDocument/2006/relationships/image" Target="../media/image433.png"/><Relationship Id="rId614" Type="http://schemas.openxmlformats.org/officeDocument/2006/relationships/image" Target="../media/image586.png"/><Relationship Id="rId656" Type="http://schemas.openxmlformats.org/officeDocument/2006/relationships/image" Target="../media/image628.png"/><Relationship Id="rId821" Type="http://schemas.openxmlformats.org/officeDocument/2006/relationships/image" Target="../media/image792.png"/><Relationship Id="rId211" Type="http://schemas.openxmlformats.org/officeDocument/2006/relationships/image" Target="../media/image200.png"/><Relationship Id="rId253" Type="http://schemas.openxmlformats.org/officeDocument/2006/relationships/image" Target="../media/image239.jpeg"/><Relationship Id="rId295" Type="http://schemas.openxmlformats.org/officeDocument/2006/relationships/image" Target="../media/image280.jpeg"/><Relationship Id="rId309" Type="http://schemas.openxmlformats.org/officeDocument/2006/relationships/image" Target="../media/image294.jpeg"/><Relationship Id="rId460" Type="http://schemas.openxmlformats.org/officeDocument/2006/relationships/image" Target="../media/image444.png"/><Relationship Id="rId516" Type="http://schemas.openxmlformats.org/officeDocument/2006/relationships/image" Target="../media/image497.png"/><Relationship Id="rId698" Type="http://schemas.openxmlformats.org/officeDocument/2006/relationships/image" Target="../media/image669.png"/><Relationship Id="rId48" Type="http://schemas.openxmlformats.org/officeDocument/2006/relationships/image" Target="../media/image46.png"/><Relationship Id="rId113" Type="http://schemas.openxmlformats.org/officeDocument/2006/relationships/image" Target="../media/image108.png"/><Relationship Id="rId320" Type="http://schemas.openxmlformats.org/officeDocument/2006/relationships/image" Target="../media/image305.png"/><Relationship Id="rId558" Type="http://schemas.openxmlformats.org/officeDocument/2006/relationships/image" Target="../media/image534.png"/><Relationship Id="rId723" Type="http://schemas.openxmlformats.org/officeDocument/2006/relationships/image" Target="../media/image694.jpeg"/><Relationship Id="rId765" Type="http://schemas.openxmlformats.org/officeDocument/2006/relationships/image" Target="../media/image736.png"/><Relationship Id="rId155" Type="http://schemas.openxmlformats.org/officeDocument/2006/relationships/image" Target="../media/image148.jpeg"/><Relationship Id="rId197" Type="http://schemas.openxmlformats.org/officeDocument/2006/relationships/image" Target="../media/image186.png"/><Relationship Id="rId362" Type="http://schemas.openxmlformats.org/officeDocument/2006/relationships/image" Target="../media/image346.png"/><Relationship Id="rId418" Type="http://schemas.openxmlformats.org/officeDocument/2006/relationships/image" Target="../media/image402.png"/><Relationship Id="rId625" Type="http://schemas.openxmlformats.org/officeDocument/2006/relationships/image" Target="../media/image597.png"/><Relationship Id="rId832" Type="http://schemas.openxmlformats.org/officeDocument/2006/relationships/image" Target="../media/image803.png"/><Relationship Id="rId222" Type="http://schemas.openxmlformats.org/officeDocument/2006/relationships/image" Target="../media/image211.jpeg"/><Relationship Id="rId264" Type="http://schemas.openxmlformats.org/officeDocument/2006/relationships/image" Target="../media/image250.jpeg"/><Relationship Id="rId471" Type="http://schemas.openxmlformats.org/officeDocument/2006/relationships/image" Target="../media/image455.png"/><Relationship Id="rId667" Type="http://schemas.openxmlformats.org/officeDocument/2006/relationships/image" Target="../media/image639.png"/><Relationship Id="rId17" Type="http://schemas.openxmlformats.org/officeDocument/2006/relationships/image" Target="../media/image16.jpeg"/><Relationship Id="rId59" Type="http://schemas.openxmlformats.org/officeDocument/2006/relationships/image" Target="../media/image55.jpeg"/><Relationship Id="rId124" Type="http://schemas.openxmlformats.org/officeDocument/2006/relationships/image" Target="../media/image119.jpeg"/><Relationship Id="rId527" Type="http://schemas.openxmlformats.org/officeDocument/2006/relationships/image" Target="../media/image506.png"/><Relationship Id="rId569" Type="http://schemas.openxmlformats.org/officeDocument/2006/relationships/image" Target="../media/image544.jpeg"/><Relationship Id="rId734" Type="http://schemas.openxmlformats.org/officeDocument/2006/relationships/image" Target="../media/image705.jpeg"/><Relationship Id="rId776" Type="http://schemas.openxmlformats.org/officeDocument/2006/relationships/image" Target="../media/image747.png"/><Relationship Id="rId70" Type="http://schemas.openxmlformats.org/officeDocument/2006/relationships/image" Target="../media/image65.jpeg"/><Relationship Id="rId166" Type="http://schemas.openxmlformats.org/officeDocument/2006/relationships/image" Target="../media/image158.png"/><Relationship Id="rId331" Type="http://schemas.openxmlformats.org/officeDocument/2006/relationships/image" Target="../media/image316.png"/><Relationship Id="rId373" Type="http://schemas.openxmlformats.org/officeDocument/2006/relationships/image" Target="../media/image357.png"/><Relationship Id="rId429" Type="http://schemas.openxmlformats.org/officeDocument/2006/relationships/image" Target="../media/image413.png"/><Relationship Id="rId580" Type="http://schemas.openxmlformats.org/officeDocument/2006/relationships/image" Target="../media/image555.png"/><Relationship Id="rId636" Type="http://schemas.openxmlformats.org/officeDocument/2006/relationships/image" Target="../media/image608.png"/><Relationship Id="rId801" Type="http://schemas.openxmlformats.org/officeDocument/2006/relationships/image" Target="../media/image772.png"/><Relationship Id="rId1" Type="http://schemas.openxmlformats.org/officeDocument/2006/relationships/image" Target="../media/image1.png"/><Relationship Id="rId233" Type="http://schemas.openxmlformats.org/officeDocument/2006/relationships/image" Target="../media/image222.jpeg"/><Relationship Id="rId440" Type="http://schemas.openxmlformats.org/officeDocument/2006/relationships/image" Target="../media/image424.png"/><Relationship Id="rId678" Type="http://schemas.openxmlformats.org/officeDocument/2006/relationships/image" Target="../media/image650.png"/><Relationship Id="rId843" Type="http://schemas.openxmlformats.org/officeDocument/2006/relationships/image" Target="../media/image814.png"/><Relationship Id="rId28" Type="http://schemas.openxmlformats.org/officeDocument/2006/relationships/image" Target="../media/image27.jpeg"/><Relationship Id="rId275" Type="http://schemas.openxmlformats.org/officeDocument/2006/relationships/image" Target="../media/image260.jpeg"/><Relationship Id="rId300" Type="http://schemas.openxmlformats.org/officeDocument/2006/relationships/image" Target="../media/image285.jpeg"/><Relationship Id="rId482" Type="http://schemas.openxmlformats.org/officeDocument/2006/relationships/image" Target="../media/image465.png"/><Relationship Id="rId538" Type="http://schemas.microsoft.com/office/2007/relationships/hdphoto" Target="../media/hdphoto22.wdp"/><Relationship Id="rId703" Type="http://schemas.openxmlformats.org/officeDocument/2006/relationships/image" Target="../media/image674.png"/><Relationship Id="rId745" Type="http://schemas.openxmlformats.org/officeDocument/2006/relationships/image" Target="../media/image716.png"/><Relationship Id="rId81" Type="http://schemas.openxmlformats.org/officeDocument/2006/relationships/image" Target="../media/image76.png"/><Relationship Id="rId135" Type="http://schemas.openxmlformats.org/officeDocument/2006/relationships/image" Target="../media/image130.png"/><Relationship Id="rId177" Type="http://schemas.microsoft.com/office/2007/relationships/hdphoto" Target="../media/hdphoto11.wdp"/><Relationship Id="rId342" Type="http://schemas.openxmlformats.org/officeDocument/2006/relationships/image" Target="../media/image327.jpeg"/><Relationship Id="rId384" Type="http://schemas.openxmlformats.org/officeDocument/2006/relationships/image" Target="../media/image368.jpeg"/><Relationship Id="rId591" Type="http://schemas.openxmlformats.org/officeDocument/2006/relationships/image" Target="../media/image566.png"/><Relationship Id="rId605" Type="http://schemas.microsoft.com/office/2007/relationships/hdphoto" Target="../media/hdphoto27.wdp"/><Relationship Id="rId787" Type="http://schemas.openxmlformats.org/officeDocument/2006/relationships/image" Target="../media/image758.png"/><Relationship Id="rId812" Type="http://schemas.openxmlformats.org/officeDocument/2006/relationships/image" Target="../media/image783.png"/><Relationship Id="rId202" Type="http://schemas.openxmlformats.org/officeDocument/2006/relationships/image" Target="../media/image191.png"/><Relationship Id="rId244" Type="http://schemas.microsoft.com/office/2007/relationships/hdphoto" Target="../media/hdphoto14.wdp"/><Relationship Id="rId647" Type="http://schemas.openxmlformats.org/officeDocument/2006/relationships/image" Target="../media/image619.png"/><Relationship Id="rId689" Type="http://schemas.openxmlformats.org/officeDocument/2006/relationships/image" Target="../media/image661.png"/><Relationship Id="rId39" Type="http://schemas.openxmlformats.org/officeDocument/2006/relationships/image" Target="../media/image38.jpeg"/><Relationship Id="rId286" Type="http://schemas.openxmlformats.org/officeDocument/2006/relationships/image" Target="../media/image271.jpeg"/><Relationship Id="rId451" Type="http://schemas.openxmlformats.org/officeDocument/2006/relationships/image" Target="../media/image435.png"/><Relationship Id="rId493" Type="http://schemas.openxmlformats.org/officeDocument/2006/relationships/image" Target="../media/image476.png"/><Relationship Id="rId507" Type="http://schemas.openxmlformats.org/officeDocument/2006/relationships/image" Target="../media/image488.jpeg"/><Relationship Id="rId549" Type="http://schemas.microsoft.com/office/2007/relationships/hdphoto" Target="../media/hdphoto24.wdp"/><Relationship Id="rId714" Type="http://schemas.openxmlformats.org/officeDocument/2006/relationships/image" Target="../media/image685.jpeg"/><Relationship Id="rId756" Type="http://schemas.openxmlformats.org/officeDocument/2006/relationships/image" Target="../media/image727.png"/><Relationship Id="rId50" Type="http://schemas.openxmlformats.org/officeDocument/2006/relationships/image" Target="../media/image47.png"/><Relationship Id="rId104" Type="http://schemas.openxmlformats.org/officeDocument/2006/relationships/image" Target="../media/image99.jpeg"/><Relationship Id="rId146" Type="http://schemas.openxmlformats.org/officeDocument/2006/relationships/image" Target="../media/image140.png"/><Relationship Id="rId188" Type="http://schemas.openxmlformats.org/officeDocument/2006/relationships/image" Target="../media/image177.png"/><Relationship Id="rId311" Type="http://schemas.openxmlformats.org/officeDocument/2006/relationships/image" Target="../media/image296.jpeg"/><Relationship Id="rId353" Type="http://schemas.openxmlformats.org/officeDocument/2006/relationships/image" Target="../media/image337.png"/><Relationship Id="rId395" Type="http://schemas.openxmlformats.org/officeDocument/2006/relationships/image" Target="../media/image379.png"/><Relationship Id="rId409" Type="http://schemas.openxmlformats.org/officeDocument/2006/relationships/image" Target="../media/image393.png"/><Relationship Id="rId560" Type="http://schemas.openxmlformats.org/officeDocument/2006/relationships/image" Target="../media/image536.png"/><Relationship Id="rId798" Type="http://schemas.openxmlformats.org/officeDocument/2006/relationships/image" Target="../media/image769.png"/><Relationship Id="rId92" Type="http://schemas.openxmlformats.org/officeDocument/2006/relationships/image" Target="../media/image87.jpeg"/><Relationship Id="rId213" Type="http://schemas.openxmlformats.org/officeDocument/2006/relationships/image" Target="../media/image202.png"/><Relationship Id="rId420" Type="http://schemas.openxmlformats.org/officeDocument/2006/relationships/image" Target="../media/image404.png"/><Relationship Id="rId616" Type="http://schemas.openxmlformats.org/officeDocument/2006/relationships/image" Target="../media/image588.png"/><Relationship Id="rId658" Type="http://schemas.openxmlformats.org/officeDocument/2006/relationships/image" Target="../media/image630.png"/><Relationship Id="rId823" Type="http://schemas.openxmlformats.org/officeDocument/2006/relationships/image" Target="../media/image794.png"/><Relationship Id="rId255" Type="http://schemas.openxmlformats.org/officeDocument/2006/relationships/image" Target="../media/image241.jpeg"/><Relationship Id="rId297" Type="http://schemas.openxmlformats.org/officeDocument/2006/relationships/image" Target="../media/image282.png"/><Relationship Id="rId462" Type="http://schemas.openxmlformats.org/officeDocument/2006/relationships/image" Target="../media/image446.png"/><Relationship Id="rId518" Type="http://schemas.openxmlformats.org/officeDocument/2006/relationships/image" Target="../media/image499.png"/><Relationship Id="rId725" Type="http://schemas.openxmlformats.org/officeDocument/2006/relationships/image" Target="../media/image696.jpeg"/><Relationship Id="rId115" Type="http://schemas.openxmlformats.org/officeDocument/2006/relationships/image" Target="../media/image110.jpeg"/><Relationship Id="rId157" Type="http://schemas.openxmlformats.org/officeDocument/2006/relationships/image" Target="../media/image150.jpeg"/><Relationship Id="rId322" Type="http://schemas.openxmlformats.org/officeDocument/2006/relationships/image" Target="../media/image307.png"/><Relationship Id="rId364" Type="http://schemas.openxmlformats.org/officeDocument/2006/relationships/image" Target="../media/image348.png"/><Relationship Id="rId767" Type="http://schemas.openxmlformats.org/officeDocument/2006/relationships/image" Target="../media/image738.png"/><Relationship Id="rId61" Type="http://schemas.openxmlformats.org/officeDocument/2006/relationships/image" Target="../media/image56.jpeg"/><Relationship Id="rId199" Type="http://schemas.openxmlformats.org/officeDocument/2006/relationships/image" Target="../media/image188.png"/><Relationship Id="rId571" Type="http://schemas.openxmlformats.org/officeDocument/2006/relationships/image" Target="../media/image546.jpeg"/><Relationship Id="rId627" Type="http://schemas.openxmlformats.org/officeDocument/2006/relationships/image" Target="../media/image599.png"/><Relationship Id="rId669" Type="http://schemas.openxmlformats.org/officeDocument/2006/relationships/image" Target="../media/image641.png"/><Relationship Id="rId834" Type="http://schemas.openxmlformats.org/officeDocument/2006/relationships/image" Target="../media/image805.png"/><Relationship Id="rId19" Type="http://schemas.openxmlformats.org/officeDocument/2006/relationships/image" Target="../media/image18.jpeg"/><Relationship Id="rId224" Type="http://schemas.openxmlformats.org/officeDocument/2006/relationships/image" Target="../media/image213.jpeg"/><Relationship Id="rId266" Type="http://schemas.openxmlformats.org/officeDocument/2006/relationships/image" Target="../media/image252.jpeg"/><Relationship Id="rId431" Type="http://schemas.openxmlformats.org/officeDocument/2006/relationships/image" Target="../media/image415.png"/><Relationship Id="rId473" Type="http://schemas.openxmlformats.org/officeDocument/2006/relationships/image" Target="../media/image457.png"/><Relationship Id="rId529" Type="http://schemas.openxmlformats.org/officeDocument/2006/relationships/image" Target="../media/image508.png"/><Relationship Id="rId680" Type="http://schemas.openxmlformats.org/officeDocument/2006/relationships/image" Target="../media/image652.png"/><Relationship Id="rId736" Type="http://schemas.openxmlformats.org/officeDocument/2006/relationships/image" Target="../media/image707.png"/><Relationship Id="rId30" Type="http://schemas.openxmlformats.org/officeDocument/2006/relationships/image" Target="../media/image29.jpeg"/><Relationship Id="rId126" Type="http://schemas.openxmlformats.org/officeDocument/2006/relationships/image" Target="../media/image121.jpeg"/><Relationship Id="rId168" Type="http://schemas.openxmlformats.org/officeDocument/2006/relationships/image" Target="../media/image160.jpeg"/><Relationship Id="rId333" Type="http://schemas.openxmlformats.org/officeDocument/2006/relationships/image" Target="../media/image318.jpeg"/><Relationship Id="rId540" Type="http://schemas.openxmlformats.org/officeDocument/2006/relationships/image" Target="../media/image518.jpeg"/><Relationship Id="rId778" Type="http://schemas.openxmlformats.org/officeDocument/2006/relationships/image" Target="../media/image749.png"/><Relationship Id="rId72" Type="http://schemas.openxmlformats.org/officeDocument/2006/relationships/image" Target="../media/image67.png"/><Relationship Id="rId375" Type="http://schemas.openxmlformats.org/officeDocument/2006/relationships/image" Target="../media/image359.png"/><Relationship Id="rId582" Type="http://schemas.openxmlformats.org/officeDocument/2006/relationships/image" Target="../media/image557.png"/><Relationship Id="rId638" Type="http://schemas.openxmlformats.org/officeDocument/2006/relationships/image" Target="../media/image610.png"/><Relationship Id="rId803" Type="http://schemas.openxmlformats.org/officeDocument/2006/relationships/image" Target="../media/image774.png"/><Relationship Id="rId3" Type="http://schemas.openxmlformats.org/officeDocument/2006/relationships/image" Target="../media/image2.png"/><Relationship Id="rId235" Type="http://schemas.openxmlformats.org/officeDocument/2006/relationships/image" Target="../media/image224.jpeg"/><Relationship Id="rId277" Type="http://schemas.openxmlformats.org/officeDocument/2006/relationships/image" Target="../media/image262.jpeg"/><Relationship Id="rId400" Type="http://schemas.openxmlformats.org/officeDocument/2006/relationships/image" Target="../media/image384.png"/><Relationship Id="rId442" Type="http://schemas.openxmlformats.org/officeDocument/2006/relationships/image" Target="../media/image426.png"/><Relationship Id="rId484" Type="http://schemas.openxmlformats.org/officeDocument/2006/relationships/image" Target="../media/image467.png"/><Relationship Id="rId705" Type="http://schemas.openxmlformats.org/officeDocument/2006/relationships/image" Target="../media/image676.jpeg"/><Relationship Id="rId137" Type="http://schemas.openxmlformats.org/officeDocument/2006/relationships/image" Target="../media/image131.jpeg"/><Relationship Id="rId302" Type="http://schemas.openxmlformats.org/officeDocument/2006/relationships/image" Target="../media/image287.jpeg"/><Relationship Id="rId344" Type="http://schemas.microsoft.com/office/2007/relationships/hdphoto" Target="../media/hdphoto16.wdp"/><Relationship Id="rId691" Type="http://schemas.openxmlformats.org/officeDocument/2006/relationships/image" Target="../media/image663.png"/><Relationship Id="rId747" Type="http://schemas.openxmlformats.org/officeDocument/2006/relationships/image" Target="../media/image718.png"/><Relationship Id="rId789" Type="http://schemas.openxmlformats.org/officeDocument/2006/relationships/image" Target="../media/image760.png"/><Relationship Id="rId41" Type="http://schemas.openxmlformats.org/officeDocument/2006/relationships/image" Target="../media/image40.jpeg"/><Relationship Id="rId83" Type="http://schemas.openxmlformats.org/officeDocument/2006/relationships/image" Target="../media/image78.png"/><Relationship Id="rId179" Type="http://schemas.openxmlformats.org/officeDocument/2006/relationships/image" Target="../media/image168.png"/><Relationship Id="rId386" Type="http://schemas.openxmlformats.org/officeDocument/2006/relationships/image" Target="../media/image370.png"/><Relationship Id="rId551" Type="http://schemas.openxmlformats.org/officeDocument/2006/relationships/image" Target="../media/image527.png"/><Relationship Id="rId593" Type="http://schemas.openxmlformats.org/officeDocument/2006/relationships/image" Target="../media/image568.png"/><Relationship Id="rId607" Type="http://schemas.openxmlformats.org/officeDocument/2006/relationships/image" Target="../media/image580.jpeg"/><Relationship Id="rId649" Type="http://schemas.openxmlformats.org/officeDocument/2006/relationships/image" Target="../media/image621.png"/><Relationship Id="rId814" Type="http://schemas.openxmlformats.org/officeDocument/2006/relationships/image" Target="../media/image785.png"/><Relationship Id="rId190" Type="http://schemas.openxmlformats.org/officeDocument/2006/relationships/image" Target="../media/image179.png"/><Relationship Id="rId204" Type="http://schemas.openxmlformats.org/officeDocument/2006/relationships/image" Target="../media/image193.png"/><Relationship Id="rId246" Type="http://schemas.openxmlformats.org/officeDocument/2006/relationships/image" Target="../media/image232.png"/><Relationship Id="rId288" Type="http://schemas.openxmlformats.org/officeDocument/2006/relationships/image" Target="../media/image273.jpeg"/><Relationship Id="rId411" Type="http://schemas.openxmlformats.org/officeDocument/2006/relationships/image" Target="../media/image395.png"/><Relationship Id="rId453" Type="http://schemas.openxmlformats.org/officeDocument/2006/relationships/image" Target="../media/image437.png"/><Relationship Id="rId509" Type="http://schemas.openxmlformats.org/officeDocument/2006/relationships/image" Target="../media/image490.png"/><Relationship Id="rId660" Type="http://schemas.openxmlformats.org/officeDocument/2006/relationships/image" Target="../media/image632.png"/><Relationship Id="rId106" Type="http://schemas.openxmlformats.org/officeDocument/2006/relationships/image" Target="../media/image101.jpeg"/><Relationship Id="rId313" Type="http://schemas.openxmlformats.org/officeDocument/2006/relationships/image" Target="../media/image298.jpeg"/><Relationship Id="rId495" Type="http://schemas.openxmlformats.org/officeDocument/2006/relationships/image" Target="../media/image478.png"/><Relationship Id="rId716" Type="http://schemas.openxmlformats.org/officeDocument/2006/relationships/image" Target="../media/image687.jpeg"/><Relationship Id="rId758" Type="http://schemas.openxmlformats.org/officeDocument/2006/relationships/image" Target="../media/image729.png"/><Relationship Id="rId10" Type="http://schemas.openxmlformats.org/officeDocument/2006/relationships/image" Target="../media/image9.jpeg"/><Relationship Id="rId52" Type="http://schemas.openxmlformats.org/officeDocument/2006/relationships/image" Target="../media/image48.jpeg"/><Relationship Id="rId94" Type="http://schemas.openxmlformats.org/officeDocument/2006/relationships/image" Target="../media/image89.png"/><Relationship Id="rId148" Type="http://schemas.openxmlformats.org/officeDocument/2006/relationships/image" Target="../media/image141.jpeg"/><Relationship Id="rId355" Type="http://schemas.openxmlformats.org/officeDocument/2006/relationships/image" Target="../media/image339.png"/><Relationship Id="rId397" Type="http://schemas.openxmlformats.org/officeDocument/2006/relationships/image" Target="../media/image381.png"/><Relationship Id="rId520" Type="http://schemas.openxmlformats.org/officeDocument/2006/relationships/image" Target="../media/image500.jpeg"/><Relationship Id="rId562" Type="http://schemas.openxmlformats.org/officeDocument/2006/relationships/image" Target="../media/image538.png"/><Relationship Id="rId618" Type="http://schemas.openxmlformats.org/officeDocument/2006/relationships/image" Target="../media/image590.png"/><Relationship Id="rId825" Type="http://schemas.openxmlformats.org/officeDocument/2006/relationships/image" Target="../media/image796.png"/><Relationship Id="rId215" Type="http://schemas.openxmlformats.org/officeDocument/2006/relationships/image" Target="../media/image204.png"/><Relationship Id="rId257" Type="http://schemas.openxmlformats.org/officeDocument/2006/relationships/image" Target="../media/image243.jpeg"/><Relationship Id="rId422" Type="http://schemas.openxmlformats.org/officeDocument/2006/relationships/image" Target="../media/image406.png"/><Relationship Id="rId464" Type="http://schemas.openxmlformats.org/officeDocument/2006/relationships/image" Target="../media/image448.png"/><Relationship Id="rId299" Type="http://schemas.openxmlformats.org/officeDocument/2006/relationships/image" Target="../media/image284.jpeg"/><Relationship Id="rId727" Type="http://schemas.openxmlformats.org/officeDocument/2006/relationships/image" Target="../media/image698.jpeg"/><Relationship Id="rId63" Type="http://schemas.openxmlformats.org/officeDocument/2006/relationships/image" Target="../media/image58.jpeg"/><Relationship Id="rId159" Type="http://schemas.openxmlformats.org/officeDocument/2006/relationships/image" Target="../media/image152.jpeg"/><Relationship Id="rId366" Type="http://schemas.openxmlformats.org/officeDocument/2006/relationships/image" Target="../media/image350.png"/><Relationship Id="rId573" Type="http://schemas.openxmlformats.org/officeDocument/2006/relationships/image" Target="../media/image548.png"/><Relationship Id="rId780" Type="http://schemas.openxmlformats.org/officeDocument/2006/relationships/image" Target="../media/image751.png"/><Relationship Id="rId226" Type="http://schemas.openxmlformats.org/officeDocument/2006/relationships/image" Target="../media/image215.jpeg"/><Relationship Id="rId433" Type="http://schemas.openxmlformats.org/officeDocument/2006/relationships/image" Target="../media/image417.png"/><Relationship Id="rId640" Type="http://schemas.openxmlformats.org/officeDocument/2006/relationships/image" Target="../media/image612.jpeg"/><Relationship Id="rId738" Type="http://schemas.openxmlformats.org/officeDocument/2006/relationships/image" Target="../media/image709.png"/><Relationship Id="rId74" Type="http://schemas.openxmlformats.org/officeDocument/2006/relationships/image" Target="../media/image69.png"/><Relationship Id="rId377" Type="http://schemas.openxmlformats.org/officeDocument/2006/relationships/image" Target="../media/image361.png"/><Relationship Id="rId500" Type="http://schemas.openxmlformats.org/officeDocument/2006/relationships/image" Target="../media/image483.png"/><Relationship Id="rId584" Type="http://schemas.openxmlformats.org/officeDocument/2006/relationships/image" Target="../media/image559.png"/><Relationship Id="rId805" Type="http://schemas.openxmlformats.org/officeDocument/2006/relationships/image" Target="../media/image776.png"/><Relationship Id="rId5" Type="http://schemas.openxmlformats.org/officeDocument/2006/relationships/image" Target="../media/image4.jpeg"/><Relationship Id="rId237" Type="http://schemas.openxmlformats.org/officeDocument/2006/relationships/image" Target="../media/image226.jpeg"/><Relationship Id="rId791" Type="http://schemas.openxmlformats.org/officeDocument/2006/relationships/image" Target="../media/image762.png"/><Relationship Id="rId444" Type="http://schemas.openxmlformats.org/officeDocument/2006/relationships/image" Target="../media/image428.png"/><Relationship Id="rId651" Type="http://schemas.openxmlformats.org/officeDocument/2006/relationships/image" Target="../media/image623.png"/><Relationship Id="rId749" Type="http://schemas.openxmlformats.org/officeDocument/2006/relationships/image" Target="../media/image720.png"/><Relationship Id="rId290" Type="http://schemas.openxmlformats.org/officeDocument/2006/relationships/image" Target="../media/image275.png"/><Relationship Id="rId304" Type="http://schemas.openxmlformats.org/officeDocument/2006/relationships/image" Target="../media/image289.jpeg"/><Relationship Id="rId388" Type="http://schemas.openxmlformats.org/officeDocument/2006/relationships/image" Target="../media/image372.jpeg"/><Relationship Id="rId511" Type="http://schemas.openxmlformats.org/officeDocument/2006/relationships/image" Target="../media/image492.png"/><Relationship Id="rId609" Type="http://schemas.openxmlformats.org/officeDocument/2006/relationships/image" Target="../media/image582.png"/><Relationship Id="rId85" Type="http://schemas.openxmlformats.org/officeDocument/2006/relationships/image" Target="../media/image80.png"/><Relationship Id="rId150" Type="http://schemas.openxmlformats.org/officeDocument/2006/relationships/image" Target="../media/image143.jpeg"/><Relationship Id="rId595" Type="http://schemas.openxmlformats.org/officeDocument/2006/relationships/image" Target="../media/image570.png"/><Relationship Id="rId816" Type="http://schemas.openxmlformats.org/officeDocument/2006/relationships/image" Target="../media/image787.png"/><Relationship Id="rId248" Type="http://schemas.openxmlformats.org/officeDocument/2006/relationships/image" Target="../media/image234.jpeg"/><Relationship Id="rId455" Type="http://schemas.openxmlformats.org/officeDocument/2006/relationships/image" Target="../media/image439.png"/><Relationship Id="rId662" Type="http://schemas.openxmlformats.org/officeDocument/2006/relationships/image" Target="../media/image634.png"/><Relationship Id="rId12" Type="http://schemas.openxmlformats.org/officeDocument/2006/relationships/image" Target="../media/image11.jpeg"/><Relationship Id="rId108" Type="http://schemas.openxmlformats.org/officeDocument/2006/relationships/image" Target="../media/image103.jpeg"/><Relationship Id="rId315" Type="http://schemas.openxmlformats.org/officeDocument/2006/relationships/image" Target="../media/image300.png"/><Relationship Id="rId522" Type="http://schemas.openxmlformats.org/officeDocument/2006/relationships/image" Target="../media/image502.png"/><Relationship Id="rId96" Type="http://schemas.openxmlformats.org/officeDocument/2006/relationships/image" Target="../media/image91.png"/><Relationship Id="rId161" Type="http://schemas.openxmlformats.org/officeDocument/2006/relationships/image" Target="../media/image154.png"/><Relationship Id="rId399" Type="http://schemas.openxmlformats.org/officeDocument/2006/relationships/image" Target="../media/image383.png"/><Relationship Id="rId827" Type="http://schemas.openxmlformats.org/officeDocument/2006/relationships/image" Target="../media/image798.png"/><Relationship Id="rId259" Type="http://schemas.openxmlformats.org/officeDocument/2006/relationships/image" Target="../media/image245.jpeg"/><Relationship Id="rId466" Type="http://schemas.openxmlformats.org/officeDocument/2006/relationships/image" Target="../media/image450.png"/><Relationship Id="rId673" Type="http://schemas.openxmlformats.org/officeDocument/2006/relationships/image" Target="../media/image645.png"/><Relationship Id="rId23" Type="http://schemas.openxmlformats.org/officeDocument/2006/relationships/image" Target="../media/image22.jpeg"/><Relationship Id="rId119" Type="http://schemas.openxmlformats.org/officeDocument/2006/relationships/image" Target="../media/image114.jpeg"/><Relationship Id="rId326" Type="http://schemas.openxmlformats.org/officeDocument/2006/relationships/image" Target="../media/image311.jpeg"/><Relationship Id="rId533" Type="http://schemas.openxmlformats.org/officeDocument/2006/relationships/image" Target="../media/image512.jpeg"/><Relationship Id="rId740" Type="http://schemas.openxmlformats.org/officeDocument/2006/relationships/image" Target="../media/image711.png"/><Relationship Id="rId838" Type="http://schemas.openxmlformats.org/officeDocument/2006/relationships/image" Target="../media/image809.png"/><Relationship Id="rId172" Type="http://schemas.openxmlformats.org/officeDocument/2006/relationships/image" Target="../media/image164.png"/><Relationship Id="rId477" Type="http://schemas.openxmlformats.org/officeDocument/2006/relationships/image" Target="../media/image461.png"/><Relationship Id="rId600" Type="http://schemas.openxmlformats.org/officeDocument/2006/relationships/image" Target="../media/image574.png"/><Relationship Id="rId684" Type="http://schemas.openxmlformats.org/officeDocument/2006/relationships/image" Target="../media/image656.png"/><Relationship Id="rId337" Type="http://schemas.openxmlformats.org/officeDocument/2006/relationships/image" Target="../media/image322.jpeg"/><Relationship Id="rId34" Type="http://schemas.openxmlformats.org/officeDocument/2006/relationships/image" Target="../media/image33.jpeg"/><Relationship Id="rId544" Type="http://schemas.microsoft.com/office/2007/relationships/hdphoto" Target="../media/hdphoto23.wdp"/><Relationship Id="rId751" Type="http://schemas.openxmlformats.org/officeDocument/2006/relationships/image" Target="../media/image722.png"/><Relationship Id="rId183" Type="http://schemas.openxmlformats.org/officeDocument/2006/relationships/image" Target="../media/image172.png"/><Relationship Id="rId390" Type="http://schemas.openxmlformats.org/officeDocument/2006/relationships/image" Target="../media/image374.jpeg"/><Relationship Id="rId404" Type="http://schemas.openxmlformats.org/officeDocument/2006/relationships/image" Target="../media/image388.png"/><Relationship Id="rId611" Type="http://schemas.openxmlformats.org/officeDocument/2006/relationships/image" Target="../media/image584.png"/><Relationship Id="rId250" Type="http://schemas.openxmlformats.org/officeDocument/2006/relationships/image" Target="../media/image236.jpeg"/><Relationship Id="rId488" Type="http://schemas.openxmlformats.org/officeDocument/2006/relationships/image" Target="../media/image471.png"/><Relationship Id="rId695" Type="http://schemas.openxmlformats.org/officeDocument/2006/relationships/image" Target="../media/image666.png"/><Relationship Id="rId709" Type="http://schemas.openxmlformats.org/officeDocument/2006/relationships/image" Target="../media/image680.jpeg"/><Relationship Id="rId45" Type="http://schemas.openxmlformats.org/officeDocument/2006/relationships/image" Target="../media/image44.jpeg"/><Relationship Id="rId110" Type="http://schemas.openxmlformats.org/officeDocument/2006/relationships/image" Target="../media/image105.jpeg"/><Relationship Id="rId348" Type="http://schemas.openxmlformats.org/officeDocument/2006/relationships/image" Target="../media/image332.png"/><Relationship Id="rId555" Type="http://schemas.openxmlformats.org/officeDocument/2006/relationships/image" Target="../media/image531.png"/><Relationship Id="rId762" Type="http://schemas.openxmlformats.org/officeDocument/2006/relationships/image" Target="../media/image733.png"/><Relationship Id="rId194" Type="http://schemas.openxmlformats.org/officeDocument/2006/relationships/image" Target="../media/image183.png"/><Relationship Id="rId208" Type="http://schemas.openxmlformats.org/officeDocument/2006/relationships/image" Target="../media/image197.png"/><Relationship Id="rId415" Type="http://schemas.openxmlformats.org/officeDocument/2006/relationships/image" Target="../media/image399.png"/><Relationship Id="rId622" Type="http://schemas.openxmlformats.org/officeDocument/2006/relationships/image" Target="../media/image594.png"/><Relationship Id="rId261" Type="http://schemas.openxmlformats.org/officeDocument/2006/relationships/image" Target="../media/image247.png"/><Relationship Id="rId499" Type="http://schemas.openxmlformats.org/officeDocument/2006/relationships/image" Target="../media/image482.png"/><Relationship Id="rId56" Type="http://schemas.openxmlformats.org/officeDocument/2006/relationships/image" Target="../media/image52.jpeg"/><Relationship Id="rId359" Type="http://schemas.openxmlformats.org/officeDocument/2006/relationships/image" Target="../media/image343.png"/><Relationship Id="rId566" Type="http://schemas.openxmlformats.org/officeDocument/2006/relationships/image" Target="../media/image541.png"/><Relationship Id="rId773" Type="http://schemas.openxmlformats.org/officeDocument/2006/relationships/image" Target="../media/image744.png"/><Relationship Id="rId121" Type="http://schemas.openxmlformats.org/officeDocument/2006/relationships/image" Target="../media/image116.jpeg"/><Relationship Id="rId219" Type="http://schemas.openxmlformats.org/officeDocument/2006/relationships/image" Target="../media/image208.png"/><Relationship Id="rId426" Type="http://schemas.openxmlformats.org/officeDocument/2006/relationships/image" Target="../media/image410.png"/><Relationship Id="rId633" Type="http://schemas.openxmlformats.org/officeDocument/2006/relationships/image" Target="../media/image605.png"/><Relationship Id="rId840" Type="http://schemas.openxmlformats.org/officeDocument/2006/relationships/image" Target="../media/image811.png"/><Relationship Id="rId67" Type="http://schemas.openxmlformats.org/officeDocument/2006/relationships/image" Target="../media/image62.jpeg"/><Relationship Id="rId272" Type="http://schemas.openxmlformats.org/officeDocument/2006/relationships/image" Target="../media/image257.jpeg"/><Relationship Id="rId577" Type="http://schemas.openxmlformats.org/officeDocument/2006/relationships/image" Target="../media/image552.png"/><Relationship Id="rId700" Type="http://schemas.openxmlformats.org/officeDocument/2006/relationships/image" Target="../media/image671.png"/><Relationship Id="rId132" Type="http://schemas.openxmlformats.org/officeDocument/2006/relationships/image" Target="../media/image127.jpeg"/><Relationship Id="rId784" Type="http://schemas.openxmlformats.org/officeDocument/2006/relationships/image" Target="../media/image755.png"/><Relationship Id="rId437" Type="http://schemas.openxmlformats.org/officeDocument/2006/relationships/image" Target="../media/image421.png"/><Relationship Id="rId644" Type="http://schemas.openxmlformats.org/officeDocument/2006/relationships/image" Target="../media/image616.png"/><Relationship Id="rId283" Type="http://schemas.openxmlformats.org/officeDocument/2006/relationships/image" Target="../media/image268.jpeg"/><Relationship Id="rId490" Type="http://schemas.openxmlformats.org/officeDocument/2006/relationships/image" Target="../media/image473.png"/><Relationship Id="rId504" Type="http://schemas.openxmlformats.org/officeDocument/2006/relationships/image" Target="../media/image486.png"/><Relationship Id="rId711" Type="http://schemas.openxmlformats.org/officeDocument/2006/relationships/image" Target="../media/image682.jpeg"/><Relationship Id="rId78" Type="http://schemas.openxmlformats.org/officeDocument/2006/relationships/image" Target="../media/image73.png"/><Relationship Id="rId143" Type="http://schemas.openxmlformats.org/officeDocument/2006/relationships/image" Target="../media/image137.jpeg"/><Relationship Id="rId350" Type="http://schemas.openxmlformats.org/officeDocument/2006/relationships/image" Target="../media/image334.png"/><Relationship Id="rId588" Type="http://schemas.openxmlformats.org/officeDocument/2006/relationships/image" Target="../media/image563.png"/><Relationship Id="rId795" Type="http://schemas.openxmlformats.org/officeDocument/2006/relationships/image" Target="../media/image766.png"/><Relationship Id="rId809" Type="http://schemas.openxmlformats.org/officeDocument/2006/relationships/image" Target="../media/image780.png"/><Relationship Id="rId9" Type="http://schemas.openxmlformats.org/officeDocument/2006/relationships/image" Target="../media/image8.jpeg"/><Relationship Id="rId210" Type="http://schemas.openxmlformats.org/officeDocument/2006/relationships/image" Target="../media/image199.png"/><Relationship Id="rId448" Type="http://schemas.openxmlformats.org/officeDocument/2006/relationships/image" Target="../media/image432.png"/><Relationship Id="rId655" Type="http://schemas.openxmlformats.org/officeDocument/2006/relationships/image" Target="../media/image627.png"/><Relationship Id="rId294" Type="http://schemas.openxmlformats.org/officeDocument/2006/relationships/image" Target="../media/image279.jpeg"/><Relationship Id="rId308" Type="http://schemas.openxmlformats.org/officeDocument/2006/relationships/image" Target="../media/image293.jpeg"/><Relationship Id="rId515" Type="http://schemas.openxmlformats.org/officeDocument/2006/relationships/image" Target="../media/image496.png"/><Relationship Id="rId722" Type="http://schemas.openxmlformats.org/officeDocument/2006/relationships/image" Target="../media/image693.jpeg"/><Relationship Id="rId89" Type="http://schemas.openxmlformats.org/officeDocument/2006/relationships/image" Target="../media/image84.jpeg"/><Relationship Id="rId154" Type="http://schemas.openxmlformats.org/officeDocument/2006/relationships/image" Target="../media/image147.jpeg"/><Relationship Id="rId361" Type="http://schemas.openxmlformats.org/officeDocument/2006/relationships/image" Target="../media/image345.png"/><Relationship Id="rId599" Type="http://schemas.openxmlformats.org/officeDocument/2006/relationships/image" Target="../media/image573.png"/><Relationship Id="rId459" Type="http://schemas.openxmlformats.org/officeDocument/2006/relationships/image" Target="../media/image443.png"/><Relationship Id="rId666" Type="http://schemas.openxmlformats.org/officeDocument/2006/relationships/image" Target="../media/image638.png"/><Relationship Id="rId16" Type="http://schemas.openxmlformats.org/officeDocument/2006/relationships/image" Target="../media/image15.jpeg"/><Relationship Id="rId221" Type="http://schemas.openxmlformats.org/officeDocument/2006/relationships/image" Target="../media/image210.jpeg"/><Relationship Id="rId319" Type="http://schemas.openxmlformats.org/officeDocument/2006/relationships/image" Target="../media/image304.png"/><Relationship Id="rId526" Type="http://schemas.openxmlformats.org/officeDocument/2006/relationships/image" Target="../media/image505.png"/><Relationship Id="rId733" Type="http://schemas.openxmlformats.org/officeDocument/2006/relationships/image" Target="../media/image704.jpeg"/><Relationship Id="rId165" Type="http://schemas.openxmlformats.org/officeDocument/2006/relationships/image" Target="../media/image157.png"/><Relationship Id="rId372" Type="http://schemas.openxmlformats.org/officeDocument/2006/relationships/image" Target="../media/image356.png"/><Relationship Id="rId677" Type="http://schemas.openxmlformats.org/officeDocument/2006/relationships/image" Target="../media/image649.png"/><Relationship Id="rId800" Type="http://schemas.openxmlformats.org/officeDocument/2006/relationships/image" Target="../media/image771.png"/><Relationship Id="rId232" Type="http://schemas.openxmlformats.org/officeDocument/2006/relationships/image" Target="../media/image221.jpeg"/><Relationship Id="rId27" Type="http://schemas.openxmlformats.org/officeDocument/2006/relationships/image" Target="../media/image26.jpeg"/><Relationship Id="rId537" Type="http://schemas.openxmlformats.org/officeDocument/2006/relationships/image" Target="../media/image516.png"/><Relationship Id="rId744" Type="http://schemas.openxmlformats.org/officeDocument/2006/relationships/image" Target="../media/image715.png"/><Relationship Id="rId80" Type="http://schemas.openxmlformats.org/officeDocument/2006/relationships/image" Target="../media/image75.png"/><Relationship Id="rId176" Type="http://schemas.openxmlformats.org/officeDocument/2006/relationships/image" Target="../media/image166.png"/><Relationship Id="rId383" Type="http://schemas.openxmlformats.org/officeDocument/2006/relationships/image" Target="../media/image367.png"/><Relationship Id="rId590" Type="http://schemas.openxmlformats.org/officeDocument/2006/relationships/image" Target="../media/image565.png"/><Relationship Id="rId604" Type="http://schemas.openxmlformats.org/officeDocument/2006/relationships/image" Target="../media/image578.png"/><Relationship Id="rId811" Type="http://schemas.openxmlformats.org/officeDocument/2006/relationships/image" Target="../media/image782.png"/><Relationship Id="rId243" Type="http://schemas.openxmlformats.org/officeDocument/2006/relationships/image" Target="../media/image230.png"/><Relationship Id="rId450" Type="http://schemas.openxmlformats.org/officeDocument/2006/relationships/image" Target="../media/image434.png"/><Relationship Id="rId688" Type="http://schemas.openxmlformats.org/officeDocument/2006/relationships/image" Target="../media/image660.png"/><Relationship Id="rId38" Type="http://schemas.openxmlformats.org/officeDocument/2006/relationships/image" Target="../media/image37.jpeg"/><Relationship Id="rId103" Type="http://schemas.openxmlformats.org/officeDocument/2006/relationships/image" Target="../media/image98.jpeg"/><Relationship Id="rId310" Type="http://schemas.openxmlformats.org/officeDocument/2006/relationships/image" Target="../media/image295.jpeg"/><Relationship Id="rId548" Type="http://schemas.openxmlformats.org/officeDocument/2006/relationships/image" Target="../media/image525.png"/><Relationship Id="rId755" Type="http://schemas.openxmlformats.org/officeDocument/2006/relationships/image" Target="../media/image726.png"/><Relationship Id="rId91" Type="http://schemas.openxmlformats.org/officeDocument/2006/relationships/image" Target="../media/image86.jpeg"/><Relationship Id="rId187" Type="http://schemas.openxmlformats.org/officeDocument/2006/relationships/image" Target="../media/image176.png"/><Relationship Id="rId394" Type="http://schemas.openxmlformats.org/officeDocument/2006/relationships/image" Target="../media/image378.png"/><Relationship Id="rId408" Type="http://schemas.openxmlformats.org/officeDocument/2006/relationships/image" Target="../media/image392.png"/><Relationship Id="rId615" Type="http://schemas.openxmlformats.org/officeDocument/2006/relationships/image" Target="../media/image587.png"/><Relationship Id="rId822" Type="http://schemas.openxmlformats.org/officeDocument/2006/relationships/image" Target="../media/image793.png"/><Relationship Id="rId254" Type="http://schemas.openxmlformats.org/officeDocument/2006/relationships/image" Target="../media/image240.jpeg"/><Relationship Id="rId699" Type="http://schemas.openxmlformats.org/officeDocument/2006/relationships/image" Target="../media/image670.png"/><Relationship Id="rId49" Type="http://schemas.microsoft.com/office/2007/relationships/hdphoto" Target="../media/hdphoto3.wdp"/><Relationship Id="rId114" Type="http://schemas.openxmlformats.org/officeDocument/2006/relationships/image" Target="../media/image109.jpeg"/><Relationship Id="rId461" Type="http://schemas.openxmlformats.org/officeDocument/2006/relationships/image" Target="../media/image445.png"/><Relationship Id="rId559" Type="http://schemas.openxmlformats.org/officeDocument/2006/relationships/image" Target="../media/image535.png"/><Relationship Id="rId766" Type="http://schemas.openxmlformats.org/officeDocument/2006/relationships/image" Target="../media/image737.png"/><Relationship Id="rId198" Type="http://schemas.openxmlformats.org/officeDocument/2006/relationships/image" Target="../media/image187.png"/><Relationship Id="rId321" Type="http://schemas.openxmlformats.org/officeDocument/2006/relationships/image" Target="../media/image306.png"/><Relationship Id="rId419" Type="http://schemas.openxmlformats.org/officeDocument/2006/relationships/image" Target="../media/image403.png"/><Relationship Id="rId626" Type="http://schemas.openxmlformats.org/officeDocument/2006/relationships/image" Target="../media/image598.png"/><Relationship Id="rId833" Type="http://schemas.openxmlformats.org/officeDocument/2006/relationships/image" Target="../media/image804.png"/><Relationship Id="rId265" Type="http://schemas.openxmlformats.org/officeDocument/2006/relationships/image" Target="../media/image251.jpeg"/><Relationship Id="rId472" Type="http://schemas.openxmlformats.org/officeDocument/2006/relationships/image" Target="../media/image456.png"/><Relationship Id="rId125" Type="http://schemas.openxmlformats.org/officeDocument/2006/relationships/image" Target="../media/image120.jpeg"/><Relationship Id="rId332" Type="http://schemas.openxmlformats.org/officeDocument/2006/relationships/image" Target="../media/image317.jpeg"/><Relationship Id="rId777" Type="http://schemas.openxmlformats.org/officeDocument/2006/relationships/image" Target="../media/image748.png"/><Relationship Id="rId637" Type="http://schemas.openxmlformats.org/officeDocument/2006/relationships/image" Target="../media/image609.png"/><Relationship Id="rId844" Type="http://schemas.openxmlformats.org/officeDocument/2006/relationships/image" Target="../media/image815.png"/><Relationship Id="rId276" Type="http://schemas.openxmlformats.org/officeDocument/2006/relationships/image" Target="../media/image261.jpeg"/><Relationship Id="rId483" Type="http://schemas.openxmlformats.org/officeDocument/2006/relationships/image" Target="../media/image466.png"/><Relationship Id="rId690" Type="http://schemas.openxmlformats.org/officeDocument/2006/relationships/image" Target="../media/image662.png"/><Relationship Id="rId704" Type="http://schemas.openxmlformats.org/officeDocument/2006/relationships/image" Target="../media/image675.png"/><Relationship Id="rId40" Type="http://schemas.openxmlformats.org/officeDocument/2006/relationships/image" Target="../media/image39.jpeg"/><Relationship Id="rId136" Type="http://schemas.microsoft.com/office/2007/relationships/hdphoto" Target="../media/hdphoto6.wdp"/><Relationship Id="rId343" Type="http://schemas.openxmlformats.org/officeDocument/2006/relationships/image" Target="../media/image328.png"/><Relationship Id="rId550" Type="http://schemas.openxmlformats.org/officeDocument/2006/relationships/image" Target="../media/image526.png"/><Relationship Id="rId788" Type="http://schemas.openxmlformats.org/officeDocument/2006/relationships/image" Target="../media/image759.png"/><Relationship Id="rId203" Type="http://schemas.openxmlformats.org/officeDocument/2006/relationships/image" Target="../media/image192.png"/><Relationship Id="rId648" Type="http://schemas.openxmlformats.org/officeDocument/2006/relationships/image" Target="../media/image620.png"/><Relationship Id="rId287" Type="http://schemas.openxmlformats.org/officeDocument/2006/relationships/image" Target="../media/image272.jpeg"/><Relationship Id="rId410" Type="http://schemas.openxmlformats.org/officeDocument/2006/relationships/image" Target="../media/image394.png"/><Relationship Id="rId494" Type="http://schemas.openxmlformats.org/officeDocument/2006/relationships/image" Target="../media/image477.png"/><Relationship Id="rId508" Type="http://schemas.openxmlformats.org/officeDocument/2006/relationships/image" Target="../media/image489.jpeg"/><Relationship Id="rId715" Type="http://schemas.openxmlformats.org/officeDocument/2006/relationships/image" Target="../media/image686.jpeg"/><Relationship Id="rId147" Type="http://schemas.microsoft.com/office/2007/relationships/hdphoto" Target="../media/hdphoto7.wdp"/><Relationship Id="rId354" Type="http://schemas.openxmlformats.org/officeDocument/2006/relationships/image" Target="../media/image338.png"/><Relationship Id="rId799" Type="http://schemas.openxmlformats.org/officeDocument/2006/relationships/image" Target="../media/image770.png"/><Relationship Id="rId51" Type="http://schemas.microsoft.com/office/2007/relationships/hdphoto" Target="../media/hdphoto4.wdp"/><Relationship Id="rId561" Type="http://schemas.openxmlformats.org/officeDocument/2006/relationships/image" Target="../media/image537.png"/><Relationship Id="rId659" Type="http://schemas.openxmlformats.org/officeDocument/2006/relationships/image" Target="../media/image631.png"/><Relationship Id="rId214" Type="http://schemas.openxmlformats.org/officeDocument/2006/relationships/image" Target="../media/image203.png"/><Relationship Id="rId298" Type="http://schemas.openxmlformats.org/officeDocument/2006/relationships/image" Target="../media/image283.png"/><Relationship Id="rId421" Type="http://schemas.openxmlformats.org/officeDocument/2006/relationships/image" Target="../media/image405.png"/><Relationship Id="rId519" Type="http://schemas.microsoft.com/office/2007/relationships/hdphoto" Target="../media/hdphoto20.wdp"/><Relationship Id="rId158" Type="http://schemas.openxmlformats.org/officeDocument/2006/relationships/image" Target="../media/image151.jpeg"/><Relationship Id="rId726" Type="http://schemas.openxmlformats.org/officeDocument/2006/relationships/image" Target="../media/image697.jpeg"/><Relationship Id="rId62" Type="http://schemas.openxmlformats.org/officeDocument/2006/relationships/image" Target="../media/image57.jpeg"/><Relationship Id="rId365" Type="http://schemas.openxmlformats.org/officeDocument/2006/relationships/image" Target="../media/image349.png"/><Relationship Id="rId572" Type="http://schemas.openxmlformats.org/officeDocument/2006/relationships/image" Target="../media/image547.png"/><Relationship Id="rId225" Type="http://schemas.openxmlformats.org/officeDocument/2006/relationships/image" Target="../media/image214.jpeg"/><Relationship Id="rId432" Type="http://schemas.openxmlformats.org/officeDocument/2006/relationships/image" Target="../media/image416.png"/><Relationship Id="rId737" Type="http://schemas.openxmlformats.org/officeDocument/2006/relationships/image" Target="../media/image708.png"/><Relationship Id="rId73" Type="http://schemas.openxmlformats.org/officeDocument/2006/relationships/image" Target="../media/image68.png"/><Relationship Id="rId169" Type="http://schemas.openxmlformats.org/officeDocument/2006/relationships/image" Target="../media/image161.png"/><Relationship Id="rId376" Type="http://schemas.openxmlformats.org/officeDocument/2006/relationships/image" Target="../media/image360.png"/><Relationship Id="rId583" Type="http://schemas.openxmlformats.org/officeDocument/2006/relationships/image" Target="../media/image558.png"/><Relationship Id="rId790" Type="http://schemas.openxmlformats.org/officeDocument/2006/relationships/image" Target="../media/image761.png"/><Relationship Id="rId804" Type="http://schemas.openxmlformats.org/officeDocument/2006/relationships/image" Target="../media/image775.png"/><Relationship Id="rId4" Type="http://schemas.openxmlformats.org/officeDocument/2006/relationships/image" Target="../media/image3.jpeg"/><Relationship Id="rId236" Type="http://schemas.openxmlformats.org/officeDocument/2006/relationships/image" Target="../media/image225.jpeg"/><Relationship Id="rId443" Type="http://schemas.openxmlformats.org/officeDocument/2006/relationships/image" Target="../media/image427.png"/><Relationship Id="rId650" Type="http://schemas.openxmlformats.org/officeDocument/2006/relationships/image" Target="../media/image622.png"/><Relationship Id="rId303" Type="http://schemas.openxmlformats.org/officeDocument/2006/relationships/image" Target="../media/image288.jpeg"/><Relationship Id="rId748" Type="http://schemas.openxmlformats.org/officeDocument/2006/relationships/image" Target="../media/image719.png"/><Relationship Id="rId84" Type="http://schemas.openxmlformats.org/officeDocument/2006/relationships/image" Target="../media/image79.png"/><Relationship Id="rId387" Type="http://schemas.openxmlformats.org/officeDocument/2006/relationships/image" Target="../media/image371.jpeg"/><Relationship Id="rId510" Type="http://schemas.openxmlformats.org/officeDocument/2006/relationships/image" Target="../media/image491.png"/><Relationship Id="rId594" Type="http://schemas.openxmlformats.org/officeDocument/2006/relationships/image" Target="../media/image569.png"/><Relationship Id="rId608" Type="http://schemas.openxmlformats.org/officeDocument/2006/relationships/image" Target="../media/image581.png"/><Relationship Id="rId815" Type="http://schemas.openxmlformats.org/officeDocument/2006/relationships/image" Target="../media/image786.png"/><Relationship Id="rId247" Type="http://schemas.openxmlformats.org/officeDocument/2006/relationships/image" Target="../media/image233.jpeg"/><Relationship Id="rId107" Type="http://schemas.openxmlformats.org/officeDocument/2006/relationships/image" Target="../media/image102.jpeg"/><Relationship Id="rId454" Type="http://schemas.openxmlformats.org/officeDocument/2006/relationships/image" Target="../media/image438.png"/><Relationship Id="rId661" Type="http://schemas.openxmlformats.org/officeDocument/2006/relationships/image" Target="../media/image633.png"/><Relationship Id="rId759" Type="http://schemas.openxmlformats.org/officeDocument/2006/relationships/image" Target="../media/image730.png"/><Relationship Id="rId11" Type="http://schemas.openxmlformats.org/officeDocument/2006/relationships/image" Target="../media/image10.jpeg"/><Relationship Id="rId314" Type="http://schemas.openxmlformats.org/officeDocument/2006/relationships/image" Target="../media/image299.png"/><Relationship Id="rId398" Type="http://schemas.openxmlformats.org/officeDocument/2006/relationships/image" Target="../media/image382.png"/><Relationship Id="rId521" Type="http://schemas.openxmlformats.org/officeDocument/2006/relationships/image" Target="../media/image501.jpeg"/><Relationship Id="rId619" Type="http://schemas.openxmlformats.org/officeDocument/2006/relationships/image" Target="../media/image591.png"/><Relationship Id="rId95" Type="http://schemas.openxmlformats.org/officeDocument/2006/relationships/image" Target="../media/image90.png"/><Relationship Id="rId160" Type="http://schemas.openxmlformats.org/officeDocument/2006/relationships/image" Target="../media/image153.jpeg"/><Relationship Id="rId826" Type="http://schemas.openxmlformats.org/officeDocument/2006/relationships/image" Target="../media/image797.png"/><Relationship Id="rId258" Type="http://schemas.openxmlformats.org/officeDocument/2006/relationships/image" Target="../media/image244.png"/><Relationship Id="rId465" Type="http://schemas.openxmlformats.org/officeDocument/2006/relationships/image" Target="../media/image449.png"/><Relationship Id="rId672" Type="http://schemas.openxmlformats.org/officeDocument/2006/relationships/image" Target="../media/image644.png"/><Relationship Id="rId22" Type="http://schemas.openxmlformats.org/officeDocument/2006/relationships/image" Target="../media/image21.jpeg"/><Relationship Id="rId118" Type="http://schemas.openxmlformats.org/officeDocument/2006/relationships/image" Target="../media/image113.jpeg"/><Relationship Id="rId325" Type="http://schemas.openxmlformats.org/officeDocument/2006/relationships/image" Target="../media/image310.png"/><Relationship Id="rId532" Type="http://schemas.openxmlformats.org/officeDocument/2006/relationships/image" Target="../media/image511.png"/><Relationship Id="rId171" Type="http://schemas.openxmlformats.org/officeDocument/2006/relationships/image" Target="../media/image163.jpeg"/><Relationship Id="rId837" Type="http://schemas.openxmlformats.org/officeDocument/2006/relationships/image" Target="../media/image808.png"/><Relationship Id="rId269" Type="http://schemas.openxmlformats.org/officeDocument/2006/relationships/image" Target="../media/image254.jpeg"/><Relationship Id="rId476" Type="http://schemas.openxmlformats.org/officeDocument/2006/relationships/image" Target="../media/image460.png"/><Relationship Id="rId683" Type="http://schemas.openxmlformats.org/officeDocument/2006/relationships/image" Target="../media/image655.png"/><Relationship Id="rId33" Type="http://schemas.openxmlformats.org/officeDocument/2006/relationships/image" Target="../media/image32.jpeg"/><Relationship Id="rId129" Type="http://schemas.openxmlformats.org/officeDocument/2006/relationships/image" Target="../media/image124.jpeg"/><Relationship Id="rId336" Type="http://schemas.openxmlformats.org/officeDocument/2006/relationships/image" Target="../media/image321.jpeg"/><Relationship Id="rId543" Type="http://schemas.openxmlformats.org/officeDocument/2006/relationships/image" Target="../media/image521.png"/><Relationship Id="rId182" Type="http://schemas.openxmlformats.org/officeDocument/2006/relationships/image" Target="../media/image171.png"/><Relationship Id="rId403" Type="http://schemas.openxmlformats.org/officeDocument/2006/relationships/image" Target="../media/image387.png"/><Relationship Id="rId750" Type="http://schemas.openxmlformats.org/officeDocument/2006/relationships/image" Target="../media/image721.png"/><Relationship Id="rId487" Type="http://schemas.openxmlformats.org/officeDocument/2006/relationships/image" Target="../media/image470.jpeg"/><Relationship Id="rId610" Type="http://schemas.openxmlformats.org/officeDocument/2006/relationships/image" Target="../media/image583.png"/><Relationship Id="rId694" Type="http://schemas.openxmlformats.org/officeDocument/2006/relationships/image" Target="../media/image665.png"/><Relationship Id="rId708" Type="http://schemas.openxmlformats.org/officeDocument/2006/relationships/image" Target="../media/image679.png"/><Relationship Id="rId347" Type="http://schemas.openxmlformats.org/officeDocument/2006/relationships/image" Target="../media/image331.jpeg"/><Relationship Id="rId44" Type="http://schemas.openxmlformats.org/officeDocument/2006/relationships/image" Target="../media/image43.jpeg"/><Relationship Id="rId554" Type="http://schemas.openxmlformats.org/officeDocument/2006/relationships/image" Target="../media/image530.png"/><Relationship Id="rId761" Type="http://schemas.openxmlformats.org/officeDocument/2006/relationships/image" Target="../media/image732.png"/><Relationship Id="rId193" Type="http://schemas.openxmlformats.org/officeDocument/2006/relationships/image" Target="../media/image182.png"/><Relationship Id="rId207" Type="http://schemas.openxmlformats.org/officeDocument/2006/relationships/image" Target="../media/image196.png"/><Relationship Id="rId414" Type="http://schemas.openxmlformats.org/officeDocument/2006/relationships/image" Target="../media/image398.png"/><Relationship Id="rId498" Type="http://schemas.openxmlformats.org/officeDocument/2006/relationships/image" Target="../media/image481.png"/><Relationship Id="rId621" Type="http://schemas.openxmlformats.org/officeDocument/2006/relationships/image" Target="../media/image593.png"/><Relationship Id="rId260" Type="http://schemas.openxmlformats.org/officeDocument/2006/relationships/image" Target="../media/image246.jpeg"/><Relationship Id="rId719" Type="http://schemas.openxmlformats.org/officeDocument/2006/relationships/image" Target="../media/image690.png"/><Relationship Id="rId55" Type="http://schemas.openxmlformats.org/officeDocument/2006/relationships/image" Target="../media/image51.jpeg"/><Relationship Id="rId120" Type="http://schemas.openxmlformats.org/officeDocument/2006/relationships/image" Target="../media/image115.jpeg"/><Relationship Id="rId358" Type="http://schemas.openxmlformats.org/officeDocument/2006/relationships/image" Target="../media/image342.png"/><Relationship Id="rId565" Type="http://schemas.openxmlformats.org/officeDocument/2006/relationships/image" Target="../media/image540.png"/><Relationship Id="rId772" Type="http://schemas.openxmlformats.org/officeDocument/2006/relationships/image" Target="../media/image743.png"/><Relationship Id="rId218" Type="http://schemas.openxmlformats.org/officeDocument/2006/relationships/image" Target="../media/image207.png"/><Relationship Id="rId425" Type="http://schemas.openxmlformats.org/officeDocument/2006/relationships/image" Target="../media/image409.png"/><Relationship Id="rId632" Type="http://schemas.openxmlformats.org/officeDocument/2006/relationships/image" Target="../media/image604.png"/></Relationships>
</file>

<file path=xl/drawings/drawing1.xml><?xml version="1.0" encoding="utf-8"?>
<xdr:wsDr xmlns:xdr="http://schemas.openxmlformats.org/drawingml/2006/spreadsheetDrawing" xmlns:a="http://schemas.openxmlformats.org/drawingml/2006/main">
  <xdr:twoCellAnchor>
    <xdr:from>
      <xdr:col>1</xdr:col>
      <xdr:colOff>371468</xdr:colOff>
      <xdr:row>805</xdr:row>
      <xdr:rowOff>47624</xdr:rowOff>
    </xdr:from>
    <xdr:to>
      <xdr:col>1</xdr:col>
      <xdr:colOff>1169187</xdr:colOff>
      <xdr:row>805</xdr:row>
      <xdr:rowOff>1025419</xdr:rowOff>
    </xdr:to>
    <xdr:pic>
      <xdr:nvPicPr>
        <xdr:cNvPr id="2" name="455 Imagen">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1" cstate="email">
          <a:extLst>
            <a:ext uri="{BEBA8EAE-BF5A-486C-A8C5-ECC9F3942E4B}">
              <a14:imgProps xmlns:a14="http://schemas.microsoft.com/office/drawing/2010/main">
                <a14:imgLayer r:embed="rId2">
                  <a14:imgEffect>
                    <a14:brightnessContrast bright="40000"/>
                  </a14:imgEffect>
                </a14:imgLayer>
              </a14:imgProps>
            </a:ext>
            <a:ext uri="{28A0092B-C50C-407E-A947-70E740481C1C}">
              <a14:useLocalDpi xmlns:a14="http://schemas.microsoft.com/office/drawing/2010/main"/>
            </a:ext>
          </a:extLst>
        </a:blip>
        <a:stretch>
          <a:fillRect/>
        </a:stretch>
      </xdr:blipFill>
      <xdr:spPr>
        <a:xfrm>
          <a:off x="1495418" y="1012126499"/>
          <a:ext cx="797719" cy="977795"/>
        </a:xfrm>
        <a:prstGeom prst="rect">
          <a:avLst/>
        </a:prstGeom>
      </xdr:spPr>
    </xdr:pic>
    <xdr:clientData/>
  </xdr:twoCellAnchor>
  <xdr:twoCellAnchor>
    <xdr:from>
      <xdr:col>1</xdr:col>
      <xdr:colOff>335750</xdr:colOff>
      <xdr:row>609</xdr:row>
      <xdr:rowOff>83343</xdr:rowOff>
    </xdr:from>
    <xdr:to>
      <xdr:col>1</xdr:col>
      <xdr:colOff>1228719</xdr:colOff>
      <xdr:row>609</xdr:row>
      <xdr:rowOff>1016459</xdr:rowOff>
    </xdr:to>
    <xdr:pic>
      <xdr:nvPicPr>
        <xdr:cNvPr id="3"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459700" y="763864518"/>
          <a:ext cx="892969" cy="933116"/>
        </a:xfrm>
        <a:prstGeom prst="rect">
          <a:avLst/>
        </a:prstGeom>
      </xdr:spPr>
    </xdr:pic>
    <xdr:clientData/>
  </xdr:twoCellAnchor>
  <xdr:twoCellAnchor>
    <xdr:from>
      <xdr:col>1</xdr:col>
      <xdr:colOff>97632</xdr:colOff>
      <xdr:row>543</xdr:row>
      <xdr:rowOff>345282</xdr:rowOff>
    </xdr:from>
    <xdr:to>
      <xdr:col>1</xdr:col>
      <xdr:colOff>1354932</xdr:colOff>
      <xdr:row>543</xdr:row>
      <xdr:rowOff>714375</xdr:rowOff>
    </xdr:to>
    <xdr:pic>
      <xdr:nvPicPr>
        <xdr:cNvPr id="4" name="582 Imagen">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4"/>
        <a:stretch>
          <a:fillRect/>
        </a:stretch>
      </xdr:blipFill>
      <xdr:spPr>
        <a:xfrm>
          <a:off x="1221582" y="680516007"/>
          <a:ext cx="1200150" cy="369093"/>
        </a:xfrm>
        <a:prstGeom prst="rect">
          <a:avLst/>
        </a:prstGeom>
      </xdr:spPr>
    </xdr:pic>
    <xdr:clientData/>
  </xdr:twoCellAnchor>
  <xdr:twoCellAnchor>
    <xdr:from>
      <xdr:col>1</xdr:col>
      <xdr:colOff>288129</xdr:colOff>
      <xdr:row>603</xdr:row>
      <xdr:rowOff>47625</xdr:rowOff>
    </xdr:from>
    <xdr:to>
      <xdr:col>1</xdr:col>
      <xdr:colOff>1240629</xdr:colOff>
      <xdr:row>603</xdr:row>
      <xdr:rowOff>1000125</xdr:rowOff>
    </xdr:to>
    <xdr:pic>
      <xdr:nvPicPr>
        <xdr:cNvPr id="5" name="597 Imagen">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12079" y="756227850"/>
          <a:ext cx="952500" cy="952500"/>
        </a:xfrm>
        <a:prstGeom prst="rect">
          <a:avLst/>
        </a:prstGeom>
      </xdr:spPr>
    </xdr:pic>
    <xdr:clientData/>
  </xdr:twoCellAnchor>
  <xdr:twoCellAnchor>
    <xdr:from>
      <xdr:col>1</xdr:col>
      <xdr:colOff>454819</xdr:colOff>
      <xdr:row>605</xdr:row>
      <xdr:rowOff>35719</xdr:rowOff>
    </xdr:from>
    <xdr:to>
      <xdr:col>1</xdr:col>
      <xdr:colOff>1056799</xdr:colOff>
      <xdr:row>605</xdr:row>
      <xdr:rowOff>1041559</xdr:rowOff>
    </xdr:to>
    <xdr:pic>
      <xdr:nvPicPr>
        <xdr:cNvPr id="6" name="598 Imagen">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578769" y="758749594"/>
          <a:ext cx="601980" cy="1005840"/>
        </a:xfrm>
        <a:prstGeom prst="rect">
          <a:avLst/>
        </a:prstGeom>
      </xdr:spPr>
    </xdr:pic>
    <xdr:clientData/>
  </xdr:twoCellAnchor>
  <xdr:twoCellAnchor>
    <xdr:from>
      <xdr:col>1</xdr:col>
      <xdr:colOff>323848</xdr:colOff>
      <xdr:row>604</xdr:row>
      <xdr:rowOff>23812</xdr:rowOff>
    </xdr:from>
    <xdr:to>
      <xdr:col>1</xdr:col>
      <xdr:colOff>1276348</xdr:colOff>
      <xdr:row>604</xdr:row>
      <xdr:rowOff>976312</xdr:rowOff>
    </xdr:to>
    <xdr:pic>
      <xdr:nvPicPr>
        <xdr:cNvPr id="7" name="599 Imagen">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47798" y="757470862"/>
          <a:ext cx="952500" cy="952500"/>
        </a:xfrm>
        <a:prstGeom prst="rect">
          <a:avLst/>
        </a:prstGeom>
      </xdr:spPr>
    </xdr:pic>
    <xdr:clientData/>
  </xdr:twoCellAnchor>
  <xdr:twoCellAnchor>
    <xdr:from>
      <xdr:col>1</xdr:col>
      <xdr:colOff>335756</xdr:colOff>
      <xdr:row>606</xdr:row>
      <xdr:rowOff>153080</xdr:rowOff>
    </xdr:from>
    <xdr:to>
      <xdr:col>1</xdr:col>
      <xdr:colOff>1173956</xdr:colOff>
      <xdr:row>606</xdr:row>
      <xdr:rowOff>953180</xdr:rowOff>
    </xdr:to>
    <xdr:pic>
      <xdr:nvPicPr>
        <xdr:cNvPr id="8" name="2161 Imagen">
          <a:extLst>
            <a:ext uri="{FF2B5EF4-FFF2-40B4-BE49-F238E27FC236}">
              <a16:creationId xmlns:a16="http://schemas.microsoft.com/office/drawing/2014/main" id="{00000000-0008-0000-0000-000072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59706" y="760133780"/>
          <a:ext cx="838200" cy="800100"/>
        </a:xfrm>
        <a:prstGeom prst="rect">
          <a:avLst/>
        </a:prstGeom>
      </xdr:spPr>
    </xdr:pic>
    <xdr:clientData/>
  </xdr:twoCellAnchor>
  <xdr:twoCellAnchor>
    <xdr:from>
      <xdr:col>1</xdr:col>
      <xdr:colOff>311943</xdr:colOff>
      <xdr:row>607</xdr:row>
      <xdr:rowOff>130968</xdr:rowOff>
    </xdr:from>
    <xdr:to>
      <xdr:col>1</xdr:col>
      <xdr:colOff>1150143</xdr:colOff>
      <xdr:row>607</xdr:row>
      <xdr:rowOff>931068</xdr:rowOff>
    </xdr:to>
    <xdr:pic>
      <xdr:nvPicPr>
        <xdr:cNvPr id="9" name="2178 Imagen">
          <a:extLst>
            <a:ext uri="{FF2B5EF4-FFF2-40B4-BE49-F238E27FC236}">
              <a16:creationId xmlns:a16="http://schemas.microsoft.com/office/drawing/2014/main" id="{00000000-0008-0000-0000-000083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61378493"/>
          <a:ext cx="838200" cy="800100"/>
        </a:xfrm>
        <a:prstGeom prst="rect">
          <a:avLst/>
        </a:prstGeom>
      </xdr:spPr>
    </xdr:pic>
    <xdr:clientData/>
  </xdr:twoCellAnchor>
  <xdr:twoCellAnchor>
    <xdr:from>
      <xdr:col>1</xdr:col>
      <xdr:colOff>264317</xdr:colOff>
      <xdr:row>697</xdr:row>
      <xdr:rowOff>47625</xdr:rowOff>
    </xdr:from>
    <xdr:to>
      <xdr:col>1</xdr:col>
      <xdr:colOff>1216817</xdr:colOff>
      <xdr:row>697</xdr:row>
      <xdr:rowOff>1000125</xdr:rowOff>
    </xdr:to>
    <xdr:pic>
      <xdr:nvPicPr>
        <xdr:cNvPr id="10" name="2379 Imagen">
          <a:extLst>
            <a:ext uri="{FF2B5EF4-FFF2-40B4-BE49-F238E27FC236}">
              <a16:creationId xmlns:a16="http://schemas.microsoft.com/office/drawing/2014/main" id="{00000000-0008-0000-0000-00004C09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388267" y="875309400"/>
          <a:ext cx="952500" cy="952500"/>
        </a:xfrm>
        <a:prstGeom prst="rect">
          <a:avLst/>
        </a:prstGeom>
      </xdr:spPr>
    </xdr:pic>
    <xdr:clientData/>
  </xdr:twoCellAnchor>
  <xdr:twoCellAnchor>
    <xdr:from>
      <xdr:col>1</xdr:col>
      <xdr:colOff>300039</xdr:colOff>
      <xdr:row>698</xdr:row>
      <xdr:rowOff>59531</xdr:rowOff>
    </xdr:from>
    <xdr:to>
      <xdr:col>1</xdr:col>
      <xdr:colOff>1252539</xdr:colOff>
      <xdr:row>698</xdr:row>
      <xdr:rowOff>1012031</xdr:rowOff>
    </xdr:to>
    <xdr:pic>
      <xdr:nvPicPr>
        <xdr:cNvPr id="11" name="2380 Imagen">
          <a:extLst>
            <a:ext uri="{FF2B5EF4-FFF2-40B4-BE49-F238E27FC236}">
              <a16:creationId xmlns:a16="http://schemas.microsoft.com/office/drawing/2014/main" id="{00000000-0008-0000-0000-00004D09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423989" y="876588131"/>
          <a:ext cx="952500" cy="952500"/>
        </a:xfrm>
        <a:prstGeom prst="rect">
          <a:avLst/>
        </a:prstGeom>
      </xdr:spPr>
    </xdr:pic>
    <xdr:clientData/>
  </xdr:twoCellAnchor>
  <xdr:twoCellAnchor>
    <xdr:from>
      <xdr:col>1</xdr:col>
      <xdr:colOff>300038</xdr:colOff>
      <xdr:row>699</xdr:row>
      <xdr:rowOff>59531</xdr:rowOff>
    </xdr:from>
    <xdr:to>
      <xdr:col>1</xdr:col>
      <xdr:colOff>1252538</xdr:colOff>
      <xdr:row>699</xdr:row>
      <xdr:rowOff>1012031</xdr:rowOff>
    </xdr:to>
    <xdr:pic>
      <xdr:nvPicPr>
        <xdr:cNvPr id="12" name="2381 Imagen">
          <a:extLst>
            <a:ext uri="{FF2B5EF4-FFF2-40B4-BE49-F238E27FC236}">
              <a16:creationId xmlns:a16="http://schemas.microsoft.com/office/drawing/2014/main" id="{00000000-0008-0000-0000-00004E09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423988" y="877854956"/>
          <a:ext cx="952500" cy="952500"/>
        </a:xfrm>
        <a:prstGeom prst="rect">
          <a:avLst/>
        </a:prstGeom>
      </xdr:spPr>
    </xdr:pic>
    <xdr:clientData/>
  </xdr:twoCellAnchor>
  <xdr:twoCellAnchor>
    <xdr:from>
      <xdr:col>1</xdr:col>
      <xdr:colOff>157161</xdr:colOff>
      <xdr:row>716</xdr:row>
      <xdr:rowOff>142876</xdr:rowOff>
    </xdr:from>
    <xdr:to>
      <xdr:col>1</xdr:col>
      <xdr:colOff>1147761</xdr:colOff>
      <xdr:row>716</xdr:row>
      <xdr:rowOff>920116</xdr:rowOff>
    </xdr:to>
    <xdr:pic>
      <xdr:nvPicPr>
        <xdr:cNvPr id="13" name="652 Imagen">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281111" y="899474326"/>
          <a:ext cx="990600" cy="777240"/>
        </a:xfrm>
        <a:prstGeom prst="rect">
          <a:avLst/>
        </a:prstGeom>
      </xdr:spPr>
    </xdr:pic>
    <xdr:clientData/>
  </xdr:twoCellAnchor>
  <xdr:twoCellAnchor>
    <xdr:from>
      <xdr:col>1</xdr:col>
      <xdr:colOff>180975</xdr:colOff>
      <xdr:row>690</xdr:row>
      <xdr:rowOff>35718</xdr:rowOff>
    </xdr:from>
    <xdr:to>
      <xdr:col>1</xdr:col>
      <xdr:colOff>1133475</xdr:colOff>
      <xdr:row>690</xdr:row>
      <xdr:rowOff>988218</xdr:rowOff>
    </xdr:to>
    <xdr:pic>
      <xdr:nvPicPr>
        <xdr:cNvPr id="14" name="718 Imagen">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304925" y="866429718"/>
          <a:ext cx="952500" cy="952500"/>
        </a:xfrm>
        <a:prstGeom prst="rect">
          <a:avLst/>
        </a:prstGeom>
      </xdr:spPr>
    </xdr:pic>
    <xdr:clientData/>
  </xdr:twoCellAnchor>
  <xdr:twoCellAnchor>
    <xdr:from>
      <xdr:col>1</xdr:col>
      <xdr:colOff>276225</xdr:colOff>
      <xdr:row>762</xdr:row>
      <xdr:rowOff>47625</xdr:rowOff>
    </xdr:from>
    <xdr:to>
      <xdr:col>1</xdr:col>
      <xdr:colOff>1228725</xdr:colOff>
      <xdr:row>762</xdr:row>
      <xdr:rowOff>1000125</xdr:rowOff>
    </xdr:to>
    <xdr:pic>
      <xdr:nvPicPr>
        <xdr:cNvPr id="15" name="724 Imagen">
          <a:extLst>
            <a:ext uri="{FF2B5EF4-FFF2-40B4-BE49-F238E27FC236}">
              <a16:creationId xmlns:a16="http://schemas.microsoft.com/office/drawing/2014/main" id="{00000000-0008-0000-0000-0000D502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00175" y="957653025"/>
          <a:ext cx="952500" cy="952500"/>
        </a:xfrm>
        <a:prstGeom prst="rect">
          <a:avLst/>
        </a:prstGeom>
      </xdr:spPr>
    </xdr:pic>
    <xdr:clientData/>
  </xdr:twoCellAnchor>
  <xdr:twoCellAnchor>
    <xdr:from>
      <xdr:col>1</xdr:col>
      <xdr:colOff>278604</xdr:colOff>
      <xdr:row>763</xdr:row>
      <xdr:rowOff>47625</xdr:rowOff>
    </xdr:from>
    <xdr:to>
      <xdr:col>1</xdr:col>
      <xdr:colOff>1231104</xdr:colOff>
      <xdr:row>763</xdr:row>
      <xdr:rowOff>1000125</xdr:rowOff>
    </xdr:to>
    <xdr:pic>
      <xdr:nvPicPr>
        <xdr:cNvPr id="16" name="726 Imagen">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402554" y="958919850"/>
          <a:ext cx="952500" cy="952500"/>
        </a:xfrm>
        <a:prstGeom prst="rect">
          <a:avLst/>
        </a:prstGeom>
      </xdr:spPr>
    </xdr:pic>
    <xdr:clientData/>
  </xdr:twoCellAnchor>
  <xdr:twoCellAnchor>
    <xdr:from>
      <xdr:col>1</xdr:col>
      <xdr:colOff>304800</xdr:colOff>
      <xdr:row>764</xdr:row>
      <xdr:rowOff>61119</xdr:rowOff>
    </xdr:from>
    <xdr:to>
      <xdr:col>1</xdr:col>
      <xdr:colOff>1257300</xdr:colOff>
      <xdr:row>764</xdr:row>
      <xdr:rowOff>1013619</xdr:rowOff>
    </xdr:to>
    <xdr:pic>
      <xdr:nvPicPr>
        <xdr:cNvPr id="17" name="727 Imagen">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428750" y="960200169"/>
          <a:ext cx="952500" cy="952500"/>
        </a:xfrm>
        <a:prstGeom prst="rect">
          <a:avLst/>
        </a:prstGeom>
      </xdr:spPr>
    </xdr:pic>
    <xdr:clientData/>
  </xdr:twoCellAnchor>
  <xdr:twoCellAnchor>
    <xdr:from>
      <xdr:col>1</xdr:col>
      <xdr:colOff>288924</xdr:colOff>
      <xdr:row>765</xdr:row>
      <xdr:rowOff>59531</xdr:rowOff>
    </xdr:from>
    <xdr:to>
      <xdr:col>1</xdr:col>
      <xdr:colOff>1241424</xdr:colOff>
      <xdr:row>765</xdr:row>
      <xdr:rowOff>1012031</xdr:rowOff>
    </xdr:to>
    <xdr:pic>
      <xdr:nvPicPr>
        <xdr:cNvPr id="18" name="728 Imagen">
          <a:extLst>
            <a:ext uri="{FF2B5EF4-FFF2-40B4-BE49-F238E27FC236}">
              <a16:creationId xmlns:a16="http://schemas.microsoft.com/office/drawing/2014/main" id="{00000000-0008-0000-0000-0000D902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412874" y="961465406"/>
          <a:ext cx="952500" cy="952500"/>
        </a:xfrm>
        <a:prstGeom prst="rect">
          <a:avLst/>
        </a:prstGeom>
      </xdr:spPr>
    </xdr:pic>
    <xdr:clientData/>
  </xdr:twoCellAnchor>
  <xdr:twoCellAnchor>
    <xdr:from>
      <xdr:col>1</xdr:col>
      <xdr:colOff>265113</xdr:colOff>
      <xdr:row>766</xdr:row>
      <xdr:rowOff>61119</xdr:rowOff>
    </xdr:from>
    <xdr:to>
      <xdr:col>1</xdr:col>
      <xdr:colOff>1217613</xdr:colOff>
      <xdr:row>766</xdr:row>
      <xdr:rowOff>1013619</xdr:rowOff>
    </xdr:to>
    <xdr:pic>
      <xdr:nvPicPr>
        <xdr:cNvPr id="19" name="729 Imagen">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389063" y="962733819"/>
          <a:ext cx="952500" cy="952500"/>
        </a:xfrm>
        <a:prstGeom prst="rect">
          <a:avLst/>
        </a:prstGeom>
      </xdr:spPr>
    </xdr:pic>
    <xdr:clientData/>
  </xdr:twoCellAnchor>
  <xdr:twoCellAnchor>
    <xdr:from>
      <xdr:col>1</xdr:col>
      <xdr:colOff>281781</xdr:colOff>
      <xdr:row>767</xdr:row>
      <xdr:rowOff>49212</xdr:rowOff>
    </xdr:from>
    <xdr:to>
      <xdr:col>1</xdr:col>
      <xdr:colOff>1234281</xdr:colOff>
      <xdr:row>767</xdr:row>
      <xdr:rowOff>1001712</xdr:rowOff>
    </xdr:to>
    <xdr:pic>
      <xdr:nvPicPr>
        <xdr:cNvPr id="20" name="730 Imagen">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405731" y="963988737"/>
          <a:ext cx="952500" cy="952500"/>
        </a:xfrm>
        <a:prstGeom prst="rect">
          <a:avLst/>
        </a:prstGeom>
      </xdr:spPr>
    </xdr:pic>
    <xdr:clientData/>
  </xdr:twoCellAnchor>
  <xdr:twoCellAnchor>
    <xdr:from>
      <xdr:col>1</xdr:col>
      <xdr:colOff>305594</xdr:colOff>
      <xdr:row>768</xdr:row>
      <xdr:rowOff>47625</xdr:rowOff>
    </xdr:from>
    <xdr:to>
      <xdr:col>1</xdr:col>
      <xdr:colOff>1258094</xdr:colOff>
      <xdr:row>768</xdr:row>
      <xdr:rowOff>1007745</xdr:rowOff>
    </xdr:to>
    <xdr:pic>
      <xdr:nvPicPr>
        <xdr:cNvPr id="21" name="731 Imagen">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429544" y="965253975"/>
          <a:ext cx="952500" cy="960120"/>
        </a:xfrm>
        <a:prstGeom prst="rect">
          <a:avLst/>
        </a:prstGeom>
      </xdr:spPr>
    </xdr:pic>
    <xdr:clientData/>
  </xdr:twoCellAnchor>
  <xdr:twoCellAnchor>
    <xdr:from>
      <xdr:col>1</xdr:col>
      <xdr:colOff>280988</xdr:colOff>
      <xdr:row>769</xdr:row>
      <xdr:rowOff>48419</xdr:rowOff>
    </xdr:from>
    <xdr:to>
      <xdr:col>1</xdr:col>
      <xdr:colOff>1248728</xdr:colOff>
      <xdr:row>769</xdr:row>
      <xdr:rowOff>1016159</xdr:rowOff>
    </xdr:to>
    <xdr:pic>
      <xdr:nvPicPr>
        <xdr:cNvPr id="22" name="732 Imagen">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404938" y="966521594"/>
          <a:ext cx="967740" cy="967740"/>
        </a:xfrm>
        <a:prstGeom prst="rect">
          <a:avLst/>
        </a:prstGeom>
      </xdr:spPr>
    </xdr:pic>
    <xdr:clientData/>
  </xdr:twoCellAnchor>
  <xdr:twoCellAnchor>
    <xdr:from>
      <xdr:col>1</xdr:col>
      <xdr:colOff>290513</xdr:colOff>
      <xdr:row>770</xdr:row>
      <xdr:rowOff>48419</xdr:rowOff>
    </xdr:from>
    <xdr:to>
      <xdr:col>1</xdr:col>
      <xdr:colOff>1243013</xdr:colOff>
      <xdr:row>770</xdr:row>
      <xdr:rowOff>1000919</xdr:rowOff>
    </xdr:to>
    <xdr:pic>
      <xdr:nvPicPr>
        <xdr:cNvPr id="23" name="733 Imagen">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414463" y="967788419"/>
          <a:ext cx="952500" cy="952500"/>
        </a:xfrm>
        <a:prstGeom prst="rect">
          <a:avLst/>
        </a:prstGeom>
      </xdr:spPr>
    </xdr:pic>
    <xdr:clientData/>
  </xdr:twoCellAnchor>
  <xdr:twoCellAnchor>
    <xdr:from>
      <xdr:col>1</xdr:col>
      <xdr:colOff>290512</xdr:colOff>
      <xdr:row>771</xdr:row>
      <xdr:rowOff>36513</xdr:rowOff>
    </xdr:from>
    <xdr:to>
      <xdr:col>1</xdr:col>
      <xdr:colOff>1250632</xdr:colOff>
      <xdr:row>771</xdr:row>
      <xdr:rowOff>996633</xdr:rowOff>
    </xdr:to>
    <xdr:pic>
      <xdr:nvPicPr>
        <xdr:cNvPr id="24" name="734 Imagen">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414462" y="969043338"/>
          <a:ext cx="960120" cy="960120"/>
        </a:xfrm>
        <a:prstGeom prst="rect">
          <a:avLst/>
        </a:prstGeom>
      </xdr:spPr>
    </xdr:pic>
    <xdr:clientData/>
  </xdr:twoCellAnchor>
  <xdr:twoCellAnchor>
    <xdr:from>
      <xdr:col>1</xdr:col>
      <xdr:colOff>350044</xdr:colOff>
      <xdr:row>772</xdr:row>
      <xdr:rowOff>60325</xdr:rowOff>
    </xdr:from>
    <xdr:to>
      <xdr:col>1</xdr:col>
      <xdr:colOff>1249204</xdr:colOff>
      <xdr:row>772</xdr:row>
      <xdr:rowOff>959485</xdr:rowOff>
    </xdr:to>
    <xdr:pic>
      <xdr:nvPicPr>
        <xdr:cNvPr id="25" name="1023 Imagen">
          <a:extLst>
            <a:ext uri="{FF2B5EF4-FFF2-40B4-BE49-F238E27FC236}">
              <a16:creationId xmlns:a16="http://schemas.microsoft.com/office/drawing/2014/main" id="{00000000-0008-0000-0000-00000004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473994" y="970333975"/>
          <a:ext cx="899160" cy="899160"/>
        </a:xfrm>
        <a:prstGeom prst="rect">
          <a:avLst/>
        </a:prstGeom>
      </xdr:spPr>
    </xdr:pic>
    <xdr:clientData/>
  </xdr:twoCellAnchor>
  <xdr:twoCellAnchor>
    <xdr:from>
      <xdr:col>1</xdr:col>
      <xdr:colOff>302419</xdr:colOff>
      <xdr:row>773</xdr:row>
      <xdr:rowOff>48419</xdr:rowOff>
    </xdr:from>
    <xdr:to>
      <xdr:col>1</xdr:col>
      <xdr:colOff>1239679</xdr:colOff>
      <xdr:row>773</xdr:row>
      <xdr:rowOff>985679</xdr:rowOff>
    </xdr:to>
    <xdr:pic>
      <xdr:nvPicPr>
        <xdr:cNvPr id="26" name="1034 Imagen">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426369" y="971588894"/>
          <a:ext cx="937260" cy="937260"/>
        </a:xfrm>
        <a:prstGeom prst="rect">
          <a:avLst/>
        </a:prstGeom>
      </xdr:spPr>
    </xdr:pic>
    <xdr:clientData/>
  </xdr:twoCellAnchor>
  <xdr:twoCellAnchor>
    <xdr:from>
      <xdr:col>1</xdr:col>
      <xdr:colOff>288927</xdr:colOff>
      <xdr:row>774</xdr:row>
      <xdr:rowOff>48418</xdr:rowOff>
    </xdr:from>
    <xdr:to>
      <xdr:col>1</xdr:col>
      <xdr:colOff>1287147</xdr:colOff>
      <xdr:row>774</xdr:row>
      <xdr:rowOff>1046638</xdr:rowOff>
    </xdr:to>
    <xdr:pic>
      <xdr:nvPicPr>
        <xdr:cNvPr id="27" name="1040 Imagen">
          <a:extLst>
            <a:ext uri="{FF2B5EF4-FFF2-40B4-BE49-F238E27FC236}">
              <a16:creationId xmlns:a16="http://schemas.microsoft.com/office/drawing/2014/main" id="{00000000-0008-0000-0000-00001104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412877" y="972855718"/>
          <a:ext cx="998220" cy="998220"/>
        </a:xfrm>
        <a:prstGeom prst="rect">
          <a:avLst/>
        </a:prstGeom>
      </xdr:spPr>
    </xdr:pic>
    <xdr:clientData/>
  </xdr:twoCellAnchor>
  <xdr:twoCellAnchor>
    <xdr:from>
      <xdr:col>1</xdr:col>
      <xdr:colOff>300035</xdr:colOff>
      <xdr:row>633</xdr:row>
      <xdr:rowOff>59530</xdr:rowOff>
    </xdr:from>
    <xdr:to>
      <xdr:col>1</xdr:col>
      <xdr:colOff>1252535</xdr:colOff>
      <xdr:row>633</xdr:row>
      <xdr:rowOff>1012030</xdr:rowOff>
    </xdr:to>
    <xdr:pic>
      <xdr:nvPicPr>
        <xdr:cNvPr id="28" name="1041 Imagen">
          <a:extLst>
            <a:ext uri="{FF2B5EF4-FFF2-40B4-BE49-F238E27FC236}">
              <a16:creationId xmlns:a16="http://schemas.microsoft.com/office/drawing/2014/main" id="{00000000-0008-0000-0000-00001204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423985" y="794244505"/>
          <a:ext cx="952500" cy="952500"/>
        </a:xfrm>
        <a:prstGeom prst="rect">
          <a:avLst/>
        </a:prstGeom>
      </xdr:spPr>
    </xdr:pic>
    <xdr:clientData/>
  </xdr:twoCellAnchor>
  <xdr:twoCellAnchor>
    <xdr:from>
      <xdr:col>1</xdr:col>
      <xdr:colOff>216694</xdr:colOff>
      <xdr:row>634</xdr:row>
      <xdr:rowOff>47623</xdr:rowOff>
    </xdr:from>
    <xdr:to>
      <xdr:col>1</xdr:col>
      <xdr:colOff>1169194</xdr:colOff>
      <xdr:row>634</xdr:row>
      <xdr:rowOff>1000123</xdr:rowOff>
    </xdr:to>
    <xdr:pic>
      <xdr:nvPicPr>
        <xdr:cNvPr id="29" name="1042 Imagen">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340644" y="795499423"/>
          <a:ext cx="952500" cy="952500"/>
        </a:xfrm>
        <a:prstGeom prst="rect">
          <a:avLst/>
        </a:prstGeom>
      </xdr:spPr>
    </xdr:pic>
    <xdr:clientData/>
  </xdr:twoCellAnchor>
  <xdr:twoCellAnchor>
    <xdr:from>
      <xdr:col>1</xdr:col>
      <xdr:colOff>180975</xdr:colOff>
      <xdr:row>635</xdr:row>
      <xdr:rowOff>23813</xdr:rowOff>
    </xdr:from>
    <xdr:to>
      <xdr:col>1</xdr:col>
      <xdr:colOff>1133475</xdr:colOff>
      <xdr:row>635</xdr:row>
      <xdr:rowOff>976313</xdr:rowOff>
    </xdr:to>
    <xdr:pic>
      <xdr:nvPicPr>
        <xdr:cNvPr id="30" name="1053 Imagen">
          <a:extLst>
            <a:ext uri="{FF2B5EF4-FFF2-40B4-BE49-F238E27FC236}">
              <a16:creationId xmlns:a16="http://schemas.microsoft.com/office/drawing/2014/main" id="{00000000-0008-0000-0000-00001E04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304925" y="796742438"/>
          <a:ext cx="952500" cy="952500"/>
        </a:xfrm>
        <a:prstGeom prst="rect">
          <a:avLst/>
        </a:prstGeom>
      </xdr:spPr>
    </xdr:pic>
    <xdr:clientData/>
  </xdr:twoCellAnchor>
  <xdr:twoCellAnchor>
    <xdr:from>
      <xdr:col>1</xdr:col>
      <xdr:colOff>180975</xdr:colOff>
      <xdr:row>636</xdr:row>
      <xdr:rowOff>23813</xdr:rowOff>
    </xdr:from>
    <xdr:to>
      <xdr:col>1</xdr:col>
      <xdr:colOff>1133475</xdr:colOff>
      <xdr:row>636</xdr:row>
      <xdr:rowOff>976313</xdr:rowOff>
    </xdr:to>
    <xdr:pic>
      <xdr:nvPicPr>
        <xdr:cNvPr id="31" name="1054 Imagen">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304925" y="798009263"/>
          <a:ext cx="952500" cy="952500"/>
        </a:xfrm>
        <a:prstGeom prst="rect">
          <a:avLst/>
        </a:prstGeom>
      </xdr:spPr>
    </xdr:pic>
    <xdr:clientData/>
  </xdr:twoCellAnchor>
  <xdr:twoCellAnchor>
    <xdr:from>
      <xdr:col>1</xdr:col>
      <xdr:colOff>204788</xdr:colOff>
      <xdr:row>637</xdr:row>
      <xdr:rowOff>35719</xdr:rowOff>
    </xdr:from>
    <xdr:to>
      <xdr:col>1</xdr:col>
      <xdr:colOff>1157288</xdr:colOff>
      <xdr:row>637</xdr:row>
      <xdr:rowOff>988219</xdr:rowOff>
    </xdr:to>
    <xdr:pic>
      <xdr:nvPicPr>
        <xdr:cNvPr id="32" name="2511 Imagen">
          <a:extLst>
            <a:ext uri="{FF2B5EF4-FFF2-40B4-BE49-F238E27FC236}">
              <a16:creationId xmlns:a16="http://schemas.microsoft.com/office/drawing/2014/main" id="{00000000-0008-0000-0000-0000D009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328738" y="799287994"/>
          <a:ext cx="952500" cy="952500"/>
        </a:xfrm>
        <a:prstGeom prst="rect">
          <a:avLst/>
        </a:prstGeom>
      </xdr:spPr>
    </xdr:pic>
    <xdr:clientData/>
  </xdr:twoCellAnchor>
  <xdr:twoCellAnchor>
    <xdr:from>
      <xdr:col>1</xdr:col>
      <xdr:colOff>311944</xdr:colOff>
      <xdr:row>639</xdr:row>
      <xdr:rowOff>47625</xdr:rowOff>
    </xdr:from>
    <xdr:to>
      <xdr:col>1</xdr:col>
      <xdr:colOff>1264444</xdr:colOff>
      <xdr:row>639</xdr:row>
      <xdr:rowOff>1000125</xdr:rowOff>
    </xdr:to>
    <xdr:pic>
      <xdr:nvPicPr>
        <xdr:cNvPr id="33"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435894" y="801833550"/>
          <a:ext cx="952500" cy="952500"/>
        </a:xfrm>
        <a:prstGeom prst="rect">
          <a:avLst/>
        </a:prstGeom>
      </xdr:spPr>
    </xdr:pic>
    <xdr:clientData/>
  </xdr:twoCellAnchor>
  <xdr:twoCellAnchor>
    <xdr:from>
      <xdr:col>1</xdr:col>
      <xdr:colOff>288131</xdr:colOff>
      <xdr:row>751</xdr:row>
      <xdr:rowOff>11906</xdr:rowOff>
    </xdr:from>
    <xdr:to>
      <xdr:col>1</xdr:col>
      <xdr:colOff>1240631</xdr:colOff>
      <xdr:row>751</xdr:row>
      <xdr:rowOff>964406</xdr:rowOff>
    </xdr:to>
    <xdr:pic>
      <xdr:nvPicPr>
        <xdr:cNvPr id="34" name="778 Imagen">
          <a:extLst>
            <a:ext uri="{FF2B5EF4-FFF2-40B4-BE49-F238E27FC236}">
              <a16:creationId xmlns:a16="http://schemas.microsoft.com/office/drawing/2014/main" id="{00000000-0008-0000-0000-00000B03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412081" y="943682231"/>
          <a:ext cx="952500" cy="952500"/>
        </a:xfrm>
        <a:prstGeom prst="rect">
          <a:avLst/>
        </a:prstGeom>
      </xdr:spPr>
    </xdr:pic>
    <xdr:clientData/>
  </xdr:twoCellAnchor>
  <xdr:twoCellAnchor>
    <xdr:from>
      <xdr:col>1</xdr:col>
      <xdr:colOff>288131</xdr:colOff>
      <xdr:row>752</xdr:row>
      <xdr:rowOff>35719</xdr:rowOff>
    </xdr:from>
    <xdr:to>
      <xdr:col>1</xdr:col>
      <xdr:colOff>1240631</xdr:colOff>
      <xdr:row>752</xdr:row>
      <xdr:rowOff>988219</xdr:rowOff>
    </xdr:to>
    <xdr:pic>
      <xdr:nvPicPr>
        <xdr:cNvPr id="35" name="779 Imagen">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412081" y="944972869"/>
          <a:ext cx="952500" cy="952500"/>
        </a:xfrm>
        <a:prstGeom prst="rect">
          <a:avLst/>
        </a:prstGeom>
      </xdr:spPr>
    </xdr:pic>
    <xdr:clientData/>
  </xdr:twoCellAnchor>
  <xdr:twoCellAnchor>
    <xdr:from>
      <xdr:col>1</xdr:col>
      <xdr:colOff>264318</xdr:colOff>
      <xdr:row>754</xdr:row>
      <xdr:rowOff>47624</xdr:rowOff>
    </xdr:from>
    <xdr:to>
      <xdr:col>1</xdr:col>
      <xdr:colOff>1216818</xdr:colOff>
      <xdr:row>754</xdr:row>
      <xdr:rowOff>1000124</xdr:rowOff>
    </xdr:to>
    <xdr:pic>
      <xdr:nvPicPr>
        <xdr:cNvPr id="36" name="780 Imagen">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388268" y="947518424"/>
          <a:ext cx="952500" cy="952500"/>
        </a:xfrm>
        <a:prstGeom prst="rect">
          <a:avLst/>
        </a:prstGeom>
      </xdr:spPr>
    </xdr:pic>
    <xdr:clientData/>
  </xdr:twoCellAnchor>
  <xdr:twoCellAnchor>
    <xdr:from>
      <xdr:col>1</xdr:col>
      <xdr:colOff>240506</xdr:colOff>
      <xdr:row>630</xdr:row>
      <xdr:rowOff>71438</xdr:rowOff>
    </xdr:from>
    <xdr:to>
      <xdr:col>1</xdr:col>
      <xdr:colOff>1193006</xdr:colOff>
      <xdr:row>630</xdr:row>
      <xdr:rowOff>1023938</xdr:rowOff>
    </xdr:to>
    <xdr:pic>
      <xdr:nvPicPr>
        <xdr:cNvPr id="37" name="787 Imagen">
          <a:extLst>
            <a:ext uri="{FF2B5EF4-FFF2-40B4-BE49-F238E27FC236}">
              <a16:creationId xmlns:a16="http://schemas.microsoft.com/office/drawing/2014/main" id="{00000000-0008-0000-0000-00001403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364456" y="790455938"/>
          <a:ext cx="952500" cy="952500"/>
        </a:xfrm>
        <a:prstGeom prst="rect">
          <a:avLst/>
        </a:prstGeom>
      </xdr:spPr>
    </xdr:pic>
    <xdr:clientData/>
  </xdr:twoCellAnchor>
  <xdr:twoCellAnchor>
    <xdr:from>
      <xdr:col>1</xdr:col>
      <xdr:colOff>97630</xdr:colOff>
      <xdr:row>689</xdr:row>
      <xdr:rowOff>35718</xdr:rowOff>
    </xdr:from>
    <xdr:to>
      <xdr:col>1</xdr:col>
      <xdr:colOff>1371599</xdr:colOff>
      <xdr:row>689</xdr:row>
      <xdr:rowOff>1035733</xdr:rowOff>
    </xdr:to>
    <xdr:pic>
      <xdr:nvPicPr>
        <xdr:cNvPr id="38" name="540 Imagen">
          <a:extLst>
            <a:ext uri="{FF2B5EF4-FFF2-40B4-BE49-F238E27FC236}">
              <a16:creationId xmlns:a16="http://schemas.microsoft.com/office/drawing/2014/main" id="{00000000-0008-0000-0000-00001D02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221580" y="865162893"/>
          <a:ext cx="1197769" cy="1000015"/>
        </a:xfrm>
        <a:prstGeom prst="rect">
          <a:avLst/>
        </a:prstGeom>
      </xdr:spPr>
    </xdr:pic>
    <xdr:clientData/>
  </xdr:twoCellAnchor>
  <xdr:twoCellAnchor>
    <xdr:from>
      <xdr:col>1</xdr:col>
      <xdr:colOff>300037</xdr:colOff>
      <xdr:row>808</xdr:row>
      <xdr:rowOff>71438</xdr:rowOff>
    </xdr:from>
    <xdr:to>
      <xdr:col>1</xdr:col>
      <xdr:colOff>1252537</xdr:colOff>
      <xdr:row>808</xdr:row>
      <xdr:rowOff>1023938</xdr:rowOff>
    </xdr:to>
    <xdr:pic>
      <xdr:nvPicPr>
        <xdr:cNvPr id="39" name="505 Imagen">
          <a:extLst>
            <a:ext uri="{FF2B5EF4-FFF2-40B4-BE49-F238E27FC236}">
              <a16:creationId xmlns:a16="http://schemas.microsoft.com/office/drawing/2014/main" id="{00000000-0008-0000-0000-0000FA010000}"/>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423987" y="1015950788"/>
          <a:ext cx="952500" cy="952500"/>
        </a:xfrm>
        <a:prstGeom prst="rect">
          <a:avLst/>
        </a:prstGeom>
      </xdr:spPr>
    </xdr:pic>
    <xdr:clientData/>
  </xdr:twoCellAnchor>
  <xdr:twoCellAnchor>
    <xdr:from>
      <xdr:col>1</xdr:col>
      <xdr:colOff>184379</xdr:colOff>
      <xdr:row>811</xdr:row>
      <xdr:rowOff>47625</xdr:rowOff>
    </xdr:from>
    <xdr:to>
      <xdr:col>1</xdr:col>
      <xdr:colOff>1127354</xdr:colOff>
      <xdr:row>811</xdr:row>
      <xdr:rowOff>1000125</xdr:rowOff>
    </xdr:to>
    <xdr:pic>
      <xdr:nvPicPr>
        <xdr:cNvPr id="40" name="558 Imagen">
          <a:extLst>
            <a:ext uri="{FF2B5EF4-FFF2-40B4-BE49-F238E27FC236}">
              <a16:creationId xmlns:a16="http://schemas.microsoft.com/office/drawing/2014/main" id="{00000000-0008-0000-0000-00002F02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308329" y="1019727450"/>
          <a:ext cx="942975" cy="952500"/>
        </a:xfrm>
        <a:prstGeom prst="rect">
          <a:avLst/>
        </a:prstGeom>
      </xdr:spPr>
    </xdr:pic>
    <xdr:clientData/>
  </xdr:twoCellAnchor>
  <xdr:twoCellAnchor>
    <xdr:from>
      <xdr:col>1</xdr:col>
      <xdr:colOff>288131</xdr:colOff>
      <xdr:row>812</xdr:row>
      <xdr:rowOff>47625</xdr:rowOff>
    </xdr:from>
    <xdr:to>
      <xdr:col>1</xdr:col>
      <xdr:colOff>1240631</xdr:colOff>
      <xdr:row>812</xdr:row>
      <xdr:rowOff>1000125</xdr:rowOff>
    </xdr:to>
    <xdr:pic>
      <xdr:nvPicPr>
        <xdr:cNvPr id="41" name="561 Imagen">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12081" y="1020994275"/>
          <a:ext cx="952500" cy="952500"/>
        </a:xfrm>
        <a:prstGeom prst="rect">
          <a:avLst/>
        </a:prstGeom>
      </xdr:spPr>
    </xdr:pic>
    <xdr:clientData/>
  </xdr:twoCellAnchor>
  <xdr:twoCellAnchor>
    <xdr:from>
      <xdr:col>1</xdr:col>
      <xdr:colOff>371475</xdr:colOff>
      <xdr:row>813</xdr:row>
      <xdr:rowOff>83344</xdr:rowOff>
    </xdr:from>
    <xdr:to>
      <xdr:col>1</xdr:col>
      <xdr:colOff>1323975</xdr:colOff>
      <xdr:row>813</xdr:row>
      <xdr:rowOff>1035844</xdr:rowOff>
    </xdr:to>
    <xdr:pic>
      <xdr:nvPicPr>
        <xdr:cNvPr id="42" name="565 Imagen">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495425" y="1022296819"/>
          <a:ext cx="923925" cy="952500"/>
        </a:xfrm>
        <a:prstGeom prst="rect">
          <a:avLst/>
        </a:prstGeom>
      </xdr:spPr>
    </xdr:pic>
    <xdr:clientData/>
  </xdr:twoCellAnchor>
  <xdr:twoCellAnchor>
    <xdr:from>
      <xdr:col>1</xdr:col>
      <xdr:colOff>155463</xdr:colOff>
      <xdr:row>835</xdr:row>
      <xdr:rowOff>102054</xdr:rowOff>
    </xdr:from>
    <xdr:to>
      <xdr:col>1</xdr:col>
      <xdr:colOff>1161303</xdr:colOff>
      <xdr:row>835</xdr:row>
      <xdr:rowOff>963114</xdr:rowOff>
    </xdr:to>
    <xdr:pic>
      <xdr:nvPicPr>
        <xdr:cNvPr id="43" name="2147 Imagen">
          <a:extLst>
            <a:ext uri="{FF2B5EF4-FFF2-40B4-BE49-F238E27FC236}">
              <a16:creationId xmlns:a16="http://schemas.microsoft.com/office/drawing/2014/main" id="{00000000-0008-0000-0000-00006408000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279413" y="1050185679"/>
          <a:ext cx="1005840" cy="861060"/>
        </a:xfrm>
        <a:prstGeom prst="rect">
          <a:avLst/>
        </a:prstGeom>
      </xdr:spPr>
    </xdr:pic>
    <xdr:clientData/>
  </xdr:twoCellAnchor>
  <xdr:twoCellAnchor>
    <xdr:from>
      <xdr:col>1</xdr:col>
      <xdr:colOff>71401</xdr:colOff>
      <xdr:row>838</xdr:row>
      <xdr:rowOff>144576</xdr:rowOff>
    </xdr:from>
    <xdr:to>
      <xdr:col>1</xdr:col>
      <xdr:colOff>1225935</xdr:colOff>
      <xdr:row>838</xdr:row>
      <xdr:rowOff>918482</xdr:rowOff>
    </xdr:to>
    <xdr:pic>
      <xdr:nvPicPr>
        <xdr:cNvPr id="44" name="2151 Imagen">
          <a:extLst>
            <a:ext uri="{FF2B5EF4-FFF2-40B4-BE49-F238E27FC236}">
              <a16:creationId xmlns:a16="http://schemas.microsoft.com/office/drawing/2014/main" id="{00000000-0008-0000-0000-00006808000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195351" y="1054028676"/>
          <a:ext cx="1154534" cy="773906"/>
        </a:xfrm>
        <a:prstGeom prst="rect">
          <a:avLst/>
        </a:prstGeom>
      </xdr:spPr>
    </xdr:pic>
    <xdr:clientData/>
  </xdr:twoCellAnchor>
  <xdr:twoCellAnchor>
    <xdr:from>
      <xdr:col>1</xdr:col>
      <xdr:colOff>311944</xdr:colOff>
      <xdr:row>857</xdr:row>
      <xdr:rowOff>71439</xdr:rowOff>
    </xdr:from>
    <xdr:to>
      <xdr:col>1</xdr:col>
      <xdr:colOff>1264444</xdr:colOff>
      <xdr:row>857</xdr:row>
      <xdr:rowOff>1023939</xdr:rowOff>
    </xdr:to>
    <xdr:pic>
      <xdr:nvPicPr>
        <xdr:cNvPr id="45" name="2234 Imagen">
          <a:extLst>
            <a:ext uri="{FF2B5EF4-FFF2-40B4-BE49-F238E27FC236}">
              <a16:creationId xmlns:a16="http://schemas.microsoft.com/office/drawing/2014/main" id="{00000000-0008-0000-0000-0000BB080000}"/>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435894" y="1078025214"/>
          <a:ext cx="952500" cy="952500"/>
        </a:xfrm>
        <a:prstGeom prst="rect">
          <a:avLst/>
        </a:prstGeom>
      </xdr:spPr>
    </xdr:pic>
    <xdr:clientData/>
  </xdr:twoCellAnchor>
  <xdr:twoCellAnchor>
    <xdr:from>
      <xdr:col>1</xdr:col>
      <xdr:colOff>252408</xdr:colOff>
      <xdr:row>814</xdr:row>
      <xdr:rowOff>59530</xdr:rowOff>
    </xdr:from>
    <xdr:to>
      <xdr:col>1</xdr:col>
      <xdr:colOff>1204908</xdr:colOff>
      <xdr:row>814</xdr:row>
      <xdr:rowOff>1012030</xdr:rowOff>
    </xdr:to>
    <xdr:pic>
      <xdr:nvPicPr>
        <xdr:cNvPr id="46" name="535 Imagen">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76358" y="1023539830"/>
          <a:ext cx="952500" cy="952500"/>
        </a:xfrm>
        <a:prstGeom prst="rect">
          <a:avLst/>
        </a:prstGeom>
      </xdr:spPr>
    </xdr:pic>
    <xdr:clientData/>
  </xdr:twoCellAnchor>
  <xdr:twoCellAnchor>
    <xdr:from>
      <xdr:col>1</xdr:col>
      <xdr:colOff>78243</xdr:colOff>
      <xdr:row>433</xdr:row>
      <xdr:rowOff>314327</xdr:rowOff>
    </xdr:from>
    <xdr:to>
      <xdr:col>1</xdr:col>
      <xdr:colOff>1258815</xdr:colOff>
      <xdr:row>433</xdr:row>
      <xdr:rowOff>857252</xdr:rowOff>
    </xdr:to>
    <xdr:pic>
      <xdr:nvPicPr>
        <xdr:cNvPr id="47" name="623 Imagen" descr="DL32">
          <a:extLst>
            <a:ext uri="{FF2B5EF4-FFF2-40B4-BE49-F238E27FC236}">
              <a16:creationId xmlns:a16="http://schemas.microsoft.com/office/drawing/2014/main" id="{00000000-0008-0000-0000-00007002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1202193" y="541134302"/>
          <a:ext cx="1180572"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364331</xdr:colOff>
      <xdr:row>803</xdr:row>
      <xdr:rowOff>171451</xdr:rowOff>
    </xdr:from>
    <xdr:to>
      <xdr:col>1</xdr:col>
      <xdr:colOff>1154906</xdr:colOff>
      <xdr:row>803</xdr:row>
      <xdr:rowOff>933451</xdr:rowOff>
    </xdr:to>
    <xdr:pic>
      <xdr:nvPicPr>
        <xdr:cNvPr id="48" name="图片 3" descr="S8OE~4(2IK)5H2PE@X(MNJI">
          <a:extLst>
            <a:ext uri="{FF2B5EF4-FFF2-40B4-BE49-F238E27FC236}">
              <a16:creationId xmlns:a16="http://schemas.microsoft.com/office/drawing/2014/main" id="{00000000-0008-0000-0000-00002B030000}"/>
            </a:ext>
          </a:extLst>
        </xdr:cNvPr>
        <xdr:cNvPicPr>
          <a:picLocks noChangeAspect="1" noChangeArrowheads="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a:fillRect/>
        </a:stretch>
      </xdr:blipFill>
      <xdr:spPr bwMode="auto">
        <a:xfrm>
          <a:off x="1488281" y="1009716676"/>
          <a:ext cx="7905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85725</xdr:colOff>
      <xdr:row>803</xdr:row>
      <xdr:rowOff>0</xdr:rowOff>
    </xdr:from>
    <xdr:to>
      <xdr:col>1</xdr:col>
      <xdr:colOff>390525</xdr:colOff>
      <xdr:row>803</xdr:row>
      <xdr:rowOff>304800</xdr:rowOff>
    </xdr:to>
    <xdr:sp macro="" textlink="">
      <xdr:nvSpPr>
        <xdr:cNvPr id="49" name="图片 77" descr="[EMTPKHZEGIZF8OQYFJZ9">
          <a:extLst>
            <a:ext uri="{FF2B5EF4-FFF2-40B4-BE49-F238E27FC236}">
              <a16:creationId xmlns:a16="http://schemas.microsoft.com/office/drawing/2014/main" id="{00000000-0008-0000-0000-00002D030000}"/>
            </a:ext>
          </a:extLst>
        </xdr:cNvPr>
        <xdr:cNvSpPr>
          <a:spLocks noChangeAspect="1" noChangeArrowheads="1"/>
        </xdr:cNvSpPr>
      </xdr:nvSpPr>
      <xdr:spPr bwMode="auto">
        <a:xfrm>
          <a:off x="1209675" y="10095452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44903</xdr:colOff>
      <xdr:row>704</xdr:row>
      <xdr:rowOff>119062</xdr:rowOff>
    </xdr:from>
    <xdr:to>
      <xdr:col>1</xdr:col>
      <xdr:colOff>1259340</xdr:colOff>
      <xdr:row>704</xdr:row>
      <xdr:rowOff>997862</xdr:rowOff>
    </xdr:to>
    <xdr:pic>
      <xdr:nvPicPr>
        <xdr:cNvPr id="50" name="459 Imagen">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168853" y="884248612"/>
          <a:ext cx="1214437" cy="878800"/>
        </a:xfrm>
        <a:prstGeom prst="rect">
          <a:avLst/>
        </a:prstGeom>
      </xdr:spPr>
    </xdr:pic>
    <xdr:clientData/>
  </xdr:twoCellAnchor>
  <xdr:twoCellAnchor>
    <xdr:from>
      <xdr:col>1</xdr:col>
      <xdr:colOff>50006</xdr:colOff>
      <xdr:row>706</xdr:row>
      <xdr:rowOff>59531</xdr:rowOff>
    </xdr:from>
    <xdr:to>
      <xdr:col>1</xdr:col>
      <xdr:colOff>1407317</xdr:colOff>
      <xdr:row>706</xdr:row>
      <xdr:rowOff>1071561</xdr:rowOff>
    </xdr:to>
    <xdr:pic>
      <xdr:nvPicPr>
        <xdr:cNvPr id="51" name="494 Imagen">
          <a:extLst>
            <a:ext uri="{FF2B5EF4-FFF2-40B4-BE49-F238E27FC236}">
              <a16:creationId xmlns:a16="http://schemas.microsoft.com/office/drawing/2014/main" id="{00000000-0008-0000-0000-0000EF010000}"/>
            </a:ext>
          </a:extLst>
        </xdr:cNvPr>
        <xdr:cNvPicPr>
          <a:picLocks noChangeAspect="1"/>
        </xdr:cNvPicPr>
      </xdr:nvPicPr>
      <xdr:blipFill>
        <a:blip xmlns:r="http://schemas.openxmlformats.org/officeDocument/2006/relationships" r:embed="rId46" cstate="email">
          <a:extLst>
            <a:ext uri="{BEBA8EAE-BF5A-486C-A8C5-ECC9F3942E4B}">
              <a14:imgProps xmlns:a14="http://schemas.microsoft.com/office/drawing/2010/main">
                <a14:imgLayer r:embed="rId4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73956" y="886722731"/>
          <a:ext cx="1243011" cy="1012030"/>
        </a:xfrm>
        <a:prstGeom prst="rect">
          <a:avLst/>
        </a:prstGeom>
      </xdr:spPr>
    </xdr:pic>
    <xdr:clientData/>
  </xdr:twoCellAnchor>
  <xdr:twoCellAnchor>
    <xdr:from>
      <xdr:col>1</xdr:col>
      <xdr:colOff>38100</xdr:colOff>
      <xdr:row>710</xdr:row>
      <xdr:rowOff>63500</xdr:rowOff>
    </xdr:from>
    <xdr:to>
      <xdr:col>1</xdr:col>
      <xdr:colOff>1456532</xdr:colOff>
      <xdr:row>710</xdr:row>
      <xdr:rowOff>1069820</xdr:rowOff>
    </xdr:to>
    <xdr:pic>
      <xdr:nvPicPr>
        <xdr:cNvPr id="52" name="495 Imagen">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48" cstate="email">
          <a:extLst>
            <a:ext uri="{BEBA8EAE-BF5A-486C-A8C5-ECC9F3942E4B}">
              <a14:imgProps xmlns:a14="http://schemas.microsoft.com/office/drawing/2010/main">
                <a14:imgLayer r:embed="rId49">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62050" y="891794000"/>
          <a:ext cx="1256507" cy="1006320"/>
        </a:xfrm>
        <a:prstGeom prst="rect">
          <a:avLst/>
        </a:prstGeom>
      </xdr:spPr>
    </xdr:pic>
    <xdr:clientData/>
  </xdr:twoCellAnchor>
  <xdr:twoCellAnchor>
    <xdr:from>
      <xdr:col>1</xdr:col>
      <xdr:colOff>61913</xdr:colOff>
      <xdr:row>712</xdr:row>
      <xdr:rowOff>309557</xdr:rowOff>
    </xdr:from>
    <xdr:to>
      <xdr:col>1</xdr:col>
      <xdr:colOff>1425477</xdr:colOff>
      <xdr:row>712</xdr:row>
      <xdr:rowOff>797713</xdr:rowOff>
    </xdr:to>
    <xdr:pic>
      <xdr:nvPicPr>
        <xdr:cNvPr id="53" name="497 Imagen">
          <a:extLst>
            <a:ext uri="{FF2B5EF4-FFF2-40B4-BE49-F238E27FC236}">
              <a16:creationId xmlns:a16="http://schemas.microsoft.com/office/drawing/2014/main" id="{00000000-0008-0000-0000-0000F2010000}"/>
            </a:ext>
          </a:extLst>
        </xdr:cNvPr>
        <xdr:cNvPicPr>
          <a:picLocks noChangeAspect="1"/>
        </xdr:cNvPicPr>
      </xdr:nvPicPr>
      <xdr:blipFill>
        <a:blip xmlns:r="http://schemas.openxmlformats.org/officeDocument/2006/relationships" r:embed="rId50" cstate="email">
          <a:extLst>
            <a:ext uri="{BEBA8EAE-BF5A-486C-A8C5-ECC9F3942E4B}">
              <a14:imgProps xmlns:a14="http://schemas.microsoft.com/office/drawing/2010/main">
                <a14:imgLayer r:embed="rId51">
                  <a14:imgEffect>
                    <a14:backgroundRemoval t="0" b="100000" l="0" r="100000"/>
                  </a14:imgEffect>
                  <a14:imgEffect>
                    <a14:sharpenSoften amount="-25000"/>
                  </a14:imgEffect>
                </a14:imgLayer>
              </a14:imgProps>
            </a:ext>
            <a:ext uri="{28A0092B-C50C-407E-A947-70E740481C1C}">
              <a14:useLocalDpi xmlns:a14="http://schemas.microsoft.com/office/drawing/2010/main"/>
            </a:ext>
          </a:extLst>
        </a:blip>
        <a:stretch>
          <a:fillRect/>
        </a:stretch>
      </xdr:blipFill>
      <xdr:spPr>
        <a:xfrm>
          <a:off x="1185863" y="894573707"/>
          <a:ext cx="1230214" cy="488156"/>
        </a:xfrm>
        <a:prstGeom prst="rect">
          <a:avLst/>
        </a:prstGeom>
      </xdr:spPr>
    </xdr:pic>
    <xdr:clientData/>
  </xdr:twoCellAnchor>
  <xdr:twoCellAnchor>
    <xdr:from>
      <xdr:col>1</xdr:col>
      <xdr:colOff>157160</xdr:colOff>
      <xdr:row>718</xdr:row>
      <xdr:rowOff>47624</xdr:rowOff>
    </xdr:from>
    <xdr:to>
      <xdr:col>1</xdr:col>
      <xdr:colOff>1145379</xdr:colOff>
      <xdr:row>718</xdr:row>
      <xdr:rowOff>1035843</xdr:rowOff>
    </xdr:to>
    <xdr:pic>
      <xdr:nvPicPr>
        <xdr:cNvPr id="54" name="498 Imagen">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81110" y="901912724"/>
          <a:ext cx="988219" cy="988219"/>
        </a:xfrm>
        <a:prstGeom prst="rect">
          <a:avLst/>
        </a:prstGeom>
      </xdr:spPr>
    </xdr:pic>
    <xdr:clientData/>
  </xdr:twoCellAnchor>
  <xdr:twoCellAnchor>
    <xdr:from>
      <xdr:col>1</xdr:col>
      <xdr:colOff>157161</xdr:colOff>
      <xdr:row>720</xdr:row>
      <xdr:rowOff>47625</xdr:rowOff>
    </xdr:from>
    <xdr:to>
      <xdr:col>1</xdr:col>
      <xdr:colOff>1145379</xdr:colOff>
      <xdr:row>720</xdr:row>
      <xdr:rowOff>1035843</xdr:rowOff>
    </xdr:to>
    <xdr:pic>
      <xdr:nvPicPr>
        <xdr:cNvPr id="55" name="512 Imagen">
          <a:extLst>
            <a:ext uri="{FF2B5EF4-FFF2-40B4-BE49-F238E27FC236}">
              <a16:creationId xmlns:a16="http://schemas.microsoft.com/office/drawing/2014/main" id="{00000000-0008-0000-0000-00000102000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281111" y="904446375"/>
          <a:ext cx="988218" cy="988218"/>
        </a:xfrm>
        <a:prstGeom prst="rect">
          <a:avLst/>
        </a:prstGeom>
      </xdr:spPr>
    </xdr:pic>
    <xdr:clientData/>
  </xdr:twoCellAnchor>
  <xdr:twoCellAnchor>
    <xdr:from>
      <xdr:col>1</xdr:col>
      <xdr:colOff>109537</xdr:colOff>
      <xdr:row>723</xdr:row>
      <xdr:rowOff>59531</xdr:rowOff>
    </xdr:from>
    <xdr:to>
      <xdr:col>1</xdr:col>
      <xdr:colOff>1208195</xdr:colOff>
      <xdr:row>723</xdr:row>
      <xdr:rowOff>1023937</xdr:rowOff>
    </xdr:to>
    <xdr:pic>
      <xdr:nvPicPr>
        <xdr:cNvPr id="56" name="516 Imagen">
          <a:extLst>
            <a:ext uri="{FF2B5EF4-FFF2-40B4-BE49-F238E27FC236}">
              <a16:creationId xmlns:a16="http://schemas.microsoft.com/office/drawing/2014/main" id="{00000000-0008-0000-0000-00000502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233487" y="908258756"/>
          <a:ext cx="1098658" cy="964406"/>
        </a:xfrm>
        <a:prstGeom prst="rect">
          <a:avLst/>
        </a:prstGeom>
      </xdr:spPr>
    </xdr:pic>
    <xdr:clientData/>
  </xdr:twoCellAnchor>
  <xdr:twoCellAnchor>
    <xdr:from>
      <xdr:col>1</xdr:col>
      <xdr:colOff>338133</xdr:colOff>
      <xdr:row>806</xdr:row>
      <xdr:rowOff>73818</xdr:rowOff>
    </xdr:from>
    <xdr:to>
      <xdr:col>1</xdr:col>
      <xdr:colOff>1252534</xdr:colOff>
      <xdr:row>806</xdr:row>
      <xdr:rowOff>1016793</xdr:rowOff>
    </xdr:to>
    <xdr:pic>
      <xdr:nvPicPr>
        <xdr:cNvPr id="57" name="图片 70" descr="DSC-008">
          <a:extLst>
            <a:ext uri="{FF2B5EF4-FFF2-40B4-BE49-F238E27FC236}">
              <a16:creationId xmlns:a16="http://schemas.microsoft.com/office/drawing/2014/main" id="{00000000-0008-0000-0000-000048020000}"/>
            </a:ext>
          </a:extLst>
        </xdr:cNvPr>
        <xdr:cNvPicPr>
          <a:picLocks noChangeAspect="1" noChangeArrowheads="1"/>
        </xdr:cNvPicPr>
      </xdr:nvPicPr>
      <xdr:blipFill>
        <a:blip xmlns:r="http://schemas.openxmlformats.org/officeDocument/2006/relationships" r:embed="rId55" cstate="email">
          <a:extLst>
            <a:ext uri="{28A0092B-C50C-407E-A947-70E740481C1C}">
              <a14:useLocalDpi xmlns:a14="http://schemas.microsoft.com/office/drawing/2010/main"/>
            </a:ext>
          </a:extLst>
        </a:blip>
        <a:srcRect/>
        <a:stretch>
          <a:fillRect/>
        </a:stretch>
      </xdr:blipFill>
      <xdr:spPr bwMode="auto">
        <a:xfrm>
          <a:off x="1462083" y="1013419518"/>
          <a:ext cx="914401"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243570</xdr:colOff>
      <xdr:row>797</xdr:row>
      <xdr:rowOff>71437</xdr:rowOff>
    </xdr:from>
    <xdr:to>
      <xdr:col>1</xdr:col>
      <xdr:colOff>1084150</xdr:colOff>
      <xdr:row>797</xdr:row>
      <xdr:rowOff>1012031</xdr:rowOff>
    </xdr:to>
    <xdr:pic>
      <xdr:nvPicPr>
        <xdr:cNvPr id="58" name="603 Imagen">
          <a:extLst>
            <a:ext uri="{FF2B5EF4-FFF2-40B4-BE49-F238E27FC236}">
              <a16:creationId xmlns:a16="http://schemas.microsoft.com/office/drawing/2014/main" id="{00000000-0008-0000-0000-00005C020000}"/>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367520" y="1002015712"/>
          <a:ext cx="840580" cy="940594"/>
        </a:xfrm>
        <a:prstGeom prst="rect">
          <a:avLst/>
        </a:prstGeom>
      </xdr:spPr>
    </xdr:pic>
    <xdr:clientData/>
  </xdr:twoCellAnchor>
  <xdr:twoCellAnchor>
    <xdr:from>
      <xdr:col>1</xdr:col>
      <xdr:colOff>302725</xdr:colOff>
      <xdr:row>688</xdr:row>
      <xdr:rowOff>47625</xdr:rowOff>
    </xdr:from>
    <xdr:to>
      <xdr:col>1</xdr:col>
      <xdr:colOff>1204909</xdr:colOff>
      <xdr:row>688</xdr:row>
      <xdr:rowOff>1034698</xdr:rowOff>
    </xdr:to>
    <xdr:pic>
      <xdr:nvPicPr>
        <xdr:cNvPr id="59" name="521 Imagen">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426675" y="863907975"/>
          <a:ext cx="902184" cy="987073"/>
        </a:xfrm>
        <a:prstGeom prst="rect">
          <a:avLst/>
        </a:prstGeom>
      </xdr:spPr>
    </xdr:pic>
    <xdr:clientData/>
  </xdr:twoCellAnchor>
  <xdr:twoCellAnchor>
    <xdr:from>
      <xdr:col>1</xdr:col>
      <xdr:colOff>391883</xdr:colOff>
      <xdr:row>603</xdr:row>
      <xdr:rowOff>0</xdr:rowOff>
    </xdr:from>
    <xdr:to>
      <xdr:col>1</xdr:col>
      <xdr:colOff>1140275</xdr:colOff>
      <xdr:row>603</xdr:row>
      <xdr:rowOff>0</xdr:rowOff>
    </xdr:to>
    <xdr:pic>
      <xdr:nvPicPr>
        <xdr:cNvPr id="60" name="475 Imagen">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515833" y="756180225"/>
          <a:ext cx="748392" cy="0"/>
        </a:xfrm>
        <a:prstGeom prst="rect">
          <a:avLst/>
        </a:prstGeom>
      </xdr:spPr>
    </xdr:pic>
    <xdr:clientData/>
  </xdr:twoCellAnchor>
  <xdr:twoCellAnchor>
    <xdr:from>
      <xdr:col>1</xdr:col>
      <xdr:colOff>97630</xdr:colOff>
      <xdr:row>544</xdr:row>
      <xdr:rowOff>273838</xdr:rowOff>
    </xdr:from>
    <xdr:to>
      <xdr:col>1</xdr:col>
      <xdr:colOff>1385410</xdr:colOff>
      <xdr:row>544</xdr:row>
      <xdr:rowOff>799618</xdr:rowOff>
    </xdr:to>
    <xdr:pic>
      <xdr:nvPicPr>
        <xdr:cNvPr id="61" name="658 Imagen">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59" cstate="email">
          <a:extLst>
            <a:ext uri="{BEBA8EAE-BF5A-486C-A8C5-ECC9F3942E4B}">
              <a14:imgProps xmlns:a14="http://schemas.microsoft.com/office/drawing/2010/main">
                <a14:imgLayer r:embed="rId60">
                  <a14:imgEffect>
                    <a14:saturation sat="0"/>
                  </a14:imgEffect>
                </a14:imgLayer>
              </a14:imgProps>
            </a:ext>
            <a:ext uri="{28A0092B-C50C-407E-A947-70E740481C1C}">
              <a14:useLocalDpi xmlns:a14="http://schemas.microsoft.com/office/drawing/2010/main"/>
            </a:ext>
          </a:extLst>
        </a:blip>
        <a:stretch>
          <a:fillRect/>
        </a:stretch>
      </xdr:blipFill>
      <xdr:spPr>
        <a:xfrm>
          <a:off x="1221580" y="681711388"/>
          <a:ext cx="1202055" cy="525780"/>
        </a:xfrm>
        <a:prstGeom prst="rect">
          <a:avLst/>
        </a:prstGeom>
      </xdr:spPr>
    </xdr:pic>
    <xdr:clientData/>
  </xdr:twoCellAnchor>
  <xdr:twoCellAnchor>
    <xdr:from>
      <xdr:col>1</xdr:col>
      <xdr:colOff>105657</xdr:colOff>
      <xdr:row>600</xdr:row>
      <xdr:rowOff>391585</xdr:rowOff>
    </xdr:from>
    <xdr:to>
      <xdr:col>1</xdr:col>
      <xdr:colOff>1209792</xdr:colOff>
      <xdr:row>600</xdr:row>
      <xdr:rowOff>1055360</xdr:rowOff>
    </xdr:to>
    <xdr:pic>
      <xdr:nvPicPr>
        <xdr:cNvPr id="62" name="4 Imagen">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229607" y="752771335"/>
          <a:ext cx="1104135" cy="663775"/>
        </a:xfrm>
        <a:prstGeom prst="rect">
          <a:avLst/>
        </a:prstGeom>
      </xdr:spPr>
    </xdr:pic>
    <xdr:clientData/>
  </xdr:twoCellAnchor>
  <xdr:twoCellAnchor>
    <xdr:from>
      <xdr:col>1</xdr:col>
      <xdr:colOff>107644</xdr:colOff>
      <xdr:row>595</xdr:row>
      <xdr:rowOff>246433</xdr:rowOff>
    </xdr:from>
    <xdr:to>
      <xdr:col>1</xdr:col>
      <xdr:colOff>1223129</xdr:colOff>
      <xdr:row>595</xdr:row>
      <xdr:rowOff>976513</xdr:rowOff>
    </xdr:to>
    <xdr:pic>
      <xdr:nvPicPr>
        <xdr:cNvPr id="63" name="764 Imagen">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231594" y="746292058"/>
          <a:ext cx="1115485" cy="730080"/>
        </a:xfrm>
        <a:prstGeom prst="rect">
          <a:avLst/>
        </a:prstGeom>
      </xdr:spPr>
    </xdr:pic>
    <xdr:clientData/>
  </xdr:twoCellAnchor>
  <xdr:twoCellAnchor>
    <xdr:from>
      <xdr:col>1</xdr:col>
      <xdr:colOff>100062</xdr:colOff>
      <xdr:row>579</xdr:row>
      <xdr:rowOff>387598</xdr:rowOff>
    </xdr:from>
    <xdr:to>
      <xdr:col>1</xdr:col>
      <xdr:colOff>1256500</xdr:colOff>
      <xdr:row>579</xdr:row>
      <xdr:rowOff>895591</xdr:rowOff>
    </xdr:to>
    <xdr:pic>
      <xdr:nvPicPr>
        <xdr:cNvPr id="64" name="2179 Imagen">
          <a:extLst>
            <a:ext uri="{FF2B5EF4-FFF2-40B4-BE49-F238E27FC236}">
              <a16:creationId xmlns:a16="http://schemas.microsoft.com/office/drawing/2014/main" id="{00000000-0008-0000-0000-000084080000}"/>
            </a:ext>
          </a:extLst>
        </xdr:cNvPr>
        <xdr:cNvPicPr>
          <a:picLocks noChangeAspect="1"/>
        </xdr:cNvPicPr>
      </xdr:nvPicPr>
      <xdr:blipFill rotWithShape="1">
        <a:blip xmlns:r="http://schemas.openxmlformats.org/officeDocument/2006/relationships" r:embed="rId63" cstate="email">
          <a:extLst>
            <a:ext uri="{28A0092B-C50C-407E-A947-70E740481C1C}">
              <a14:useLocalDpi xmlns:a14="http://schemas.microsoft.com/office/drawing/2010/main"/>
            </a:ext>
          </a:extLst>
        </a:blip>
        <a:srcRect/>
        <a:stretch/>
      </xdr:blipFill>
      <xdr:spPr>
        <a:xfrm>
          <a:off x="1224012" y="726164023"/>
          <a:ext cx="1156438" cy="507993"/>
        </a:xfrm>
        <a:prstGeom prst="rect">
          <a:avLst/>
        </a:prstGeom>
      </xdr:spPr>
    </xdr:pic>
    <xdr:clientData/>
  </xdr:twoCellAnchor>
  <xdr:twoCellAnchor>
    <xdr:from>
      <xdr:col>1</xdr:col>
      <xdr:colOff>112181</xdr:colOff>
      <xdr:row>580</xdr:row>
      <xdr:rowOff>95247</xdr:rowOff>
    </xdr:from>
    <xdr:to>
      <xdr:col>1</xdr:col>
      <xdr:colOff>1371598</xdr:colOff>
      <xdr:row>580</xdr:row>
      <xdr:rowOff>1210522</xdr:rowOff>
    </xdr:to>
    <xdr:pic>
      <xdr:nvPicPr>
        <xdr:cNvPr id="65" name="805 Imagen">
          <a:extLst>
            <a:ext uri="{FF2B5EF4-FFF2-40B4-BE49-F238E27FC236}">
              <a16:creationId xmlns:a16="http://schemas.microsoft.com/office/drawing/2014/main" id="{00000000-0008-0000-0000-00002603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236131" y="727138497"/>
          <a:ext cx="1183217" cy="1115275"/>
        </a:xfrm>
        <a:prstGeom prst="rect">
          <a:avLst/>
        </a:prstGeom>
      </xdr:spPr>
    </xdr:pic>
    <xdr:clientData/>
  </xdr:twoCellAnchor>
  <xdr:twoCellAnchor>
    <xdr:from>
      <xdr:col>1</xdr:col>
      <xdr:colOff>71360</xdr:colOff>
      <xdr:row>426</xdr:row>
      <xdr:rowOff>179913</xdr:rowOff>
    </xdr:from>
    <xdr:to>
      <xdr:col>1</xdr:col>
      <xdr:colOff>1254577</xdr:colOff>
      <xdr:row>426</xdr:row>
      <xdr:rowOff>1115260</xdr:rowOff>
    </xdr:to>
    <xdr:pic>
      <xdr:nvPicPr>
        <xdr:cNvPr id="66" name="13 Imagen">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195310" y="532132113"/>
          <a:ext cx="1183217" cy="935347"/>
        </a:xfrm>
        <a:prstGeom prst="rect">
          <a:avLst/>
        </a:prstGeom>
      </xdr:spPr>
    </xdr:pic>
    <xdr:clientData/>
  </xdr:twoCellAnchor>
  <xdr:twoCellAnchor>
    <xdr:from>
      <xdr:col>1</xdr:col>
      <xdr:colOff>84093</xdr:colOff>
      <xdr:row>524</xdr:row>
      <xdr:rowOff>101600</xdr:rowOff>
    </xdr:from>
    <xdr:to>
      <xdr:col>1</xdr:col>
      <xdr:colOff>1409700</xdr:colOff>
      <xdr:row>524</xdr:row>
      <xdr:rowOff>962082</xdr:rowOff>
    </xdr:to>
    <xdr:pic>
      <xdr:nvPicPr>
        <xdr:cNvPr id="67" name="384 Imagen">
          <a:extLst>
            <a:ext uri="{FF2B5EF4-FFF2-40B4-BE49-F238E27FC236}">
              <a16:creationId xmlns:a16="http://schemas.microsoft.com/office/drawing/2014/main" id="{00000000-0008-0000-0000-000081010000}"/>
            </a:ext>
          </a:extLst>
        </xdr:cNvPr>
        <xdr:cNvPicPr>
          <a:picLocks noChangeAspect="1"/>
        </xdr:cNvPicPr>
      </xdr:nvPicPr>
      <xdr:blipFill rotWithShape="1">
        <a:blip xmlns:r="http://schemas.openxmlformats.org/officeDocument/2006/relationships" r:embed="rId66" cstate="email">
          <a:extLst>
            <a:ext uri="{28A0092B-C50C-407E-A947-70E740481C1C}">
              <a14:useLocalDpi xmlns:a14="http://schemas.microsoft.com/office/drawing/2010/main"/>
            </a:ext>
          </a:extLst>
        </a:blip>
        <a:srcRect/>
        <a:stretch/>
      </xdr:blipFill>
      <xdr:spPr>
        <a:xfrm>
          <a:off x="1208043" y="656202650"/>
          <a:ext cx="1211307" cy="860482"/>
        </a:xfrm>
        <a:prstGeom prst="rect">
          <a:avLst/>
        </a:prstGeom>
      </xdr:spPr>
    </xdr:pic>
    <xdr:clientData/>
  </xdr:twoCellAnchor>
  <xdr:twoCellAnchor>
    <xdr:from>
      <xdr:col>1</xdr:col>
      <xdr:colOff>88900</xdr:colOff>
      <xdr:row>525</xdr:row>
      <xdr:rowOff>114300</xdr:rowOff>
    </xdr:from>
    <xdr:to>
      <xdr:col>1</xdr:col>
      <xdr:colOff>1414507</xdr:colOff>
      <xdr:row>525</xdr:row>
      <xdr:rowOff>974782</xdr:rowOff>
    </xdr:to>
    <xdr:pic>
      <xdr:nvPicPr>
        <xdr:cNvPr id="68" name="391 Imagen">
          <a:extLst>
            <a:ext uri="{FF2B5EF4-FFF2-40B4-BE49-F238E27FC236}">
              <a16:creationId xmlns:a16="http://schemas.microsoft.com/office/drawing/2014/main" id="{00000000-0008-0000-0000-000088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57482175"/>
          <a:ext cx="1201782" cy="860482"/>
        </a:xfrm>
        <a:prstGeom prst="rect">
          <a:avLst/>
        </a:prstGeom>
      </xdr:spPr>
    </xdr:pic>
    <xdr:clientData/>
  </xdr:twoCellAnchor>
  <xdr:twoCellAnchor>
    <xdr:from>
      <xdr:col>1</xdr:col>
      <xdr:colOff>88900</xdr:colOff>
      <xdr:row>527</xdr:row>
      <xdr:rowOff>114300</xdr:rowOff>
    </xdr:from>
    <xdr:to>
      <xdr:col>1</xdr:col>
      <xdr:colOff>1414507</xdr:colOff>
      <xdr:row>527</xdr:row>
      <xdr:rowOff>974782</xdr:rowOff>
    </xdr:to>
    <xdr:pic>
      <xdr:nvPicPr>
        <xdr:cNvPr id="69" name="392 Imagen">
          <a:extLst>
            <a:ext uri="{FF2B5EF4-FFF2-40B4-BE49-F238E27FC236}">
              <a16:creationId xmlns:a16="http://schemas.microsoft.com/office/drawing/2014/main" id="{00000000-0008-0000-0000-000089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60015825"/>
          <a:ext cx="1201782" cy="860482"/>
        </a:xfrm>
        <a:prstGeom prst="rect">
          <a:avLst/>
        </a:prstGeom>
      </xdr:spPr>
    </xdr:pic>
    <xdr:clientData/>
  </xdr:twoCellAnchor>
  <xdr:twoCellAnchor>
    <xdr:from>
      <xdr:col>1</xdr:col>
      <xdr:colOff>88900</xdr:colOff>
      <xdr:row>530</xdr:row>
      <xdr:rowOff>114300</xdr:rowOff>
    </xdr:from>
    <xdr:to>
      <xdr:col>1</xdr:col>
      <xdr:colOff>1414507</xdr:colOff>
      <xdr:row>530</xdr:row>
      <xdr:rowOff>974782</xdr:rowOff>
    </xdr:to>
    <xdr:pic>
      <xdr:nvPicPr>
        <xdr:cNvPr id="70" name="393 Imagen">
          <a:extLst>
            <a:ext uri="{FF2B5EF4-FFF2-40B4-BE49-F238E27FC236}">
              <a16:creationId xmlns:a16="http://schemas.microsoft.com/office/drawing/2014/main" id="{00000000-0008-0000-0000-00008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63816300"/>
          <a:ext cx="1201782" cy="860482"/>
        </a:xfrm>
        <a:prstGeom prst="rect">
          <a:avLst/>
        </a:prstGeom>
      </xdr:spPr>
    </xdr:pic>
    <xdr:clientData/>
  </xdr:twoCellAnchor>
  <xdr:twoCellAnchor>
    <xdr:from>
      <xdr:col>1</xdr:col>
      <xdr:colOff>114300</xdr:colOff>
      <xdr:row>515</xdr:row>
      <xdr:rowOff>50800</xdr:rowOff>
    </xdr:from>
    <xdr:to>
      <xdr:col>1</xdr:col>
      <xdr:colOff>1371600</xdr:colOff>
      <xdr:row>515</xdr:row>
      <xdr:rowOff>1041400</xdr:rowOff>
    </xdr:to>
    <xdr:pic>
      <xdr:nvPicPr>
        <xdr:cNvPr id="71" name="386 Imagen">
          <a:extLst>
            <a:ext uri="{FF2B5EF4-FFF2-40B4-BE49-F238E27FC236}">
              <a16:creationId xmlns:a16="http://schemas.microsoft.com/office/drawing/2014/main" id="{00000000-0008-0000-0000-000083010000}"/>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38250" y="644750425"/>
          <a:ext cx="1181100" cy="990600"/>
        </a:xfrm>
        <a:prstGeom prst="rect">
          <a:avLst/>
        </a:prstGeom>
      </xdr:spPr>
    </xdr:pic>
    <xdr:clientData/>
  </xdr:twoCellAnchor>
  <xdr:twoCellAnchor>
    <xdr:from>
      <xdr:col>1</xdr:col>
      <xdr:colOff>127000</xdr:colOff>
      <xdr:row>516</xdr:row>
      <xdr:rowOff>50800</xdr:rowOff>
    </xdr:from>
    <xdr:to>
      <xdr:col>1</xdr:col>
      <xdr:colOff>1384300</xdr:colOff>
      <xdr:row>516</xdr:row>
      <xdr:rowOff>1041400</xdr:rowOff>
    </xdr:to>
    <xdr:pic>
      <xdr:nvPicPr>
        <xdr:cNvPr id="72" name="394 Imagen">
          <a:extLst>
            <a:ext uri="{FF2B5EF4-FFF2-40B4-BE49-F238E27FC236}">
              <a16:creationId xmlns:a16="http://schemas.microsoft.com/office/drawing/2014/main" id="{00000000-0008-0000-0000-00008B010000}"/>
            </a:ext>
          </a:extLst>
        </xdr:cNvPr>
        <xdr:cNvPicPr>
          <a:picLocks noChangeAspect="1"/>
        </xdr:cNvPicPr>
      </xdr:nvPicPr>
      <xdr:blipFill rotWithShape="1">
        <a:blip xmlns:r="http://schemas.openxmlformats.org/officeDocument/2006/relationships" r:embed="rId69" cstate="email">
          <a:extLst>
            <a:ext uri="{28A0092B-C50C-407E-A947-70E740481C1C}">
              <a14:useLocalDpi xmlns:a14="http://schemas.microsoft.com/office/drawing/2010/main"/>
            </a:ext>
          </a:extLst>
        </a:blip>
        <a:srcRect/>
        <a:stretch/>
      </xdr:blipFill>
      <xdr:spPr>
        <a:xfrm>
          <a:off x="1250950" y="646017250"/>
          <a:ext cx="1171575" cy="990600"/>
        </a:xfrm>
        <a:prstGeom prst="rect">
          <a:avLst/>
        </a:prstGeom>
      </xdr:spPr>
    </xdr:pic>
    <xdr:clientData/>
  </xdr:twoCellAnchor>
  <xdr:twoCellAnchor>
    <xdr:from>
      <xdr:col>1</xdr:col>
      <xdr:colOff>457200</xdr:colOff>
      <xdr:row>522</xdr:row>
      <xdr:rowOff>50800</xdr:rowOff>
    </xdr:from>
    <xdr:to>
      <xdr:col>1</xdr:col>
      <xdr:colOff>1054100</xdr:colOff>
      <xdr:row>522</xdr:row>
      <xdr:rowOff>1047702</xdr:rowOff>
    </xdr:to>
    <xdr:pic>
      <xdr:nvPicPr>
        <xdr:cNvPr id="73" name="390 Imagen">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3618200"/>
          <a:ext cx="596900" cy="996902"/>
        </a:xfrm>
        <a:prstGeom prst="rect">
          <a:avLst/>
        </a:prstGeom>
      </xdr:spPr>
    </xdr:pic>
    <xdr:clientData/>
  </xdr:twoCellAnchor>
  <xdr:twoCellAnchor>
    <xdr:from>
      <xdr:col>1</xdr:col>
      <xdr:colOff>457200</xdr:colOff>
      <xdr:row>523</xdr:row>
      <xdr:rowOff>50800</xdr:rowOff>
    </xdr:from>
    <xdr:to>
      <xdr:col>1</xdr:col>
      <xdr:colOff>1054100</xdr:colOff>
      <xdr:row>523</xdr:row>
      <xdr:rowOff>1047702</xdr:rowOff>
    </xdr:to>
    <xdr:pic>
      <xdr:nvPicPr>
        <xdr:cNvPr id="74" name="399 Imagen">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4885025"/>
          <a:ext cx="596900" cy="996902"/>
        </a:xfrm>
        <a:prstGeom prst="rect">
          <a:avLst/>
        </a:prstGeom>
      </xdr:spPr>
    </xdr:pic>
    <xdr:clientData/>
  </xdr:twoCellAnchor>
  <xdr:twoCellAnchor>
    <xdr:from>
      <xdr:col>1</xdr:col>
      <xdr:colOff>63501</xdr:colOff>
      <xdr:row>613</xdr:row>
      <xdr:rowOff>114300</xdr:rowOff>
    </xdr:from>
    <xdr:to>
      <xdr:col>1</xdr:col>
      <xdr:colOff>1440094</xdr:colOff>
      <xdr:row>613</xdr:row>
      <xdr:rowOff>977901</xdr:rowOff>
    </xdr:to>
    <xdr:pic>
      <xdr:nvPicPr>
        <xdr:cNvPr id="75" name="389 Imagen">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87451" y="768962775"/>
          <a:ext cx="1233718" cy="863601"/>
        </a:xfrm>
        <a:prstGeom prst="rect">
          <a:avLst/>
        </a:prstGeom>
      </xdr:spPr>
    </xdr:pic>
    <xdr:clientData/>
  </xdr:twoCellAnchor>
  <xdr:twoCellAnchor>
    <xdr:from>
      <xdr:col>1</xdr:col>
      <xdr:colOff>50799</xdr:colOff>
      <xdr:row>614</xdr:row>
      <xdr:rowOff>84163</xdr:rowOff>
    </xdr:from>
    <xdr:to>
      <xdr:col>1</xdr:col>
      <xdr:colOff>1447800</xdr:colOff>
      <xdr:row>614</xdr:row>
      <xdr:rowOff>1001653</xdr:rowOff>
    </xdr:to>
    <xdr:pic>
      <xdr:nvPicPr>
        <xdr:cNvPr id="76" name="395 Imagen">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174749" y="770199463"/>
          <a:ext cx="1244601" cy="917490"/>
        </a:xfrm>
        <a:prstGeom prst="rect">
          <a:avLst/>
        </a:prstGeom>
      </xdr:spPr>
    </xdr:pic>
    <xdr:clientData/>
  </xdr:twoCellAnchor>
  <xdr:twoCellAnchor>
    <xdr:from>
      <xdr:col>1</xdr:col>
      <xdr:colOff>63500</xdr:colOff>
      <xdr:row>615</xdr:row>
      <xdr:rowOff>50801</xdr:rowOff>
    </xdr:from>
    <xdr:to>
      <xdr:col>1</xdr:col>
      <xdr:colOff>1447800</xdr:colOff>
      <xdr:row>615</xdr:row>
      <xdr:rowOff>1048697</xdr:rowOff>
    </xdr:to>
    <xdr:pic>
      <xdr:nvPicPr>
        <xdr:cNvPr id="77" name="396 Imagen">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187450" y="771432926"/>
          <a:ext cx="1231900" cy="997896"/>
        </a:xfrm>
        <a:prstGeom prst="rect">
          <a:avLst/>
        </a:prstGeom>
      </xdr:spPr>
    </xdr:pic>
    <xdr:clientData/>
  </xdr:twoCellAnchor>
  <xdr:twoCellAnchor>
    <xdr:from>
      <xdr:col>1</xdr:col>
      <xdr:colOff>115532</xdr:colOff>
      <xdr:row>616</xdr:row>
      <xdr:rowOff>50801</xdr:rowOff>
    </xdr:from>
    <xdr:to>
      <xdr:col>1</xdr:col>
      <xdr:colOff>1371600</xdr:colOff>
      <xdr:row>616</xdr:row>
      <xdr:rowOff>1036535</xdr:rowOff>
    </xdr:to>
    <xdr:pic>
      <xdr:nvPicPr>
        <xdr:cNvPr id="78" name="397 Imagen">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239482" y="772699751"/>
          <a:ext cx="1179868" cy="985734"/>
        </a:xfrm>
        <a:prstGeom prst="rect">
          <a:avLst/>
        </a:prstGeom>
      </xdr:spPr>
    </xdr:pic>
    <xdr:clientData/>
  </xdr:twoCellAnchor>
  <xdr:twoCellAnchor>
    <xdr:from>
      <xdr:col>1</xdr:col>
      <xdr:colOff>188073</xdr:colOff>
      <xdr:row>617</xdr:row>
      <xdr:rowOff>50800</xdr:rowOff>
    </xdr:from>
    <xdr:to>
      <xdr:col>1</xdr:col>
      <xdr:colOff>1333500</xdr:colOff>
      <xdr:row>617</xdr:row>
      <xdr:rowOff>1036737</xdr:rowOff>
    </xdr:to>
    <xdr:pic>
      <xdr:nvPicPr>
        <xdr:cNvPr id="79" name="398 Imagen">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312023" y="773966575"/>
          <a:ext cx="1107327" cy="985937"/>
        </a:xfrm>
        <a:prstGeom prst="rect">
          <a:avLst/>
        </a:prstGeom>
      </xdr:spPr>
    </xdr:pic>
    <xdr:clientData/>
  </xdr:twoCellAnchor>
  <xdr:twoCellAnchor>
    <xdr:from>
      <xdr:col>1</xdr:col>
      <xdr:colOff>255001</xdr:colOff>
      <xdr:row>618</xdr:row>
      <xdr:rowOff>50800</xdr:rowOff>
    </xdr:from>
    <xdr:to>
      <xdr:col>1</xdr:col>
      <xdr:colOff>1257300</xdr:colOff>
      <xdr:row>618</xdr:row>
      <xdr:rowOff>1037559</xdr:rowOff>
    </xdr:to>
    <xdr:pic>
      <xdr:nvPicPr>
        <xdr:cNvPr id="80" name="400 Imagen">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378951" y="775233400"/>
          <a:ext cx="1002299" cy="986759"/>
        </a:xfrm>
        <a:prstGeom prst="rect">
          <a:avLst/>
        </a:prstGeom>
      </xdr:spPr>
    </xdr:pic>
    <xdr:clientData/>
  </xdr:twoCellAnchor>
  <xdr:twoCellAnchor>
    <xdr:from>
      <xdr:col>1</xdr:col>
      <xdr:colOff>317500</xdr:colOff>
      <xdr:row>619</xdr:row>
      <xdr:rowOff>63501</xdr:rowOff>
    </xdr:from>
    <xdr:to>
      <xdr:col>1</xdr:col>
      <xdr:colOff>1231900</xdr:colOff>
      <xdr:row>619</xdr:row>
      <xdr:rowOff>1031690</xdr:rowOff>
    </xdr:to>
    <xdr:pic>
      <xdr:nvPicPr>
        <xdr:cNvPr id="81" name="401 Imagen">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441450" y="776512926"/>
          <a:ext cx="914400" cy="968189"/>
        </a:xfrm>
        <a:prstGeom prst="rect">
          <a:avLst/>
        </a:prstGeom>
      </xdr:spPr>
    </xdr:pic>
    <xdr:clientData/>
  </xdr:twoCellAnchor>
  <xdr:twoCellAnchor>
    <xdr:from>
      <xdr:col>1</xdr:col>
      <xdr:colOff>76200</xdr:colOff>
      <xdr:row>621</xdr:row>
      <xdr:rowOff>101601</xdr:rowOff>
    </xdr:from>
    <xdr:to>
      <xdr:col>1</xdr:col>
      <xdr:colOff>1422400</xdr:colOff>
      <xdr:row>621</xdr:row>
      <xdr:rowOff>990493</xdr:rowOff>
    </xdr:to>
    <xdr:pic>
      <xdr:nvPicPr>
        <xdr:cNvPr id="82" name="402 Imagen">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200150" y="779084676"/>
          <a:ext cx="1222375" cy="888892"/>
        </a:xfrm>
        <a:prstGeom prst="rect">
          <a:avLst/>
        </a:prstGeom>
      </xdr:spPr>
    </xdr:pic>
    <xdr:clientData/>
  </xdr:twoCellAnchor>
  <xdr:twoCellAnchor>
    <xdr:from>
      <xdr:col>1</xdr:col>
      <xdr:colOff>76200</xdr:colOff>
      <xdr:row>622</xdr:row>
      <xdr:rowOff>63501</xdr:rowOff>
    </xdr:from>
    <xdr:to>
      <xdr:col>1</xdr:col>
      <xdr:colOff>1422400</xdr:colOff>
      <xdr:row>622</xdr:row>
      <xdr:rowOff>1041188</xdr:rowOff>
    </xdr:to>
    <xdr:pic>
      <xdr:nvPicPr>
        <xdr:cNvPr id="83" name="403 Imagen">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200150" y="780313401"/>
          <a:ext cx="1222375" cy="977687"/>
        </a:xfrm>
        <a:prstGeom prst="rect">
          <a:avLst/>
        </a:prstGeom>
      </xdr:spPr>
    </xdr:pic>
    <xdr:clientData/>
  </xdr:twoCellAnchor>
  <xdr:twoCellAnchor>
    <xdr:from>
      <xdr:col>1</xdr:col>
      <xdr:colOff>151919</xdr:colOff>
      <xdr:row>623</xdr:row>
      <xdr:rowOff>38100</xdr:rowOff>
    </xdr:from>
    <xdr:to>
      <xdr:col>1</xdr:col>
      <xdr:colOff>1346201</xdr:colOff>
      <xdr:row>623</xdr:row>
      <xdr:rowOff>1036495</xdr:rowOff>
    </xdr:to>
    <xdr:pic>
      <xdr:nvPicPr>
        <xdr:cNvPr id="84" name="404 Imagen">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275869" y="781554825"/>
          <a:ext cx="1146657" cy="998395"/>
        </a:xfrm>
        <a:prstGeom prst="rect">
          <a:avLst/>
        </a:prstGeom>
      </xdr:spPr>
    </xdr:pic>
    <xdr:clientData/>
  </xdr:twoCellAnchor>
  <xdr:twoCellAnchor>
    <xdr:from>
      <xdr:col>1</xdr:col>
      <xdr:colOff>243994</xdr:colOff>
      <xdr:row>624</xdr:row>
      <xdr:rowOff>50800</xdr:rowOff>
    </xdr:from>
    <xdr:to>
      <xdr:col>1</xdr:col>
      <xdr:colOff>1282699</xdr:colOff>
      <xdr:row>624</xdr:row>
      <xdr:rowOff>1047217</xdr:rowOff>
    </xdr:to>
    <xdr:pic>
      <xdr:nvPicPr>
        <xdr:cNvPr id="85" name="405 Imagen">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367944" y="782834350"/>
          <a:ext cx="1038705" cy="996417"/>
        </a:xfrm>
        <a:prstGeom prst="rect">
          <a:avLst/>
        </a:prstGeom>
      </xdr:spPr>
    </xdr:pic>
    <xdr:clientData/>
  </xdr:twoCellAnchor>
  <xdr:twoCellAnchor>
    <xdr:from>
      <xdr:col>1</xdr:col>
      <xdr:colOff>292101</xdr:colOff>
      <xdr:row>626</xdr:row>
      <xdr:rowOff>50801</xdr:rowOff>
    </xdr:from>
    <xdr:to>
      <xdr:col>1</xdr:col>
      <xdr:colOff>1193800</xdr:colOff>
      <xdr:row>626</xdr:row>
      <xdr:rowOff>1022732</xdr:rowOff>
    </xdr:to>
    <xdr:pic>
      <xdr:nvPicPr>
        <xdr:cNvPr id="86" name="406 Imagen">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416051" y="785368001"/>
          <a:ext cx="901699" cy="971931"/>
        </a:xfrm>
        <a:prstGeom prst="rect">
          <a:avLst/>
        </a:prstGeom>
      </xdr:spPr>
    </xdr:pic>
    <xdr:clientData/>
  </xdr:twoCellAnchor>
  <xdr:twoCellAnchor>
    <xdr:from>
      <xdr:col>1</xdr:col>
      <xdr:colOff>342901</xdr:colOff>
      <xdr:row>627</xdr:row>
      <xdr:rowOff>50801</xdr:rowOff>
    </xdr:from>
    <xdr:to>
      <xdr:col>1</xdr:col>
      <xdr:colOff>1191372</xdr:colOff>
      <xdr:row>627</xdr:row>
      <xdr:rowOff>1028700</xdr:rowOff>
    </xdr:to>
    <xdr:pic>
      <xdr:nvPicPr>
        <xdr:cNvPr id="87" name="407 Imagen">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466851" y="786634826"/>
          <a:ext cx="848471" cy="977899"/>
        </a:xfrm>
        <a:prstGeom prst="rect">
          <a:avLst/>
        </a:prstGeom>
      </xdr:spPr>
    </xdr:pic>
    <xdr:clientData/>
  </xdr:twoCellAnchor>
  <xdr:twoCellAnchor>
    <xdr:from>
      <xdr:col>1</xdr:col>
      <xdr:colOff>317501</xdr:colOff>
      <xdr:row>628</xdr:row>
      <xdr:rowOff>50800</xdr:rowOff>
    </xdr:from>
    <xdr:to>
      <xdr:col>1</xdr:col>
      <xdr:colOff>1168400</xdr:colOff>
      <xdr:row>628</xdr:row>
      <xdr:rowOff>1046243</xdr:rowOff>
    </xdr:to>
    <xdr:pic>
      <xdr:nvPicPr>
        <xdr:cNvPr id="88" name="408 Imagen">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41451" y="787901650"/>
          <a:ext cx="850899" cy="995443"/>
        </a:xfrm>
        <a:prstGeom prst="rect">
          <a:avLst/>
        </a:prstGeom>
      </xdr:spPr>
    </xdr:pic>
    <xdr:clientData/>
  </xdr:twoCellAnchor>
  <xdr:twoCellAnchor>
    <xdr:from>
      <xdr:col>1</xdr:col>
      <xdr:colOff>355600</xdr:colOff>
      <xdr:row>629</xdr:row>
      <xdr:rowOff>38101</xdr:rowOff>
    </xdr:from>
    <xdr:to>
      <xdr:col>1</xdr:col>
      <xdr:colOff>1195016</xdr:colOff>
      <xdr:row>629</xdr:row>
      <xdr:rowOff>1054101</xdr:rowOff>
    </xdr:to>
    <xdr:pic>
      <xdr:nvPicPr>
        <xdr:cNvPr id="89" name="409 Imagen">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79550" y="789155776"/>
          <a:ext cx="839416" cy="1016000"/>
        </a:xfrm>
        <a:prstGeom prst="rect">
          <a:avLst/>
        </a:prstGeom>
      </xdr:spPr>
    </xdr:pic>
    <xdr:clientData/>
  </xdr:twoCellAnchor>
  <xdr:twoCellAnchor>
    <xdr:from>
      <xdr:col>1</xdr:col>
      <xdr:colOff>63500</xdr:colOff>
      <xdr:row>536</xdr:row>
      <xdr:rowOff>315992</xdr:rowOff>
    </xdr:from>
    <xdr:to>
      <xdr:col>1</xdr:col>
      <xdr:colOff>1445491</xdr:colOff>
      <xdr:row>536</xdr:row>
      <xdr:rowOff>749300</xdr:rowOff>
    </xdr:to>
    <xdr:pic>
      <xdr:nvPicPr>
        <xdr:cNvPr id="90" name="410 Imagen">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1618942"/>
          <a:ext cx="1229591" cy="433308"/>
        </a:xfrm>
        <a:prstGeom prst="rect">
          <a:avLst/>
        </a:prstGeom>
      </xdr:spPr>
    </xdr:pic>
    <xdr:clientData/>
  </xdr:twoCellAnchor>
  <xdr:twoCellAnchor>
    <xdr:from>
      <xdr:col>1</xdr:col>
      <xdr:colOff>63500</xdr:colOff>
      <xdr:row>537</xdr:row>
      <xdr:rowOff>354092</xdr:rowOff>
    </xdr:from>
    <xdr:to>
      <xdr:col>1</xdr:col>
      <xdr:colOff>1445491</xdr:colOff>
      <xdr:row>537</xdr:row>
      <xdr:rowOff>787400</xdr:rowOff>
    </xdr:to>
    <xdr:pic>
      <xdr:nvPicPr>
        <xdr:cNvPr id="91" name="414 Imagen">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2923867"/>
          <a:ext cx="1229591" cy="433308"/>
        </a:xfrm>
        <a:prstGeom prst="rect">
          <a:avLst/>
        </a:prstGeom>
      </xdr:spPr>
    </xdr:pic>
    <xdr:clientData/>
  </xdr:twoCellAnchor>
  <xdr:twoCellAnchor>
    <xdr:from>
      <xdr:col>1</xdr:col>
      <xdr:colOff>63500</xdr:colOff>
      <xdr:row>538</xdr:row>
      <xdr:rowOff>366792</xdr:rowOff>
    </xdr:from>
    <xdr:to>
      <xdr:col>1</xdr:col>
      <xdr:colOff>1445491</xdr:colOff>
      <xdr:row>538</xdr:row>
      <xdr:rowOff>800100</xdr:rowOff>
    </xdr:to>
    <xdr:pic>
      <xdr:nvPicPr>
        <xdr:cNvPr id="92" name="415 Imagen">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4203392"/>
          <a:ext cx="1229591" cy="433308"/>
        </a:xfrm>
        <a:prstGeom prst="rect">
          <a:avLst/>
        </a:prstGeom>
      </xdr:spPr>
    </xdr:pic>
    <xdr:clientData/>
  </xdr:twoCellAnchor>
  <xdr:twoCellAnchor>
    <xdr:from>
      <xdr:col>1</xdr:col>
      <xdr:colOff>63500</xdr:colOff>
      <xdr:row>539</xdr:row>
      <xdr:rowOff>328692</xdr:rowOff>
    </xdr:from>
    <xdr:to>
      <xdr:col>1</xdr:col>
      <xdr:colOff>1445491</xdr:colOff>
      <xdr:row>539</xdr:row>
      <xdr:rowOff>762000</xdr:rowOff>
    </xdr:to>
    <xdr:pic>
      <xdr:nvPicPr>
        <xdr:cNvPr id="93" name="416 Imagen">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5432117"/>
          <a:ext cx="1229591" cy="433308"/>
        </a:xfrm>
        <a:prstGeom prst="rect">
          <a:avLst/>
        </a:prstGeom>
      </xdr:spPr>
    </xdr:pic>
    <xdr:clientData/>
  </xdr:twoCellAnchor>
  <xdr:twoCellAnchor>
    <xdr:from>
      <xdr:col>1</xdr:col>
      <xdr:colOff>165100</xdr:colOff>
      <xdr:row>521</xdr:row>
      <xdr:rowOff>50800</xdr:rowOff>
    </xdr:from>
    <xdr:to>
      <xdr:col>1</xdr:col>
      <xdr:colOff>1346200</xdr:colOff>
      <xdr:row>521</xdr:row>
      <xdr:rowOff>1024168</xdr:rowOff>
    </xdr:to>
    <xdr:pic>
      <xdr:nvPicPr>
        <xdr:cNvPr id="94" name="411 Imagen">
          <a:extLst>
            <a:ext uri="{FF2B5EF4-FFF2-40B4-BE49-F238E27FC236}">
              <a16:creationId xmlns:a16="http://schemas.microsoft.com/office/drawing/2014/main" id="{00000000-0008-0000-0000-00009C010000}"/>
            </a:ext>
          </a:extLst>
        </xdr:cNvPr>
        <xdr:cNvPicPr>
          <a:picLocks noChangeAspect="1"/>
        </xdr:cNvPicPr>
      </xdr:nvPicPr>
      <xdr:blipFill rotWithShape="1">
        <a:blip xmlns:r="http://schemas.openxmlformats.org/officeDocument/2006/relationships" r:embed="rId87" cstate="email">
          <a:extLst>
            <a:ext uri="{28A0092B-C50C-407E-A947-70E740481C1C}">
              <a14:useLocalDpi xmlns:a14="http://schemas.microsoft.com/office/drawing/2010/main"/>
            </a:ext>
          </a:extLst>
        </a:blip>
        <a:srcRect/>
        <a:stretch/>
      </xdr:blipFill>
      <xdr:spPr>
        <a:xfrm>
          <a:off x="1289050" y="652351375"/>
          <a:ext cx="1133475" cy="973368"/>
        </a:xfrm>
        <a:prstGeom prst="rect">
          <a:avLst/>
        </a:prstGeom>
      </xdr:spPr>
    </xdr:pic>
    <xdr:clientData/>
  </xdr:twoCellAnchor>
  <xdr:twoCellAnchor>
    <xdr:from>
      <xdr:col>1</xdr:col>
      <xdr:colOff>101600</xdr:colOff>
      <xdr:row>520</xdr:row>
      <xdr:rowOff>50680</xdr:rowOff>
    </xdr:from>
    <xdr:to>
      <xdr:col>1</xdr:col>
      <xdr:colOff>1409700</xdr:colOff>
      <xdr:row>520</xdr:row>
      <xdr:rowOff>1028699</xdr:rowOff>
    </xdr:to>
    <xdr:pic>
      <xdr:nvPicPr>
        <xdr:cNvPr id="95" name="388 Imagen">
          <a:extLst>
            <a:ext uri="{FF2B5EF4-FFF2-40B4-BE49-F238E27FC236}">
              <a16:creationId xmlns:a16="http://schemas.microsoft.com/office/drawing/2014/main" id="{00000000-0008-0000-0000-000085010000}"/>
            </a:ext>
          </a:extLst>
        </xdr:cNvPr>
        <xdr:cNvPicPr>
          <a:picLocks noChangeAspect="1"/>
        </xdr:cNvPicPr>
      </xdr:nvPicPr>
      <xdr:blipFill rotWithShape="1">
        <a:blip xmlns:r="http://schemas.openxmlformats.org/officeDocument/2006/relationships" r:embed="rId88" cstate="email">
          <a:extLst>
            <a:ext uri="{28A0092B-C50C-407E-A947-70E740481C1C}">
              <a14:useLocalDpi xmlns:a14="http://schemas.microsoft.com/office/drawing/2010/main"/>
            </a:ext>
          </a:extLst>
        </a:blip>
        <a:srcRect/>
        <a:stretch/>
      </xdr:blipFill>
      <xdr:spPr>
        <a:xfrm>
          <a:off x="1225550" y="651084430"/>
          <a:ext cx="1193800" cy="978019"/>
        </a:xfrm>
        <a:prstGeom prst="rect">
          <a:avLst/>
        </a:prstGeom>
      </xdr:spPr>
    </xdr:pic>
    <xdr:clientData/>
  </xdr:twoCellAnchor>
  <xdr:twoCellAnchor>
    <xdr:from>
      <xdr:col>1</xdr:col>
      <xdr:colOff>342900</xdr:colOff>
      <xdr:row>632</xdr:row>
      <xdr:rowOff>50800</xdr:rowOff>
    </xdr:from>
    <xdr:to>
      <xdr:col>1</xdr:col>
      <xdr:colOff>1181100</xdr:colOff>
      <xdr:row>632</xdr:row>
      <xdr:rowOff>1036497</xdr:rowOff>
    </xdr:to>
    <xdr:pic>
      <xdr:nvPicPr>
        <xdr:cNvPr id="96" name="412 Imagen">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466850" y="792968950"/>
          <a:ext cx="838200" cy="985697"/>
        </a:xfrm>
        <a:prstGeom prst="rect">
          <a:avLst/>
        </a:prstGeom>
      </xdr:spPr>
    </xdr:pic>
    <xdr:clientData/>
  </xdr:twoCellAnchor>
  <xdr:twoCellAnchor>
    <xdr:from>
      <xdr:col>1</xdr:col>
      <xdr:colOff>38100</xdr:colOff>
      <xdr:row>750</xdr:row>
      <xdr:rowOff>419101</xdr:rowOff>
    </xdr:from>
    <xdr:to>
      <xdr:col>1</xdr:col>
      <xdr:colOff>1447800</xdr:colOff>
      <xdr:row>750</xdr:row>
      <xdr:rowOff>975933</xdr:rowOff>
    </xdr:to>
    <xdr:pic>
      <xdr:nvPicPr>
        <xdr:cNvPr id="97" name="413 Imagen">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162050" y="942822601"/>
          <a:ext cx="1257300" cy="556832"/>
        </a:xfrm>
        <a:prstGeom prst="rect">
          <a:avLst/>
        </a:prstGeom>
      </xdr:spPr>
    </xdr:pic>
    <xdr:clientData/>
  </xdr:twoCellAnchor>
  <xdr:twoCellAnchor>
    <xdr:from>
      <xdr:col>1</xdr:col>
      <xdr:colOff>35559</xdr:colOff>
      <xdr:row>757</xdr:row>
      <xdr:rowOff>495300</xdr:rowOff>
    </xdr:from>
    <xdr:to>
      <xdr:col>1</xdr:col>
      <xdr:colOff>1447800</xdr:colOff>
      <xdr:row>757</xdr:row>
      <xdr:rowOff>887589</xdr:rowOff>
    </xdr:to>
    <xdr:pic>
      <xdr:nvPicPr>
        <xdr:cNvPr id="98" name="417 Imagen">
          <a:extLst>
            <a:ext uri="{FF2B5EF4-FFF2-40B4-BE49-F238E27FC236}">
              <a16:creationId xmlns:a16="http://schemas.microsoft.com/office/drawing/2014/main" id="{00000000-0008-0000-0000-0000A2010000}"/>
            </a:ext>
          </a:extLst>
        </xdr:cNvPr>
        <xdr:cNvPicPr>
          <a:picLocks noChangeAspect="1"/>
        </xdr:cNvPicPr>
      </xdr:nvPicPr>
      <xdr:blipFill rotWithShape="1">
        <a:blip xmlns:r="http://schemas.openxmlformats.org/officeDocument/2006/relationships" r:embed="rId91" cstate="email">
          <a:extLst>
            <a:ext uri="{28A0092B-C50C-407E-A947-70E740481C1C}">
              <a14:useLocalDpi xmlns:a14="http://schemas.microsoft.com/office/drawing/2010/main"/>
            </a:ext>
          </a:extLst>
        </a:blip>
        <a:srcRect/>
        <a:stretch/>
      </xdr:blipFill>
      <xdr:spPr>
        <a:xfrm>
          <a:off x="1159509" y="951766575"/>
          <a:ext cx="1259841" cy="392289"/>
        </a:xfrm>
        <a:prstGeom prst="rect">
          <a:avLst/>
        </a:prstGeom>
      </xdr:spPr>
    </xdr:pic>
    <xdr:clientData/>
  </xdr:twoCellAnchor>
  <xdr:twoCellAnchor>
    <xdr:from>
      <xdr:col>1</xdr:col>
      <xdr:colOff>51983</xdr:colOff>
      <xdr:row>758</xdr:row>
      <xdr:rowOff>558800</xdr:rowOff>
    </xdr:from>
    <xdr:to>
      <xdr:col>1</xdr:col>
      <xdr:colOff>1448305</xdr:colOff>
      <xdr:row>758</xdr:row>
      <xdr:rowOff>952500</xdr:rowOff>
    </xdr:to>
    <xdr:pic>
      <xdr:nvPicPr>
        <xdr:cNvPr id="99" name="420 Imagen">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175933" y="953096900"/>
          <a:ext cx="1243922" cy="393700"/>
        </a:xfrm>
        <a:prstGeom prst="rect">
          <a:avLst/>
        </a:prstGeom>
      </xdr:spPr>
    </xdr:pic>
    <xdr:clientData/>
  </xdr:twoCellAnchor>
  <xdr:twoCellAnchor>
    <xdr:from>
      <xdr:col>1</xdr:col>
      <xdr:colOff>290789</xdr:colOff>
      <xdr:row>860</xdr:row>
      <xdr:rowOff>40822</xdr:rowOff>
    </xdr:from>
    <xdr:to>
      <xdr:col>1</xdr:col>
      <xdr:colOff>1197426</xdr:colOff>
      <xdr:row>860</xdr:row>
      <xdr:rowOff>1053740</xdr:rowOff>
    </xdr:to>
    <xdr:pic>
      <xdr:nvPicPr>
        <xdr:cNvPr id="100" name="3 Image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14739" y="1081795072"/>
          <a:ext cx="906637" cy="1012918"/>
        </a:xfrm>
        <a:prstGeom prst="rect">
          <a:avLst/>
        </a:prstGeom>
      </xdr:spPr>
    </xdr:pic>
    <xdr:clientData/>
  </xdr:twoCellAnchor>
  <xdr:twoCellAnchor>
    <xdr:from>
      <xdr:col>1</xdr:col>
      <xdr:colOff>42523</xdr:colOff>
      <xdr:row>691</xdr:row>
      <xdr:rowOff>661883</xdr:rowOff>
    </xdr:from>
    <xdr:to>
      <xdr:col>1</xdr:col>
      <xdr:colOff>1283494</xdr:colOff>
      <xdr:row>691</xdr:row>
      <xdr:rowOff>804227</xdr:rowOff>
    </xdr:to>
    <xdr:pic>
      <xdr:nvPicPr>
        <xdr:cNvPr id="101" name="6 Imagen">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166473" y="868322708"/>
          <a:ext cx="1240971" cy="142344"/>
        </a:xfrm>
        <a:prstGeom prst="rect">
          <a:avLst/>
        </a:prstGeom>
      </xdr:spPr>
    </xdr:pic>
    <xdr:clientData/>
  </xdr:twoCellAnchor>
  <xdr:twoCellAnchor>
    <xdr:from>
      <xdr:col>1</xdr:col>
      <xdr:colOff>204105</xdr:colOff>
      <xdr:row>692</xdr:row>
      <xdr:rowOff>258533</xdr:rowOff>
    </xdr:from>
    <xdr:to>
      <xdr:col>1</xdr:col>
      <xdr:colOff>1292676</xdr:colOff>
      <xdr:row>692</xdr:row>
      <xdr:rowOff>919926</xdr:rowOff>
    </xdr:to>
    <xdr:pic>
      <xdr:nvPicPr>
        <xdr:cNvPr id="102" name="9 Imagen">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328055" y="869186183"/>
          <a:ext cx="1088571" cy="661393"/>
        </a:xfrm>
        <a:prstGeom prst="rect">
          <a:avLst/>
        </a:prstGeom>
      </xdr:spPr>
    </xdr:pic>
    <xdr:clientData/>
  </xdr:twoCellAnchor>
  <xdr:twoCellAnchor>
    <xdr:from>
      <xdr:col>1</xdr:col>
      <xdr:colOff>209716</xdr:colOff>
      <xdr:row>663</xdr:row>
      <xdr:rowOff>389078</xdr:rowOff>
    </xdr:from>
    <xdr:to>
      <xdr:col>1</xdr:col>
      <xdr:colOff>1290631</xdr:colOff>
      <xdr:row>663</xdr:row>
      <xdr:rowOff>657763</xdr:rowOff>
    </xdr:to>
    <xdr:pic>
      <xdr:nvPicPr>
        <xdr:cNvPr id="103" name="11 Imagen">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rot="3707245" flipH="1">
          <a:off x="1739781" y="832172688"/>
          <a:ext cx="268685" cy="1080915"/>
        </a:xfrm>
        <a:prstGeom prst="rect">
          <a:avLst/>
        </a:prstGeom>
      </xdr:spPr>
    </xdr:pic>
    <xdr:clientData/>
  </xdr:twoCellAnchor>
  <xdr:twoCellAnchor>
    <xdr:from>
      <xdr:col>1</xdr:col>
      <xdr:colOff>81642</xdr:colOff>
      <xdr:row>664</xdr:row>
      <xdr:rowOff>136070</xdr:rowOff>
    </xdr:from>
    <xdr:to>
      <xdr:col>1</xdr:col>
      <xdr:colOff>1408828</xdr:colOff>
      <xdr:row>664</xdr:row>
      <xdr:rowOff>938891</xdr:rowOff>
    </xdr:to>
    <xdr:pic>
      <xdr:nvPicPr>
        <xdr:cNvPr id="104" name="15 Imagen">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205592" y="833592620"/>
          <a:ext cx="1212886" cy="802821"/>
        </a:xfrm>
        <a:prstGeom prst="rect">
          <a:avLst/>
        </a:prstGeom>
      </xdr:spPr>
    </xdr:pic>
    <xdr:clientData/>
  </xdr:twoCellAnchor>
  <xdr:twoCellAnchor>
    <xdr:from>
      <xdr:col>1</xdr:col>
      <xdr:colOff>130252</xdr:colOff>
      <xdr:row>620</xdr:row>
      <xdr:rowOff>136071</xdr:rowOff>
    </xdr:from>
    <xdr:to>
      <xdr:col>1</xdr:col>
      <xdr:colOff>1373414</xdr:colOff>
      <xdr:row>620</xdr:row>
      <xdr:rowOff>956927</xdr:rowOff>
    </xdr:to>
    <xdr:pic>
      <xdr:nvPicPr>
        <xdr:cNvPr id="105" name="376 Imagen">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254202" y="777852321"/>
          <a:ext cx="1166962" cy="820856"/>
        </a:xfrm>
        <a:prstGeom prst="rect">
          <a:avLst/>
        </a:prstGeom>
      </xdr:spPr>
    </xdr:pic>
    <xdr:clientData/>
  </xdr:twoCellAnchor>
  <xdr:twoCellAnchor>
    <xdr:from>
      <xdr:col>1</xdr:col>
      <xdr:colOff>190240</xdr:colOff>
      <xdr:row>625</xdr:row>
      <xdr:rowOff>81643</xdr:rowOff>
    </xdr:from>
    <xdr:to>
      <xdr:col>1</xdr:col>
      <xdr:colOff>1303137</xdr:colOff>
      <xdr:row>625</xdr:row>
      <xdr:rowOff>1012002</xdr:rowOff>
    </xdr:to>
    <xdr:pic>
      <xdr:nvPicPr>
        <xdr:cNvPr id="106" name="378 Imagen">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314190" y="784132018"/>
          <a:ext cx="1103372" cy="930359"/>
        </a:xfrm>
        <a:prstGeom prst="rect">
          <a:avLst/>
        </a:prstGeom>
      </xdr:spPr>
    </xdr:pic>
    <xdr:clientData/>
  </xdr:twoCellAnchor>
  <xdr:twoCellAnchor>
    <xdr:from>
      <xdr:col>1</xdr:col>
      <xdr:colOff>81642</xdr:colOff>
      <xdr:row>553</xdr:row>
      <xdr:rowOff>408210</xdr:rowOff>
    </xdr:from>
    <xdr:to>
      <xdr:col>1</xdr:col>
      <xdr:colOff>1421425</xdr:colOff>
      <xdr:row>553</xdr:row>
      <xdr:rowOff>653139</xdr:rowOff>
    </xdr:to>
    <xdr:pic>
      <xdr:nvPicPr>
        <xdr:cNvPr id="107" name="35 Imagen">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205592" y="693247185"/>
          <a:ext cx="1215958" cy="244929"/>
        </a:xfrm>
        <a:prstGeom prst="rect">
          <a:avLst/>
        </a:prstGeom>
      </xdr:spPr>
    </xdr:pic>
    <xdr:clientData/>
  </xdr:twoCellAnchor>
  <xdr:twoCellAnchor>
    <xdr:from>
      <xdr:col>1</xdr:col>
      <xdr:colOff>54428</xdr:colOff>
      <xdr:row>554</xdr:row>
      <xdr:rowOff>149677</xdr:rowOff>
    </xdr:from>
    <xdr:to>
      <xdr:col>1</xdr:col>
      <xdr:colOff>1455964</xdr:colOff>
      <xdr:row>554</xdr:row>
      <xdr:rowOff>938041</xdr:rowOff>
    </xdr:to>
    <xdr:pic>
      <xdr:nvPicPr>
        <xdr:cNvPr id="108" name="36 Imagen">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178378" y="694255477"/>
          <a:ext cx="1239611" cy="788364"/>
        </a:xfrm>
        <a:prstGeom prst="rect">
          <a:avLst/>
        </a:prstGeom>
      </xdr:spPr>
    </xdr:pic>
    <xdr:clientData/>
  </xdr:twoCellAnchor>
  <xdr:twoCellAnchor>
    <xdr:from>
      <xdr:col>1</xdr:col>
      <xdr:colOff>54428</xdr:colOff>
      <xdr:row>555</xdr:row>
      <xdr:rowOff>394604</xdr:rowOff>
    </xdr:from>
    <xdr:to>
      <xdr:col>1</xdr:col>
      <xdr:colOff>1455964</xdr:colOff>
      <xdr:row>555</xdr:row>
      <xdr:rowOff>673816</xdr:rowOff>
    </xdr:to>
    <xdr:pic>
      <xdr:nvPicPr>
        <xdr:cNvPr id="109" name="37 Imagen">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178378" y="695767229"/>
          <a:ext cx="1239611" cy="279212"/>
        </a:xfrm>
        <a:prstGeom prst="rect">
          <a:avLst/>
        </a:prstGeom>
      </xdr:spPr>
    </xdr:pic>
    <xdr:clientData/>
  </xdr:twoCellAnchor>
  <xdr:twoCellAnchor>
    <xdr:from>
      <xdr:col>1</xdr:col>
      <xdr:colOff>68036</xdr:colOff>
      <xdr:row>548</xdr:row>
      <xdr:rowOff>372917</xdr:rowOff>
    </xdr:from>
    <xdr:to>
      <xdr:col>1</xdr:col>
      <xdr:colOff>1437824</xdr:colOff>
      <xdr:row>548</xdr:row>
      <xdr:rowOff>693961</xdr:rowOff>
    </xdr:to>
    <xdr:pic>
      <xdr:nvPicPr>
        <xdr:cNvPr id="110" name="39 Imagen">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191986" y="686877767"/>
          <a:ext cx="1226913" cy="321044"/>
        </a:xfrm>
        <a:prstGeom prst="rect">
          <a:avLst/>
        </a:prstGeom>
      </xdr:spPr>
    </xdr:pic>
    <xdr:clientData/>
  </xdr:twoCellAnchor>
  <xdr:twoCellAnchor>
    <xdr:from>
      <xdr:col>1</xdr:col>
      <xdr:colOff>40821</xdr:colOff>
      <xdr:row>549</xdr:row>
      <xdr:rowOff>326568</xdr:rowOff>
    </xdr:from>
    <xdr:to>
      <xdr:col>1</xdr:col>
      <xdr:colOff>1460924</xdr:colOff>
      <xdr:row>549</xdr:row>
      <xdr:rowOff>789211</xdr:rowOff>
    </xdr:to>
    <xdr:pic>
      <xdr:nvPicPr>
        <xdr:cNvPr id="111" name="40 Imagen">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164771" y="688098243"/>
          <a:ext cx="1258178" cy="462643"/>
        </a:xfrm>
        <a:prstGeom prst="rect">
          <a:avLst/>
        </a:prstGeom>
      </xdr:spPr>
    </xdr:pic>
    <xdr:clientData/>
  </xdr:twoCellAnchor>
  <xdr:twoCellAnchor>
    <xdr:from>
      <xdr:col>1</xdr:col>
      <xdr:colOff>40822</xdr:colOff>
      <xdr:row>545</xdr:row>
      <xdr:rowOff>143687</xdr:rowOff>
    </xdr:from>
    <xdr:to>
      <xdr:col>1</xdr:col>
      <xdr:colOff>1439462</xdr:colOff>
      <xdr:row>545</xdr:row>
      <xdr:rowOff>870856</xdr:rowOff>
    </xdr:to>
    <xdr:pic>
      <xdr:nvPicPr>
        <xdr:cNvPr id="112" name="43 Imagen">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164772" y="682848062"/>
          <a:ext cx="1255765" cy="727169"/>
        </a:xfrm>
        <a:prstGeom prst="rect">
          <a:avLst/>
        </a:prstGeom>
      </xdr:spPr>
    </xdr:pic>
    <xdr:clientData/>
  </xdr:twoCellAnchor>
  <xdr:twoCellAnchor>
    <xdr:from>
      <xdr:col>1</xdr:col>
      <xdr:colOff>40821</xdr:colOff>
      <xdr:row>546</xdr:row>
      <xdr:rowOff>149677</xdr:rowOff>
    </xdr:from>
    <xdr:to>
      <xdr:col>1</xdr:col>
      <xdr:colOff>1454110</xdr:colOff>
      <xdr:row>546</xdr:row>
      <xdr:rowOff>884462</xdr:rowOff>
    </xdr:to>
    <xdr:pic>
      <xdr:nvPicPr>
        <xdr:cNvPr id="113" name="44 Imagen">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164771" y="684120877"/>
          <a:ext cx="1251364" cy="734785"/>
        </a:xfrm>
        <a:prstGeom prst="rect">
          <a:avLst/>
        </a:prstGeom>
      </xdr:spPr>
    </xdr:pic>
    <xdr:clientData/>
  </xdr:twoCellAnchor>
  <xdr:twoCellAnchor>
    <xdr:from>
      <xdr:col>1</xdr:col>
      <xdr:colOff>68036</xdr:colOff>
      <xdr:row>550</xdr:row>
      <xdr:rowOff>190500</xdr:rowOff>
    </xdr:from>
    <xdr:to>
      <xdr:col>1</xdr:col>
      <xdr:colOff>1415143</xdr:colOff>
      <xdr:row>550</xdr:row>
      <xdr:rowOff>870858</xdr:rowOff>
    </xdr:to>
    <xdr:pic>
      <xdr:nvPicPr>
        <xdr:cNvPr id="114" name="34 Imagen">
          <a:extLst>
            <a:ext uri="{FF2B5EF4-FFF2-40B4-BE49-F238E27FC236}">
              <a16:creationId xmlns:a16="http://schemas.microsoft.com/office/drawing/2014/main" id="{00000000-0008-0000-0000-000023000000}"/>
            </a:ext>
          </a:extLst>
        </xdr:cNvPr>
        <xdr:cNvPicPr>
          <a:picLocks noChangeAspect="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a:xfrm>
          <a:off x="1191986" y="689229000"/>
          <a:ext cx="1223282" cy="680358"/>
        </a:xfrm>
        <a:prstGeom prst="rect">
          <a:avLst/>
        </a:prstGeom>
      </xdr:spPr>
    </xdr:pic>
    <xdr:clientData/>
  </xdr:twoCellAnchor>
  <xdr:twoCellAnchor>
    <xdr:from>
      <xdr:col>1</xdr:col>
      <xdr:colOff>380996</xdr:colOff>
      <xdr:row>802</xdr:row>
      <xdr:rowOff>40821</xdr:rowOff>
    </xdr:from>
    <xdr:to>
      <xdr:col>1</xdr:col>
      <xdr:colOff>1142996</xdr:colOff>
      <xdr:row>802</xdr:row>
      <xdr:rowOff>1032339</xdr:rowOff>
    </xdr:to>
    <xdr:pic>
      <xdr:nvPicPr>
        <xdr:cNvPr id="115" name="47 Imagen">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504946" y="1008319221"/>
          <a:ext cx="762000" cy="991518"/>
        </a:xfrm>
        <a:prstGeom prst="rect">
          <a:avLst/>
        </a:prstGeom>
      </xdr:spPr>
    </xdr:pic>
    <xdr:clientData/>
  </xdr:twoCellAnchor>
  <xdr:twoCellAnchor>
    <xdr:from>
      <xdr:col>1</xdr:col>
      <xdr:colOff>95250</xdr:colOff>
      <xdr:row>428</xdr:row>
      <xdr:rowOff>262786</xdr:rowOff>
    </xdr:from>
    <xdr:to>
      <xdr:col>1</xdr:col>
      <xdr:colOff>1415143</xdr:colOff>
      <xdr:row>428</xdr:row>
      <xdr:rowOff>1049534</xdr:rowOff>
    </xdr:to>
    <xdr:pic>
      <xdr:nvPicPr>
        <xdr:cNvPr id="116" name="8 Imagen">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219200" y="534748636"/>
          <a:ext cx="1196068" cy="786748"/>
        </a:xfrm>
        <a:prstGeom prst="rect">
          <a:avLst/>
        </a:prstGeom>
      </xdr:spPr>
    </xdr:pic>
    <xdr:clientData/>
  </xdr:twoCellAnchor>
  <xdr:twoCellAnchor>
    <xdr:from>
      <xdr:col>1</xdr:col>
      <xdr:colOff>54428</xdr:colOff>
      <xdr:row>429</xdr:row>
      <xdr:rowOff>122463</xdr:rowOff>
    </xdr:from>
    <xdr:to>
      <xdr:col>1</xdr:col>
      <xdr:colOff>1442357</xdr:colOff>
      <xdr:row>429</xdr:row>
      <xdr:rowOff>989919</xdr:rowOff>
    </xdr:to>
    <xdr:pic>
      <xdr:nvPicPr>
        <xdr:cNvPr id="117" name="54 Imagen">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178378" y="535875138"/>
          <a:ext cx="1245054" cy="867456"/>
        </a:xfrm>
        <a:prstGeom prst="rect">
          <a:avLst/>
        </a:prstGeom>
      </xdr:spPr>
    </xdr:pic>
    <xdr:clientData/>
  </xdr:twoCellAnchor>
  <xdr:twoCellAnchor>
    <xdr:from>
      <xdr:col>1</xdr:col>
      <xdr:colOff>272140</xdr:colOff>
      <xdr:row>640</xdr:row>
      <xdr:rowOff>68035</xdr:rowOff>
    </xdr:from>
    <xdr:to>
      <xdr:col>1</xdr:col>
      <xdr:colOff>1224640</xdr:colOff>
      <xdr:row>640</xdr:row>
      <xdr:rowOff>1020535</xdr:rowOff>
    </xdr:to>
    <xdr:pic>
      <xdr:nvPicPr>
        <xdr:cNvPr id="118" name="374 Imagen">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96090" y="803120785"/>
          <a:ext cx="952500" cy="952500"/>
        </a:xfrm>
        <a:prstGeom prst="rect">
          <a:avLst/>
        </a:prstGeom>
      </xdr:spPr>
    </xdr:pic>
    <xdr:clientData/>
  </xdr:twoCellAnchor>
  <xdr:twoCellAnchor>
    <xdr:from>
      <xdr:col>1</xdr:col>
      <xdr:colOff>95249</xdr:colOff>
      <xdr:row>526</xdr:row>
      <xdr:rowOff>122463</xdr:rowOff>
    </xdr:from>
    <xdr:to>
      <xdr:col>1</xdr:col>
      <xdr:colOff>1420856</xdr:colOff>
      <xdr:row>526</xdr:row>
      <xdr:rowOff>982945</xdr:rowOff>
    </xdr:to>
    <xdr:pic>
      <xdr:nvPicPr>
        <xdr:cNvPr id="119" name="377 Imagen">
          <a:extLst>
            <a:ext uri="{FF2B5EF4-FFF2-40B4-BE49-F238E27FC236}">
              <a16:creationId xmlns:a16="http://schemas.microsoft.com/office/drawing/2014/main" id="{00000000-0008-0000-0000-00007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9199" y="658757163"/>
          <a:ext cx="1201782" cy="860482"/>
        </a:xfrm>
        <a:prstGeom prst="rect">
          <a:avLst/>
        </a:prstGeom>
      </xdr:spPr>
    </xdr:pic>
    <xdr:clientData/>
  </xdr:twoCellAnchor>
  <xdr:twoCellAnchor>
    <xdr:from>
      <xdr:col>1</xdr:col>
      <xdr:colOff>108858</xdr:colOff>
      <xdr:row>693</xdr:row>
      <xdr:rowOff>67873</xdr:rowOff>
    </xdr:from>
    <xdr:to>
      <xdr:col>1</xdr:col>
      <xdr:colOff>1063395</xdr:colOff>
      <xdr:row>693</xdr:row>
      <xdr:rowOff>1020536</xdr:rowOff>
    </xdr:to>
    <xdr:pic>
      <xdr:nvPicPr>
        <xdr:cNvPr id="120" name="379 Imagen" descr="Resultado de imagen para cable xlr xlr">
          <a:extLst>
            <a:ext uri="{FF2B5EF4-FFF2-40B4-BE49-F238E27FC236}">
              <a16:creationId xmlns:a16="http://schemas.microsoft.com/office/drawing/2014/main" id="{00000000-0008-0000-0000-00007C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32808" y="870262348"/>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95253</xdr:colOff>
      <xdr:row>694</xdr:row>
      <xdr:rowOff>68036</xdr:rowOff>
    </xdr:from>
    <xdr:to>
      <xdr:col>1</xdr:col>
      <xdr:colOff>1049790</xdr:colOff>
      <xdr:row>694</xdr:row>
      <xdr:rowOff>1020699</xdr:rowOff>
    </xdr:to>
    <xdr:pic>
      <xdr:nvPicPr>
        <xdr:cNvPr id="121" name="380 Imagen" descr="Resultado de imagen para cable xlr xlr">
          <a:extLst>
            <a:ext uri="{FF2B5EF4-FFF2-40B4-BE49-F238E27FC236}">
              <a16:creationId xmlns:a16="http://schemas.microsoft.com/office/drawing/2014/main" id="{00000000-0008-0000-0000-00007D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19203" y="871529336"/>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695</xdr:row>
      <xdr:rowOff>68035</xdr:rowOff>
    </xdr:from>
    <xdr:to>
      <xdr:col>1</xdr:col>
      <xdr:colOff>1036179</xdr:colOff>
      <xdr:row>695</xdr:row>
      <xdr:rowOff>1020698</xdr:rowOff>
    </xdr:to>
    <xdr:pic>
      <xdr:nvPicPr>
        <xdr:cNvPr id="122" name="381 Imagen" descr="Resultado de imagen para cable xlr xlr">
          <a:extLst>
            <a:ext uri="{FF2B5EF4-FFF2-40B4-BE49-F238E27FC236}">
              <a16:creationId xmlns:a16="http://schemas.microsoft.com/office/drawing/2014/main" id="{00000000-0008-0000-0000-00007E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05592" y="872796160"/>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68035</xdr:colOff>
      <xdr:row>696</xdr:row>
      <xdr:rowOff>98469</xdr:rowOff>
    </xdr:from>
    <xdr:to>
      <xdr:col>1</xdr:col>
      <xdr:colOff>1415142</xdr:colOff>
      <xdr:row>696</xdr:row>
      <xdr:rowOff>1020535</xdr:rowOff>
    </xdr:to>
    <xdr:pic>
      <xdr:nvPicPr>
        <xdr:cNvPr id="123" name="382 Imagen" descr="Resultado de imagen para cable plug plug">
          <a:extLst>
            <a:ext uri="{FF2B5EF4-FFF2-40B4-BE49-F238E27FC236}">
              <a16:creationId xmlns:a16="http://schemas.microsoft.com/office/drawing/2014/main" id="{00000000-0008-0000-0000-00007F010000}"/>
            </a:ext>
          </a:extLst>
        </xdr:cNvPr>
        <xdr:cNvPicPr>
          <a:picLocks noChangeAspect="1" noChangeArrowheads="1"/>
        </xdr:cNvPicPr>
      </xdr:nvPicPr>
      <xdr:blipFill rotWithShape="1">
        <a:blip xmlns:r="http://schemas.openxmlformats.org/officeDocument/2006/relationships" r:embed="rId112" cstate="email">
          <a:extLst>
            <a:ext uri="{28A0092B-C50C-407E-A947-70E740481C1C}">
              <a14:useLocalDpi xmlns:a14="http://schemas.microsoft.com/office/drawing/2010/main"/>
            </a:ext>
          </a:extLst>
        </a:blip>
        <a:srcRect/>
        <a:stretch/>
      </xdr:blipFill>
      <xdr:spPr bwMode="auto">
        <a:xfrm>
          <a:off x="1191985" y="874093419"/>
          <a:ext cx="1223282" cy="922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286074</xdr:colOff>
      <xdr:row>760</xdr:row>
      <xdr:rowOff>68035</xdr:rowOff>
    </xdr:from>
    <xdr:to>
      <xdr:col>1</xdr:col>
      <xdr:colOff>1238248</xdr:colOff>
      <xdr:row>760</xdr:row>
      <xdr:rowOff>1016952</xdr:rowOff>
    </xdr:to>
    <xdr:pic>
      <xdr:nvPicPr>
        <xdr:cNvPr id="124" name="445 Imagen" descr="Resultado de imagen para celestion pulse 12">
          <a:extLst>
            <a:ext uri="{FF2B5EF4-FFF2-40B4-BE49-F238E27FC236}">
              <a16:creationId xmlns:a16="http://schemas.microsoft.com/office/drawing/2014/main" id="{00000000-0008-0000-0000-0000BE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10024" y="955139785"/>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285747</xdr:colOff>
      <xdr:row>759</xdr:row>
      <xdr:rowOff>68035</xdr:rowOff>
    </xdr:from>
    <xdr:to>
      <xdr:col>1</xdr:col>
      <xdr:colOff>1237921</xdr:colOff>
      <xdr:row>759</xdr:row>
      <xdr:rowOff>1016952</xdr:rowOff>
    </xdr:to>
    <xdr:pic>
      <xdr:nvPicPr>
        <xdr:cNvPr id="125" name="446 Imagen" descr="Resultado de imagen para celestion pulse 12">
          <a:extLst>
            <a:ext uri="{FF2B5EF4-FFF2-40B4-BE49-F238E27FC236}">
              <a16:creationId xmlns:a16="http://schemas.microsoft.com/office/drawing/2014/main" id="{00000000-0008-0000-0000-0000BF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09697" y="953872960"/>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272140</xdr:colOff>
      <xdr:row>761</xdr:row>
      <xdr:rowOff>68035</xdr:rowOff>
    </xdr:from>
    <xdr:to>
      <xdr:col>1</xdr:col>
      <xdr:colOff>1224314</xdr:colOff>
      <xdr:row>761</xdr:row>
      <xdr:rowOff>1016952</xdr:rowOff>
    </xdr:to>
    <xdr:pic>
      <xdr:nvPicPr>
        <xdr:cNvPr id="126" name="450 Imagen" descr="Resultado de imagen para celestion pulse 12">
          <a:extLst>
            <a:ext uri="{FF2B5EF4-FFF2-40B4-BE49-F238E27FC236}">
              <a16:creationId xmlns:a16="http://schemas.microsoft.com/office/drawing/2014/main" id="{00000000-0008-0000-0000-0000C3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396090" y="956406610"/>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340178</xdr:colOff>
      <xdr:row>859</xdr:row>
      <xdr:rowOff>48172</xdr:rowOff>
    </xdr:from>
    <xdr:to>
      <xdr:col>1</xdr:col>
      <xdr:colOff>1170211</xdr:colOff>
      <xdr:row>859</xdr:row>
      <xdr:rowOff>1027611</xdr:rowOff>
    </xdr:to>
    <xdr:pic>
      <xdr:nvPicPr>
        <xdr:cNvPr id="127" name="58 Imagen">
          <a:extLst>
            <a:ext uri="{FF2B5EF4-FFF2-40B4-BE49-F238E27FC236}">
              <a16:creationId xmlns:a16="http://schemas.microsoft.com/office/drawing/2014/main" id="{00000000-0008-0000-0000-00003B000000}"/>
            </a:ext>
          </a:extLst>
        </xdr:cNvPr>
        <xdr:cNvPicPr>
          <a:picLocks noChangeAspect="1"/>
        </xdr:cNvPicPr>
      </xdr:nvPicPr>
      <xdr:blipFill rotWithShape="1">
        <a:blip xmlns:r="http://schemas.openxmlformats.org/officeDocument/2006/relationships" r:embed="rId114" cstate="email">
          <a:extLst>
            <a:ext uri="{28A0092B-C50C-407E-A947-70E740481C1C}">
              <a14:useLocalDpi xmlns:a14="http://schemas.microsoft.com/office/drawing/2010/main"/>
            </a:ext>
          </a:extLst>
        </a:blip>
        <a:srcRect/>
        <a:stretch/>
      </xdr:blipFill>
      <xdr:spPr>
        <a:xfrm>
          <a:off x="1464128" y="1080535597"/>
          <a:ext cx="830033" cy="979439"/>
        </a:xfrm>
        <a:prstGeom prst="rect">
          <a:avLst/>
        </a:prstGeom>
      </xdr:spPr>
    </xdr:pic>
    <xdr:clientData/>
  </xdr:twoCellAnchor>
  <xdr:twoCellAnchor>
    <xdr:from>
      <xdr:col>1</xdr:col>
      <xdr:colOff>40821</xdr:colOff>
      <xdr:row>714</xdr:row>
      <xdr:rowOff>449034</xdr:rowOff>
    </xdr:from>
    <xdr:to>
      <xdr:col>1</xdr:col>
      <xdr:colOff>1442356</xdr:colOff>
      <xdr:row>714</xdr:row>
      <xdr:rowOff>1170212</xdr:rowOff>
    </xdr:to>
    <xdr:pic>
      <xdr:nvPicPr>
        <xdr:cNvPr id="128" name="359 Imagen" descr="Imagen relacionada">
          <a:extLst>
            <a:ext uri="{FF2B5EF4-FFF2-40B4-BE49-F238E27FC236}">
              <a16:creationId xmlns:a16="http://schemas.microsoft.com/office/drawing/2014/main" id="{00000000-0008-0000-0000-000068010000}"/>
            </a:ext>
          </a:extLst>
        </xdr:cNvPr>
        <xdr:cNvPicPr>
          <a:picLocks noChangeAspect="1" noChangeArrowheads="1"/>
        </xdr:cNvPicPr>
      </xdr:nvPicPr>
      <xdr:blipFill rotWithShape="1">
        <a:blip xmlns:r="http://schemas.openxmlformats.org/officeDocument/2006/relationships" r:embed="rId115" cstate="email">
          <a:extLst>
            <a:ext uri="{28A0092B-C50C-407E-A947-70E740481C1C}">
              <a14:useLocalDpi xmlns:a14="http://schemas.microsoft.com/office/drawing/2010/main"/>
            </a:ext>
          </a:extLst>
        </a:blip>
        <a:srcRect/>
        <a:stretch/>
      </xdr:blipFill>
      <xdr:spPr bwMode="auto">
        <a:xfrm>
          <a:off x="1164771" y="897246834"/>
          <a:ext cx="1258660" cy="721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713</xdr:row>
      <xdr:rowOff>571494</xdr:rowOff>
    </xdr:from>
    <xdr:to>
      <xdr:col>1</xdr:col>
      <xdr:colOff>1415142</xdr:colOff>
      <xdr:row>713</xdr:row>
      <xdr:rowOff>1057651</xdr:rowOff>
    </xdr:to>
    <xdr:pic>
      <xdr:nvPicPr>
        <xdr:cNvPr id="129" name="360 Imagen" descr="Resultado de imagen para novation 49 sl mkii">
          <a:extLst>
            <a:ext uri="{FF2B5EF4-FFF2-40B4-BE49-F238E27FC236}">
              <a16:creationId xmlns:a16="http://schemas.microsoft.com/office/drawing/2014/main" id="{00000000-0008-0000-0000-000069010000}"/>
            </a:ext>
          </a:extLst>
        </xdr:cNvPr>
        <xdr:cNvPicPr>
          <a:picLocks noChangeAspect="1" noChangeArrowheads="1"/>
        </xdr:cNvPicPr>
      </xdr:nvPicPr>
      <xdr:blipFill>
        <a:blip xmlns:r="http://schemas.openxmlformats.org/officeDocument/2006/relationships" r:embed="rId116" cstate="email">
          <a:extLst>
            <a:ext uri="{28A0092B-C50C-407E-A947-70E740481C1C}">
              <a14:useLocalDpi xmlns:a14="http://schemas.microsoft.com/office/drawing/2010/main"/>
            </a:ext>
          </a:extLst>
        </a:blip>
        <a:srcRect/>
        <a:stretch>
          <a:fillRect/>
        </a:stretch>
      </xdr:blipFill>
      <xdr:spPr bwMode="auto">
        <a:xfrm>
          <a:off x="1205592" y="896102469"/>
          <a:ext cx="1209675" cy="486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72081</xdr:colOff>
      <xdr:row>809</xdr:row>
      <xdr:rowOff>176893</xdr:rowOff>
    </xdr:from>
    <xdr:to>
      <xdr:col>1</xdr:col>
      <xdr:colOff>1238619</xdr:colOff>
      <xdr:row>809</xdr:row>
      <xdr:rowOff>884465</xdr:rowOff>
    </xdr:to>
    <xdr:pic>
      <xdr:nvPicPr>
        <xdr:cNvPr id="130" name="Imagen 129">
          <a:extLst>
            <a:ext uri="{FF2B5EF4-FFF2-40B4-BE49-F238E27FC236}">
              <a16:creationId xmlns:a16="http://schemas.microsoft.com/office/drawing/2014/main" id="{00000000-0008-0000-0000-00003D000000}"/>
            </a:ext>
          </a:extLst>
        </xdr:cNvPr>
        <xdr:cNvPicPr>
          <a:picLocks noChangeAspect="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a:xfrm>
          <a:off x="1196031" y="1017323068"/>
          <a:ext cx="1166538" cy="707572"/>
        </a:xfrm>
        <a:prstGeom prst="rect">
          <a:avLst/>
        </a:prstGeom>
      </xdr:spPr>
    </xdr:pic>
    <xdr:clientData/>
  </xdr:twoCellAnchor>
  <xdr:twoCellAnchor>
    <xdr:from>
      <xdr:col>1</xdr:col>
      <xdr:colOff>204108</xdr:colOff>
      <xdr:row>601</xdr:row>
      <xdr:rowOff>0</xdr:rowOff>
    </xdr:from>
    <xdr:to>
      <xdr:col>1</xdr:col>
      <xdr:colOff>1088572</xdr:colOff>
      <xdr:row>601</xdr:row>
      <xdr:rowOff>0</xdr:rowOff>
    </xdr:to>
    <xdr:pic>
      <xdr:nvPicPr>
        <xdr:cNvPr id="131" name="Imagen 130">
          <a:extLst>
            <a:ext uri="{FF2B5EF4-FFF2-40B4-BE49-F238E27FC236}">
              <a16:creationId xmlns:a16="http://schemas.microsoft.com/office/drawing/2014/main" id="{00000000-0008-0000-0000-00003F000000}"/>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328058" y="753646575"/>
          <a:ext cx="884464" cy="0"/>
        </a:xfrm>
        <a:prstGeom prst="rect">
          <a:avLst/>
        </a:prstGeom>
      </xdr:spPr>
    </xdr:pic>
    <xdr:clientData/>
  </xdr:twoCellAnchor>
  <xdr:twoCellAnchor>
    <xdr:from>
      <xdr:col>1</xdr:col>
      <xdr:colOff>68036</xdr:colOff>
      <xdr:row>815</xdr:row>
      <xdr:rowOff>272143</xdr:rowOff>
    </xdr:from>
    <xdr:to>
      <xdr:col>1</xdr:col>
      <xdr:colOff>1233751</xdr:colOff>
      <xdr:row>815</xdr:row>
      <xdr:rowOff>775608</xdr:rowOff>
    </xdr:to>
    <xdr:pic>
      <xdr:nvPicPr>
        <xdr:cNvPr id="132" name="Imagen 131">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191986" y="1025019268"/>
          <a:ext cx="1165715" cy="503465"/>
        </a:xfrm>
        <a:prstGeom prst="rect">
          <a:avLst/>
        </a:prstGeom>
      </xdr:spPr>
    </xdr:pic>
    <xdr:clientData/>
  </xdr:twoCellAnchor>
  <xdr:twoCellAnchor>
    <xdr:from>
      <xdr:col>1</xdr:col>
      <xdr:colOff>38101</xdr:colOff>
      <xdr:row>749</xdr:row>
      <xdr:rowOff>327013</xdr:rowOff>
    </xdr:from>
    <xdr:to>
      <xdr:col>1</xdr:col>
      <xdr:colOff>1263616</xdr:colOff>
      <xdr:row>749</xdr:row>
      <xdr:rowOff>1208074</xdr:rowOff>
    </xdr:to>
    <xdr:pic>
      <xdr:nvPicPr>
        <xdr:cNvPr id="133" name="491 Imagen">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162051" y="941463688"/>
          <a:ext cx="1225515" cy="881061"/>
        </a:xfrm>
        <a:prstGeom prst="rect">
          <a:avLst/>
        </a:prstGeom>
      </xdr:spPr>
    </xdr:pic>
    <xdr:clientData/>
  </xdr:twoCellAnchor>
  <xdr:twoCellAnchor>
    <xdr:from>
      <xdr:col>1</xdr:col>
      <xdr:colOff>83342</xdr:colOff>
      <xdr:row>747</xdr:row>
      <xdr:rowOff>309565</xdr:rowOff>
    </xdr:from>
    <xdr:to>
      <xdr:col>1</xdr:col>
      <xdr:colOff>1210473</xdr:colOff>
      <xdr:row>747</xdr:row>
      <xdr:rowOff>837259</xdr:rowOff>
    </xdr:to>
    <xdr:pic>
      <xdr:nvPicPr>
        <xdr:cNvPr id="134" name="737 Imagen">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207292" y="938912590"/>
          <a:ext cx="1127131" cy="527694"/>
        </a:xfrm>
        <a:prstGeom prst="rect">
          <a:avLst/>
        </a:prstGeom>
      </xdr:spPr>
    </xdr:pic>
    <xdr:clientData/>
  </xdr:twoCellAnchor>
  <xdr:twoCellAnchor>
    <xdr:from>
      <xdr:col>1</xdr:col>
      <xdr:colOff>95256</xdr:colOff>
      <xdr:row>748</xdr:row>
      <xdr:rowOff>383649</xdr:rowOff>
    </xdr:from>
    <xdr:to>
      <xdr:col>1</xdr:col>
      <xdr:colOff>1210467</xdr:colOff>
      <xdr:row>748</xdr:row>
      <xdr:rowOff>921689</xdr:rowOff>
    </xdr:to>
    <xdr:pic>
      <xdr:nvPicPr>
        <xdr:cNvPr id="135" name="762 Imagen">
          <a:extLst>
            <a:ext uri="{FF2B5EF4-FFF2-40B4-BE49-F238E27FC236}">
              <a16:creationId xmlns:a16="http://schemas.microsoft.com/office/drawing/2014/main" id="{00000000-0008-0000-0000-000063010000}"/>
            </a:ext>
          </a:extLst>
        </xdr:cNvPr>
        <xdr:cNvPicPr>
          <a:picLocks noChangeAspect="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a:xfrm>
          <a:off x="1219206" y="940253499"/>
          <a:ext cx="1115211" cy="538040"/>
        </a:xfrm>
        <a:prstGeom prst="rect">
          <a:avLst/>
        </a:prstGeom>
      </xdr:spPr>
    </xdr:pic>
    <xdr:clientData/>
  </xdr:twoCellAnchor>
  <xdr:twoCellAnchor>
    <xdr:from>
      <xdr:col>1</xdr:col>
      <xdr:colOff>66033</xdr:colOff>
      <xdr:row>739</xdr:row>
      <xdr:rowOff>214311</xdr:rowOff>
    </xdr:from>
    <xdr:to>
      <xdr:col>1</xdr:col>
      <xdr:colOff>1232627</xdr:colOff>
      <xdr:row>739</xdr:row>
      <xdr:rowOff>845343</xdr:rowOff>
    </xdr:to>
    <xdr:pic>
      <xdr:nvPicPr>
        <xdr:cNvPr id="136" name="Imagen 135" descr="Resultado de imagen para focusrite 4i4">
          <a:extLst>
            <a:ext uri="{FF2B5EF4-FFF2-40B4-BE49-F238E27FC236}">
              <a16:creationId xmlns:a16="http://schemas.microsoft.com/office/drawing/2014/main" id="{00000000-0008-0000-0000-000064010000}"/>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189983" y="928682736"/>
          <a:ext cx="1166594" cy="6310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95251</xdr:colOff>
      <xdr:row>725</xdr:row>
      <xdr:rowOff>59531</xdr:rowOff>
    </xdr:from>
    <xdr:to>
      <xdr:col>1</xdr:col>
      <xdr:colOff>1209837</xdr:colOff>
      <xdr:row>725</xdr:row>
      <xdr:rowOff>1202531</xdr:rowOff>
    </xdr:to>
    <xdr:pic>
      <xdr:nvPicPr>
        <xdr:cNvPr id="137" name="Imagen 136" descr="https://d1aeri3ty3izns.cloudfront.net/media/25/255137/1200/preview.jpg">
          <a:extLst>
            <a:ext uri="{FF2B5EF4-FFF2-40B4-BE49-F238E27FC236}">
              <a16:creationId xmlns:a16="http://schemas.microsoft.com/office/drawing/2014/main" id="{00000000-0008-0000-0000-00005F010000}"/>
            </a:ext>
          </a:extLst>
        </xdr:cNvPr>
        <xdr:cNvPicPr>
          <a:picLocks noChangeAspect="1" noChangeArrowheads="1"/>
        </xdr:cNvPicPr>
      </xdr:nvPicPr>
      <xdr:blipFill rotWithShape="1">
        <a:blip xmlns:r="http://schemas.openxmlformats.org/officeDocument/2006/relationships" r:embed="rId124" cstate="email">
          <a:extLst>
            <a:ext uri="{28A0092B-C50C-407E-A947-70E740481C1C}">
              <a14:useLocalDpi xmlns:a14="http://schemas.microsoft.com/office/drawing/2010/main"/>
            </a:ext>
          </a:extLst>
        </a:blip>
        <a:srcRect/>
        <a:stretch/>
      </xdr:blipFill>
      <xdr:spPr bwMode="auto">
        <a:xfrm>
          <a:off x="1219201" y="910792406"/>
          <a:ext cx="1114586"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736</xdr:row>
      <xdr:rowOff>193230</xdr:rowOff>
    </xdr:from>
    <xdr:to>
      <xdr:col>1</xdr:col>
      <xdr:colOff>1262062</xdr:colOff>
      <xdr:row>736</xdr:row>
      <xdr:rowOff>870168</xdr:rowOff>
    </xdr:to>
    <xdr:pic>
      <xdr:nvPicPr>
        <xdr:cNvPr id="138" name="Imagen 137" descr="https://d1aeri3ty3izns.cloudfront.net/media/48/480462/1200/preview.jpg">
          <a:extLst>
            <a:ext uri="{FF2B5EF4-FFF2-40B4-BE49-F238E27FC236}">
              <a16:creationId xmlns:a16="http://schemas.microsoft.com/office/drawing/2014/main" id="{00000000-0008-0000-0000-00006C01000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171574" y="924861180"/>
          <a:ext cx="1214438" cy="676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47625</xdr:colOff>
      <xdr:row>738</xdr:row>
      <xdr:rowOff>178594</xdr:rowOff>
    </xdr:from>
    <xdr:to>
      <xdr:col>1</xdr:col>
      <xdr:colOff>1256794</xdr:colOff>
      <xdr:row>738</xdr:row>
      <xdr:rowOff>916781</xdr:rowOff>
    </xdr:to>
    <xdr:pic>
      <xdr:nvPicPr>
        <xdr:cNvPr id="139" name="Imagen 138" descr="https://d1aeri3ty3izns.cloudfront.net/media/48/480491/1200/preview.jpg">
          <a:extLst>
            <a:ext uri="{FF2B5EF4-FFF2-40B4-BE49-F238E27FC236}">
              <a16:creationId xmlns:a16="http://schemas.microsoft.com/office/drawing/2014/main" id="{00000000-0008-0000-0000-00006D010000}"/>
            </a:ext>
          </a:extLst>
        </xdr:cNvPr>
        <xdr:cNvPicPr>
          <a:picLocks noChangeAspect="1" noChangeArrowheads="1"/>
        </xdr:cNvPicPr>
      </xdr:nvPicPr>
      <xdr:blipFill rotWithShape="1">
        <a:blip xmlns:r="http://schemas.openxmlformats.org/officeDocument/2006/relationships" r:embed="rId126" cstate="email">
          <a:extLst>
            <a:ext uri="{28A0092B-C50C-407E-A947-70E740481C1C}">
              <a14:useLocalDpi xmlns:a14="http://schemas.microsoft.com/office/drawing/2010/main"/>
            </a:ext>
          </a:extLst>
        </a:blip>
        <a:srcRect/>
        <a:stretch/>
      </xdr:blipFill>
      <xdr:spPr bwMode="auto">
        <a:xfrm>
          <a:off x="1171575" y="927380194"/>
          <a:ext cx="1209169" cy="738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734</xdr:row>
      <xdr:rowOff>119063</xdr:rowOff>
    </xdr:from>
    <xdr:to>
      <xdr:col>1</xdr:col>
      <xdr:colOff>1256578</xdr:colOff>
      <xdr:row>734</xdr:row>
      <xdr:rowOff>916781</xdr:rowOff>
    </xdr:to>
    <xdr:pic>
      <xdr:nvPicPr>
        <xdr:cNvPr id="140" name="Imagen 139" descr="https://d1aeri3ty3izns.cloudfront.net/media/48/480340/1200/preview.jpg">
          <a:extLst>
            <a:ext uri="{FF2B5EF4-FFF2-40B4-BE49-F238E27FC236}">
              <a16:creationId xmlns:a16="http://schemas.microsoft.com/office/drawing/2014/main" id="{00000000-0008-0000-0000-00006E010000}"/>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171574" y="922253363"/>
          <a:ext cx="1208954" cy="7977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107155</xdr:colOff>
      <xdr:row>431</xdr:row>
      <xdr:rowOff>83342</xdr:rowOff>
    </xdr:from>
    <xdr:to>
      <xdr:col>1</xdr:col>
      <xdr:colOff>1214437</xdr:colOff>
      <xdr:row>431</xdr:row>
      <xdr:rowOff>1039459</xdr:rowOff>
    </xdr:to>
    <xdr:pic>
      <xdr:nvPicPr>
        <xdr:cNvPr id="141" name="Imagen 140" descr="https://d1aeri3ty3izns.cloudfront.net/media/31/316440/1200/preview.jpg">
          <a:extLst>
            <a:ext uri="{FF2B5EF4-FFF2-40B4-BE49-F238E27FC236}">
              <a16:creationId xmlns:a16="http://schemas.microsoft.com/office/drawing/2014/main" id="{00000000-0008-0000-0000-0000B5010000}"/>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231105" y="538369667"/>
          <a:ext cx="1107282" cy="95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226218</xdr:colOff>
      <xdr:row>430</xdr:row>
      <xdr:rowOff>71440</xdr:rowOff>
    </xdr:from>
    <xdr:to>
      <xdr:col>1</xdr:col>
      <xdr:colOff>1094300</xdr:colOff>
      <xdr:row>430</xdr:row>
      <xdr:rowOff>1047750</xdr:rowOff>
    </xdr:to>
    <xdr:pic>
      <xdr:nvPicPr>
        <xdr:cNvPr id="142" name="Imagen 141" descr="https://d1aeri3ty3izns.cloudfront.net/media/31/318547/1200/preview.jpg">
          <a:extLst>
            <a:ext uri="{FF2B5EF4-FFF2-40B4-BE49-F238E27FC236}">
              <a16:creationId xmlns:a16="http://schemas.microsoft.com/office/drawing/2014/main" id="{00000000-0008-0000-0000-0000BD010000}"/>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350168" y="537090940"/>
          <a:ext cx="868082" cy="976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566</xdr:row>
      <xdr:rowOff>83342</xdr:rowOff>
    </xdr:from>
    <xdr:to>
      <xdr:col>1</xdr:col>
      <xdr:colOff>1266031</xdr:colOff>
      <xdr:row>566</xdr:row>
      <xdr:rowOff>988217</xdr:rowOff>
    </xdr:to>
    <xdr:pic>
      <xdr:nvPicPr>
        <xdr:cNvPr id="143" name="Imagen 142">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83481" y="709391042"/>
          <a:ext cx="1206500" cy="904875"/>
        </a:xfrm>
        <a:prstGeom prst="rect">
          <a:avLst/>
        </a:prstGeom>
      </xdr:spPr>
    </xdr:pic>
    <xdr:clientData/>
  </xdr:twoCellAnchor>
  <xdr:twoCellAnchor>
    <xdr:from>
      <xdr:col>1</xdr:col>
      <xdr:colOff>59533</xdr:colOff>
      <xdr:row>567</xdr:row>
      <xdr:rowOff>142874</xdr:rowOff>
    </xdr:from>
    <xdr:to>
      <xdr:col>1</xdr:col>
      <xdr:colOff>1238251</xdr:colOff>
      <xdr:row>567</xdr:row>
      <xdr:rowOff>1083467</xdr:rowOff>
    </xdr:to>
    <xdr:pic>
      <xdr:nvPicPr>
        <xdr:cNvPr id="144" name="Imagen 143">
          <a:extLst>
            <a:ext uri="{FF2B5EF4-FFF2-40B4-BE49-F238E27FC236}">
              <a16:creationId xmlns:a16="http://schemas.microsoft.com/office/drawing/2014/main" id="{00000000-0008-0000-0000-000041010000}"/>
            </a:ext>
          </a:extLst>
        </xdr:cNvPr>
        <xdr:cNvPicPr>
          <a:picLocks noChangeAspect="1"/>
        </xdr:cNvPicPr>
      </xdr:nvPicPr>
      <xdr:blipFill rotWithShape="1">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183483" y="710717399"/>
          <a:ext cx="1178718" cy="940593"/>
        </a:xfrm>
        <a:prstGeom prst="rect">
          <a:avLst/>
        </a:prstGeom>
      </xdr:spPr>
    </xdr:pic>
    <xdr:clientData/>
  </xdr:twoCellAnchor>
  <xdr:twoCellAnchor>
    <xdr:from>
      <xdr:col>1</xdr:col>
      <xdr:colOff>166687</xdr:colOff>
      <xdr:row>649</xdr:row>
      <xdr:rowOff>154782</xdr:rowOff>
    </xdr:from>
    <xdr:to>
      <xdr:col>1</xdr:col>
      <xdr:colOff>1154907</xdr:colOff>
      <xdr:row>649</xdr:row>
      <xdr:rowOff>928688</xdr:rowOff>
    </xdr:to>
    <xdr:pic>
      <xdr:nvPicPr>
        <xdr:cNvPr id="145" name="Imagen 144">
          <a:extLst>
            <a:ext uri="{FF2B5EF4-FFF2-40B4-BE49-F238E27FC236}">
              <a16:creationId xmlns:a16="http://schemas.microsoft.com/office/drawing/2014/main" id="{00000000-0008-0000-0000-00004B010000}"/>
            </a:ext>
          </a:extLst>
        </xdr:cNvPr>
        <xdr:cNvPicPr>
          <a:picLocks noChangeAspect="1"/>
        </xdr:cNvPicPr>
      </xdr:nvPicPr>
      <xdr:blipFill rotWithShape="1">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290637" y="814608957"/>
          <a:ext cx="988220" cy="773906"/>
        </a:xfrm>
        <a:prstGeom prst="rect">
          <a:avLst/>
        </a:prstGeom>
      </xdr:spPr>
    </xdr:pic>
    <xdr:clientData/>
  </xdr:twoCellAnchor>
  <xdr:twoCellAnchor>
    <xdr:from>
      <xdr:col>1</xdr:col>
      <xdr:colOff>130968</xdr:colOff>
      <xdr:row>650</xdr:row>
      <xdr:rowOff>178594</xdr:rowOff>
    </xdr:from>
    <xdr:to>
      <xdr:col>1</xdr:col>
      <xdr:colOff>1143000</xdr:colOff>
      <xdr:row>650</xdr:row>
      <xdr:rowOff>979968</xdr:rowOff>
    </xdr:to>
    <xdr:pic>
      <xdr:nvPicPr>
        <xdr:cNvPr id="146" name="Imagen 145">
          <a:extLst>
            <a:ext uri="{FF2B5EF4-FFF2-40B4-BE49-F238E27FC236}">
              <a16:creationId xmlns:a16="http://schemas.microsoft.com/office/drawing/2014/main" id="{00000000-0008-0000-0000-00004C010000}"/>
            </a:ext>
          </a:extLst>
        </xdr:cNvPr>
        <xdr:cNvPicPr>
          <a:picLocks noChangeAspect="1"/>
        </xdr:cNvPicPr>
      </xdr:nvPicPr>
      <xdr:blipFill rotWithShape="1">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254918" y="815899594"/>
          <a:ext cx="1012032" cy="801374"/>
        </a:xfrm>
        <a:prstGeom prst="rect">
          <a:avLst/>
        </a:prstGeom>
      </xdr:spPr>
    </xdr:pic>
    <xdr:clientData/>
  </xdr:twoCellAnchor>
  <xdr:twoCellAnchor>
    <xdr:from>
      <xdr:col>1</xdr:col>
      <xdr:colOff>130968</xdr:colOff>
      <xdr:row>651</xdr:row>
      <xdr:rowOff>166686</xdr:rowOff>
    </xdr:from>
    <xdr:to>
      <xdr:col>1</xdr:col>
      <xdr:colOff>1166812</xdr:colOff>
      <xdr:row>651</xdr:row>
      <xdr:rowOff>983929</xdr:rowOff>
    </xdr:to>
    <xdr:pic>
      <xdr:nvPicPr>
        <xdr:cNvPr id="147" name="Imagen 146">
          <a:extLst>
            <a:ext uri="{FF2B5EF4-FFF2-40B4-BE49-F238E27FC236}">
              <a16:creationId xmlns:a16="http://schemas.microsoft.com/office/drawing/2014/main" id="{00000000-0008-0000-0000-00004D010000}"/>
            </a:ext>
          </a:extLst>
        </xdr:cNvPr>
        <xdr:cNvPicPr>
          <a:picLocks noChangeAspect="1"/>
        </xdr:cNvPicPr>
      </xdr:nvPicPr>
      <xdr:blipFill rotWithShape="1">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254918" y="817154511"/>
          <a:ext cx="1035844" cy="817243"/>
        </a:xfrm>
        <a:prstGeom prst="rect">
          <a:avLst/>
        </a:prstGeom>
      </xdr:spPr>
    </xdr:pic>
    <xdr:clientData/>
  </xdr:twoCellAnchor>
  <xdr:twoCellAnchor>
    <xdr:from>
      <xdr:col>1</xdr:col>
      <xdr:colOff>47625</xdr:colOff>
      <xdr:row>540</xdr:row>
      <xdr:rowOff>142875</xdr:rowOff>
    </xdr:from>
    <xdr:to>
      <xdr:col>1</xdr:col>
      <xdr:colOff>1265465</xdr:colOff>
      <xdr:row>540</xdr:row>
      <xdr:rowOff>891269</xdr:rowOff>
    </xdr:to>
    <xdr:pic>
      <xdr:nvPicPr>
        <xdr:cNvPr id="148" name="418 Imagen">
          <a:extLst>
            <a:ext uri="{FF2B5EF4-FFF2-40B4-BE49-F238E27FC236}">
              <a16:creationId xmlns:a16="http://schemas.microsoft.com/office/drawing/2014/main" id="{00000000-0008-0000-0000-0000C4010000}"/>
            </a:ext>
          </a:extLst>
        </xdr:cNvPr>
        <xdr:cNvPicPr>
          <a:picLocks noChangeAspect="1"/>
        </xdr:cNvPicPr>
      </xdr:nvPicPr>
      <xdr:blipFill rotWithShape="1">
        <a:blip xmlns:r="http://schemas.openxmlformats.org/officeDocument/2006/relationships" r:embed="rId135" cstate="email">
          <a:extLst>
            <a:ext uri="{BEBA8EAE-BF5A-486C-A8C5-ECC9F3942E4B}">
              <a14:imgProps xmlns:a14="http://schemas.microsoft.com/office/drawing/2010/main">
                <a14:imgLayer r:embed="rId136">
                  <a14:imgEffect>
                    <a14:backgroundRemoval t="11940" b="100000" l="3011" r="96442"/>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171575" y="676513125"/>
          <a:ext cx="1217840" cy="748394"/>
        </a:xfrm>
        <a:prstGeom prst="rect">
          <a:avLst/>
        </a:prstGeom>
      </xdr:spPr>
    </xdr:pic>
    <xdr:clientData/>
  </xdr:twoCellAnchor>
  <xdr:twoCellAnchor>
    <xdr:from>
      <xdr:col>1</xdr:col>
      <xdr:colOff>61914</xdr:colOff>
      <xdr:row>745</xdr:row>
      <xdr:rowOff>95249</xdr:rowOff>
    </xdr:from>
    <xdr:to>
      <xdr:col>1</xdr:col>
      <xdr:colOff>1248729</xdr:colOff>
      <xdr:row>745</xdr:row>
      <xdr:rowOff>971549</xdr:rowOff>
    </xdr:to>
    <xdr:pic>
      <xdr:nvPicPr>
        <xdr:cNvPr id="149" name="770 Imagen">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tretch>
          <a:fillRect/>
        </a:stretch>
      </xdr:blipFill>
      <xdr:spPr>
        <a:xfrm>
          <a:off x="1185864" y="936164624"/>
          <a:ext cx="1186815" cy="876300"/>
        </a:xfrm>
        <a:prstGeom prst="rect">
          <a:avLst/>
        </a:prstGeom>
      </xdr:spPr>
    </xdr:pic>
    <xdr:clientData/>
  </xdr:twoCellAnchor>
  <xdr:twoCellAnchor>
    <xdr:from>
      <xdr:col>1</xdr:col>
      <xdr:colOff>71601</xdr:colOff>
      <xdr:row>741</xdr:row>
      <xdr:rowOff>166686</xdr:rowOff>
    </xdr:from>
    <xdr:to>
      <xdr:col>1</xdr:col>
      <xdr:colOff>1238249</xdr:colOff>
      <xdr:row>741</xdr:row>
      <xdr:rowOff>833437</xdr:rowOff>
    </xdr:to>
    <xdr:pic>
      <xdr:nvPicPr>
        <xdr:cNvPr id="150" name="Imagen 149" descr="https://d1aeri3ty3izns.cloudfront.net/media/47/479963/1200/preview.jpg">
          <a:extLst>
            <a:ext uri="{FF2B5EF4-FFF2-40B4-BE49-F238E27FC236}">
              <a16:creationId xmlns:a16="http://schemas.microsoft.com/office/drawing/2014/main" id="{00000000-0008-0000-0000-0000A7010000}"/>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195551" y="931168761"/>
          <a:ext cx="1166648" cy="666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742</xdr:row>
      <xdr:rowOff>345278</xdr:rowOff>
    </xdr:from>
    <xdr:to>
      <xdr:col>1</xdr:col>
      <xdr:colOff>1251399</xdr:colOff>
      <xdr:row>742</xdr:row>
      <xdr:rowOff>738185</xdr:rowOff>
    </xdr:to>
    <xdr:pic>
      <xdr:nvPicPr>
        <xdr:cNvPr id="151" name="Imagen 150" descr="https://d1aeri3ty3izns.cloudfront.net/media/48/480179/1200/preview.jpg">
          <a:extLst>
            <a:ext uri="{FF2B5EF4-FFF2-40B4-BE49-F238E27FC236}">
              <a16:creationId xmlns:a16="http://schemas.microsoft.com/office/drawing/2014/main" id="{00000000-0008-0000-0000-0000AC010000}"/>
            </a:ext>
          </a:extLst>
        </xdr:cNvPr>
        <xdr:cNvPicPr>
          <a:picLocks noChangeAspect="1" noChangeArrowheads="1"/>
        </xdr:cNvPicPr>
      </xdr:nvPicPr>
      <xdr:blipFill rotWithShape="1">
        <a:blip xmlns:r="http://schemas.openxmlformats.org/officeDocument/2006/relationships" r:embed="rId139" cstate="email">
          <a:extLst>
            <a:ext uri="{28A0092B-C50C-407E-A947-70E740481C1C}">
              <a14:useLocalDpi xmlns:a14="http://schemas.microsoft.com/office/drawing/2010/main"/>
            </a:ext>
          </a:extLst>
        </a:blip>
        <a:srcRect/>
        <a:stretch/>
      </xdr:blipFill>
      <xdr:spPr bwMode="auto">
        <a:xfrm>
          <a:off x="1183483" y="932614178"/>
          <a:ext cx="1191866" cy="392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142872</xdr:colOff>
      <xdr:row>717</xdr:row>
      <xdr:rowOff>47624</xdr:rowOff>
    </xdr:from>
    <xdr:to>
      <xdr:col>1</xdr:col>
      <xdr:colOff>1131091</xdr:colOff>
      <xdr:row>717</xdr:row>
      <xdr:rowOff>1035843</xdr:rowOff>
    </xdr:to>
    <xdr:pic>
      <xdr:nvPicPr>
        <xdr:cNvPr id="152" name="498 Imagen">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66822" y="900645899"/>
          <a:ext cx="988219" cy="988219"/>
        </a:xfrm>
        <a:prstGeom prst="rect">
          <a:avLst/>
        </a:prstGeom>
      </xdr:spPr>
    </xdr:pic>
    <xdr:clientData/>
  </xdr:twoCellAnchor>
  <xdr:twoCellAnchor>
    <xdr:from>
      <xdr:col>1</xdr:col>
      <xdr:colOff>142873</xdr:colOff>
      <xdr:row>816</xdr:row>
      <xdr:rowOff>107159</xdr:rowOff>
    </xdr:from>
    <xdr:to>
      <xdr:col>1</xdr:col>
      <xdr:colOff>1154905</xdr:colOff>
      <xdr:row>816</xdr:row>
      <xdr:rowOff>934195</xdr:rowOff>
    </xdr:to>
    <xdr:pic>
      <xdr:nvPicPr>
        <xdr:cNvPr id="153" name="Imagen 152">
          <a:extLst>
            <a:ext uri="{FF2B5EF4-FFF2-40B4-BE49-F238E27FC236}">
              <a16:creationId xmlns:a16="http://schemas.microsoft.com/office/drawing/2014/main" id="{00000000-0008-0000-0000-000019000000}"/>
            </a:ext>
          </a:extLst>
        </xdr:cNvPr>
        <xdr:cNvPicPr>
          <a:picLocks noChangeAspect="1"/>
        </xdr:cNvPicPr>
      </xdr:nvPicPr>
      <xdr:blipFill rotWithShape="1">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266823" y="1026121109"/>
          <a:ext cx="1012032" cy="827036"/>
        </a:xfrm>
        <a:prstGeom prst="rect">
          <a:avLst/>
        </a:prstGeom>
      </xdr:spPr>
    </xdr:pic>
    <xdr:clientData/>
  </xdr:twoCellAnchor>
  <xdr:twoCellAnchor>
    <xdr:from>
      <xdr:col>1</xdr:col>
      <xdr:colOff>95249</xdr:colOff>
      <xdr:row>817</xdr:row>
      <xdr:rowOff>309563</xdr:rowOff>
    </xdr:from>
    <xdr:to>
      <xdr:col>1</xdr:col>
      <xdr:colOff>1214436</xdr:colOff>
      <xdr:row>817</xdr:row>
      <xdr:rowOff>724077</xdr:rowOff>
    </xdr:to>
    <xdr:pic>
      <xdr:nvPicPr>
        <xdr:cNvPr id="154" name="Imagen 153">
          <a:extLst>
            <a:ext uri="{FF2B5EF4-FFF2-40B4-BE49-F238E27FC236}">
              <a16:creationId xmlns:a16="http://schemas.microsoft.com/office/drawing/2014/main" id="{00000000-0008-0000-0000-00002E000000}"/>
            </a:ext>
          </a:extLst>
        </xdr:cNvPr>
        <xdr:cNvPicPr>
          <a:picLocks noChangeAspect="1"/>
        </xdr:cNvPicPr>
      </xdr:nvPicPr>
      <xdr:blipFill rotWithShape="1">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219199" y="1027590338"/>
          <a:ext cx="1119187" cy="414514"/>
        </a:xfrm>
        <a:prstGeom prst="rect">
          <a:avLst/>
        </a:prstGeom>
      </xdr:spPr>
    </xdr:pic>
    <xdr:clientData/>
  </xdr:twoCellAnchor>
  <xdr:twoCellAnchor>
    <xdr:from>
      <xdr:col>1</xdr:col>
      <xdr:colOff>59530</xdr:colOff>
      <xdr:row>818</xdr:row>
      <xdr:rowOff>297656</xdr:rowOff>
    </xdr:from>
    <xdr:to>
      <xdr:col>1</xdr:col>
      <xdr:colOff>1238249</xdr:colOff>
      <xdr:row>818</xdr:row>
      <xdr:rowOff>724968</xdr:rowOff>
    </xdr:to>
    <xdr:pic>
      <xdr:nvPicPr>
        <xdr:cNvPr id="155" name="Imagen 154">
          <a:extLst>
            <a:ext uri="{FF2B5EF4-FFF2-40B4-BE49-F238E27FC236}">
              <a16:creationId xmlns:a16="http://schemas.microsoft.com/office/drawing/2014/main" id="{00000000-0008-0000-0000-00002F000000}"/>
            </a:ext>
          </a:extLst>
        </xdr:cNvPr>
        <xdr:cNvPicPr>
          <a:picLocks noChangeAspect="1"/>
        </xdr:cNvPicPr>
      </xdr:nvPicPr>
      <xdr:blipFill rotWithShape="1">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183480" y="1028845256"/>
          <a:ext cx="1178719" cy="427312"/>
        </a:xfrm>
        <a:prstGeom prst="rect">
          <a:avLst/>
        </a:prstGeom>
      </xdr:spPr>
    </xdr:pic>
    <xdr:clientData/>
  </xdr:twoCellAnchor>
  <xdr:twoCellAnchor>
    <xdr:from>
      <xdr:col>1</xdr:col>
      <xdr:colOff>59530</xdr:colOff>
      <xdr:row>819</xdr:row>
      <xdr:rowOff>285752</xdr:rowOff>
    </xdr:from>
    <xdr:to>
      <xdr:col>1</xdr:col>
      <xdr:colOff>1251525</xdr:colOff>
      <xdr:row>819</xdr:row>
      <xdr:rowOff>738188</xdr:rowOff>
    </xdr:to>
    <xdr:pic>
      <xdr:nvPicPr>
        <xdr:cNvPr id="156" name="Imagen 155">
          <a:extLst>
            <a:ext uri="{FF2B5EF4-FFF2-40B4-BE49-F238E27FC236}">
              <a16:creationId xmlns:a16="http://schemas.microsoft.com/office/drawing/2014/main" id="{00000000-0008-0000-0000-000046010000}"/>
            </a:ext>
          </a:extLst>
        </xdr:cNvPr>
        <xdr:cNvPicPr>
          <a:picLocks noChangeAspect="1"/>
        </xdr:cNvPicPr>
      </xdr:nvPicPr>
      <xdr:blipFill rotWithShape="1">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183480" y="1030100177"/>
          <a:ext cx="1191995" cy="452436"/>
        </a:xfrm>
        <a:prstGeom prst="rect">
          <a:avLst/>
        </a:prstGeom>
      </xdr:spPr>
    </xdr:pic>
    <xdr:clientData/>
  </xdr:twoCellAnchor>
  <xdr:twoCellAnchor>
    <xdr:from>
      <xdr:col>1</xdr:col>
      <xdr:colOff>71435</xdr:colOff>
      <xdr:row>820</xdr:row>
      <xdr:rowOff>116752</xdr:rowOff>
    </xdr:from>
    <xdr:to>
      <xdr:col>1</xdr:col>
      <xdr:colOff>1238249</xdr:colOff>
      <xdr:row>820</xdr:row>
      <xdr:rowOff>917848</xdr:rowOff>
    </xdr:to>
    <xdr:pic>
      <xdr:nvPicPr>
        <xdr:cNvPr id="157" name="Imagen 156">
          <a:extLst>
            <a:ext uri="{FF2B5EF4-FFF2-40B4-BE49-F238E27FC236}">
              <a16:creationId xmlns:a16="http://schemas.microsoft.com/office/drawing/2014/main" id="{00000000-0008-0000-0000-000047010000}"/>
            </a:ext>
          </a:extLst>
        </xdr:cNvPr>
        <xdr:cNvPicPr>
          <a:picLocks noChangeAspect="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195385" y="1031198002"/>
          <a:ext cx="1166814" cy="801096"/>
        </a:xfrm>
        <a:prstGeom prst="rect">
          <a:avLst/>
        </a:prstGeom>
      </xdr:spPr>
    </xdr:pic>
    <xdr:clientData/>
  </xdr:twoCellAnchor>
  <xdr:twoCellAnchor>
    <xdr:from>
      <xdr:col>1</xdr:col>
      <xdr:colOff>59530</xdr:colOff>
      <xdr:row>827</xdr:row>
      <xdr:rowOff>404813</xdr:rowOff>
    </xdr:from>
    <xdr:to>
      <xdr:col>1</xdr:col>
      <xdr:colOff>1266202</xdr:colOff>
      <xdr:row>827</xdr:row>
      <xdr:rowOff>654844</xdr:rowOff>
    </xdr:to>
    <xdr:pic>
      <xdr:nvPicPr>
        <xdr:cNvPr id="158" name="Imagen 157">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tretch>
          <a:fillRect/>
        </a:stretch>
      </xdr:blipFill>
      <xdr:spPr>
        <a:xfrm>
          <a:off x="1183480" y="1040353838"/>
          <a:ext cx="1206672" cy="250031"/>
        </a:xfrm>
        <a:prstGeom prst="rect">
          <a:avLst/>
        </a:prstGeom>
      </xdr:spPr>
    </xdr:pic>
    <xdr:clientData/>
  </xdr:twoCellAnchor>
  <xdr:twoCellAnchor>
    <xdr:from>
      <xdr:col>1</xdr:col>
      <xdr:colOff>47624</xdr:colOff>
      <xdr:row>829</xdr:row>
      <xdr:rowOff>392898</xdr:rowOff>
    </xdr:from>
    <xdr:to>
      <xdr:col>1</xdr:col>
      <xdr:colOff>1259015</xdr:colOff>
      <xdr:row>829</xdr:row>
      <xdr:rowOff>690554</xdr:rowOff>
    </xdr:to>
    <xdr:pic>
      <xdr:nvPicPr>
        <xdr:cNvPr id="159" name="Imagen 158">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146" cstate="email">
          <a:extLst>
            <a:ext uri="{BEBA8EAE-BF5A-486C-A8C5-ECC9F3942E4B}">
              <a14:imgProps xmlns:a14="http://schemas.microsoft.com/office/drawing/2010/main">
                <a14:imgLayer r:embed="rId147">
                  <a14:imgEffect>
                    <a14:brightnessContrast bright="20000" contrast="40000"/>
                  </a14:imgEffect>
                </a14:imgLayer>
              </a14:imgProps>
            </a:ext>
            <a:ext uri="{28A0092B-C50C-407E-A947-70E740481C1C}">
              <a14:useLocalDpi xmlns:a14="http://schemas.microsoft.com/office/drawing/2010/main"/>
            </a:ext>
          </a:extLst>
        </a:blip>
        <a:stretch>
          <a:fillRect/>
        </a:stretch>
      </xdr:blipFill>
      <xdr:spPr>
        <a:xfrm>
          <a:off x="1171574" y="1042875573"/>
          <a:ext cx="1211391" cy="297656"/>
        </a:xfrm>
        <a:prstGeom prst="rect">
          <a:avLst/>
        </a:prstGeom>
      </xdr:spPr>
    </xdr:pic>
    <xdr:clientData/>
  </xdr:twoCellAnchor>
  <xdr:twoCellAnchor>
    <xdr:from>
      <xdr:col>1</xdr:col>
      <xdr:colOff>83343</xdr:colOff>
      <xdr:row>564</xdr:row>
      <xdr:rowOff>369093</xdr:rowOff>
    </xdr:from>
    <xdr:to>
      <xdr:col>1</xdr:col>
      <xdr:colOff>1226343</xdr:colOff>
      <xdr:row>564</xdr:row>
      <xdr:rowOff>988219</xdr:rowOff>
    </xdr:to>
    <xdr:pic>
      <xdr:nvPicPr>
        <xdr:cNvPr id="160" name="Imagen 159">
          <a:extLst>
            <a:ext uri="{FF2B5EF4-FFF2-40B4-BE49-F238E27FC236}">
              <a16:creationId xmlns:a16="http://schemas.microsoft.com/office/drawing/2014/main" id="{00000000-0008-0000-0000-00004A010000}"/>
            </a:ext>
          </a:extLst>
        </xdr:cNvPr>
        <xdr:cNvPicPr>
          <a:picLocks noChangeAspect="1"/>
        </xdr:cNvPicPr>
      </xdr:nvPicPr>
      <xdr:blipFill rotWithShape="1">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207293" y="707143143"/>
          <a:ext cx="1143000" cy="619126"/>
        </a:xfrm>
        <a:prstGeom prst="rect">
          <a:avLst/>
        </a:prstGeom>
      </xdr:spPr>
    </xdr:pic>
    <xdr:clientData/>
  </xdr:twoCellAnchor>
  <xdr:twoCellAnchor>
    <xdr:from>
      <xdr:col>1</xdr:col>
      <xdr:colOff>59533</xdr:colOff>
      <xdr:row>561</xdr:row>
      <xdr:rowOff>226216</xdr:rowOff>
    </xdr:from>
    <xdr:to>
      <xdr:col>1</xdr:col>
      <xdr:colOff>1238251</xdr:colOff>
      <xdr:row>561</xdr:row>
      <xdr:rowOff>1404934</xdr:rowOff>
    </xdr:to>
    <xdr:pic>
      <xdr:nvPicPr>
        <xdr:cNvPr id="161" name="Imagen 160">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tretch>
          <a:fillRect/>
        </a:stretch>
      </xdr:blipFill>
      <xdr:spPr>
        <a:xfrm>
          <a:off x="1183483" y="703199791"/>
          <a:ext cx="1178718" cy="1045368"/>
        </a:xfrm>
        <a:prstGeom prst="rect">
          <a:avLst/>
        </a:prstGeom>
      </xdr:spPr>
    </xdr:pic>
    <xdr:clientData/>
  </xdr:twoCellAnchor>
  <xdr:twoCellAnchor>
    <xdr:from>
      <xdr:col>1</xdr:col>
      <xdr:colOff>142874</xdr:colOff>
      <xdr:row>560</xdr:row>
      <xdr:rowOff>309560</xdr:rowOff>
    </xdr:from>
    <xdr:to>
      <xdr:col>1</xdr:col>
      <xdr:colOff>1190624</xdr:colOff>
      <xdr:row>560</xdr:row>
      <xdr:rowOff>1297779</xdr:rowOff>
    </xdr:to>
    <xdr:pic>
      <xdr:nvPicPr>
        <xdr:cNvPr id="162" name="Imagen 161">
          <a:extLst>
            <a:ext uri="{FF2B5EF4-FFF2-40B4-BE49-F238E27FC236}">
              <a16:creationId xmlns:a16="http://schemas.microsoft.com/office/drawing/2014/main" id="{00000000-0008-0000-0000-00004F010000}"/>
            </a:ext>
          </a:extLst>
        </xdr:cNvPr>
        <xdr:cNvPicPr>
          <a:picLocks noChangeAspect="1"/>
        </xdr:cNvPicPr>
      </xdr:nvPicPr>
      <xdr:blipFill rotWithShape="1">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266824" y="702016310"/>
          <a:ext cx="1047750" cy="959644"/>
        </a:xfrm>
        <a:prstGeom prst="rect">
          <a:avLst/>
        </a:prstGeom>
      </xdr:spPr>
    </xdr:pic>
    <xdr:clientData/>
  </xdr:twoCellAnchor>
  <xdr:twoCellAnchor>
    <xdr:from>
      <xdr:col>1</xdr:col>
      <xdr:colOff>71439</xdr:colOff>
      <xdr:row>559</xdr:row>
      <xdr:rowOff>250035</xdr:rowOff>
    </xdr:from>
    <xdr:to>
      <xdr:col>1</xdr:col>
      <xdr:colOff>1226343</xdr:colOff>
      <xdr:row>559</xdr:row>
      <xdr:rowOff>1089145</xdr:rowOff>
    </xdr:to>
    <xdr:pic>
      <xdr:nvPicPr>
        <xdr:cNvPr id="163" name="Imagen 162">
          <a:extLst>
            <a:ext uri="{FF2B5EF4-FFF2-40B4-BE49-F238E27FC236}">
              <a16:creationId xmlns:a16="http://schemas.microsoft.com/office/drawing/2014/main" id="{00000000-0008-0000-0000-000050010000}"/>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195389" y="700689960"/>
          <a:ext cx="1154904" cy="839110"/>
        </a:xfrm>
        <a:prstGeom prst="rect">
          <a:avLst/>
        </a:prstGeom>
      </xdr:spPr>
    </xdr:pic>
    <xdr:clientData/>
  </xdr:twoCellAnchor>
  <xdr:twoCellAnchor>
    <xdr:from>
      <xdr:col>1</xdr:col>
      <xdr:colOff>59541</xdr:colOff>
      <xdr:row>562</xdr:row>
      <xdr:rowOff>107155</xdr:rowOff>
    </xdr:from>
    <xdr:to>
      <xdr:col>1</xdr:col>
      <xdr:colOff>1250155</xdr:colOff>
      <xdr:row>562</xdr:row>
      <xdr:rowOff>1297397</xdr:rowOff>
    </xdr:to>
    <xdr:pic>
      <xdr:nvPicPr>
        <xdr:cNvPr id="164" name="Imagen 163" descr="http://www.discopro.com.ar/img/p/1/4/5/4/1454-thickbox_default.jpg">
          <a:extLst>
            <a:ext uri="{FF2B5EF4-FFF2-40B4-BE49-F238E27FC236}">
              <a16:creationId xmlns:a16="http://schemas.microsoft.com/office/drawing/2014/main" id="{00000000-0008-0000-0000-0000B6010000}"/>
            </a:ext>
          </a:extLst>
        </xdr:cNvPr>
        <xdr:cNvPicPr>
          <a:picLocks noChangeAspect="1" noChangeArrowheads="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a:fillRect/>
        </a:stretch>
      </xdr:blipFill>
      <xdr:spPr bwMode="auto">
        <a:xfrm>
          <a:off x="1183491" y="704347555"/>
          <a:ext cx="1190614" cy="1161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71474</xdr:colOff>
      <xdr:row>563</xdr:row>
      <xdr:rowOff>107155</xdr:rowOff>
    </xdr:from>
    <xdr:to>
      <xdr:col>1</xdr:col>
      <xdr:colOff>1250155</xdr:colOff>
      <xdr:row>563</xdr:row>
      <xdr:rowOff>1285099</xdr:rowOff>
    </xdr:to>
    <xdr:pic>
      <xdr:nvPicPr>
        <xdr:cNvPr id="165" name="Imagen 164" descr="http://www.discopro.com.ar/img/p/1/4/6/0/1460-thickbox_default.jpg">
          <a:extLst>
            <a:ext uri="{FF2B5EF4-FFF2-40B4-BE49-F238E27FC236}">
              <a16:creationId xmlns:a16="http://schemas.microsoft.com/office/drawing/2014/main" id="{00000000-0008-0000-0000-0000B7010000}"/>
            </a:ext>
          </a:extLst>
        </xdr:cNvPr>
        <xdr:cNvPicPr>
          <a:picLocks noChangeAspect="1" noChangeArrowheads="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a:fillRect/>
        </a:stretch>
      </xdr:blipFill>
      <xdr:spPr bwMode="auto">
        <a:xfrm>
          <a:off x="1195424" y="705614380"/>
          <a:ext cx="1178681" cy="1158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178590</xdr:colOff>
      <xdr:row>719</xdr:row>
      <xdr:rowOff>47435</xdr:rowOff>
    </xdr:from>
    <xdr:to>
      <xdr:col>1</xdr:col>
      <xdr:colOff>1158972</xdr:colOff>
      <xdr:row>719</xdr:row>
      <xdr:rowOff>1023936</xdr:rowOff>
    </xdr:to>
    <xdr:pic>
      <xdr:nvPicPr>
        <xdr:cNvPr id="166" name="Imagen 165" descr="https://d1aeri3ty3izns.cloudfront.net/media/50/508051/1200/preview.jpg">
          <a:extLst>
            <a:ext uri="{FF2B5EF4-FFF2-40B4-BE49-F238E27FC236}">
              <a16:creationId xmlns:a16="http://schemas.microsoft.com/office/drawing/2014/main" id="{00000000-0008-0000-0000-000001010000}"/>
            </a:ext>
          </a:extLst>
        </xdr:cNvPr>
        <xdr:cNvPicPr>
          <a:picLocks noChangeAspect="1"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02540" y="903179360"/>
          <a:ext cx="980382" cy="976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61824</xdr:colOff>
      <xdr:row>708</xdr:row>
      <xdr:rowOff>333374</xdr:rowOff>
    </xdr:from>
    <xdr:to>
      <xdr:col>1</xdr:col>
      <xdr:colOff>1234759</xdr:colOff>
      <xdr:row>708</xdr:row>
      <xdr:rowOff>892965</xdr:rowOff>
    </xdr:to>
    <xdr:pic>
      <xdr:nvPicPr>
        <xdr:cNvPr id="167" name="Imagen 166" descr="Amazon.com: Novation Launchkey 37 [MK3] Controlador de teclado MIDI para  Ableton Live: Musical Instruments">
          <a:extLst>
            <a:ext uri="{FF2B5EF4-FFF2-40B4-BE49-F238E27FC236}">
              <a16:creationId xmlns:a16="http://schemas.microsoft.com/office/drawing/2014/main" id="{40CF50AD-6BDE-440F-99B0-0E4D598F53AA}"/>
            </a:ext>
          </a:extLst>
        </xdr:cNvPr>
        <xdr:cNvPicPr>
          <a:picLocks noChangeAspect="1"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185774" y="889530224"/>
          <a:ext cx="1172935" cy="559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238124</xdr:colOff>
      <xdr:row>556</xdr:row>
      <xdr:rowOff>119062</xdr:rowOff>
    </xdr:from>
    <xdr:to>
      <xdr:col>1</xdr:col>
      <xdr:colOff>1119188</xdr:colOff>
      <xdr:row>556</xdr:row>
      <xdr:rowOff>940593</xdr:rowOff>
    </xdr:to>
    <xdr:pic>
      <xdr:nvPicPr>
        <xdr:cNvPr id="168" name="Imagen 167">
          <a:extLst>
            <a:ext uri="{FF2B5EF4-FFF2-40B4-BE49-F238E27FC236}">
              <a16:creationId xmlns:a16="http://schemas.microsoft.com/office/drawing/2014/main" id="{049CFE4C-5CFD-4A8C-96B5-31B42DA2233D}"/>
            </a:ext>
          </a:extLst>
        </xdr:cNvPr>
        <xdr:cNvPicPr>
          <a:picLocks noChangeAspect="1"/>
        </xdr:cNvPicPr>
      </xdr:nvPicPr>
      <xdr:blipFill rotWithShape="1">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362074" y="696758512"/>
          <a:ext cx="881064" cy="821531"/>
        </a:xfrm>
        <a:prstGeom prst="rect">
          <a:avLst/>
        </a:prstGeom>
      </xdr:spPr>
    </xdr:pic>
    <xdr:clientData/>
  </xdr:twoCellAnchor>
  <xdr:twoCellAnchor>
    <xdr:from>
      <xdr:col>1</xdr:col>
      <xdr:colOff>105283</xdr:colOff>
      <xdr:row>557</xdr:row>
      <xdr:rowOff>130969</xdr:rowOff>
    </xdr:from>
    <xdr:to>
      <xdr:col>1</xdr:col>
      <xdr:colOff>1202531</xdr:colOff>
      <xdr:row>557</xdr:row>
      <xdr:rowOff>946214</xdr:rowOff>
    </xdr:to>
    <xdr:pic>
      <xdr:nvPicPr>
        <xdr:cNvPr id="169" name="Imagen 168">
          <a:extLst>
            <a:ext uri="{FF2B5EF4-FFF2-40B4-BE49-F238E27FC236}">
              <a16:creationId xmlns:a16="http://schemas.microsoft.com/office/drawing/2014/main" id="{8258C6FF-4326-465F-AB2C-B192799EF81A}"/>
            </a:ext>
          </a:extLst>
        </xdr:cNvPr>
        <xdr:cNvPicPr>
          <a:picLocks noChangeAspect="1"/>
        </xdr:cNvPicPr>
      </xdr:nvPicPr>
      <xdr:blipFill rotWithShape="1">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229233" y="698037244"/>
          <a:ext cx="1097248" cy="815245"/>
        </a:xfrm>
        <a:prstGeom prst="rect">
          <a:avLst/>
        </a:prstGeom>
      </xdr:spPr>
    </xdr:pic>
    <xdr:clientData/>
  </xdr:twoCellAnchor>
  <xdr:twoCellAnchor>
    <xdr:from>
      <xdr:col>1</xdr:col>
      <xdr:colOff>71436</xdr:colOff>
      <xdr:row>558</xdr:row>
      <xdr:rowOff>130967</xdr:rowOff>
    </xdr:from>
    <xdr:to>
      <xdr:col>1</xdr:col>
      <xdr:colOff>1247013</xdr:colOff>
      <xdr:row>558</xdr:row>
      <xdr:rowOff>940592</xdr:rowOff>
    </xdr:to>
    <xdr:pic>
      <xdr:nvPicPr>
        <xdr:cNvPr id="170" name="Imagen 169">
          <a:extLst>
            <a:ext uri="{FF2B5EF4-FFF2-40B4-BE49-F238E27FC236}">
              <a16:creationId xmlns:a16="http://schemas.microsoft.com/office/drawing/2014/main" id="{2D34B33B-0A46-479B-AC90-14D9DD79A42E}"/>
            </a:ext>
          </a:extLst>
        </xdr:cNvPr>
        <xdr:cNvPicPr>
          <a:picLocks noChangeAspect="1"/>
        </xdr:cNvPicPr>
      </xdr:nvPicPr>
      <xdr:blipFill rotWithShape="1">
        <a:blip xmlns:r="http://schemas.openxmlformats.org/officeDocument/2006/relationships" r:embed="rId158" cstate="email">
          <a:extLst>
            <a:ext uri="{28A0092B-C50C-407E-A947-70E740481C1C}">
              <a14:useLocalDpi xmlns:a14="http://schemas.microsoft.com/office/drawing/2010/main"/>
            </a:ext>
          </a:extLst>
        </a:blip>
        <a:srcRect/>
        <a:stretch/>
      </xdr:blipFill>
      <xdr:spPr>
        <a:xfrm>
          <a:off x="1195386" y="699304067"/>
          <a:ext cx="1175577" cy="809625"/>
        </a:xfrm>
        <a:prstGeom prst="rect">
          <a:avLst/>
        </a:prstGeom>
      </xdr:spPr>
    </xdr:pic>
    <xdr:clientData/>
  </xdr:twoCellAnchor>
  <xdr:twoCellAnchor>
    <xdr:from>
      <xdr:col>1</xdr:col>
      <xdr:colOff>71437</xdr:colOff>
      <xdr:row>657</xdr:row>
      <xdr:rowOff>107155</xdr:rowOff>
    </xdr:from>
    <xdr:to>
      <xdr:col>1</xdr:col>
      <xdr:colOff>1226343</xdr:colOff>
      <xdr:row>657</xdr:row>
      <xdr:rowOff>1262061</xdr:rowOff>
    </xdr:to>
    <xdr:pic>
      <xdr:nvPicPr>
        <xdr:cNvPr id="171" name="Imagen 170">
          <a:extLst>
            <a:ext uri="{FF2B5EF4-FFF2-40B4-BE49-F238E27FC236}">
              <a16:creationId xmlns:a16="http://schemas.microsoft.com/office/drawing/2014/main" id="{ECEF58C1-D33A-47C5-8896-EFD809CF3B12}"/>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195387" y="824695930"/>
          <a:ext cx="1154906" cy="1154906"/>
        </a:xfrm>
        <a:prstGeom prst="rect">
          <a:avLst/>
        </a:prstGeom>
      </xdr:spPr>
    </xdr:pic>
    <xdr:clientData/>
  </xdr:twoCellAnchor>
  <xdr:twoCellAnchor>
    <xdr:from>
      <xdr:col>1</xdr:col>
      <xdr:colOff>59530</xdr:colOff>
      <xdr:row>658</xdr:row>
      <xdr:rowOff>95248</xdr:rowOff>
    </xdr:from>
    <xdr:to>
      <xdr:col>1</xdr:col>
      <xdr:colOff>1262061</xdr:colOff>
      <xdr:row>658</xdr:row>
      <xdr:rowOff>1297779</xdr:rowOff>
    </xdr:to>
    <xdr:pic>
      <xdr:nvPicPr>
        <xdr:cNvPr id="172" name="Imagen 171">
          <a:extLst>
            <a:ext uri="{FF2B5EF4-FFF2-40B4-BE49-F238E27FC236}">
              <a16:creationId xmlns:a16="http://schemas.microsoft.com/office/drawing/2014/main" id="{BC99F825-5B4B-473F-B1D2-B6737C9DA6CA}"/>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183480" y="825950848"/>
          <a:ext cx="1202531" cy="1173956"/>
        </a:xfrm>
        <a:prstGeom prst="rect">
          <a:avLst/>
        </a:prstGeom>
      </xdr:spPr>
    </xdr:pic>
    <xdr:clientData/>
  </xdr:twoCellAnchor>
  <xdr:twoCellAnchor>
    <xdr:from>
      <xdr:col>1</xdr:col>
      <xdr:colOff>345280</xdr:colOff>
      <xdr:row>667</xdr:row>
      <xdr:rowOff>95249</xdr:rowOff>
    </xdr:from>
    <xdr:to>
      <xdr:col>1</xdr:col>
      <xdr:colOff>1000123</xdr:colOff>
      <xdr:row>667</xdr:row>
      <xdr:rowOff>1285873</xdr:rowOff>
    </xdr:to>
    <xdr:pic>
      <xdr:nvPicPr>
        <xdr:cNvPr id="173" name="Imagen 172">
          <a:extLst>
            <a:ext uri="{FF2B5EF4-FFF2-40B4-BE49-F238E27FC236}">
              <a16:creationId xmlns:a16="http://schemas.microsoft.com/office/drawing/2014/main" id="{CD243885-83CA-451A-A58E-8338AB1C9CA5}"/>
            </a:ext>
          </a:extLst>
        </xdr:cNvPr>
        <xdr:cNvPicPr>
          <a:picLocks noChangeAspect="1"/>
        </xdr:cNvPicPr>
      </xdr:nvPicPr>
      <xdr:blipFill rotWithShape="1">
        <a:blip xmlns:r="http://schemas.openxmlformats.org/officeDocument/2006/relationships" r:embed="rId161" cstate="email">
          <a:extLst>
            <a:ext uri="{BEBA8EAE-BF5A-486C-A8C5-ECC9F3942E4B}">
              <a14:imgProps xmlns:a14="http://schemas.microsoft.com/office/drawing/2010/main">
                <a14:imgLayer r:embed="rId162">
                  <a14:imgEffect>
                    <a14:brightnessContrast bright="20000"/>
                  </a14:imgEffect>
                </a14:imgLayer>
              </a14:imgProps>
            </a:ext>
            <a:ext uri="{28A0092B-C50C-407E-A947-70E740481C1C}">
              <a14:useLocalDpi xmlns:a14="http://schemas.microsoft.com/office/drawing/2010/main"/>
            </a:ext>
          </a:extLst>
        </a:blip>
        <a:srcRect/>
        <a:stretch/>
      </xdr:blipFill>
      <xdr:spPr>
        <a:xfrm>
          <a:off x="1469230" y="837352274"/>
          <a:ext cx="654843" cy="1171574"/>
        </a:xfrm>
        <a:prstGeom prst="rect">
          <a:avLst/>
        </a:prstGeom>
      </xdr:spPr>
    </xdr:pic>
    <xdr:clientData/>
  </xdr:twoCellAnchor>
  <xdr:twoCellAnchor>
    <xdr:from>
      <xdr:col>1</xdr:col>
      <xdr:colOff>59530</xdr:colOff>
      <xdr:row>668</xdr:row>
      <xdr:rowOff>83342</xdr:rowOff>
    </xdr:from>
    <xdr:to>
      <xdr:col>1</xdr:col>
      <xdr:colOff>1262061</xdr:colOff>
      <xdr:row>668</xdr:row>
      <xdr:rowOff>1285873</xdr:rowOff>
    </xdr:to>
    <xdr:pic>
      <xdr:nvPicPr>
        <xdr:cNvPr id="174" name="Imagen 173">
          <a:extLst>
            <a:ext uri="{FF2B5EF4-FFF2-40B4-BE49-F238E27FC236}">
              <a16:creationId xmlns:a16="http://schemas.microsoft.com/office/drawing/2014/main" id="{1743CBD9-0EC6-43BD-AE00-DF52D18ED00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183480" y="838607192"/>
          <a:ext cx="1202531" cy="1183481"/>
        </a:xfrm>
        <a:prstGeom prst="rect">
          <a:avLst/>
        </a:prstGeom>
      </xdr:spPr>
    </xdr:pic>
    <xdr:clientData/>
  </xdr:twoCellAnchor>
  <xdr:twoCellAnchor>
    <xdr:from>
      <xdr:col>1</xdr:col>
      <xdr:colOff>281551</xdr:colOff>
      <xdr:row>641</xdr:row>
      <xdr:rowOff>81642</xdr:rowOff>
    </xdr:from>
    <xdr:to>
      <xdr:col>1</xdr:col>
      <xdr:colOff>1006928</xdr:colOff>
      <xdr:row>641</xdr:row>
      <xdr:rowOff>1026079</xdr:rowOff>
    </xdr:to>
    <xdr:pic>
      <xdr:nvPicPr>
        <xdr:cNvPr id="175" name="Imagen 174">
          <a:extLst>
            <a:ext uri="{FF2B5EF4-FFF2-40B4-BE49-F238E27FC236}">
              <a16:creationId xmlns:a16="http://schemas.microsoft.com/office/drawing/2014/main" id="{C3503CA2-B4A4-4DA6-B06A-0FB0414E16B7}"/>
            </a:ext>
          </a:extLst>
        </xdr:cNvPr>
        <xdr:cNvPicPr>
          <a:picLocks noChangeAspect="1"/>
        </xdr:cNvPicPr>
      </xdr:nvPicPr>
      <xdr:blipFill rotWithShape="1">
        <a:blip xmlns:r="http://schemas.openxmlformats.org/officeDocument/2006/relationships" r:embed="rId164" cstate="email">
          <a:extLst>
            <a:ext uri="{28A0092B-C50C-407E-A947-70E740481C1C}">
              <a14:useLocalDpi xmlns:a14="http://schemas.microsoft.com/office/drawing/2010/main"/>
            </a:ext>
          </a:extLst>
        </a:blip>
        <a:srcRect/>
        <a:stretch/>
      </xdr:blipFill>
      <xdr:spPr>
        <a:xfrm>
          <a:off x="1405501" y="804401217"/>
          <a:ext cx="725377" cy="944437"/>
        </a:xfrm>
        <a:prstGeom prst="rect">
          <a:avLst/>
        </a:prstGeom>
      </xdr:spPr>
    </xdr:pic>
    <xdr:clientData/>
  </xdr:twoCellAnchor>
  <xdr:twoCellAnchor>
    <xdr:from>
      <xdr:col>1</xdr:col>
      <xdr:colOff>176894</xdr:colOff>
      <xdr:row>642</xdr:row>
      <xdr:rowOff>54429</xdr:rowOff>
    </xdr:from>
    <xdr:to>
      <xdr:col>1</xdr:col>
      <xdr:colOff>1156607</xdr:colOff>
      <xdr:row>642</xdr:row>
      <xdr:rowOff>1034142</xdr:rowOff>
    </xdr:to>
    <xdr:pic>
      <xdr:nvPicPr>
        <xdr:cNvPr id="176" name="Imagen 175">
          <a:extLst>
            <a:ext uri="{FF2B5EF4-FFF2-40B4-BE49-F238E27FC236}">
              <a16:creationId xmlns:a16="http://schemas.microsoft.com/office/drawing/2014/main" id="{43C6DD9D-6BAE-4215-A825-C7017F678AA7}"/>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300844" y="805640829"/>
          <a:ext cx="979713" cy="979713"/>
        </a:xfrm>
        <a:prstGeom prst="rect">
          <a:avLst/>
        </a:prstGeom>
      </xdr:spPr>
    </xdr:pic>
    <xdr:clientData/>
  </xdr:twoCellAnchor>
  <xdr:twoCellAnchor>
    <xdr:from>
      <xdr:col>1</xdr:col>
      <xdr:colOff>176892</xdr:colOff>
      <xdr:row>643</xdr:row>
      <xdr:rowOff>81643</xdr:rowOff>
    </xdr:from>
    <xdr:to>
      <xdr:col>1</xdr:col>
      <xdr:colOff>1102178</xdr:colOff>
      <xdr:row>643</xdr:row>
      <xdr:rowOff>1006929</xdr:rowOff>
    </xdr:to>
    <xdr:pic>
      <xdr:nvPicPr>
        <xdr:cNvPr id="177" name="Imagen 176">
          <a:extLst>
            <a:ext uri="{FF2B5EF4-FFF2-40B4-BE49-F238E27FC236}">
              <a16:creationId xmlns:a16="http://schemas.microsoft.com/office/drawing/2014/main" id="{21D4B820-F1FA-4FD5-995C-71687FA32A5C}"/>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300842" y="806934868"/>
          <a:ext cx="925286" cy="925286"/>
        </a:xfrm>
        <a:prstGeom prst="rect">
          <a:avLst/>
        </a:prstGeom>
      </xdr:spPr>
    </xdr:pic>
    <xdr:clientData/>
  </xdr:twoCellAnchor>
  <xdr:twoCellAnchor>
    <xdr:from>
      <xdr:col>1</xdr:col>
      <xdr:colOff>163284</xdr:colOff>
      <xdr:row>644</xdr:row>
      <xdr:rowOff>68035</xdr:rowOff>
    </xdr:from>
    <xdr:to>
      <xdr:col>1</xdr:col>
      <xdr:colOff>1115784</xdr:colOff>
      <xdr:row>644</xdr:row>
      <xdr:rowOff>1020535</xdr:rowOff>
    </xdr:to>
    <xdr:pic>
      <xdr:nvPicPr>
        <xdr:cNvPr id="178" name="Imagen 177">
          <a:extLst>
            <a:ext uri="{FF2B5EF4-FFF2-40B4-BE49-F238E27FC236}">
              <a16:creationId xmlns:a16="http://schemas.microsoft.com/office/drawing/2014/main" id="{CA389DCD-18CB-4307-972B-371AF414C11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287234" y="808188085"/>
          <a:ext cx="952500" cy="952500"/>
        </a:xfrm>
        <a:prstGeom prst="rect">
          <a:avLst/>
        </a:prstGeom>
      </xdr:spPr>
    </xdr:pic>
    <xdr:clientData/>
  </xdr:twoCellAnchor>
  <xdr:twoCellAnchor>
    <xdr:from>
      <xdr:col>1</xdr:col>
      <xdr:colOff>122464</xdr:colOff>
      <xdr:row>645</xdr:row>
      <xdr:rowOff>108857</xdr:rowOff>
    </xdr:from>
    <xdr:to>
      <xdr:col>1</xdr:col>
      <xdr:colOff>1183820</xdr:colOff>
      <xdr:row>645</xdr:row>
      <xdr:rowOff>965732</xdr:rowOff>
    </xdr:to>
    <xdr:pic>
      <xdr:nvPicPr>
        <xdr:cNvPr id="179" name="Imagen 178">
          <a:extLst>
            <a:ext uri="{FF2B5EF4-FFF2-40B4-BE49-F238E27FC236}">
              <a16:creationId xmlns:a16="http://schemas.microsoft.com/office/drawing/2014/main" id="{5DA5ECD3-7319-47BE-A7B8-319790072E11}"/>
            </a:ext>
          </a:extLst>
        </xdr:cNvPr>
        <xdr:cNvPicPr>
          <a:picLocks noChangeAspect="1"/>
        </xdr:cNvPicPr>
      </xdr:nvPicPr>
      <xdr:blipFill rotWithShape="1">
        <a:blip xmlns:r="http://schemas.openxmlformats.org/officeDocument/2006/relationships" r:embed="rId168" cstate="email">
          <a:extLst>
            <a:ext uri="{28A0092B-C50C-407E-A947-70E740481C1C}">
              <a14:useLocalDpi xmlns:a14="http://schemas.microsoft.com/office/drawing/2010/main"/>
            </a:ext>
          </a:extLst>
        </a:blip>
        <a:srcRect/>
        <a:stretch/>
      </xdr:blipFill>
      <xdr:spPr>
        <a:xfrm>
          <a:off x="1246414" y="809495732"/>
          <a:ext cx="1061356" cy="856875"/>
        </a:xfrm>
        <a:prstGeom prst="rect">
          <a:avLst/>
        </a:prstGeom>
      </xdr:spPr>
    </xdr:pic>
    <xdr:clientData/>
  </xdr:twoCellAnchor>
  <xdr:twoCellAnchor>
    <xdr:from>
      <xdr:col>0</xdr:col>
      <xdr:colOff>666750</xdr:colOff>
      <xdr:row>0</xdr:row>
      <xdr:rowOff>326571</xdr:rowOff>
    </xdr:from>
    <xdr:to>
      <xdr:col>1</xdr:col>
      <xdr:colOff>1123950</xdr:colOff>
      <xdr:row>6</xdr:row>
      <xdr:rowOff>16328</xdr:rowOff>
    </xdr:to>
    <xdr:pic macro="[1]!SubirCopia">
      <xdr:nvPicPr>
        <xdr:cNvPr id="180" name="Imagen 179">
          <a:extLst>
            <a:ext uri="{FF2B5EF4-FFF2-40B4-BE49-F238E27FC236}">
              <a16:creationId xmlns:a16="http://schemas.microsoft.com/office/drawing/2014/main" id="{BFA99F04-5F84-4835-895E-4EAE1A902AA2}"/>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a:off x="666750" y="326571"/>
          <a:ext cx="1581150" cy="1575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3560</xdr:colOff>
      <xdr:row>0</xdr:row>
      <xdr:rowOff>304730</xdr:rowOff>
    </xdr:from>
    <xdr:to>
      <xdr:col>5</xdr:col>
      <xdr:colOff>1419598</xdr:colOff>
      <xdr:row>2</xdr:row>
      <xdr:rowOff>290067</xdr:rowOff>
    </xdr:to>
    <xdr:pic>
      <xdr:nvPicPr>
        <xdr:cNvPr id="181" name="Imagen 180">
          <a:extLst>
            <a:ext uri="{FF2B5EF4-FFF2-40B4-BE49-F238E27FC236}">
              <a16:creationId xmlns:a16="http://schemas.microsoft.com/office/drawing/2014/main" id="{2F7BDFC1-BB49-41DD-A030-59FF05D4EF93}"/>
            </a:ext>
          </a:extLst>
        </xdr:cNvPr>
        <xdr:cNvPicPr>
          <a:picLocks noChangeAspect="1"/>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2422910" y="304730"/>
          <a:ext cx="4997438" cy="652087"/>
        </a:xfrm>
        <a:prstGeom prst="rect">
          <a:avLst/>
        </a:prstGeom>
      </xdr:spPr>
    </xdr:pic>
    <xdr:clientData/>
  </xdr:twoCellAnchor>
  <xdr:twoCellAnchor>
    <xdr:from>
      <xdr:col>1</xdr:col>
      <xdr:colOff>1251857</xdr:colOff>
      <xdr:row>4</xdr:row>
      <xdr:rowOff>40821</xdr:rowOff>
    </xdr:from>
    <xdr:to>
      <xdr:col>4</xdr:col>
      <xdr:colOff>414201</xdr:colOff>
      <xdr:row>5</xdr:row>
      <xdr:rowOff>139554</xdr:rowOff>
    </xdr:to>
    <xdr:pic>
      <xdr:nvPicPr>
        <xdr:cNvPr id="182" name="Imagen 181">
          <a:extLst>
            <a:ext uri="{FF2B5EF4-FFF2-40B4-BE49-F238E27FC236}">
              <a16:creationId xmlns:a16="http://schemas.microsoft.com/office/drawing/2014/main" id="{C8EDBB77-07F7-47E7-ABC6-798E9DE6F983}"/>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2375807" y="1374321"/>
          <a:ext cx="2467519" cy="432108"/>
        </a:xfrm>
        <a:prstGeom prst="rect">
          <a:avLst/>
        </a:prstGeom>
      </xdr:spPr>
    </xdr:pic>
    <xdr:clientData/>
  </xdr:twoCellAnchor>
  <xdr:twoCellAnchor>
    <xdr:from>
      <xdr:col>1</xdr:col>
      <xdr:colOff>68036</xdr:colOff>
      <xdr:row>646</xdr:row>
      <xdr:rowOff>136073</xdr:rowOff>
    </xdr:from>
    <xdr:to>
      <xdr:col>1</xdr:col>
      <xdr:colOff>1224643</xdr:colOff>
      <xdr:row>646</xdr:row>
      <xdr:rowOff>925287</xdr:rowOff>
    </xdr:to>
    <xdr:pic>
      <xdr:nvPicPr>
        <xdr:cNvPr id="183" name="Imagen 182">
          <a:extLst>
            <a:ext uri="{FF2B5EF4-FFF2-40B4-BE49-F238E27FC236}">
              <a16:creationId xmlns:a16="http://schemas.microsoft.com/office/drawing/2014/main" id="{466ADF70-1157-4E44-9E13-E9EAB2BCB4D5}"/>
            </a:ext>
          </a:extLst>
        </xdr:cNvPr>
        <xdr:cNvPicPr>
          <a:picLocks noChangeAspect="1"/>
        </xdr:cNvPicPr>
      </xdr:nvPicPr>
      <xdr:blipFill rotWithShape="1">
        <a:blip xmlns:r="http://schemas.openxmlformats.org/officeDocument/2006/relationships" r:embed="rId172" cstate="email">
          <a:extLst>
            <a:ext uri="{BEBA8EAE-BF5A-486C-A8C5-ECC9F3942E4B}">
              <a14:imgProps xmlns:a14="http://schemas.microsoft.com/office/drawing/2010/main">
                <a14:imgLayer r:embed="rId173">
                  <a14:imgEffect>
                    <a14:brightnessContrast bright="20000"/>
                  </a14:imgEffect>
                </a14:imgLayer>
              </a14:imgProps>
            </a:ext>
            <a:ext uri="{28A0092B-C50C-407E-A947-70E740481C1C}">
              <a14:useLocalDpi xmlns:a14="http://schemas.microsoft.com/office/drawing/2010/main"/>
            </a:ext>
          </a:extLst>
        </a:blip>
        <a:srcRect/>
        <a:stretch/>
      </xdr:blipFill>
      <xdr:spPr>
        <a:xfrm>
          <a:off x="1191986" y="810789773"/>
          <a:ext cx="1156607" cy="789214"/>
        </a:xfrm>
        <a:prstGeom prst="rect">
          <a:avLst/>
        </a:prstGeom>
      </xdr:spPr>
    </xdr:pic>
    <xdr:clientData/>
  </xdr:twoCellAnchor>
  <xdr:twoCellAnchor>
    <xdr:from>
      <xdr:col>1</xdr:col>
      <xdr:colOff>108857</xdr:colOff>
      <xdr:row>647</xdr:row>
      <xdr:rowOff>118033</xdr:rowOff>
    </xdr:from>
    <xdr:to>
      <xdr:col>1</xdr:col>
      <xdr:colOff>1197429</xdr:colOff>
      <xdr:row>647</xdr:row>
      <xdr:rowOff>966107</xdr:rowOff>
    </xdr:to>
    <xdr:pic>
      <xdr:nvPicPr>
        <xdr:cNvPr id="184" name="Imagen 183">
          <a:extLst>
            <a:ext uri="{FF2B5EF4-FFF2-40B4-BE49-F238E27FC236}">
              <a16:creationId xmlns:a16="http://schemas.microsoft.com/office/drawing/2014/main" id="{7BCBEAD3-5AF2-4483-8268-C13B7C9F2886}"/>
            </a:ext>
          </a:extLst>
        </xdr:cNvPr>
        <xdr:cNvPicPr>
          <a:picLocks noChangeAspect="1"/>
        </xdr:cNvPicPr>
      </xdr:nvPicPr>
      <xdr:blipFill rotWithShape="1">
        <a:blip xmlns:r="http://schemas.openxmlformats.org/officeDocument/2006/relationships" r:embed="rId174" cstate="email">
          <a:extLst>
            <a:ext uri="{BEBA8EAE-BF5A-486C-A8C5-ECC9F3942E4B}">
              <a14:imgProps xmlns:a14="http://schemas.microsoft.com/office/drawing/2010/main">
                <a14:imgLayer r:embed="rId175">
                  <a14:imgEffect>
                    <a14:brightnessContrast bright="20000"/>
                  </a14:imgEffect>
                </a14:imgLayer>
              </a14:imgProps>
            </a:ext>
            <a:ext uri="{28A0092B-C50C-407E-A947-70E740481C1C}">
              <a14:useLocalDpi xmlns:a14="http://schemas.microsoft.com/office/drawing/2010/main"/>
            </a:ext>
          </a:extLst>
        </a:blip>
        <a:srcRect/>
        <a:stretch/>
      </xdr:blipFill>
      <xdr:spPr>
        <a:xfrm>
          <a:off x="1232807" y="812038558"/>
          <a:ext cx="1088572" cy="848074"/>
        </a:xfrm>
        <a:prstGeom prst="rect">
          <a:avLst/>
        </a:prstGeom>
      </xdr:spPr>
    </xdr:pic>
    <xdr:clientData/>
  </xdr:twoCellAnchor>
  <xdr:twoCellAnchor>
    <xdr:from>
      <xdr:col>1</xdr:col>
      <xdr:colOff>68036</xdr:colOff>
      <xdr:row>648</xdr:row>
      <xdr:rowOff>122465</xdr:rowOff>
    </xdr:from>
    <xdr:to>
      <xdr:col>1</xdr:col>
      <xdr:colOff>1224643</xdr:colOff>
      <xdr:row>648</xdr:row>
      <xdr:rowOff>966108</xdr:rowOff>
    </xdr:to>
    <xdr:pic>
      <xdr:nvPicPr>
        <xdr:cNvPr id="185" name="Imagen 184">
          <a:extLst>
            <a:ext uri="{FF2B5EF4-FFF2-40B4-BE49-F238E27FC236}">
              <a16:creationId xmlns:a16="http://schemas.microsoft.com/office/drawing/2014/main" id="{FDBEB3E9-E99C-40D6-9AF0-28050785062A}"/>
            </a:ext>
          </a:extLst>
        </xdr:cNvPr>
        <xdr:cNvPicPr>
          <a:picLocks noChangeAspect="1"/>
        </xdr:cNvPicPr>
      </xdr:nvPicPr>
      <xdr:blipFill rotWithShape="1">
        <a:blip xmlns:r="http://schemas.openxmlformats.org/officeDocument/2006/relationships" r:embed="rId176" cstate="email">
          <a:extLst>
            <a:ext uri="{BEBA8EAE-BF5A-486C-A8C5-ECC9F3942E4B}">
              <a14:imgProps xmlns:a14="http://schemas.microsoft.com/office/drawing/2010/main">
                <a14:imgLayer r:embed="rId177">
                  <a14:imgEffect>
                    <a14:brightnessContrast bright="20000"/>
                  </a14:imgEffect>
                </a14:imgLayer>
              </a14:imgProps>
            </a:ext>
            <a:ext uri="{28A0092B-C50C-407E-A947-70E740481C1C}">
              <a14:useLocalDpi xmlns:a14="http://schemas.microsoft.com/office/drawing/2010/main"/>
            </a:ext>
          </a:extLst>
        </a:blip>
        <a:srcRect t="14117" b="12941"/>
        <a:stretch/>
      </xdr:blipFill>
      <xdr:spPr>
        <a:xfrm>
          <a:off x="1191986" y="813309815"/>
          <a:ext cx="1156607" cy="843643"/>
        </a:xfrm>
        <a:prstGeom prst="rect">
          <a:avLst/>
        </a:prstGeom>
      </xdr:spPr>
    </xdr:pic>
    <xdr:clientData/>
  </xdr:twoCellAnchor>
  <xdr:twoCellAnchor>
    <xdr:from>
      <xdr:col>1</xdr:col>
      <xdr:colOff>59533</xdr:colOff>
      <xdr:row>444</xdr:row>
      <xdr:rowOff>59532</xdr:rowOff>
    </xdr:from>
    <xdr:to>
      <xdr:col>1</xdr:col>
      <xdr:colOff>1255739</xdr:colOff>
      <xdr:row>444</xdr:row>
      <xdr:rowOff>1026319</xdr:rowOff>
    </xdr:to>
    <xdr:pic>
      <xdr:nvPicPr>
        <xdr:cNvPr id="186" name="Imagen 185">
          <a:extLst>
            <a:ext uri="{FF2B5EF4-FFF2-40B4-BE49-F238E27FC236}">
              <a16:creationId xmlns:a16="http://schemas.microsoft.com/office/drawing/2014/main" id="{DB1D0FE0-4DC6-48F1-AC9A-FEF8049904FE}"/>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183483" y="554814582"/>
          <a:ext cx="1196206" cy="966787"/>
        </a:xfrm>
        <a:prstGeom prst="rect">
          <a:avLst/>
        </a:prstGeom>
      </xdr:spPr>
    </xdr:pic>
    <xdr:clientData/>
  </xdr:twoCellAnchor>
  <xdr:twoCellAnchor>
    <xdr:from>
      <xdr:col>1</xdr:col>
      <xdr:colOff>190502</xdr:colOff>
      <xdr:row>445</xdr:row>
      <xdr:rowOff>47626</xdr:rowOff>
    </xdr:from>
    <xdr:to>
      <xdr:col>1</xdr:col>
      <xdr:colOff>1166814</xdr:colOff>
      <xdr:row>445</xdr:row>
      <xdr:rowOff>1049887</xdr:rowOff>
    </xdr:to>
    <xdr:pic>
      <xdr:nvPicPr>
        <xdr:cNvPr id="187" name="Imagen 186">
          <a:extLst>
            <a:ext uri="{FF2B5EF4-FFF2-40B4-BE49-F238E27FC236}">
              <a16:creationId xmlns:a16="http://schemas.microsoft.com/office/drawing/2014/main" id="{AA8C94AF-A660-449E-9144-FCBB625F31BA}"/>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314452" y="556069501"/>
          <a:ext cx="976312" cy="1002261"/>
        </a:xfrm>
        <a:prstGeom prst="rect">
          <a:avLst/>
        </a:prstGeom>
      </xdr:spPr>
    </xdr:pic>
    <xdr:clientData/>
  </xdr:twoCellAnchor>
  <xdr:twoCellAnchor>
    <xdr:from>
      <xdr:col>1</xdr:col>
      <xdr:colOff>190504</xdr:colOff>
      <xdr:row>446</xdr:row>
      <xdr:rowOff>83346</xdr:rowOff>
    </xdr:from>
    <xdr:to>
      <xdr:col>1</xdr:col>
      <xdr:colOff>1102522</xdr:colOff>
      <xdr:row>446</xdr:row>
      <xdr:rowOff>1003144</xdr:rowOff>
    </xdr:to>
    <xdr:pic>
      <xdr:nvPicPr>
        <xdr:cNvPr id="188" name="Imagen 187">
          <a:extLst>
            <a:ext uri="{FF2B5EF4-FFF2-40B4-BE49-F238E27FC236}">
              <a16:creationId xmlns:a16="http://schemas.microsoft.com/office/drawing/2014/main" id="{C38A4381-F37B-48B1-89B5-A0CF46452056}"/>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314454" y="557372046"/>
          <a:ext cx="912018" cy="919798"/>
        </a:xfrm>
        <a:prstGeom prst="rect">
          <a:avLst/>
        </a:prstGeom>
      </xdr:spPr>
    </xdr:pic>
    <xdr:clientData/>
  </xdr:twoCellAnchor>
  <xdr:twoCellAnchor>
    <xdr:from>
      <xdr:col>1</xdr:col>
      <xdr:colOff>202409</xdr:colOff>
      <xdr:row>447</xdr:row>
      <xdr:rowOff>47627</xdr:rowOff>
    </xdr:from>
    <xdr:to>
      <xdr:col>1</xdr:col>
      <xdr:colOff>1166815</xdr:colOff>
      <xdr:row>447</xdr:row>
      <xdr:rowOff>1031178</xdr:rowOff>
    </xdr:to>
    <xdr:pic>
      <xdr:nvPicPr>
        <xdr:cNvPr id="189" name="Imagen 188">
          <a:extLst>
            <a:ext uri="{FF2B5EF4-FFF2-40B4-BE49-F238E27FC236}">
              <a16:creationId xmlns:a16="http://schemas.microsoft.com/office/drawing/2014/main" id="{24109B90-FE2F-4F88-9301-D205574EC151}"/>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26359" y="558603152"/>
          <a:ext cx="964406" cy="983551"/>
        </a:xfrm>
        <a:prstGeom prst="rect">
          <a:avLst/>
        </a:prstGeom>
      </xdr:spPr>
    </xdr:pic>
    <xdr:clientData/>
  </xdr:twoCellAnchor>
  <xdr:twoCellAnchor>
    <xdr:from>
      <xdr:col>1</xdr:col>
      <xdr:colOff>119064</xdr:colOff>
      <xdr:row>449</xdr:row>
      <xdr:rowOff>71439</xdr:rowOff>
    </xdr:from>
    <xdr:to>
      <xdr:col>1</xdr:col>
      <xdr:colOff>1202531</xdr:colOff>
      <xdr:row>449</xdr:row>
      <xdr:rowOff>1015923</xdr:rowOff>
    </xdr:to>
    <xdr:pic>
      <xdr:nvPicPr>
        <xdr:cNvPr id="190" name="Imagen 189">
          <a:extLst>
            <a:ext uri="{FF2B5EF4-FFF2-40B4-BE49-F238E27FC236}">
              <a16:creationId xmlns:a16="http://schemas.microsoft.com/office/drawing/2014/main" id="{09A96448-5B5D-4DB8-8434-222740F01AA3}"/>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243014" y="561160614"/>
          <a:ext cx="1083467" cy="944484"/>
        </a:xfrm>
        <a:prstGeom prst="rect">
          <a:avLst/>
        </a:prstGeom>
      </xdr:spPr>
    </xdr:pic>
    <xdr:clientData/>
  </xdr:twoCellAnchor>
  <xdr:twoCellAnchor>
    <xdr:from>
      <xdr:col>1</xdr:col>
      <xdr:colOff>71437</xdr:colOff>
      <xdr:row>450</xdr:row>
      <xdr:rowOff>119063</xdr:rowOff>
    </xdr:from>
    <xdr:to>
      <xdr:col>1</xdr:col>
      <xdr:colOff>1246266</xdr:colOff>
      <xdr:row>450</xdr:row>
      <xdr:rowOff>988218</xdr:rowOff>
    </xdr:to>
    <xdr:pic>
      <xdr:nvPicPr>
        <xdr:cNvPr id="191" name="Imagen 190">
          <a:extLst>
            <a:ext uri="{FF2B5EF4-FFF2-40B4-BE49-F238E27FC236}">
              <a16:creationId xmlns:a16="http://schemas.microsoft.com/office/drawing/2014/main" id="{C62715C3-BF15-4340-B081-244CB58CEC05}"/>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195387" y="562475063"/>
          <a:ext cx="1174829" cy="869155"/>
        </a:xfrm>
        <a:prstGeom prst="rect">
          <a:avLst/>
        </a:prstGeom>
      </xdr:spPr>
    </xdr:pic>
    <xdr:clientData/>
  </xdr:twoCellAnchor>
  <xdr:twoCellAnchor>
    <xdr:from>
      <xdr:col>1</xdr:col>
      <xdr:colOff>178596</xdr:colOff>
      <xdr:row>451</xdr:row>
      <xdr:rowOff>35719</xdr:rowOff>
    </xdr:from>
    <xdr:to>
      <xdr:col>1</xdr:col>
      <xdr:colOff>1146931</xdr:colOff>
      <xdr:row>451</xdr:row>
      <xdr:rowOff>1047750</xdr:rowOff>
    </xdr:to>
    <xdr:pic>
      <xdr:nvPicPr>
        <xdr:cNvPr id="192" name="Imagen 191">
          <a:extLst>
            <a:ext uri="{FF2B5EF4-FFF2-40B4-BE49-F238E27FC236}">
              <a16:creationId xmlns:a16="http://schemas.microsoft.com/office/drawing/2014/main" id="{E63598A8-88A1-4031-BECC-837D625A7D0F}"/>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302546" y="563658544"/>
          <a:ext cx="968335" cy="1012031"/>
        </a:xfrm>
        <a:prstGeom prst="rect">
          <a:avLst/>
        </a:prstGeom>
      </xdr:spPr>
    </xdr:pic>
    <xdr:clientData/>
  </xdr:twoCellAnchor>
  <xdr:twoCellAnchor>
    <xdr:from>
      <xdr:col>1</xdr:col>
      <xdr:colOff>190502</xdr:colOff>
      <xdr:row>452</xdr:row>
      <xdr:rowOff>71440</xdr:rowOff>
    </xdr:from>
    <xdr:to>
      <xdr:col>1</xdr:col>
      <xdr:colOff>1150000</xdr:colOff>
      <xdr:row>452</xdr:row>
      <xdr:rowOff>1023938</xdr:rowOff>
    </xdr:to>
    <xdr:pic>
      <xdr:nvPicPr>
        <xdr:cNvPr id="193" name="Imagen 192">
          <a:extLst>
            <a:ext uri="{FF2B5EF4-FFF2-40B4-BE49-F238E27FC236}">
              <a16:creationId xmlns:a16="http://schemas.microsoft.com/office/drawing/2014/main" id="{7C4A66FF-2579-477D-B3CF-40D9D07CFDF9}"/>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314452" y="564961090"/>
          <a:ext cx="959498" cy="952498"/>
        </a:xfrm>
        <a:prstGeom prst="rect">
          <a:avLst/>
        </a:prstGeom>
      </xdr:spPr>
    </xdr:pic>
    <xdr:clientData/>
  </xdr:twoCellAnchor>
  <xdr:twoCellAnchor>
    <xdr:from>
      <xdr:col>1</xdr:col>
      <xdr:colOff>166688</xdr:colOff>
      <xdr:row>453</xdr:row>
      <xdr:rowOff>59533</xdr:rowOff>
    </xdr:from>
    <xdr:to>
      <xdr:col>1</xdr:col>
      <xdr:colOff>1160495</xdr:colOff>
      <xdr:row>453</xdr:row>
      <xdr:rowOff>1035843</xdr:rowOff>
    </xdr:to>
    <xdr:pic>
      <xdr:nvPicPr>
        <xdr:cNvPr id="194" name="Imagen 193">
          <a:extLst>
            <a:ext uri="{FF2B5EF4-FFF2-40B4-BE49-F238E27FC236}">
              <a16:creationId xmlns:a16="http://schemas.microsoft.com/office/drawing/2014/main" id="{0E7C36F7-2A79-48C4-876F-8AF862A8C090}"/>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290638" y="566216008"/>
          <a:ext cx="993807" cy="976310"/>
        </a:xfrm>
        <a:prstGeom prst="rect">
          <a:avLst/>
        </a:prstGeom>
      </xdr:spPr>
    </xdr:pic>
    <xdr:clientData/>
  </xdr:twoCellAnchor>
  <xdr:twoCellAnchor>
    <xdr:from>
      <xdr:col>1</xdr:col>
      <xdr:colOff>130970</xdr:colOff>
      <xdr:row>454</xdr:row>
      <xdr:rowOff>59532</xdr:rowOff>
    </xdr:from>
    <xdr:to>
      <xdr:col>1</xdr:col>
      <xdr:colOff>1205706</xdr:colOff>
      <xdr:row>454</xdr:row>
      <xdr:rowOff>1012032</xdr:rowOff>
    </xdr:to>
    <xdr:pic>
      <xdr:nvPicPr>
        <xdr:cNvPr id="195" name="Imagen 194">
          <a:extLst>
            <a:ext uri="{FF2B5EF4-FFF2-40B4-BE49-F238E27FC236}">
              <a16:creationId xmlns:a16="http://schemas.microsoft.com/office/drawing/2014/main" id="{BD278746-B0D5-45B3-9A22-7FC3846D0383}"/>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254920" y="567482832"/>
          <a:ext cx="1074736" cy="952500"/>
        </a:xfrm>
        <a:prstGeom prst="rect">
          <a:avLst/>
        </a:prstGeom>
      </xdr:spPr>
    </xdr:pic>
    <xdr:clientData/>
  </xdr:twoCellAnchor>
  <xdr:twoCellAnchor>
    <xdr:from>
      <xdr:col>1</xdr:col>
      <xdr:colOff>178597</xdr:colOff>
      <xdr:row>455</xdr:row>
      <xdr:rowOff>59531</xdr:rowOff>
    </xdr:from>
    <xdr:to>
      <xdr:col>1</xdr:col>
      <xdr:colOff>1198287</xdr:colOff>
      <xdr:row>455</xdr:row>
      <xdr:rowOff>1023937</xdr:rowOff>
    </xdr:to>
    <xdr:pic>
      <xdr:nvPicPr>
        <xdr:cNvPr id="196" name="Imagen 195">
          <a:extLst>
            <a:ext uri="{FF2B5EF4-FFF2-40B4-BE49-F238E27FC236}">
              <a16:creationId xmlns:a16="http://schemas.microsoft.com/office/drawing/2014/main" id="{2D0482F2-FC7C-4489-A83A-B12F8F339CB5}"/>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302547" y="568749656"/>
          <a:ext cx="1019690" cy="964406"/>
        </a:xfrm>
        <a:prstGeom prst="rect">
          <a:avLst/>
        </a:prstGeom>
      </xdr:spPr>
    </xdr:pic>
    <xdr:clientData/>
  </xdr:twoCellAnchor>
  <xdr:twoCellAnchor>
    <xdr:from>
      <xdr:col>1</xdr:col>
      <xdr:colOff>190501</xdr:colOff>
      <xdr:row>456</xdr:row>
      <xdr:rowOff>47624</xdr:rowOff>
    </xdr:from>
    <xdr:to>
      <xdr:col>1</xdr:col>
      <xdr:colOff>1167570</xdr:colOff>
      <xdr:row>456</xdr:row>
      <xdr:rowOff>1035843</xdr:rowOff>
    </xdr:to>
    <xdr:pic>
      <xdr:nvPicPr>
        <xdr:cNvPr id="197" name="Imagen 196">
          <a:extLst>
            <a:ext uri="{FF2B5EF4-FFF2-40B4-BE49-F238E27FC236}">
              <a16:creationId xmlns:a16="http://schemas.microsoft.com/office/drawing/2014/main" id="{D8C38844-2307-42D5-A851-A3ECC91F3089}"/>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tretch>
          <a:fillRect/>
        </a:stretch>
      </xdr:blipFill>
      <xdr:spPr>
        <a:xfrm>
          <a:off x="1314451" y="570004574"/>
          <a:ext cx="977069" cy="988219"/>
        </a:xfrm>
        <a:prstGeom prst="rect">
          <a:avLst/>
        </a:prstGeom>
      </xdr:spPr>
    </xdr:pic>
    <xdr:clientData/>
  </xdr:twoCellAnchor>
  <xdr:twoCellAnchor>
    <xdr:from>
      <xdr:col>1</xdr:col>
      <xdr:colOff>95251</xdr:colOff>
      <xdr:row>457</xdr:row>
      <xdr:rowOff>95252</xdr:rowOff>
    </xdr:from>
    <xdr:to>
      <xdr:col>1</xdr:col>
      <xdr:colOff>1235590</xdr:colOff>
      <xdr:row>457</xdr:row>
      <xdr:rowOff>1004888</xdr:rowOff>
    </xdr:to>
    <xdr:pic>
      <xdr:nvPicPr>
        <xdr:cNvPr id="198" name="Imagen 197">
          <a:extLst>
            <a:ext uri="{FF2B5EF4-FFF2-40B4-BE49-F238E27FC236}">
              <a16:creationId xmlns:a16="http://schemas.microsoft.com/office/drawing/2014/main" id="{E818037A-54BD-426D-BCA0-13385B2BD71B}"/>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219201" y="571319027"/>
          <a:ext cx="1140339" cy="909636"/>
        </a:xfrm>
        <a:prstGeom prst="rect">
          <a:avLst/>
        </a:prstGeom>
      </xdr:spPr>
    </xdr:pic>
    <xdr:clientData/>
  </xdr:twoCellAnchor>
  <xdr:twoCellAnchor>
    <xdr:from>
      <xdr:col>1</xdr:col>
      <xdr:colOff>226221</xdr:colOff>
      <xdr:row>458</xdr:row>
      <xdr:rowOff>35719</xdr:rowOff>
    </xdr:from>
    <xdr:to>
      <xdr:col>1</xdr:col>
      <xdr:colOff>1190625</xdr:colOff>
      <xdr:row>458</xdr:row>
      <xdr:rowOff>1051079</xdr:rowOff>
    </xdr:to>
    <xdr:pic>
      <xdr:nvPicPr>
        <xdr:cNvPr id="199" name="Imagen 198">
          <a:extLst>
            <a:ext uri="{FF2B5EF4-FFF2-40B4-BE49-F238E27FC236}">
              <a16:creationId xmlns:a16="http://schemas.microsoft.com/office/drawing/2014/main" id="{874066B5-8E6C-4220-9046-52CBFCE69F6F}"/>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350171" y="572526319"/>
          <a:ext cx="964404" cy="1015360"/>
        </a:xfrm>
        <a:prstGeom prst="rect">
          <a:avLst/>
        </a:prstGeom>
      </xdr:spPr>
    </xdr:pic>
    <xdr:clientData/>
  </xdr:twoCellAnchor>
  <xdr:twoCellAnchor>
    <xdr:from>
      <xdr:col>1</xdr:col>
      <xdr:colOff>202408</xdr:colOff>
      <xdr:row>459</xdr:row>
      <xdr:rowOff>71438</xdr:rowOff>
    </xdr:from>
    <xdr:to>
      <xdr:col>1</xdr:col>
      <xdr:colOff>1166814</xdr:colOff>
      <xdr:row>459</xdr:row>
      <xdr:rowOff>1027454</xdr:rowOff>
    </xdr:to>
    <xdr:pic>
      <xdr:nvPicPr>
        <xdr:cNvPr id="200" name="Imagen 199">
          <a:extLst>
            <a:ext uri="{FF2B5EF4-FFF2-40B4-BE49-F238E27FC236}">
              <a16:creationId xmlns:a16="http://schemas.microsoft.com/office/drawing/2014/main" id="{B0453B26-75D7-48C4-81E6-B2B340289F82}"/>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326358" y="573828863"/>
          <a:ext cx="964406" cy="956016"/>
        </a:xfrm>
        <a:prstGeom prst="rect">
          <a:avLst/>
        </a:prstGeom>
      </xdr:spPr>
    </xdr:pic>
    <xdr:clientData/>
  </xdr:twoCellAnchor>
  <xdr:twoCellAnchor>
    <xdr:from>
      <xdr:col>1</xdr:col>
      <xdr:colOff>190502</xdr:colOff>
      <xdr:row>460</xdr:row>
      <xdr:rowOff>47627</xdr:rowOff>
    </xdr:from>
    <xdr:to>
      <xdr:col>1</xdr:col>
      <xdr:colOff>1166813</xdr:colOff>
      <xdr:row>460</xdr:row>
      <xdr:rowOff>1037492</xdr:rowOff>
    </xdr:to>
    <xdr:pic>
      <xdr:nvPicPr>
        <xdr:cNvPr id="201" name="Imagen 200">
          <a:extLst>
            <a:ext uri="{FF2B5EF4-FFF2-40B4-BE49-F238E27FC236}">
              <a16:creationId xmlns:a16="http://schemas.microsoft.com/office/drawing/2014/main" id="{729FB67A-F0D7-4A59-8306-4633DA470A71}"/>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tretch>
          <a:fillRect/>
        </a:stretch>
      </xdr:blipFill>
      <xdr:spPr>
        <a:xfrm>
          <a:off x="1314452" y="575071877"/>
          <a:ext cx="976311" cy="989865"/>
        </a:xfrm>
        <a:prstGeom prst="rect">
          <a:avLst/>
        </a:prstGeom>
      </xdr:spPr>
    </xdr:pic>
    <xdr:clientData/>
  </xdr:twoCellAnchor>
  <xdr:twoCellAnchor>
    <xdr:from>
      <xdr:col>1</xdr:col>
      <xdr:colOff>130969</xdr:colOff>
      <xdr:row>461</xdr:row>
      <xdr:rowOff>142877</xdr:rowOff>
    </xdr:from>
    <xdr:to>
      <xdr:col>1</xdr:col>
      <xdr:colOff>1204216</xdr:colOff>
      <xdr:row>461</xdr:row>
      <xdr:rowOff>928691</xdr:rowOff>
    </xdr:to>
    <xdr:pic>
      <xdr:nvPicPr>
        <xdr:cNvPr id="202" name="Imagen 201">
          <a:extLst>
            <a:ext uri="{FF2B5EF4-FFF2-40B4-BE49-F238E27FC236}">
              <a16:creationId xmlns:a16="http://schemas.microsoft.com/office/drawing/2014/main" id="{C70D3F75-CBE3-491E-BCCD-AFD1461E6BA8}"/>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tretch>
          <a:fillRect/>
        </a:stretch>
      </xdr:blipFill>
      <xdr:spPr>
        <a:xfrm>
          <a:off x="1254919" y="576433952"/>
          <a:ext cx="1073247" cy="785814"/>
        </a:xfrm>
        <a:prstGeom prst="rect">
          <a:avLst/>
        </a:prstGeom>
      </xdr:spPr>
    </xdr:pic>
    <xdr:clientData/>
  </xdr:twoCellAnchor>
  <xdr:twoCellAnchor>
    <xdr:from>
      <xdr:col>1</xdr:col>
      <xdr:colOff>154782</xdr:colOff>
      <xdr:row>465</xdr:row>
      <xdr:rowOff>71441</xdr:rowOff>
    </xdr:from>
    <xdr:to>
      <xdr:col>1</xdr:col>
      <xdr:colOff>1174551</xdr:colOff>
      <xdr:row>465</xdr:row>
      <xdr:rowOff>1040608</xdr:rowOff>
    </xdr:to>
    <xdr:pic>
      <xdr:nvPicPr>
        <xdr:cNvPr id="203" name="Imagen 202">
          <a:extLst>
            <a:ext uri="{FF2B5EF4-FFF2-40B4-BE49-F238E27FC236}">
              <a16:creationId xmlns:a16="http://schemas.microsoft.com/office/drawing/2014/main" id="{1E2DF54C-EB39-445C-A80F-1BFE41632819}"/>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278732" y="581429816"/>
          <a:ext cx="1019769" cy="969167"/>
        </a:xfrm>
        <a:prstGeom prst="rect">
          <a:avLst/>
        </a:prstGeom>
      </xdr:spPr>
    </xdr:pic>
    <xdr:clientData/>
  </xdr:twoCellAnchor>
  <xdr:twoCellAnchor>
    <xdr:from>
      <xdr:col>1</xdr:col>
      <xdr:colOff>119064</xdr:colOff>
      <xdr:row>466</xdr:row>
      <xdr:rowOff>71439</xdr:rowOff>
    </xdr:from>
    <xdr:to>
      <xdr:col>1</xdr:col>
      <xdr:colOff>1214437</xdr:colOff>
      <xdr:row>466</xdr:row>
      <xdr:rowOff>1041240</xdr:rowOff>
    </xdr:to>
    <xdr:pic>
      <xdr:nvPicPr>
        <xdr:cNvPr id="204" name="Imagen 203">
          <a:extLst>
            <a:ext uri="{FF2B5EF4-FFF2-40B4-BE49-F238E27FC236}">
              <a16:creationId xmlns:a16="http://schemas.microsoft.com/office/drawing/2014/main" id="{80861893-0733-46CA-A6C7-CE1F9D9D3463}"/>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243014" y="582696639"/>
          <a:ext cx="1095373" cy="969801"/>
        </a:xfrm>
        <a:prstGeom prst="rect">
          <a:avLst/>
        </a:prstGeom>
      </xdr:spPr>
    </xdr:pic>
    <xdr:clientData/>
  </xdr:twoCellAnchor>
  <xdr:twoCellAnchor>
    <xdr:from>
      <xdr:col>1</xdr:col>
      <xdr:colOff>166690</xdr:colOff>
      <xdr:row>468</xdr:row>
      <xdr:rowOff>47626</xdr:rowOff>
    </xdr:from>
    <xdr:to>
      <xdr:col>1</xdr:col>
      <xdr:colOff>1178721</xdr:colOff>
      <xdr:row>468</xdr:row>
      <xdr:rowOff>1038410</xdr:rowOff>
    </xdr:to>
    <xdr:pic>
      <xdr:nvPicPr>
        <xdr:cNvPr id="205" name="Imagen 204">
          <a:extLst>
            <a:ext uri="{FF2B5EF4-FFF2-40B4-BE49-F238E27FC236}">
              <a16:creationId xmlns:a16="http://schemas.microsoft.com/office/drawing/2014/main" id="{74ED9364-6CC0-45FB-8FD7-1CCA4216CDA8}"/>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tretch>
          <a:fillRect/>
        </a:stretch>
      </xdr:blipFill>
      <xdr:spPr>
        <a:xfrm>
          <a:off x="1290640" y="585206476"/>
          <a:ext cx="1012031" cy="990784"/>
        </a:xfrm>
        <a:prstGeom prst="rect">
          <a:avLst/>
        </a:prstGeom>
      </xdr:spPr>
    </xdr:pic>
    <xdr:clientData/>
  </xdr:twoCellAnchor>
  <xdr:twoCellAnchor>
    <xdr:from>
      <xdr:col>1</xdr:col>
      <xdr:colOff>220274</xdr:colOff>
      <xdr:row>469</xdr:row>
      <xdr:rowOff>47625</xdr:rowOff>
    </xdr:from>
    <xdr:to>
      <xdr:col>1</xdr:col>
      <xdr:colOff>1055959</xdr:colOff>
      <xdr:row>469</xdr:row>
      <xdr:rowOff>1050131</xdr:rowOff>
    </xdr:to>
    <xdr:pic>
      <xdr:nvPicPr>
        <xdr:cNvPr id="206" name="Imagen 205">
          <a:extLst>
            <a:ext uri="{FF2B5EF4-FFF2-40B4-BE49-F238E27FC236}">
              <a16:creationId xmlns:a16="http://schemas.microsoft.com/office/drawing/2014/main" id="{41650C5A-976F-4427-BC0A-893284B36DB7}"/>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tretch>
          <a:fillRect/>
        </a:stretch>
      </xdr:blipFill>
      <xdr:spPr>
        <a:xfrm>
          <a:off x="1344224" y="586473300"/>
          <a:ext cx="835685" cy="1002506"/>
        </a:xfrm>
        <a:prstGeom prst="rect">
          <a:avLst/>
        </a:prstGeom>
      </xdr:spPr>
    </xdr:pic>
    <xdr:clientData/>
  </xdr:twoCellAnchor>
  <xdr:twoCellAnchor>
    <xdr:from>
      <xdr:col>1</xdr:col>
      <xdr:colOff>107159</xdr:colOff>
      <xdr:row>474</xdr:row>
      <xdr:rowOff>47627</xdr:rowOff>
    </xdr:from>
    <xdr:to>
      <xdr:col>1</xdr:col>
      <xdr:colOff>1225816</xdr:colOff>
      <xdr:row>474</xdr:row>
      <xdr:rowOff>1023939</xdr:rowOff>
    </xdr:to>
    <xdr:pic>
      <xdr:nvPicPr>
        <xdr:cNvPr id="207" name="Imagen 206">
          <a:extLst>
            <a:ext uri="{FF2B5EF4-FFF2-40B4-BE49-F238E27FC236}">
              <a16:creationId xmlns:a16="http://schemas.microsoft.com/office/drawing/2014/main" id="{77C1DE7A-8489-4FB9-B44C-B0082A1DBE44}"/>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tretch>
          <a:fillRect/>
        </a:stretch>
      </xdr:blipFill>
      <xdr:spPr>
        <a:xfrm>
          <a:off x="1231109" y="592807427"/>
          <a:ext cx="1118657" cy="976312"/>
        </a:xfrm>
        <a:prstGeom prst="rect">
          <a:avLst/>
        </a:prstGeom>
      </xdr:spPr>
    </xdr:pic>
    <xdr:clientData/>
  </xdr:twoCellAnchor>
  <xdr:twoCellAnchor>
    <xdr:from>
      <xdr:col>1</xdr:col>
      <xdr:colOff>214316</xdr:colOff>
      <xdr:row>475</xdr:row>
      <xdr:rowOff>47624</xdr:rowOff>
    </xdr:from>
    <xdr:to>
      <xdr:col>1</xdr:col>
      <xdr:colOff>1146499</xdr:colOff>
      <xdr:row>475</xdr:row>
      <xdr:rowOff>1053693</xdr:rowOff>
    </xdr:to>
    <xdr:pic>
      <xdr:nvPicPr>
        <xdr:cNvPr id="208" name="Imagen 207">
          <a:extLst>
            <a:ext uri="{FF2B5EF4-FFF2-40B4-BE49-F238E27FC236}">
              <a16:creationId xmlns:a16="http://schemas.microsoft.com/office/drawing/2014/main" id="{2F79AB1E-CB22-4AB1-8CF3-1F0AF9F3503E}"/>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tretch>
          <a:fillRect/>
        </a:stretch>
      </xdr:blipFill>
      <xdr:spPr>
        <a:xfrm>
          <a:off x="1338266" y="594074249"/>
          <a:ext cx="932183" cy="1006069"/>
        </a:xfrm>
        <a:prstGeom prst="rect">
          <a:avLst/>
        </a:prstGeom>
      </xdr:spPr>
    </xdr:pic>
    <xdr:clientData/>
  </xdr:twoCellAnchor>
  <xdr:twoCellAnchor>
    <xdr:from>
      <xdr:col>1</xdr:col>
      <xdr:colOff>59536</xdr:colOff>
      <xdr:row>476</xdr:row>
      <xdr:rowOff>35720</xdr:rowOff>
    </xdr:from>
    <xdr:to>
      <xdr:col>1</xdr:col>
      <xdr:colOff>1262063</xdr:colOff>
      <xdr:row>476</xdr:row>
      <xdr:rowOff>1048489</xdr:rowOff>
    </xdr:to>
    <xdr:pic>
      <xdr:nvPicPr>
        <xdr:cNvPr id="209" name="Imagen 208">
          <a:extLst>
            <a:ext uri="{FF2B5EF4-FFF2-40B4-BE49-F238E27FC236}">
              <a16:creationId xmlns:a16="http://schemas.microsoft.com/office/drawing/2014/main" id="{64AED3B1-025F-4A9A-9DB2-D338B3971894}"/>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tretch>
          <a:fillRect/>
        </a:stretch>
      </xdr:blipFill>
      <xdr:spPr>
        <a:xfrm>
          <a:off x="1183486" y="595329170"/>
          <a:ext cx="1202527" cy="1012769"/>
        </a:xfrm>
        <a:prstGeom prst="rect">
          <a:avLst/>
        </a:prstGeom>
      </xdr:spPr>
    </xdr:pic>
    <xdr:clientData/>
  </xdr:twoCellAnchor>
  <xdr:twoCellAnchor>
    <xdr:from>
      <xdr:col>1</xdr:col>
      <xdr:colOff>119065</xdr:colOff>
      <xdr:row>477</xdr:row>
      <xdr:rowOff>59533</xdr:rowOff>
    </xdr:from>
    <xdr:to>
      <xdr:col>1</xdr:col>
      <xdr:colOff>1223963</xdr:colOff>
      <xdr:row>477</xdr:row>
      <xdr:rowOff>1040668</xdr:rowOff>
    </xdr:to>
    <xdr:pic>
      <xdr:nvPicPr>
        <xdr:cNvPr id="210" name="Imagen 209">
          <a:extLst>
            <a:ext uri="{FF2B5EF4-FFF2-40B4-BE49-F238E27FC236}">
              <a16:creationId xmlns:a16="http://schemas.microsoft.com/office/drawing/2014/main" id="{9C1E8C9D-BB9C-4034-9A05-B60CB9B5496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tretch>
          <a:fillRect/>
        </a:stretch>
      </xdr:blipFill>
      <xdr:spPr>
        <a:xfrm>
          <a:off x="1243015" y="596619808"/>
          <a:ext cx="1104898" cy="981135"/>
        </a:xfrm>
        <a:prstGeom prst="rect">
          <a:avLst/>
        </a:prstGeom>
      </xdr:spPr>
    </xdr:pic>
    <xdr:clientData/>
  </xdr:twoCellAnchor>
  <xdr:twoCellAnchor>
    <xdr:from>
      <xdr:col>1</xdr:col>
      <xdr:colOff>95252</xdr:colOff>
      <xdr:row>478</xdr:row>
      <xdr:rowOff>47626</xdr:rowOff>
    </xdr:from>
    <xdr:to>
      <xdr:col>1</xdr:col>
      <xdr:colOff>1223963</xdr:colOff>
      <xdr:row>478</xdr:row>
      <xdr:rowOff>1025438</xdr:rowOff>
    </xdr:to>
    <xdr:pic>
      <xdr:nvPicPr>
        <xdr:cNvPr id="211" name="Imagen 210">
          <a:extLst>
            <a:ext uri="{FF2B5EF4-FFF2-40B4-BE49-F238E27FC236}">
              <a16:creationId xmlns:a16="http://schemas.microsoft.com/office/drawing/2014/main" id="{ED2299BB-D2DB-428B-A115-3674525198DA}"/>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tretch>
          <a:fillRect/>
        </a:stretch>
      </xdr:blipFill>
      <xdr:spPr>
        <a:xfrm>
          <a:off x="1219202" y="597874726"/>
          <a:ext cx="1128711" cy="977812"/>
        </a:xfrm>
        <a:prstGeom prst="rect">
          <a:avLst/>
        </a:prstGeom>
      </xdr:spPr>
    </xdr:pic>
    <xdr:clientData/>
  </xdr:twoCellAnchor>
  <xdr:twoCellAnchor>
    <xdr:from>
      <xdr:col>1</xdr:col>
      <xdr:colOff>83346</xdr:colOff>
      <xdr:row>479</xdr:row>
      <xdr:rowOff>59533</xdr:rowOff>
    </xdr:from>
    <xdr:to>
      <xdr:col>1</xdr:col>
      <xdr:colOff>1238251</xdr:colOff>
      <xdr:row>479</xdr:row>
      <xdr:rowOff>1035872</xdr:rowOff>
    </xdr:to>
    <xdr:pic>
      <xdr:nvPicPr>
        <xdr:cNvPr id="212" name="Imagen 211">
          <a:extLst>
            <a:ext uri="{FF2B5EF4-FFF2-40B4-BE49-F238E27FC236}">
              <a16:creationId xmlns:a16="http://schemas.microsoft.com/office/drawing/2014/main" id="{C61A0E2D-9B4B-49B3-B602-3B3D9BEA8E32}"/>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tretch>
          <a:fillRect/>
        </a:stretch>
      </xdr:blipFill>
      <xdr:spPr>
        <a:xfrm>
          <a:off x="1207296" y="599153458"/>
          <a:ext cx="1154905" cy="976339"/>
        </a:xfrm>
        <a:prstGeom prst="rect">
          <a:avLst/>
        </a:prstGeom>
      </xdr:spPr>
    </xdr:pic>
    <xdr:clientData/>
  </xdr:twoCellAnchor>
  <xdr:twoCellAnchor>
    <xdr:from>
      <xdr:col>1</xdr:col>
      <xdr:colOff>309564</xdr:colOff>
      <xdr:row>482</xdr:row>
      <xdr:rowOff>47627</xdr:rowOff>
    </xdr:from>
    <xdr:to>
      <xdr:col>1</xdr:col>
      <xdr:colOff>1083470</xdr:colOff>
      <xdr:row>482</xdr:row>
      <xdr:rowOff>1040971</xdr:rowOff>
    </xdr:to>
    <xdr:pic>
      <xdr:nvPicPr>
        <xdr:cNvPr id="213" name="Imagen 212">
          <a:extLst>
            <a:ext uri="{FF2B5EF4-FFF2-40B4-BE49-F238E27FC236}">
              <a16:creationId xmlns:a16="http://schemas.microsoft.com/office/drawing/2014/main" id="{8BDCF605-612C-41F0-8AD7-627CE0DF4C0E}"/>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14" y="602942027"/>
          <a:ext cx="773906" cy="993344"/>
        </a:xfrm>
        <a:prstGeom prst="rect">
          <a:avLst/>
        </a:prstGeom>
      </xdr:spPr>
    </xdr:pic>
    <xdr:clientData/>
  </xdr:twoCellAnchor>
  <xdr:twoCellAnchor>
    <xdr:from>
      <xdr:col>1</xdr:col>
      <xdr:colOff>189707</xdr:colOff>
      <xdr:row>484</xdr:row>
      <xdr:rowOff>119060</xdr:rowOff>
    </xdr:from>
    <xdr:to>
      <xdr:col>1</xdr:col>
      <xdr:colOff>1158750</xdr:colOff>
      <xdr:row>484</xdr:row>
      <xdr:rowOff>1102517</xdr:rowOff>
    </xdr:to>
    <xdr:pic>
      <xdr:nvPicPr>
        <xdr:cNvPr id="214" name="Imagen 213">
          <a:extLst>
            <a:ext uri="{FF2B5EF4-FFF2-40B4-BE49-F238E27FC236}">
              <a16:creationId xmlns:a16="http://schemas.microsoft.com/office/drawing/2014/main" id="{5DCDC77B-F904-4C4A-8536-4E5AC5F4F535}"/>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313657" y="605547110"/>
          <a:ext cx="969043" cy="983457"/>
        </a:xfrm>
        <a:prstGeom prst="rect">
          <a:avLst/>
        </a:prstGeom>
      </xdr:spPr>
    </xdr:pic>
    <xdr:clientData/>
  </xdr:twoCellAnchor>
  <xdr:twoCellAnchor>
    <xdr:from>
      <xdr:col>1</xdr:col>
      <xdr:colOff>166689</xdr:colOff>
      <xdr:row>485</xdr:row>
      <xdr:rowOff>47628</xdr:rowOff>
    </xdr:from>
    <xdr:to>
      <xdr:col>1</xdr:col>
      <xdr:colOff>1178720</xdr:colOff>
      <xdr:row>485</xdr:row>
      <xdr:rowOff>1039349</xdr:rowOff>
    </xdr:to>
    <xdr:pic>
      <xdr:nvPicPr>
        <xdr:cNvPr id="215" name="Imagen 214">
          <a:extLst>
            <a:ext uri="{FF2B5EF4-FFF2-40B4-BE49-F238E27FC236}">
              <a16:creationId xmlns:a16="http://schemas.microsoft.com/office/drawing/2014/main" id="{01358D51-AA28-4542-8925-008F1BD27BB0}"/>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tretch>
          <a:fillRect/>
        </a:stretch>
      </xdr:blipFill>
      <xdr:spPr>
        <a:xfrm>
          <a:off x="1290639" y="606742503"/>
          <a:ext cx="1012031" cy="991721"/>
        </a:xfrm>
        <a:prstGeom prst="rect">
          <a:avLst/>
        </a:prstGeom>
      </xdr:spPr>
    </xdr:pic>
    <xdr:clientData/>
  </xdr:twoCellAnchor>
  <xdr:twoCellAnchor>
    <xdr:from>
      <xdr:col>1</xdr:col>
      <xdr:colOff>261941</xdr:colOff>
      <xdr:row>487</xdr:row>
      <xdr:rowOff>83345</xdr:rowOff>
    </xdr:from>
    <xdr:to>
      <xdr:col>1</xdr:col>
      <xdr:colOff>1035847</xdr:colOff>
      <xdr:row>487</xdr:row>
      <xdr:rowOff>995144</xdr:rowOff>
    </xdr:to>
    <xdr:pic>
      <xdr:nvPicPr>
        <xdr:cNvPr id="216" name="Imagen 215">
          <a:extLst>
            <a:ext uri="{FF2B5EF4-FFF2-40B4-BE49-F238E27FC236}">
              <a16:creationId xmlns:a16="http://schemas.microsoft.com/office/drawing/2014/main" id="{61146CD8-AAEB-4A72-8F8E-E5F03C2A3D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385891" y="609311870"/>
          <a:ext cx="773906" cy="911799"/>
        </a:xfrm>
        <a:prstGeom prst="rect">
          <a:avLst/>
        </a:prstGeom>
      </xdr:spPr>
    </xdr:pic>
    <xdr:clientData/>
  </xdr:twoCellAnchor>
  <xdr:twoCellAnchor>
    <xdr:from>
      <xdr:col>1</xdr:col>
      <xdr:colOff>119064</xdr:colOff>
      <xdr:row>488</xdr:row>
      <xdr:rowOff>190502</xdr:rowOff>
    </xdr:from>
    <xdr:to>
      <xdr:col>1</xdr:col>
      <xdr:colOff>1245396</xdr:colOff>
      <xdr:row>488</xdr:row>
      <xdr:rowOff>912021</xdr:rowOff>
    </xdr:to>
    <xdr:pic>
      <xdr:nvPicPr>
        <xdr:cNvPr id="217" name="Imagen 216">
          <a:extLst>
            <a:ext uri="{FF2B5EF4-FFF2-40B4-BE49-F238E27FC236}">
              <a16:creationId xmlns:a16="http://schemas.microsoft.com/office/drawing/2014/main" id="{B9598D7A-8744-4392-8656-77A874418C8A}"/>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243014" y="610685852"/>
          <a:ext cx="1126332" cy="721519"/>
        </a:xfrm>
        <a:prstGeom prst="rect">
          <a:avLst/>
        </a:prstGeom>
      </xdr:spPr>
    </xdr:pic>
    <xdr:clientData/>
  </xdr:twoCellAnchor>
  <xdr:twoCellAnchor>
    <xdr:from>
      <xdr:col>1</xdr:col>
      <xdr:colOff>107158</xdr:colOff>
      <xdr:row>495</xdr:row>
      <xdr:rowOff>154785</xdr:rowOff>
    </xdr:from>
    <xdr:to>
      <xdr:col>1</xdr:col>
      <xdr:colOff>1195793</xdr:colOff>
      <xdr:row>495</xdr:row>
      <xdr:rowOff>923929</xdr:rowOff>
    </xdr:to>
    <xdr:pic>
      <xdr:nvPicPr>
        <xdr:cNvPr id="218" name="Imagen 217">
          <a:extLst>
            <a:ext uri="{FF2B5EF4-FFF2-40B4-BE49-F238E27FC236}">
              <a16:creationId xmlns:a16="http://schemas.microsoft.com/office/drawing/2014/main" id="{3BCDB431-2B70-42EA-80A3-8BB170C859EA}"/>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1108" y="619517910"/>
          <a:ext cx="1088635" cy="769144"/>
        </a:xfrm>
        <a:prstGeom prst="rect">
          <a:avLst/>
        </a:prstGeom>
      </xdr:spPr>
    </xdr:pic>
    <xdr:clientData/>
  </xdr:twoCellAnchor>
  <xdr:twoCellAnchor>
    <xdr:from>
      <xdr:col>1</xdr:col>
      <xdr:colOff>47625</xdr:colOff>
      <xdr:row>497</xdr:row>
      <xdr:rowOff>261938</xdr:rowOff>
    </xdr:from>
    <xdr:to>
      <xdr:col>1</xdr:col>
      <xdr:colOff>1270359</xdr:colOff>
      <xdr:row>497</xdr:row>
      <xdr:rowOff>1076324</xdr:rowOff>
    </xdr:to>
    <xdr:pic>
      <xdr:nvPicPr>
        <xdr:cNvPr id="219" name="Imagen 218">
          <a:extLst>
            <a:ext uri="{FF2B5EF4-FFF2-40B4-BE49-F238E27FC236}">
              <a16:creationId xmlns:a16="http://schemas.microsoft.com/office/drawing/2014/main" id="{A01E5582-6069-4ECB-83F3-71A662FE9FE7}"/>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tretch>
          <a:fillRect/>
        </a:stretch>
      </xdr:blipFill>
      <xdr:spPr>
        <a:xfrm>
          <a:off x="1171575" y="622158713"/>
          <a:ext cx="1222734" cy="814386"/>
        </a:xfrm>
        <a:prstGeom prst="rect">
          <a:avLst/>
        </a:prstGeom>
      </xdr:spPr>
    </xdr:pic>
    <xdr:clientData/>
  </xdr:twoCellAnchor>
  <xdr:twoCellAnchor>
    <xdr:from>
      <xdr:col>1</xdr:col>
      <xdr:colOff>142875</xdr:colOff>
      <xdr:row>498</xdr:row>
      <xdr:rowOff>119063</xdr:rowOff>
    </xdr:from>
    <xdr:to>
      <xdr:col>1</xdr:col>
      <xdr:colOff>1213759</xdr:colOff>
      <xdr:row>498</xdr:row>
      <xdr:rowOff>1016794</xdr:rowOff>
    </xdr:to>
    <xdr:pic>
      <xdr:nvPicPr>
        <xdr:cNvPr id="220" name="Imagen 219">
          <a:extLst>
            <a:ext uri="{FF2B5EF4-FFF2-40B4-BE49-F238E27FC236}">
              <a16:creationId xmlns:a16="http://schemas.microsoft.com/office/drawing/2014/main" id="{4739BF2A-EFC3-44D2-A6A1-5989900D00B1}"/>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tretch>
          <a:fillRect/>
        </a:stretch>
      </xdr:blipFill>
      <xdr:spPr>
        <a:xfrm>
          <a:off x="1266825" y="623282663"/>
          <a:ext cx="1070884" cy="897731"/>
        </a:xfrm>
        <a:prstGeom prst="rect">
          <a:avLst/>
        </a:prstGeom>
      </xdr:spPr>
    </xdr:pic>
    <xdr:clientData/>
  </xdr:twoCellAnchor>
  <xdr:twoCellAnchor>
    <xdr:from>
      <xdr:col>1</xdr:col>
      <xdr:colOff>261939</xdr:colOff>
      <xdr:row>503</xdr:row>
      <xdr:rowOff>35720</xdr:rowOff>
    </xdr:from>
    <xdr:to>
      <xdr:col>1</xdr:col>
      <xdr:colOff>1143000</xdr:colOff>
      <xdr:row>503</xdr:row>
      <xdr:rowOff>1051258</xdr:rowOff>
    </xdr:to>
    <xdr:pic>
      <xdr:nvPicPr>
        <xdr:cNvPr id="221" name="Imagen 220">
          <a:extLst>
            <a:ext uri="{FF2B5EF4-FFF2-40B4-BE49-F238E27FC236}">
              <a16:creationId xmlns:a16="http://schemas.microsoft.com/office/drawing/2014/main" id="{D5CD0830-20AF-47C8-A40B-70D4CBD99A92}"/>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tretch>
          <a:fillRect/>
        </a:stretch>
      </xdr:blipFill>
      <xdr:spPr>
        <a:xfrm>
          <a:off x="1385889" y="629533445"/>
          <a:ext cx="881061" cy="1015538"/>
        </a:xfrm>
        <a:prstGeom prst="rect">
          <a:avLst/>
        </a:prstGeom>
      </xdr:spPr>
    </xdr:pic>
    <xdr:clientData/>
  </xdr:twoCellAnchor>
  <xdr:twoCellAnchor>
    <xdr:from>
      <xdr:col>1</xdr:col>
      <xdr:colOff>261940</xdr:colOff>
      <xdr:row>504</xdr:row>
      <xdr:rowOff>142877</xdr:rowOff>
    </xdr:from>
    <xdr:to>
      <xdr:col>1</xdr:col>
      <xdr:colOff>1122129</xdr:colOff>
      <xdr:row>504</xdr:row>
      <xdr:rowOff>966788</xdr:rowOff>
    </xdr:to>
    <xdr:pic>
      <xdr:nvPicPr>
        <xdr:cNvPr id="222" name="Imagen 221">
          <a:extLst>
            <a:ext uri="{FF2B5EF4-FFF2-40B4-BE49-F238E27FC236}">
              <a16:creationId xmlns:a16="http://schemas.microsoft.com/office/drawing/2014/main" id="{34EDA018-51CF-41D0-B0FC-75E0AB58F0B0}"/>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85890" y="630907427"/>
          <a:ext cx="860189" cy="823911"/>
        </a:xfrm>
        <a:prstGeom prst="rect">
          <a:avLst/>
        </a:prstGeom>
      </xdr:spPr>
    </xdr:pic>
    <xdr:clientData/>
  </xdr:twoCellAnchor>
  <xdr:twoCellAnchor>
    <xdr:from>
      <xdr:col>1</xdr:col>
      <xdr:colOff>297658</xdr:colOff>
      <xdr:row>505</xdr:row>
      <xdr:rowOff>130973</xdr:rowOff>
    </xdr:from>
    <xdr:to>
      <xdr:col>1</xdr:col>
      <xdr:colOff>1131094</xdr:colOff>
      <xdr:row>505</xdr:row>
      <xdr:rowOff>968973</xdr:rowOff>
    </xdr:to>
    <xdr:pic>
      <xdr:nvPicPr>
        <xdr:cNvPr id="223" name="Imagen 222">
          <a:extLst>
            <a:ext uri="{FF2B5EF4-FFF2-40B4-BE49-F238E27FC236}">
              <a16:creationId xmlns:a16="http://schemas.microsoft.com/office/drawing/2014/main" id="{B08B1EB8-A5E2-4134-83BF-B960CF701ADC}"/>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tretch>
          <a:fillRect/>
        </a:stretch>
      </xdr:blipFill>
      <xdr:spPr>
        <a:xfrm>
          <a:off x="1421608" y="632162348"/>
          <a:ext cx="833436" cy="838000"/>
        </a:xfrm>
        <a:prstGeom prst="rect">
          <a:avLst/>
        </a:prstGeom>
      </xdr:spPr>
    </xdr:pic>
    <xdr:clientData/>
  </xdr:twoCellAnchor>
  <xdr:twoCellAnchor>
    <xdr:from>
      <xdr:col>1</xdr:col>
      <xdr:colOff>83346</xdr:colOff>
      <xdr:row>507</xdr:row>
      <xdr:rowOff>47626</xdr:rowOff>
    </xdr:from>
    <xdr:to>
      <xdr:col>1</xdr:col>
      <xdr:colOff>1238252</xdr:colOff>
      <xdr:row>507</xdr:row>
      <xdr:rowOff>1048906</xdr:rowOff>
    </xdr:to>
    <xdr:pic>
      <xdr:nvPicPr>
        <xdr:cNvPr id="224" name="Imagen 223">
          <a:extLst>
            <a:ext uri="{FF2B5EF4-FFF2-40B4-BE49-F238E27FC236}">
              <a16:creationId xmlns:a16="http://schemas.microsoft.com/office/drawing/2014/main" id="{16BD8CE7-8E1D-4972-A137-F2F8105A7778}"/>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tretch>
          <a:fillRect/>
        </a:stretch>
      </xdr:blipFill>
      <xdr:spPr>
        <a:xfrm>
          <a:off x="1207296" y="634612651"/>
          <a:ext cx="1154906" cy="1001280"/>
        </a:xfrm>
        <a:prstGeom prst="rect">
          <a:avLst/>
        </a:prstGeom>
      </xdr:spPr>
    </xdr:pic>
    <xdr:clientData/>
  </xdr:twoCellAnchor>
  <xdr:twoCellAnchor>
    <xdr:from>
      <xdr:col>1</xdr:col>
      <xdr:colOff>266438</xdr:colOff>
      <xdr:row>506</xdr:row>
      <xdr:rowOff>47625</xdr:rowOff>
    </xdr:from>
    <xdr:to>
      <xdr:col>1</xdr:col>
      <xdr:colOff>1059656</xdr:colOff>
      <xdr:row>506</xdr:row>
      <xdr:rowOff>1048357</xdr:rowOff>
    </xdr:to>
    <xdr:pic>
      <xdr:nvPicPr>
        <xdr:cNvPr id="225" name="Imagen 224">
          <a:extLst>
            <a:ext uri="{FF2B5EF4-FFF2-40B4-BE49-F238E27FC236}">
              <a16:creationId xmlns:a16="http://schemas.microsoft.com/office/drawing/2014/main" id="{8EF05E8D-A279-49BC-9BF7-46FE2594CB52}"/>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tretch>
          <a:fillRect/>
        </a:stretch>
      </xdr:blipFill>
      <xdr:spPr>
        <a:xfrm>
          <a:off x="1390388" y="633345825"/>
          <a:ext cx="793218" cy="1000732"/>
        </a:xfrm>
        <a:prstGeom prst="rect">
          <a:avLst/>
        </a:prstGeom>
      </xdr:spPr>
    </xdr:pic>
    <xdr:clientData/>
  </xdr:twoCellAnchor>
  <xdr:twoCellAnchor>
    <xdr:from>
      <xdr:col>1</xdr:col>
      <xdr:colOff>250034</xdr:colOff>
      <xdr:row>510</xdr:row>
      <xdr:rowOff>47625</xdr:rowOff>
    </xdr:from>
    <xdr:to>
      <xdr:col>1</xdr:col>
      <xdr:colOff>1046358</xdr:colOff>
      <xdr:row>510</xdr:row>
      <xdr:rowOff>1035843</xdr:rowOff>
    </xdr:to>
    <xdr:pic>
      <xdr:nvPicPr>
        <xdr:cNvPr id="226" name="Imagen 225">
          <a:extLst>
            <a:ext uri="{FF2B5EF4-FFF2-40B4-BE49-F238E27FC236}">
              <a16:creationId xmlns:a16="http://schemas.microsoft.com/office/drawing/2014/main" id="{3899821E-1C00-477A-8E96-3574F5041CEB}"/>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tretch>
          <a:fillRect/>
        </a:stretch>
      </xdr:blipFill>
      <xdr:spPr>
        <a:xfrm>
          <a:off x="1373984" y="638413125"/>
          <a:ext cx="796324" cy="988218"/>
        </a:xfrm>
        <a:prstGeom prst="rect">
          <a:avLst/>
        </a:prstGeom>
      </xdr:spPr>
    </xdr:pic>
    <xdr:clientData/>
  </xdr:twoCellAnchor>
  <xdr:twoCellAnchor>
    <xdr:from>
      <xdr:col>1</xdr:col>
      <xdr:colOff>250033</xdr:colOff>
      <xdr:row>511</xdr:row>
      <xdr:rowOff>178591</xdr:rowOff>
    </xdr:from>
    <xdr:to>
      <xdr:col>1</xdr:col>
      <xdr:colOff>1074895</xdr:colOff>
      <xdr:row>511</xdr:row>
      <xdr:rowOff>1178716</xdr:rowOff>
    </xdr:to>
    <xdr:pic>
      <xdr:nvPicPr>
        <xdr:cNvPr id="227" name="Imagen 226">
          <a:extLst>
            <a:ext uri="{FF2B5EF4-FFF2-40B4-BE49-F238E27FC236}">
              <a16:creationId xmlns:a16="http://schemas.microsoft.com/office/drawing/2014/main" id="{2E3E2FF8-8A4D-4FC7-9025-EBC5F1FA6907}"/>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tretch>
          <a:fillRect/>
        </a:stretch>
      </xdr:blipFill>
      <xdr:spPr>
        <a:xfrm>
          <a:off x="1373983" y="639810916"/>
          <a:ext cx="824862" cy="1000125"/>
        </a:xfrm>
        <a:prstGeom prst="rect">
          <a:avLst/>
        </a:prstGeom>
      </xdr:spPr>
    </xdr:pic>
    <xdr:clientData/>
  </xdr:twoCellAnchor>
  <xdr:twoCellAnchor>
    <xdr:from>
      <xdr:col>1</xdr:col>
      <xdr:colOff>166687</xdr:colOff>
      <xdr:row>512</xdr:row>
      <xdr:rowOff>59533</xdr:rowOff>
    </xdr:from>
    <xdr:to>
      <xdr:col>1</xdr:col>
      <xdr:colOff>1131092</xdr:colOff>
      <xdr:row>512</xdr:row>
      <xdr:rowOff>1041618</xdr:rowOff>
    </xdr:to>
    <xdr:pic>
      <xdr:nvPicPr>
        <xdr:cNvPr id="228" name="Imagen 227">
          <a:extLst>
            <a:ext uri="{FF2B5EF4-FFF2-40B4-BE49-F238E27FC236}">
              <a16:creationId xmlns:a16="http://schemas.microsoft.com/office/drawing/2014/main" id="{16C5989D-7FC0-446B-9E38-DE88B8CA9FCD}"/>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tretch>
          <a:fillRect/>
        </a:stretch>
      </xdr:blipFill>
      <xdr:spPr>
        <a:xfrm>
          <a:off x="1290637" y="640958683"/>
          <a:ext cx="964405" cy="982085"/>
        </a:xfrm>
        <a:prstGeom prst="rect">
          <a:avLst/>
        </a:prstGeom>
      </xdr:spPr>
    </xdr:pic>
    <xdr:clientData/>
  </xdr:twoCellAnchor>
  <xdr:twoCellAnchor>
    <xdr:from>
      <xdr:col>1</xdr:col>
      <xdr:colOff>108857</xdr:colOff>
      <xdr:row>724</xdr:row>
      <xdr:rowOff>55762</xdr:rowOff>
    </xdr:from>
    <xdr:to>
      <xdr:col>1</xdr:col>
      <xdr:colOff>1170214</xdr:colOff>
      <xdr:row>724</xdr:row>
      <xdr:rowOff>1004485</xdr:rowOff>
    </xdr:to>
    <xdr:pic>
      <xdr:nvPicPr>
        <xdr:cNvPr id="229" name="Imagen 228">
          <a:extLst>
            <a:ext uri="{FF2B5EF4-FFF2-40B4-BE49-F238E27FC236}">
              <a16:creationId xmlns:a16="http://schemas.microsoft.com/office/drawing/2014/main" id="{1960CC61-5DF3-4E8E-A01C-DE77633B99F7}"/>
            </a:ext>
          </a:extLst>
        </xdr:cNvPr>
        <xdr:cNvPicPr>
          <a:picLocks noChangeAspect="1" noChangeArrowheads="1"/>
        </xdr:cNvPicPr>
      </xdr:nvPicPr>
      <xdr:blipFill rotWithShape="1">
        <a:blip xmlns:r="http://schemas.openxmlformats.org/officeDocument/2006/relationships" r:embed="rId221" cstate="email">
          <a:extLst>
            <a:ext uri="{28A0092B-C50C-407E-A947-70E740481C1C}">
              <a14:useLocalDpi xmlns:a14="http://schemas.microsoft.com/office/drawing/2010/main"/>
            </a:ext>
          </a:extLst>
        </a:blip>
        <a:srcRect/>
        <a:stretch/>
      </xdr:blipFill>
      <xdr:spPr bwMode="auto">
        <a:xfrm>
          <a:off x="1232807" y="909521812"/>
          <a:ext cx="1061357" cy="9487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312368</xdr:colOff>
      <xdr:row>669</xdr:row>
      <xdr:rowOff>54429</xdr:rowOff>
    </xdr:from>
    <xdr:to>
      <xdr:col>1</xdr:col>
      <xdr:colOff>1034142</xdr:colOff>
      <xdr:row>669</xdr:row>
      <xdr:rowOff>1031037</xdr:rowOff>
    </xdr:to>
    <xdr:pic>
      <xdr:nvPicPr>
        <xdr:cNvPr id="230" name="Imagen 229">
          <a:extLst>
            <a:ext uri="{FF2B5EF4-FFF2-40B4-BE49-F238E27FC236}">
              <a16:creationId xmlns:a16="http://schemas.microsoft.com/office/drawing/2014/main" id="{242C7DE3-DA60-473C-BBA7-05F9AD54930D}"/>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tretch>
          <a:fillRect/>
        </a:stretch>
      </xdr:blipFill>
      <xdr:spPr>
        <a:xfrm>
          <a:off x="1436318" y="839845104"/>
          <a:ext cx="721774" cy="976608"/>
        </a:xfrm>
        <a:prstGeom prst="rect">
          <a:avLst/>
        </a:prstGeom>
      </xdr:spPr>
    </xdr:pic>
    <xdr:clientData/>
  </xdr:twoCellAnchor>
  <xdr:twoCellAnchor>
    <xdr:from>
      <xdr:col>1</xdr:col>
      <xdr:colOff>204105</xdr:colOff>
      <xdr:row>670</xdr:row>
      <xdr:rowOff>40821</xdr:rowOff>
    </xdr:from>
    <xdr:to>
      <xdr:col>1</xdr:col>
      <xdr:colOff>1088570</xdr:colOff>
      <xdr:row>670</xdr:row>
      <xdr:rowOff>1368037</xdr:rowOff>
    </xdr:to>
    <xdr:pic>
      <xdr:nvPicPr>
        <xdr:cNvPr id="231" name="Imagen 230">
          <a:extLst>
            <a:ext uri="{FF2B5EF4-FFF2-40B4-BE49-F238E27FC236}">
              <a16:creationId xmlns:a16="http://schemas.microsoft.com/office/drawing/2014/main" id="{5A1E02F1-FB37-49A5-BEC5-FE2F07CFA62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328055" y="841098321"/>
          <a:ext cx="884465" cy="1222441"/>
        </a:xfrm>
        <a:prstGeom prst="rect">
          <a:avLst/>
        </a:prstGeom>
      </xdr:spPr>
    </xdr:pic>
    <xdr:clientData/>
  </xdr:twoCellAnchor>
  <xdr:twoCellAnchor>
    <xdr:from>
      <xdr:col>1</xdr:col>
      <xdr:colOff>128774</xdr:colOff>
      <xdr:row>671</xdr:row>
      <xdr:rowOff>108857</xdr:rowOff>
    </xdr:from>
    <xdr:to>
      <xdr:col>1</xdr:col>
      <xdr:colOff>1183822</xdr:colOff>
      <xdr:row>671</xdr:row>
      <xdr:rowOff>979714</xdr:rowOff>
    </xdr:to>
    <xdr:pic>
      <xdr:nvPicPr>
        <xdr:cNvPr id="232" name="Imagen 231">
          <a:extLst>
            <a:ext uri="{FF2B5EF4-FFF2-40B4-BE49-F238E27FC236}">
              <a16:creationId xmlns:a16="http://schemas.microsoft.com/office/drawing/2014/main" id="{AF33C8B6-65B7-4E59-8D5D-36C13891E545}"/>
            </a:ext>
          </a:extLst>
        </xdr:cNvPr>
        <xdr:cNvPicPr>
          <a:picLocks noChangeAspect="1"/>
        </xdr:cNvPicPr>
      </xdr:nvPicPr>
      <xdr:blipFill rotWithShape="1">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252724" y="842433182"/>
          <a:ext cx="1055048" cy="870857"/>
        </a:xfrm>
        <a:prstGeom prst="rect">
          <a:avLst/>
        </a:prstGeom>
      </xdr:spPr>
    </xdr:pic>
    <xdr:clientData/>
  </xdr:twoCellAnchor>
  <xdr:twoCellAnchor>
    <xdr:from>
      <xdr:col>1</xdr:col>
      <xdr:colOff>136071</xdr:colOff>
      <xdr:row>684</xdr:row>
      <xdr:rowOff>18711</xdr:rowOff>
    </xdr:from>
    <xdr:to>
      <xdr:col>1</xdr:col>
      <xdr:colOff>1088571</xdr:colOff>
      <xdr:row>684</xdr:row>
      <xdr:rowOff>1044182</xdr:rowOff>
    </xdr:to>
    <xdr:pic>
      <xdr:nvPicPr>
        <xdr:cNvPr id="233" name="Imagen 232">
          <a:extLst>
            <a:ext uri="{FF2B5EF4-FFF2-40B4-BE49-F238E27FC236}">
              <a16:creationId xmlns:a16="http://schemas.microsoft.com/office/drawing/2014/main" id="{E549F37E-6F1B-4B4F-9B4B-02A8D7FE3E32}"/>
            </a:ext>
          </a:extLst>
        </xdr:cNvPr>
        <xdr:cNvPicPr>
          <a:picLocks noChangeAspect="1"/>
        </xdr:cNvPicPr>
      </xdr:nvPicPr>
      <xdr:blipFill rotWithShape="1">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260021" y="858811761"/>
          <a:ext cx="952500" cy="1025471"/>
        </a:xfrm>
        <a:prstGeom prst="rect">
          <a:avLst/>
        </a:prstGeom>
      </xdr:spPr>
    </xdr:pic>
    <xdr:clientData/>
  </xdr:twoCellAnchor>
  <xdr:twoCellAnchor>
    <xdr:from>
      <xdr:col>1</xdr:col>
      <xdr:colOff>244928</xdr:colOff>
      <xdr:row>682</xdr:row>
      <xdr:rowOff>40822</xdr:rowOff>
    </xdr:from>
    <xdr:to>
      <xdr:col>1</xdr:col>
      <xdr:colOff>1079499</xdr:colOff>
      <xdr:row>682</xdr:row>
      <xdr:rowOff>1224643</xdr:rowOff>
    </xdr:to>
    <xdr:pic>
      <xdr:nvPicPr>
        <xdr:cNvPr id="234" name="Imagen 233">
          <a:extLst>
            <a:ext uri="{FF2B5EF4-FFF2-40B4-BE49-F238E27FC236}">
              <a16:creationId xmlns:a16="http://schemas.microsoft.com/office/drawing/2014/main" id="{56F0B2A5-AE77-4B01-A5B2-F448BB365F0E}"/>
            </a:ext>
          </a:extLst>
        </xdr:cNvPr>
        <xdr:cNvPicPr>
          <a:picLocks noChangeAspect="1"/>
        </xdr:cNvPicPr>
      </xdr:nvPicPr>
      <xdr:blipFill rotWithShape="1">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368878" y="856300222"/>
          <a:ext cx="834571" cy="1183821"/>
        </a:xfrm>
        <a:prstGeom prst="rect">
          <a:avLst/>
        </a:prstGeom>
      </xdr:spPr>
    </xdr:pic>
    <xdr:clientData/>
  </xdr:twoCellAnchor>
  <xdr:twoCellAnchor>
    <xdr:from>
      <xdr:col>1</xdr:col>
      <xdr:colOff>149678</xdr:colOff>
      <xdr:row>683</xdr:row>
      <xdr:rowOff>54429</xdr:rowOff>
    </xdr:from>
    <xdr:to>
      <xdr:col>1</xdr:col>
      <xdr:colOff>1129392</xdr:colOff>
      <xdr:row>683</xdr:row>
      <xdr:rowOff>1034143</xdr:rowOff>
    </xdr:to>
    <xdr:pic>
      <xdr:nvPicPr>
        <xdr:cNvPr id="235" name="Imagen 234">
          <a:extLst>
            <a:ext uri="{FF2B5EF4-FFF2-40B4-BE49-F238E27FC236}">
              <a16:creationId xmlns:a16="http://schemas.microsoft.com/office/drawing/2014/main" id="{C6E11E3E-33C0-4D33-AA8A-7F3C41DF0D71}"/>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tretch>
          <a:fillRect/>
        </a:stretch>
      </xdr:blipFill>
      <xdr:spPr>
        <a:xfrm>
          <a:off x="1273628" y="857580654"/>
          <a:ext cx="979714" cy="979714"/>
        </a:xfrm>
        <a:prstGeom prst="rect">
          <a:avLst/>
        </a:prstGeom>
      </xdr:spPr>
    </xdr:pic>
    <xdr:clientData/>
  </xdr:twoCellAnchor>
  <xdr:twoCellAnchor>
    <xdr:from>
      <xdr:col>1</xdr:col>
      <xdr:colOff>226217</xdr:colOff>
      <xdr:row>685</xdr:row>
      <xdr:rowOff>197304</xdr:rowOff>
    </xdr:from>
    <xdr:to>
      <xdr:col>1</xdr:col>
      <xdr:colOff>1122217</xdr:colOff>
      <xdr:row>685</xdr:row>
      <xdr:rowOff>1381125</xdr:rowOff>
    </xdr:to>
    <xdr:pic>
      <xdr:nvPicPr>
        <xdr:cNvPr id="236" name="Imagen 235">
          <a:extLst>
            <a:ext uri="{FF2B5EF4-FFF2-40B4-BE49-F238E27FC236}">
              <a16:creationId xmlns:a16="http://schemas.microsoft.com/office/drawing/2014/main" id="{8A49E4B6-0C06-4F4A-B758-A5E97DBAAE53}"/>
            </a:ext>
          </a:extLst>
        </xdr:cNvPr>
        <xdr:cNvPicPr>
          <a:picLocks noChangeAspect="1"/>
        </xdr:cNvPicPr>
      </xdr:nvPicPr>
      <xdr:blipFill rotWithShape="1">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350167" y="860257179"/>
          <a:ext cx="896000" cy="1069521"/>
        </a:xfrm>
        <a:prstGeom prst="rect">
          <a:avLst/>
        </a:prstGeom>
      </xdr:spPr>
    </xdr:pic>
    <xdr:clientData/>
  </xdr:twoCellAnchor>
  <xdr:twoCellAnchor>
    <xdr:from>
      <xdr:col>1</xdr:col>
      <xdr:colOff>95252</xdr:colOff>
      <xdr:row>687</xdr:row>
      <xdr:rowOff>95250</xdr:rowOff>
    </xdr:from>
    <xdr:to>
      <xdr:col>1</xdr:col>
      <xdr:colOff>1231188</xdr:colOff>
      <xdr:row>687</xdr:row>
      <xdr:rowOff>1211036</xdr:rowOff>
    </xdr:to>
    <xdr:pic>
      <xdr:nvPicPr>
        <xdr:cNvPr id="237" name="Imagen 236">
          <a:extLst>
            <a:ext uri="{FF2B5EF4-FFF2-40B4-BE49-F238E27FC236}">
              <a16:creationId xmlns:a16="http://schemas.microsoft.com/office/drawing/2014/main" id="{C584C247-65D2-4A9E-BC5D-8D3A8FA9D9E4}"/>
            </a:ext>
          </a:extLst>
        </xdr:cNvPr>
        <xdr:cNvPicPr>
          <a:picLocks noChangeAspect="1"/>
        </xdr:cNvPicPr>
      </xdr:nvPicPr>
      <xdr:blipFill rotWithShape="1">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219202" y="862688775"/>
          <a:ext cx="1135936" cy="1115786"/>
        </a:xfrm>
        <a:prstGeom prst="rect">
          <a:avLst/>
        </a:prstGeom>
      </xdr:spPr>
    </xdr:pic>
    <xdr:clientData/>
  </xdr:twoCellAnchor>
  <xdr:twoCellAnchor>
    <xdr:from>
      <xdr:col>14</xdr:col>
      <xdr:colOff>0</xdr:colOff>
      <xdr:row>652</xdr:row>
      <xdr:rowOff>95248</xdr:rowOff>
    </xdr:from>
    <xdr:to>
      <xdr:col>14</xdr:col>
      <xdr:colOff>0</xdr:colOff>
      <xdr:row>662</xdr:row>
      <xdr:rowOff>3740</xdr:rowOff>
    </xdr:to>
    <xdr:pic>
      <xdr:nvPicPr>
        <xdr:cNvPr id="238" name="Imagen 237">
          <a:extLst>
            <a:ext uri="{FF2B5EF4-FFF2-40B4-BE49-F238E27FC236}">
              <a16:creationId xmlns:a16="http://schemas.microsoft.com/office/drawing/2014/main" id="{B7D5171E-9BCB-4692-B8B4-D9C642C41FD5}"/>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tretch>
          <a:fillRect/>
        </a:stretch>
      </xdr:blipFill>
      <xdr:spPr>
        <a:xfrm>
          <a:off x="19859625" y="818349898"/>
          <a:ext cx="0" cy="12576742"/>
        </a:xfrm>
        <a:prstGeom prst="rect">
          <a:avLst/>
        </a:prstGeom>
      </xdr:spPr>
    </xdr:pic>
    <xdr:clientData/>
  </xdr:twoCellAnchor>
  <xdr:twoCellAnchor>
    <xdr:from>
      <xdr:col>1</xdr:col>
      <xdr:colOff>357871</xdr:colOff>
      <xdr:row>502</xdr:row>
      <xdr:rowOff>33261</xdr:rowOff>
    </xdr:from>
    <xdr:to>
      <xdr:col>1</xdr:col>
      <xdr:colOff>976298</xdr:colOff>
      <xdr:row>502</xdr:row>
      <xdr:rowOff>1063933</xdr:rowOff>
    </xdr:to>
    <xdr:pic>
      <xdr:nvPicPr>
        <xdr:cNvPr id="239" name="Imagen 238">
          <a:extLst>
            <a:ext uri="{FF2B5EF4-FFF2-40B4-BE49-F238E27FC236}">
              <a16:creationId xmlns:a16="http://schemas.microsoft.com/office/drawing/2014/main" id="{52F963F8-4563-49DD-99DD-0001342CD3C4}"/>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tretch>
          <a:fillRect/>
        </a:stretch>
      </xdr:blipFill>
      <xdr:spPr>
        <a:xfrm>
          <a:off x="1481821" y="628264161"/>
          <a:ext cx="618427" cy="1030672"/>
        </a:xfrm>
        <a:prstGeom prst="rect">
          <a:avLst/>
        </a:prstGeom>
      </xdr:spPr>
    </xdr:pic>
    <xdr:clientData/>
  </xdr:twoCellAnchor>
  <xdr:twoCellAnchor>
    <xdr:from>
      <xdr:col>1</xdr:col>
      <xdr:colOff>163283</xdr:colOff>
      <xdr:row>499</xdr:row>
      <xdr:rowOff>54427</xdr:rowOff>
    </xdr:from>
    <xdr:to>
      <xdr:col>1</xdr:col>
      <xdr:colOff>1142998</xdr:colOff>
      <xdr:row>499</xdr:row>
      <xdr:rowOff>1034142</xdr:rowOff>
    </xdr:to>
    <xdr:pic>
      <xdr:nvPicPr>
        <xdr:cNvPr id="240" name="Imagen 239">
          <a:extLst>
            <a:ext uri="{FF2B5EF4-FFF2-40B4-BE49-F238E27FC236}">
              <a16:creationId xmlns:a16="http://schemas.microsoft.com/office/drawing/2014/main" id="{C96A86C2-15E2-4C84-ADCF-2A682DDA61F4}"/>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tretch>
          <a:fillRect/>
        </a:stretch>
      </xdr:blipFill>
      <xdr:spPr>
        <a:xfrm>
          <a:off x="1287233" y="624484852"/>
          <a:ext cx="979715" cy="979715"/>
        </a:xfrm>
        <a:prstGeom prst="rect">
          <a:avLst/>
        </a:prstGeom>
      </xdr:spPr>
    </xdr:pic>
    <xdr:clientData/>
  </xdr:twoCellAnchor>
  <xdr:twoCellAnchor>
    <xdr:from>
      <xdr:col>1</xdr:col>
      <xdr:colOff>68036</xdr:colOff>
      <xdr:row>496</xdr:row>
      <xdr:rowOff>95250</xdr:rowOff>
    </xdr:from>
    <xdr:to>
      <xdr:col>1</xdr:col>
      <xdr:colOff>1238250</xdr:colOff>
      <xdr:row>496</xdr:row>
      <xdr:rowOff>938894</xdr:rowOff>
    </xdr:to>
    <xdr:pic>
      <xdr:nvPicPr>
        <xdr:cNvPr id="241" name="Imagen 240">
          <a:extLst>
            <a:ext uri="{FF2B5EF4-FFF2-40B4-BE49-F238E27FC236}">
              <a16:creationId xmlns:a16="http://schemas.microsoft.com/office/drawing/2014/main" id="{A28FAB63-5C99-4C96-9BDD-561721A702E4}"/>
            </a:ext>
          </a:extLst>
        </xdr:cNvPr>
        <xdr:cNvPicPr>
          <a:picLocks noChangeAspect="1"/>
        </xdr:cNvPicPr>
      </xdr:nvPicPr>
      <xdr:blipFill rotWithShape="1">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191986" y="620725200"/>
          <a:ext cx="1170214" cy="843644"/>
        </a:xfrm>
        <a:prstGeom prst="rect">
          <a:avLst/>
        </a:prstGeom>
      </xdr:spPr>
    </xdr:pic>
    <xdr:clientData/>
  </xdr:twoCellAnchor>
  <xdr:twoCellAnchor>
    <xdr:from>
      <xdr:col>1</xdr:col>
      <xdr:colOff>68035</xdr:colOff>
      <xdr:row>494</xdr:row>
      <xdr:rowOff>108857</xdr:rowOff>
    </xdr:from>
    <xdr:to>
      <xdr:col>1</xdr:col>
      <xdr:colOff>1238250</xdr:colOff>
      <xdr:row>494</xdr:row>
      <xdr:rowOff>952500</xdr:rowOff>
    </xdr:to>
    <xdr:pic>
      <xdr:nvPicPr>
        <xdr:cNvPr id="242" name="Imagen 241">
          <a:extLst>
            <a:ext uri="{FF2B5EF4-FFF2-40B4-BE49-F238E27FC236}">
              <a16:creationId xmlns:a16="http://schemas.microsoft.com/office/drawing/2014/main" id="{48A490F8-5D6E-4F57-9B6D-C00453E4402D}"/>
            </a:ext>
          </a:extLst>
        </xdr:cNvPr>
        <xdr:cNvPicPr>
          <a:picLocks noChangeAspect="1"/>
        </xdr:cNvPicPr>
      </xdr:nvPicPr>
      <xdr:blipFill rotWithShape="1">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191985" y="618205157"/>
          <a:ext cx="1170215" cy="843643"/>
        </a:xfrm>
        <a:prstGeom prst="rect">
          <a:avLst/>
        </a:prstGeom>
      </xdr:spPr>
    </xdr:pic>
    <xdr:clientData/>
  </xdr:twoCellAnchor>
  <xdr:twoCellAnchor>
    <xdr:from>
      <xdr:col>1</xdr:col>
      <xdr:colOff>68037</xdr:colOff>
      <xdr:row>659</xdr:row>
      <xdr:rowOff>380999</xdr:rowOff>
    </xdr:from>
    <xdr:to>
      <xdr:col>1</xdr:col>
      <xdr:colOff>1211036</xdr:colOff>
      <xdr:row>659</xdr:row>
      <xdr:rowOff>959248</xdr:rowOff>
    </xdr:to>
    <xdr:pic>
      <xdr:nvPicPr>
        <xdr:cNvPr id="243" name="Imagen 242">
          <a:extLst>
            <a:ext uri="{FF2B5EF4-FFF2-40B4-BE49-F238E27FC236}">
              <a16:creationId xmlns:a16="http://schemas.microsoft.com/office/drawing/2014/main" id="{A867440A-500A-4509-BBC6-134351B3864A}"/>
            </a:ext>
          </a:extLst>
        </xdr:cNvPr>
        <xdr:cNvPicPr>
          <a:picLocks noChangeAspect="1" noChangeArrowheads="1"/>
        </xdr:cNvPicPr>
      </xdr:nvPicPr>
      <xdr:blipFill rotWithShape="1">
        <a:blip xmlns:r="http://schemas.openxmlformats.org/officeDocument/2006/relationships" r:embed="rId235" cstate="email">
          <a:extLst>
            <a:ext uri="{28A0092B-C50C-407E-A947-70E740481C1C}">
              <a14:useLocalDpi xmlns:a14="http://schemas.microsoft.com/office/drawing/2010/main"/>
            </a:ext>
          </a:extLst>
        </a:blip>
        <a:srcRect/>
        <a:stretch/>
      </xdr:blipFill>
      <xdr:spPr bwMode="auto">
        <a:xfrm>
          <a:off x="1191987" y="827503424"/>
          <a:ext cx="1142999" cy="578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54430</xdr:colOff>
      <xdr:row>662</xdr:row>
      <xdr:rowOff>244930</xdr:rowOff>
    </xdr:from>
    <xdr:to>
      <xdr:col>1</xdr:col>
      <xdr:colOff>1231926</xdr:colOff>
      <xdr:row>662</xdr:row>
      <xdr:rowOff>1115786</xdr:rowOff>
    </xdr:to>
    <xdr:pic>
      <xdr:nvPicPr>
        <xdr:cNvPr id="244" name="Imagen 243" descr="Apogee F12">
          <a:extLst>
            <a:ext uri="{FF2B5EF4-FFF2-40B4-BE49-F238E27FC236}">
              <a16:creationId xmlns:a16="http://schemas.microsoft.com/office/drawing/2014/main" id="{5DF26078-BE00-468F-808B-4CD3CF0CBB41}"/>
            </a:ext>
          </a:extLst>
        </xdr:cNvPr>
        <xdr:cNvPicPr>
          <a:picLocks noChangeAspect="1" noChangeArrowheads="1"/>
        </xdr:cNvPicPr>
      </xdr:nvPicPr>
      <xdr:blipFill rotWithShape="1">
        <a:blip xmlns:r="http://schemas.openxmlformats.org/officeDocument/2006/relationships" r:embed="rId236" cstate="email">
          <a:extLst>
            <a:ext uri="{28A0092B-C50C-407E-A947-70E740481C1C}">
              <a14:useLocalDpi xmlns:a14="http://schemas.microsoft.com/office/drawing/2010/main"/>
            </a:ext>
          </a:extLst>
        </a:blip>
        <a:srcRect/>
        <a:stretch/>
      </xdr:blipFill>
      <xdr:spPr bwMode="auto">
        <a:xfrm>
          <a:off x="1178380" y="831167830"/>
          <a:ext cx="1177496" cy="870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661</xdr:row>
      <xdr:rowOff>367395</xdr:rowOff>
    </xdr:from>
    <xdr:to>
      <xdr:col>1</xdr:col>
      <xdr:colOff>1256561</xdr:colOff>
      <xdr:row>661</xdr:row>
      <xdr:rowOff>979717</xdr:rowOff>
    </xdr:to>
    <xdr:pic>
      <xdr:nvPicPr>
        <xdr:cNvPr id="245" name="Imagen 244">
          <a:extLst>
            <a:ext uri="{FF2B5EF4-FFF2-40B4-BE49-F238E27FC236}">
              <a16:creationId xmlns:a16="http://schemas.microsoft.com/office/drawing/2014/main" id="{B65F6C41-A433-45D6-90EC-E406FAEC98B5}"/>
            </a:ext>
          </a:extLst>
        </xdr:cNvPr>
        <xdr:cNvPicPr>
          <a:picLocks noChangeAspect="1" noChangeArrowheads="1"/>
        </xdr:cNvPicPr>
      </xdr:nvPicPr>
      <xdr:blipFill rotWithShape="1">
        <a:blip xmlns:r="http://schemas.openxmlformats.org/officeDocument/2006/relationships" r:embed="rId237" cstate="email">
          <a:extLst>
            <a:ext uri="{28A0092B-C50C-407E-A947-70E740481C1C}">
              <a14:useLocalDpi xmlns:a14="http://schemas.microsoft.com/office/drawing/2010/main"/>
            </a:ext>
          </a:extLst>
        </a:blip>
        <a:srcRect/>
        <a:stretch/>
      </xdr:blipFill>
      <xdr:spPr bwMode="auto">
        <a:xfrm>
          <a:off x="1178379" y="830023470"/>
          <a:ext cx="1202132" cy="612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136072</xdr:colOff>
      <xdr:row>631</xdr:row>
      <xdr:rowOff>54429</xdr:rowOff>
    </xdr:from>
    <xdr:to>
      <xdr:col>1</xdr:col>
      <xdr:colOff>1170215</xdr:colOff>
      <xdr:row>632</xdr:row>
      <xdr:rowOff>2489</xdr:rowOff>
    </xdr:to>
    <xdr:pic>
      <xdr:nvPicPr>
        <xdr:cNvPr id="246" name="Imagen 245">
          <a:extLst>
            <a:ext uri="{FF2B5EF4-FFF2-40B4-BE49-F238E27FC236}">
              <a16:creationId xmlns:a16="http://schemas.microsoft.com/office/drawing/2014/main" id="{AD5A6623-7848-468C-B969-7E1A128EFB0F}"/>
            </a:ext>
          </a:extLst>
        </xdr:cNvPr>
        <xdr:cNvPicPr>
          <a:picLocks noChangeAspect="1" noChangeArrowheads="1"/>
        </xdr:cNvPicPr>
      </xdr:nvPicPr>
      <xdr:blipFill rotWithShape="1">
        <a:blip xmlns:r="http://schemas.openxmlformats.org/officeDocument/2006/relationships" r:embed="rId238" cstate="email">
          <a:extLst>
            <a:ext uri="{28A0092B-C50C-407E-A947-70E740481C1C}">
              <a14:useLocalDpi xmlns:a14="http://schemas.microsoft.com/office/drawing/2010/main"/>
            </a:ext>
          </a:extLst>
        </a:blip>
        <a:srcRect/>
        <a:stretch/>
      </xdr:blipFill>
      <xdr:spPr bwMode="auto">
        <a:xfrm>
          <a:off x="1260022" y="791705754"/>
          <a:ext cx="1034143" cy="1214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666</xdr:row>
      <xdr:rowOff>0</xdr:rowOff>
    </xdr:from>
    <xdr:to>
      <xdr:col>1</xdr:col>
      <xdr:colOff>304800</xdr:colOff>
      <xdr:row>666</xdr:row>
      <xdr:rowOff>304800</xdr:rowOff>
    </xdr:to>
    <xdr:sp macro="" textlink="">
      <xdr:nvSpPr>
        <xdr:cNvPr id="247" name="AutoShape 5">
          <a:extLst>
            <a:ext uri="{FF2B5EF4-FFF2-40B4-BE49-F238E27FC236}">
              <a16:creationId xmlns:a16="http://schemas.microsoft.com/office/drawing/2014/main" id="{A7BF9822-434D-44B8-A48E-EE426D3D9FCC}"/>
            </a:ext>
          </a:extLst>
        </xdr:cNvPr>
        <xdr:cNvSpPr>
          <a:spLocks noChangeAspect="1" noChangeArrowheads="1"/>
        </xdr:cNvSpPr>
      </xdr:nvSpPr>
      <xdr:spPr bwMode="auto">
        <a:xfrm>
          <a:off x="1123950" y="8359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55217</xdr:colOff>
      <xdr:row>666</xdr:row>
      <xdr:rowOff>40821</xdr:rowOff>
    </xdr:from>
    <xdr:to>
      <xdr:col>2</xdr:col>
      <xdr:colOff>1138</xdr:colOff>
      <xdr:row>667</xdr:row>
      <xdr:rowOff>4125</xdr:rowOff>
    </xdr:to>
    <xdr:grpSp>
      <xdr:nvGrpSpPr>
        <xdr:cNvPr id="248" name="Grupo 247">
          <a:extLst>
            <a:ext uri="{FF2B5EF4-FFF2-40B4-BE49-F238E27FC236}">
              <a16:creationId xmlns:a16="http://schemas.microsoft.com/office/drawing/2014/main" id="{80D6FAF2-8C8E-49B5-ACE9-BFC8B2C255EC}"/>
            </a:ext>
          </a:extLst>
        </xdr:cNvPr>
        <xdr:cNvGrpSpPr/>
      </xdr:nvGrpSpPr>
      <xdr:grpSpPr>
        <a:xfrm>
          <a:off x="1175805" y="835685880"/>
          <a:ext cx="1245804" cy="1229569"/>
          <a:chOff x="1157396" y="202229357"/>
          <a:chExt cx="1231796" cy="1295443"/>
        </a:xfrm>
      </xdr:grpSpPr>
      <xdr:pic>
        <xdr:nvPicPr>
          <xdr:cNvPr id="249" name="Imagen 248">
            <a:extLst>
              <a:ext uri="{FF2B5EF4-FFF2-40B4-BE49-F238E27FC236}">
                <a16:creationId xmlns:a16="http://schemas.microsoft.com/office/drawing/2014/main" id="{3CB476A9-BD49-9099-D8B7-195FCC52AAFC}"/>
              </a:ext>
            </a:extLst>
          </xdr:cNvPr>
          <xdr:cNvPicPr>
            <a:picLocks noChangeAspect="1" noChangeArrowheads="1"/>
          </xdr:cNvPicPr>
        </xdr:nvPicPr>
        <xdr:blipFill rotWithShape="1">
          <a:blip xmlns:r="http://schemas.openxmlformats.org/officeDocument/2006/relationships" r:embed="rId239" cstate="email">
            <a:extLst>
              <a:ext uri="{BEBA8EAE-BF5A-486C-A8C5-ECC9F3942E4B}">
                <a14:imgProps xmlns:a14="http://schemas.microsoft.com/office/drawing/2010/main">
                  <a14:imgLayer r:embed="rId240">
                    <a14:imgEffect>
                      <a14:backgroundRemoval t="5021" b="96513" l="4098" r="93169">
                        <a14:foregroundMark x1="4098" y1="9902" x2="19945" y2="10321"/>
                        <a14:foregroundMark x1="61749" y1="5021" x2="59836" y2="9902"/>
                        <a14:foregroundMark x1="70765" y1="96513" x2="62568" y2="87587"/>
                        <a14:foregroundMark x1="66120" y1="86890" x2="93169" y2="88285"/>
                      </a14:backgroundRemoval>
                    </a14:imgEffect>
                  </a14:imgLayer>
                </a14:imgProps>
              </a:ext>
              <a:ext uri="{28A0092B-C50C-407E-A947-70E740481C1C}">
                <a14:useLocalDpi xmlns:a14="http://schemas.microsoft.com/office/drawing/2010/main"/>
              </a:ext>
            </a:extLst>
          </a:blip>
          <a:srcRect/>
          <a:stretch/>
        </xdr:blipFill>
        <xdr:spPr bwMode="auto">
          <a:xfrm>
            <a:off x="1782536" y="202229357"/>
            <a:ext cx="606656" cy="118382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0" name="Imagen 249">
            <a:extLst>
              <a:ext uri="{FF2B5EF4-FFF2-40B4-BE49-F238E27FC236}">
                <a16:creationId xmlns:a16="http://schemas.microsoft.com/office/drawing/2014/main" id="{BF00AB34-7741-C86A-B287-872FC8AB81F3}"/>
              </a:ext>
            </a:extLst>
          </xdr:cNvPr>
          <xdr:cNvPicPr>
            <a:picLocks noChangeAspect="1" noChangeArrowheads="1"/>
          </xdr:cNvPicPr>
        </xdr:nvPicPr>
        <xdr:blipFill rotWithShape="1">
          <a:blip xmlns:r="http://schemas.openxmlformats.org/officeDocument/2006/relationships" r:embed="rId241" cstate="email">
            <a:extLst>
              <a:ext uri="{BEBA8EAE-BF5A-486C-A8C5-ECC9F3942E4B}">
                <a14:imgProps xmlns:a14="http://schemas.microsoft.com/office/drawing/2010/main">
                  <a14:imgLayer r:embed="rId242">
                    <a14:imgEffect>
                      <a14:backgroundRemoval t="6154" b="97483" l="0" r="100000">
                        <a14:foregroundMark x1="40712" y1="6154" x2="40712" y2="6154"/>
                        <a14:foregroundMark x1="57506" y1="19021" x2="55980" y2="25455"/>
                      </a14:backgroundRemoval>
                    </a14:imgEffect>
                  </a14:imgLayer>
                </a14:imgProps>
              </a:ext>
              <a:ext uri="{28A0092B-C50C-407E-A947-70E740481C1C}">
                <a14:useLocalDpi xmlns:a14="http://schemas.microsoft.com/office/drawing/2010/main"/>
              </a:ext>
            </a:extLst>
          </a:blip>
          <a:srcRect/>
          <a:stretch/>
        </xdr:blipFill>
        <xdr:spPr bwMode="auto">
          <a:xfrm rot="5142594">
            <a:off x="1346992" y="202869677"/>
            <a:ext cx="465527" cy="8447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1" name="Imagen 250">
            <a:extLst>
              <a:ext uri="{FF2B5EF4-FFF2-40B4-BE49-F238E27FC236}">
                <a16:creationId xmlns:a16="http://schemas.microsoft.com/office/drawing/2014/main" id="{A8BCC48D-C136-DBDA-5E03-9C9334F6A543}"/>
              </a:ext>
            </a:extLst>
          </xdr:cNvPr>
          <xdr:cNvPicPr>
            <a:picLocks noChangeAspect="1" noChangeArrowheads="1"/>
          </xdr:cNvPicPr>
        </xdr:nvPicPr>
        <xdr:blipFill rotWithShape="1">
          <a:blip xmlns:r="http://schemas.openxmlformats.org/officeDocument/2006/relationships" r:embed="rId243" cstate="email">
            <a:extLst>
              <a:ext uri="{BEBA8EAE-BF5A-486C-A8C5-ECC9F3942E4B}">
                <a14:imgProps xmlns:a14="http://schemas.microsoft.com/office/drawing/2010/main">
                  <a14:imgLayer r:embed="rId244">
                    <a14:imgEffect>
                      <a14:backgroundRemoval t="6362" b="99021" l="6145" r="97207">
                        <a14:foregroundMark x1="18250" y1="4894" x2="59777" y2="8809"/>
                        <a14:foregroundMark x1="59777" y1="8809" x2="75419" y2="6362"/>
                        <a14:foregroundMark x1="75419" y1="6362" x2="72998" y2="21697"/>
                        <a14:foregroundMark x1="72998" y1="21697" x2="74302" y2="28385"/>
                        <a14:foregroundMark x1="18622" y1="9135" x2="18250" y2="29527"/>
                        <a14:foregroundMark x1="33520" y1="23328" x2="48045" y2="23654"/>
                        <a14:foregroundMark x1="48045" y1="23654" x2="63315" y2="22349"/>
                        <a14:foregroundMark x1="63315" y1="22349" x2="39665" y2="16313"/>
                        <a14:foregroundMark x1="39665" y1="16313" x2="31285" y2="21207"/>
                        <a14:foregroundMark x1="55307" y1="13540" x2="51769" y2="19086"/>
                        <a14:foregroundMark x1="78957" y1="32626" x2="91993" y2="33605"/>
                        <a14:foregroundMark x1="91993" y1="33605" x2="95717" y2="96900"/>
                        <a14:foregroundMark x1="95717" y1="96900" x2="76164" y2="98695"/>
                        <a14:foregroundMark x1="76164" y1="98695" x2="60521" y2="88254"/>
                        <a14:foregroundMark x1="62011" y1="32953" x2="86592" y2="34258"/>
                        <a14:foregroundMark x1="86592" y1="34258" x2="93482" y2="58728"/>
                        <a14:foregroundMark x1="93482" y1="58728" x2="92737" y2="93801"/>
                        <a14:foregroundMark x1="92737" y1="93801" x2="14898" y2="96085"/>
                        <a14:foregroundMark x1="14898" y1="96085" x2="4655" y2="68679"/>
                        <a14:foregroundMark x1="4655" y1="68679" x2="6145" y2="56117"/>
                        <a14:foregroundMark x1="6145" y1="56117" x2="13408" y2="40946"/>
                        <a14:foregroundMark x1="13408" y1="40946" x2="24767" y2="34258"/>
                        <a14:foregroundMark x1="45438" y1="39152" x2="37058" y2="53670"/>
                        <a14:foregroundMark x1="83426" y1="60685" x2="83799" y2="80914"/>
                        <a14:foregroundMark x1="24953" y1="96574" x2="10615" y2="98695"/>
                        <a14:foregroundMark x1="10615" y1="98695" x2="9497" y2="97227"/>
                        <a14:foregroundMark x1="94413" y1="32953" x2="97207" y2="74062"/>
                        <a14:foregroundMark x1="97207" y1="74062" x2="94413" y2="99021"/>
                        <a14:foregroundMark x1="11918" y1="77814" x2="24767" y2="76509"/>
                        <a14:foregroundMark x1="24767" y1="76509" x2="43575" y2="78303"/>
                        <a14:foregroundMark x1="43575" y1="78303" x2="34451" y2="77488"/>
                        <a14:foregroundMark x1="47486" y1="76183" x2="56797" y2="75204"/>
                      </a14:backgroundRemoval>
                    </a14:imgEffect>
                  </a14:imgLayer>
                </a14:imgProps>
              </a:ext>
              <a:ext uri="{28A0092B-C50C-407E-A947-70E740481C1C}">
                <a14:useLocalDpi xmlns:a14="http://schemas.microsoft.com/office/drawing/2010/main"/>
              </a:ext>
            </a:extLst>
          </a:blip>
          <a:srcRect/>
          <a:stretch/>
        </xdr:blipFill>
        <xdr:spPr bwMode="auto">
          <a:xfrm>
            <a:off x="1183822" y="202275546"/>
            <a:ext cx="734785" cy="838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68036</xdr:colOff>
      <xdr:row>441</xdr:row>
      <xdr:rowOff>68036</xdr:rowOff>
    </xdr:from>
    <xdr:to>
      <xdr:col>1</xdr:col>
      <xdr:colOff>1238250</xdr:colOff>
      <xdr:row>441</xdr:row>
      <xdr:rowOff>1238250</xdr:rowOff>
    </xdr:to>
    <xdr:pic>
      <xdr:nvPicPr>
        <xdr:cNvPr id="252" name="Imagen 251">
          <a:extLst>
            <a:ext uri="{FF2B5EF4-FFF2-40B4-BE49-F238E27FC236}">
              <a16:creationId xmlns:a16="http://schemas.microsoft.com/office/drawing/2014/main" id="{80CD9601-F3F7-4DD3-B070-B9189893EB02}"/>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tretch>
          <a:fillRect/>
        </a:stretch>
      </xdr:blipFill>
      <xdr:spPr>
        <a:xfrm>
          <a:off x="1191986" y="551022611"/>
          <a:ext cx="1170214" cy="1170214"/>
        </a:xfrm>
        <a:prstGeom prst="rect">
          <a:avLst/>
        </a:prstGeom>
      </xdr:spPr>
    </xdr:pic>
    <xdr:clientData/>
  </xdr:twoCellAnchor>
  <xdr:twoCellAnchor>
    <xdr:from>
      <xdr:col>1</xdr:col>
      <xdr:colOff>200219</xdr:colOff>
      <xdr:row>858</xdr:row>
      <xdr:rowOff>54429</xdr:rowOff>
    </xdr:from>
    <xdr:to>
      <xdr:col>1</xdr:col>
      <xdr:colOff>1034142</xdr:colOff>
      <xdr:row>858</xdr:row>
      <xdr:rowOff>1027339</xdr:rowOff>
    </xdr:to>
    <xdr:pic>
      <xdr:nvPicPr>
        <xdr:cNvPr id="253" name="Imagen 252">
          <a:extLst>
            <a:ext uri="{FF2B5EF4-FFF2-40B4-BE49-F238E27FC236}">
              <a16:creationId xmlns:a16="http://schemas.microsoft.com/office/drawing/2014/main" id="{FB51D523-2E50-48FA-AE4F-4D77A2929C2C}"/>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324169" y="1079275029"/>
          <a:ext cx="833923" cy="972910"/>
        </a:xfrm>
        <a:prstGeom prst="rect">
          <a:avLst/>
        </a:prstGeom>
      </xdr:spPr>
    </xdr:pic>
    <xdr:clientData/>
  </xdr:twoCellAnchor>
  <xdr:twoCellAnchor>
    <xdr:from>
      <xdr:col>1</xdr:col>
      <xdr:colOff>81644</xdr:colOff>
      <xdr:row>551</xdr:row>
      <xdr:rowOff>285751</xdr:rowOff>
    </xdr:from>
    <xdr:to>
      <xdr:col>1</xdr:col>
      <xdr:colOff>1211036</xdr:colOff>
      <xdr:row>551</xdr:row>
      <xdr:rowOff>791351</xdr:rowOff>
    </xdr:to>
    <xdr:pic>
      <xdr:nvPicPr>
        <xdr:cNvPr id="254" name="Imagen 253">
          <a:extLst>
            <a:ext uri="{FF2B5EF4-FFF2-40B4-BE49-F238E27FC236}">
              <a16:creationId xmlns:a16="http://schemas.microsoft.com/office/drawing/2014/main" id="{A7FA5D12-A3E9-60FD-855D-A12D53605B6E}"/>
            </a:ext>
          </a:extLst>
        </xdr:cNvPr>
        <xdr:cNvPicPr>
          <a:picLocks noChangeAspect="1"/>
        </xdr:cNvPicPr>
      </xdr:nvPicPr>
      <xdr:blipFill rotWithShape="1">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205594" y="690591076"/>
          <a:ext cx="1129392" cy="505600"/>
        </a:xfrm>
        <a:prstGeom prst="rect">
          <a:avLst/>
        </a:prstGeom>
      </xdr:spPr>
    </xdr:pic>
    <xdr:clientData/>
  </xdr:twoCellAnchor>
  <xdr:twoCellAnchor>
    <xdr:from>
      <xdr:col>1</xdr:col>
      <xdr:colOff>246286</xdr:colOff>
      <xdr:row>652</xdr:row>
      <xdr:rowOff>68035</xdr:rowOff>
    </xdr:from>
    <xdr:to>
      <xdr:col>1</xdr:col>
      <xdr:colOff>1061355</xdr:colOff>
      <xdr:row>652</xdr:row>
      <xdr:rowOff>1119737</xdr:rowOff>
    </xdr:to>
    <xdr:pic>
      <xdr:nvPicPr>
        <xdr:cNvPr id="255" name="Imagen 254">
          <a:extLst>
            <a:ext uri="{FF2B5EF4-FFF2-40B4-BE49-F238E27FC236}">
              <a16:creationId xmlns:a16="http://schemas.microsoft.com/office/drawing/2014/main" id="{83134065-3095-B8D9-56AF-B8419D83CA5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70236" y="818322685"/>
          <a:ext cx="815069" cy="1051702"/>
        </a:xfrm>
        <a:prstGeom prst="rect">
          <a:avLst/>
        </a:prstGeom>
      </xdr:spPr>
    </xdr:pic>
    <xdr:clientData/>
  </xdr:twoCellAnchor>
  <xdr:twoCellAnchor>
    <xdr:from>
      <xdr:col>1</xdr:col>
      <xdr:colOff>244926</xdr:colOff>
      <xdr:row>653</xdr:row>
      <xdr:rowOff>68035</xdr:rowOff>
    </xdr:from>
    <xdr:to>
      <xdr:col>1</xdr:col>
      <xdr:colOff>1059995</xdr:colOff>
      <xdr:row>653</xdr:row>
      <xdr:rowOff>1119737</xdr:rowOff>
    </xdr:to>
    <xdr:pic>
      <xdr:nvPicPr>
        <xdr:cNvPr id="256" name="Imagen 255">
          <a:extLst>
            <a:ext uri="{FF2B5EF4-FFF2-40B4-BE49-F238E27FC236}">
              <a16:creationId xmlns:a16="http://schemas.microsoft.com/office/drawing/2014/main" id="{C488DE26-C66E-4FF3-AE31-808350493637}"/>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68876" y="819589510"/>
          <a:ext cx="815069" cy="1051702"/>
        </a:xfrm>
        <a:prstGeom prst="rect">
          <a:avLst/>
        </a:prstGeom>
      </xdr:spPr>
    </xdr:pic>
    <xdr:clientData/>
  </xdr:twoCellAnchor>
  <xdr:twoCellAnchor>
    <xdr:from>
      <xdr:col>1</xdr:col>
      <xdr:colOff>173660</xdr:colOff>
      <xdr:row>654</xdr:row>
      <xdr:rowOff>81643</xdr:rowOff>
    </xdr:from>
    <xdr:to>
      <xdr:col>1</xdr:col>
      <xdr:colOff>1120802</xdr:colOff>
      <xdr:row>654</xdr:row>
      <xdr:rowOff>1088571</xdr:rowOff>
    </xdr:to>
    <xdr:pic>
      <xdr:nvPicPr>
        <xdr:cNvPr id="257" name="Imagen 256">
          <a:extLst>
            <a:ext uri="{FF2B5EF4-FFF2-40B4-BE49-F238E27FC236}">
              <a16:creationId xmlns:a16="http://schemas.microsoft.com/office/drawing/2014/main" id="{89E6B899-7C87-F130-4345-44AAA45CD8EB}"/>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tretch>
          <a:fillRect/>
        </a:stretch>
      </xdr:blipFill>
      <xdr:spPr>
        <a:xfrm>
          <a:off x="1297610" y="820869943"/>
          <a:ext cx="947142" cy="1006928"/>
        </a:xfrm>
        <a:prstGeom prst="rect">
          <a:avLst/>
        </a:prstGeom>
      </xdr:spPr>
    </xdr:pic>
    <xdr:clientData/>
  </xdr:twoCellAnchor>
  <xdr:twoCellAnchor>
    <xdr:from>
      <xdr:col>1</xdr:col>
      <xdr:colOff>367389</xdr:colOff>
      <xdr:row>656</xdr:row>
      <xdr:rowOff>68036</xdr:rowOff>
    </xdr:from>
    <xdr:to>
      <xdr:col>1</xdr:col>
      <xdr:colOff>898068</xdr:colOff>
      <xdr:row>656</xdr:row>
      <xdr:rowOff>1367777</xdr:rowOff>
    </xdr:to>
    <xdr:pic>
      <xdr:nvPicPr>
        <xdr:cNvPr id="258" name="Imagen 257">
          <a:extLst>
            <a:ext uri="{FF2B5EF4-FFF2-40B4-BE49-F238E27FC236}">
              <a16:creationId xmlns:a16="http://schemas.microsoft.com/office/drawing/2014/main" id="{817E738B-00E4-415A-2CA9-6E9E4D89646F}"/>
            </a:ext>
          </a:extLst>
        </xdr:cNvPr>
        <xdr:cNvPicPr>
          <a:picLocks noChangeAspect="1"/>
        </xdr:cNvPicPr>
      </xdr:nvPicPr>
      <xdr:blipFill rotWithShape="1">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491339" y="823389986"/>
          <a:ext cx="530679" cy="1194966"/>
        </a:xfrm>
        <a:prstGeom prst="rect">
          <a:avLst/>
        </a:prstGeom>
      </xdr:spPr>
    </xdr:pic>
    <xdr:clientData/>
  </xdr:twoCellAnchor>
  <xdr:twoCellAnchor>
    <xdr:from>
      <xdr:col>5</xdr:col>
      <xdr:colOff>1596240</xdr:colOff>
      <xdr:row>652</xdr:row>
      <xdr:rowOff>68036</xdr:rowOff>
    </xdr:from>
    <xdr:to>
      <xdr:col>5</xdr:col>
      <xdr:colOff>4617675</xdr:colOff>
      <xdr:row>652</xdr:row>
      <xdr:rowOff>381000</xdr:rowOff>
    </xdr:to>
    <xdr:pic>
      <xdr:nvPicPr>
        <xdr:cNvPr id="259" name="Imagen 258">
          <a:extLst>
            <a:ext uri="{FF2B5EF4-FFF2-40B4-BE49-F238E27FC236}">
              <a16:creationId xmlns:a16="http://schemas.microsoft.com/office/drawing/2014/main" id="{849D99D9-C32D-402C-866A-E5D980814E9E}"/>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96990" y="818322686"/>
          <a:ext cx="3021435" cy="312964"/>
        </a:xfrm>
        <a:prstGeom prst="rect">
          <a:avLst/>
        </a:prstGeom>
      </xdr:spPr>
    </xdr:pic>
    <xdr:clientData/>
  </xdr:twoCellAnchor>
  <xdr:twoCellAnchor>
    <xdr:from>
      <xdr:col>5</xdr:col>
      <xdr:colOff>1578430</xdr:colOff>
      <xdr:row>653</xdr:row>
      <xdr:rowOff>68035</xdr:rowOff>
    </xdr:from>
    <xdr:to>
      <xdr:col>5</xdr:col>
      <xdr:colOff>4599865</xdr:colOff>
      <xdr:row>653</xdr:row>
      <xdr:rowOff>380999</xdr:rowOff>
    </xdr:to>
    <xdr:pic>
      <xdr:nvPicPr>
        <xdr:cNvPr id="260" name="Imagen 259">
          <a:extLst>
            <a:ext uri="{FF2B5EF4-FFF2-40B4-BE49-F238E27FC236}">
              <a16:creationId xmlns:a16="http://schemas.microsoft.com/office/drawing/2014/main" id="{F15F5672-091D-42E9-81B7-88BD76434C57}"/>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19589510"/>
          <a:ext cx="3021435" cy="312964"/>
        </a:xfrm>
        <a:prstGeom prst="rect">
          <a:avLst/>
        </a:prstGeom>
      </xdr:spPr>
    </xdr:pic>
    <xdr:clientData/>
  </xdr:twoCellAnchor>
  <xdr:twoCellAnchor>
    <xdr:from>
      <xdr:col>5</xdr:col>
      <xdr:colOff>1578430</xdr:colOff>
      <xdr:row>654</xdr:row>
      <xdr:rowOff>68035</xdr:rowOff>
    </xdr:from>
    <xdr:to>
      <xdr:col>5</xdr:col>
      <xdr:colOff>4599865</xdr:colOff>
      <xdr:row>654</xdr:row>
      <xdr:rowOff>380999</xdr:rowOff>
    </xdr:to>
    <xdr:pic>
      <xdr:nvPicPr>
        <xdr:cNvPr id="261" name="Imagen 260">
          <a:extLst>
            <a:ext uri="{FF2B5EF4-FFF2-40B4-BE49-F238E27FC236}">
              <a16:creationId xmlns:a16="http://schemas.microsoft.com/office/drawing/2014/main" id="{39265FD7-2FE1-4B2B-AD5B-EBF19F896F65}"/>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20856335"/>
          <a:ext cx="3021435" cy="312964"/>
        </a:xfrm>
        <a:prstGeom prst="rect">
          <a:avLst/>
        </a:prstGeom>
      </xdr:spPr>
    </xdr:pic>
    <xdr:clientData/>
  </xdr:twoCellAnchor>
  <xdr:twoCellAnchor>
    <xdr:from>
      <xdr:col>1</xdr:col>
      <xdr:colOff>89728</xdr:colOff>
      <xdr:row>700</xdr:row>
      <xdr:rowOff>231320</xdr:rowOff>
    </xdr:from>
    <xdr:to>
      <xdr:col>1</xdr:col>
      <xdr:colOff>1211036</xdr:colOff>
      <xdr:row>700</xdr:row>
      <xdr:rowOff>911513</xdr:rowOff>
    </xdr:to>
    <xdr:pic>
      <xdr:nvPicPr>
        <xdr:cNvPr id="262" name="Imagen 261">
          <a:extLst>
            <a:ext uri="{FF2B5EF4-FFF2-40B4-BE49-F238E27FC236}">
              <a16:creationId xmlns:a16="http://schemas.microsoft.com/office/drawing/2014/main" id="{820F375E-CE28-6B2F-F24B-81600543FEB4}"/>
            </a:ext>
          </a:extLst>
        </xdr:cNvPr>
        <xdr:cNvPicPr>
          <a:picLocks noChangeAspect="1"/>
        </xdr:cNvPicPr>
      </xdr:nvPicPr>
      <xdr:blipFill rotWithShape="1">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213678" y="879293570"/>
          <a:ext cx="1121308" cy="680193"/>
        </a:xfrm>
        <a:prstGeom prst="rect">
          <a:avLst/>
        </a:prstGeom>
      </xdr:spPr>
    </xdr:pic>
    <xdr:clientData/>
  </xdr:twoCellAnchor>
  <xdr:twoCellAnchor>
    <xdr:from>
      <xdr:col>1</xdr:col>
      <xdr:colOff>54429</xdr:colOff>
      <xdr:row>701</xdr:row>
      <xdr:rowOff>237300</xdr:rowOff>
    </xdr:from>
    <xdr:to>
      <xdr:col>1</xdr:col>
      <xdr:colOff>1251857</xdr:colOff>
      <xdr:row>701</xdr:row>
      <xdr:rowOff>938892</xdr:rowOff>
    </xdr:to>
    <xdr:pic>
      <xdr:nvPicPr>
        <xdr:cNvPr id="263" name="Imagen 262">
          <a:extLst>
            <a:ext uri="{FF2B5EF4-FFF2-40B4-BE49-F238E27FC236}">
              <a16:creationId xmlns:a16="http://schemas.microsoft.com/office/drawing/2014/main" id="{71DB2476-9A48-A7A8-6E80-91D39E421163}"/>
            </a:ext>
          </a:extLst>
        </xdr:cNvPr>
        <xdr:cNvPicPr>
          <a:picLocks noChangeAspect="1"/>
        </xdr:cNvPicPr>
      </xdr:nvPicPr>
      <xdr:blipFill rotWithShape="1">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178379" y="880566375"/>
          <a:ext cx="1197428" cy="701592"/>
        </a:xfrm>
        <a:prstGeom prst="rect">
          <a:avLst/>
        </a:prstGeom>
      </xdr:spPr>
    </xdr:pic>
    <xdr:clientData/>
  </xdr:twoCellAnchor>
  <xdr:twoCellAnchor>
    <xdr:from>
      <xdr:col>1</xdr:col>
      <xdr:colOff>100013</xdr:colOff>
      <xdr:row>726</xdr:row>
      <xdr:rowOff>149677</xdr:rowOff>
    </xdr:from>
    <xdr:to>
      <xdr:col>1</xdr:col>
      <xdr:colOff>1194066</xdr:colOff>
      <xdr:row>726</xdr:row>
      <xdr:rowOff>1129392</xdr:rowOff>
    </xdr:to>
    <xdr:pic>
      <xdr:nvPicPr>
        <xdr:cNvPr id="264" name="Imagen 263">
          <a:extLst>
            <a:ext uri="{FF2B5EF4-FFF2-40B4-BE49-F238E27FC236}">
              <a16:creationId xmlns:a16="http://schemas.microsoft.com/office/drawing/2014/main" id="{400EE632-8F76-CF6D-9371-3A2430CEE3B0}"/>
            </a:ext>
          </a:extLst>
        </xdr:cNvPr>
        <xdr:cNvPicPr>
          <a:picLocks noChangeAspect="1"/>
        </xdr:cNvPicPr>
      </xdr:nvPicPr>
      <xdr:blipFill rotWithShape="1">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223963" y="912149377"/>
          <a:ext cx="1094053" cy="979715"/>
        </a:xfrm>
        <a:prstGeom prst="rect">
          <a:avLst/>
        </a:prstGeom>
      </xdr:spPr>
    </xdr:pic>
    <xdr:clientData/>
  </xdr:twoCellAnchor>
  <xdr:twoCellAnchor>
    <xdr:from>
      <xdr:col>1</xdr:col>
      <xdr:colOff>80299</xdr:colOff>
      <xdr:row>425</xdr:row>
      <xdr:rowOff>105831</xdr:rowOff>
    </xdr:from>
    <xdr:to>
      <xdr:col>1</xdr:col>
      <xdr:colOff>1408131</xdr:colOff>
      <xdr:row>425</xdr:row>
      <xdr:rowOff>994831</xdr:rowOff>
    </xdr:to>
    <xdr:pic>
      <xdr:nvPicPr>
        <xdr:cNvPr id="265" name="16 Imagen">
          <a:extLst>
            <a:ext uri="{FF2B5EF4-FFF2-40B4-BE49-F238E27FC236}">
              <a16:creationId xmlns:a16="http://schemas.microsoft.com/office/drawing/2014/main" id="{12D90D4B-9E2D-473A-A4F4-165B623B12AE}"/>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tretch>
          <a:fillRect/>
        </a:stretch>
      </xdr:blipFill>
      <xdr:spPr>
        <a:xfrm>
          <a:off x="1204249" y="530791206"/>
          <a:ext cx="1213532" cy="889000"/>
        </a:xfrm>
        <a:prstGeom prst="rect">
          <a:avLst/>
        </a:prstGeom>
      </xdr:spPr>
    </xdr:pic>
    <xdr:clientData/>
  </xdr:twoCellAnchor>
  <xdr:twoCellAnchor>
    <xdr:from>
      <xdr:col>5</xdr:col>
      <xdr:colOff>2239459</xdr:colOff>
      <xdr:row>419</xdr:row>
      <xdr:rowOff>54428</xdr:rowOff>
    </xdr:from>
    <xdr:to>
      <xdr:col>5</xdr:col>
      <xdr:colOff>4604067</xdr:colOff>
      <xdr:row>419</xdr:row>
      <xdr:rowOff>299357</xdr:rowOff>
    </xdr:to>
    <xdr:pic>
      <xdr:nvPicPr>
        <xdr:cNvPr id="266" name="Imagen 265">
          <a:extLst>
            <a:ext uri="{FF2B5EF4-FFF2-40B4-BE49-F238E27FC236}">
              <a16:creationId xmlns:a16="http://schemas.microsoft.com/office/drawing/2014/main" id="{09BCB2BB-9EF9-4A52-9C25-2A617CB9B85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209" y="523138853"/>
          <a:ext cx="2364608" cy="244929"/>
        </a:xfrm>
        <a:prstGeom prst="rect">
          <a:avLst/>
        </a:prstGeom>
      </xdr:spPr>
    </xdr:pic>
    <xdr:clientData/>
  </xdr:twoCellAnchor>
  <xdr:twoCellAnchor>
    <xdr:from>
      <xdr:col>5</xdr:col>
      <xdr:colOff>2226355</xdr:colOff>
      <xdr:row>420</xdr:row>
      <xdr:rowOff>68035</xdr:rowOff>
    </xdr:from>
    <xdr:to>
      <xdr:col>5</xdr:col>
      <xdr:colOff>4590963</xdr:colOff>
      <xdr:row>420</xdr:row>
      <xdr:rowOff>312964</xdr:rowOff>
    </xdr:to>
    <xdr:pic>
      <xdr:nvPicPr>
        <xdr:cNvPr id="267" name="Imagen 266">
          <a:extLst>
            <a:ext uri="{FF2B5EF4-FFF2-40B4-BE49-F238E27FC236}">
              <a16:creationId xmlns:a16="http://schemas.microsoft.com/office/drawing/2014/main" id="{3BAAD3E1-49C9-4FF1-81BE-B658152BAAC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4419285"/>
          <a:ext cx="2364608" cy="244929"/>
        </a:xfrm>
        <a:prstGeom prst="rect">
          <a:avLst/>
        </a:prstGeom>
      </xdr:spPr>
    </xdr:pic>
    <xdr:clientData/>
  </xdr:twoCellAnchor>
  <xdr:twoCellAnchor>
    <xdr:from>
      <xdr:col>5</xdr:col>
      <xdr:colOff>2226355</xdr:colOff>
      <xdr:row>421</xdr:row>
      <xdr:rowOff>68035</xdr:rowOff>
    </xdr:from>
    <xdr:to>
      <xdr:col>5</xdr:col>
      <xdr:colOff>4590963</xdr:colOff>
      <xdr:row>421</xdr:row>
      <xdr:rowOff>312964</xdr:rowOff>
    </xdr:to>
    <xdr:pic>
      <xdr:nvPicPr>
        <xdr:cNvPr id="268" name="Imagen 267">
          <a:extLst>
            <a:ext uri="{FF2B5EF4-FFF2-40B4-BE49-F238E27FC236}">
              <a16:creationId xmlns:a16="http://schemas.microsoft.com/office/drawing/2014/main" id="{8EBD4C16-A44A-43CA-BC79-1693AAA08B1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5686110"/>
          <a:ext cx="2364608" cy="244929"/>
        </a:xfrm>
        <a:prstGeom prst="rect">
          <a:avLst/>
        </a:prstGeom>
      </xdr:spPr>
    </xdr:pic>
    <xdr:clientData/>
  </xdr:twoCellAnchor>
  <xdr:twoCellAnchor>
    <xdr:from>
      <xdr:col>1</xdr:col>
      <xdr:colOff>272141</xdr:colOff>
      <xdr:row>419</xdr:row>
      <xdr:rowOff>68036</xdr:rowOff>
    </xdr:from>
    <xdr:to>
      <xdr:col>1</xdr:col>
      <xdr:colOff>1047748</xdr:colOff>
      <xdr:row>419</xdr:row>
      <xdr:rowOff>1017795</xdr:rowOff>
    </xdr:to>
    <xdr:pic>
      <xdr:nvPicPr>
        <xdr:cNvPr id="269" name="Imagen 268">
          <a:extLst>
            <a:ext uri="{FF2B5EF4-FFF2-40B4-BE49-F238E27FC236}">
              <a16:creationId xmlns:a16="http://schemas.microsoft.com/office/drawing/2014/main" id="{698972D1-21EA-2CB9-2988-1BDC9AF1EAC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396091" y="523152461"/>
          <a:ext cx="775607" cy="949759"/>
        </a:xfrm>
        <a:prstGeom prst="rect">
          <a:avLst/>
        </a:prstGeom>
      </xdr:spPr>
    </xdr:pic>
    <xdr:clientData/>
  </xdr:twoCellAnchor>
  <xdr:twoCellAnchor>
    <xdr:from>
      <xdr:col>1</xdr:col>
      <xdr:colOff>285747</xdr:colOff>
      <xdr:row>420</xdr:row>
      <xdr:rowOff>68035</xdr:rowOff>
    </xdr:from>
    <xdr:to>
      <xdr:col>1</xdr:col>
      <xdr:colOff>1061354</xdr:colOff>
      <xdr:row>420</xdr:row>
      <xdr:rowOff>1017794</xdr:rowOff>
    </xdr:to>
    <xdr:pic>
      <xdr:nvPicPr>
        <xdr:cNvPr id="270" name="Imagen 269">
          <a:extLst>
            <a:ext uri="{FF2B5EF4-FFF2-40B4-BE49-F238E27FC236}">
              <a16:creationId xmlns:a16="http://schemas.microsoft.com/office/drawing/2014/main" id="{D3CBD19D-FA30-469D-B2B3-FB50710D7FA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4419285"/>
          <a:ext cx="775607" cy="949759"/>
        </a:xfrm>
        <a:prstGeom prst="rect">
          <a:avLst/>
        </a:prstGeom>
      </xdr:spPr>
    </xdr:pic>
    <xdr:clientData/>
  </xdr:twoCellAnchor>
  <xdr:twoCellAnchor>
    <xdr:from>
      <xdr:col>1</xdr:col>
      <xdr:colOff>285747</xdr:colOff>
      <xdr:row>421</xdr:row>
      <xdr:rowOff>68035</xdr:rowOff>
    </xdr:from>
    <xdr:to>
      <xdr:col>1</xdr:col>
      <xdr:colOff>1061354</xdr:colOff>
      <xdr:row>421</xdr:row>
      <xdr:rowOff>1017794</xdr:rowOff>
    </xdr:to>
    <xdr:pic>
      <xdr:nvPicPr>
        <xdr:cNvPr id="271" name="Imagen 270">
          <a:extLst>
            <a:ext uri="{FF2B5EF4-FFF2-40B4-BE49-F238E27FC236}">
              <a16:creationId xmlns:a16="http://schemas.microsoft.com/office/drawing/2014/main" id="{BB6E3E8B-A9BA-49B3-89E6-03E6AB46F52B}"/>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5686110"/>
          <a:ext cx="775607" cy="949759"/>
        </a:xfrm>
        <a:prstGeom prst="rect">
          <a:avLst/>
        </a:prstGeom>
      </xdr:spPr>
    </xdr:pic>
    <xdr:clientData/>
  </xdr:twoCellAnchor>
  <xdr:twoCellAnchor>
    <xdr:from>
      <xdr:col>1</xdr:col>
      <xdr:colOff>197946</xdr:colOff>
      <xdr:row>422</xdr:row>
      <xdr:rowOff>108855</xdr:rowOff>
    </xdr:from>
    <xdr:to>
      <xdr:col>1</xdr:col>
      <xdr:colOff>1082449</xdr:colOff>
      <xdr:row>422</xdr:row>
      <xdr:rowOff>1067666</xdr:rowOff>
    </xdr:to>
    <xdr:pic>
      <xdr:nvPicPr>
        <xdr:cNvPr id="272" name="Imagen 271">
          <a:extLst>
            <a:ext uri="{FF2B5EF4-FFF2-40B4-BE49-F238E27FC236}">
              <a16:creationId xmlns:a16="http://schemas.microsoft.com/office/drawing/2014/main" id="{B649A5F6-E54B-8707-6321-3340C8548AE1}"/>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tretch>
          <a:fillRect/>
        </a:stretch>
      </xdr:blipFill>
      <xdr:spPr>
        <a:xfrm>
          <a:off x="1321896" y="526993755"/>
          <a:ext cx="884503" cy="958811"/>
        </a:xfrm>
        <a:prstGeom prst="rect">
          <a:avLst/>
        </a:prstGeom>
      </xdr:spPr>
    </xdr:pic>
    <xdr:clientData/>
  </xdr:twoCellAnchor>
  <xdr:twoCellAnchor>
    <xdr:from>
      <xdr:col>1</xdr:col>
      <xdr:colOff>81642</xdr:colOff>
      <xdr:row>423</xdr:row>
      <xdr:rowOff>81643</xdr:rowOff>
    </xdr:from>
    <xdr:to>
      <xdr:col>1</xdr:col>
      <xdr:colOff>1238250</xdr:colOff>
      <xdr:row>423</xdr:row>
      <xdr:rowOff>870857</xdr:rowOff>
    </xdr:to>
    <xdr:pic>
      <xdr:nvPicPr>
        <xdr:cNvPr id="273" name="Imagen 272">
          <a:extLst>
            <a:ext uri="{FF2B5EF4-FFF2-40B4-BE49-F238E27FC236}">
              <a16:creationId xmlns:a16="http://schemas.microsoft.com/office/drawing/2014/main" id="{616E3C2E-2FD2-B74A-8BE5-3D5C452819C8}"/>
            </a:ext>
          </a:extLst>
        </xdr:cNvPr>
        <xdr:cNvPicPr>
          <a:picLocks noChangeAspect="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205592" y="528233368"/>
          <a:ext cx="1156608" cy="789214"/>
        </a:xfrm>
        <a:prstGeom prst="rect">
          <a:avLst/>
        </a:prstGeom>
      </xdr:spPr>
    </xdr:pic>
    <xdr:clientData/>
  </xdr:twoCellAnchor>
  <xdr:twoCellAnchor>
    <xdr:from>
      <xdr:col>1</xdr:col>
      <xdr:colOff>68037</xdr:colOff>
      <xdr:row>427</xdr:row>
      <xdr:rowOff>348076</xdr:rowOff>
    </xdr:from>
    <xdr:to>
      <xdr:col>1</xdr:col>
      <xdr:colOff>1238251</xdr:colOff>
      <xdr:row>427</xdr:row>
      <xdr:rowOff>952497</xdr:rowOff>
    </xdr:to>
    <xdr:pic>
      <xdr:nvPicPr>
        <xdr:cNvPr id="274" name="Imagen 273">
          <a:extLst>
            <a:ext uri="{FF2B5EF4-FFF2-40B4-BE49-F238E27FC236}">
              <a16:creationId xmlns:a16="http://schemas.microsoft.com/office/drawing/2014/main" id="{6EFFCB0C-A965-6676-20AA-2C8F70BF1F56}"/>
            </a:ext>
          </a:extLst>
        </xdr:cNvPr>
        <xdr:cNvPicPr>
          <a:picLocks noChangeAspect="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191987" y="533567101"/>
          <a:ext cx="1170214" cy="604421"/>
        </a:xfrm>
        <a:prstGeom prst="rect">
          <a:avLst/>
        </a:prstGeom>
      </xdr:spPr>
    </xdr:pic>
    <xdr:clientData/>
  </xdr:twoCellAnchor>
  <xdr:twoCellAnchor>
    <xdr:from>
      <xdr:col>1</xdr:col>
      <xdr:colOff>100711</xdr:colOff>
      <xdr:row>440</xdr:row>
      <xdr:rowOff>176892</xdr:rowOff>
    </xdr:from>
    <xdr:to>
      <xdr:col>1</xdr:col>
      <xdr:colOff>1197429</xdr:colOff>
      <xdr:row>440</xdr:row>
      <xdr:rowOff>946422</xdr:rowOff>
    </xdr:to>
    <xdr:pic>
      <xdr:nvPicPr>
        <xdr:cNvPr id="275" name="Imagen 274">
          <a:extLst>
            <a:ext uri="{FF2B5EF4-FFF2-40B4-BE49-F238E27FC236}">
              <a16:creationId xmlns:a16="http://schemas.microsoft.com/office/drawing/2014/main" id="{3DF25DDF-FF56-45AA-A5EA-A6BFC3D7EDD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tretch>
          <a:fillRect/>
        </a:stretch>
      </xdr:blipFill>
      <xdr:spPr>
        <a:xfrm>
          <a:off x="1224661" y="549864642"/>
          <a:ext cx="1096718" cy="769530"/>
        </a:xfrm>
        <a:prstGeom prst="rect">
          <a:avLst/>
        </a:prstGeom>
      </xdr:spPr>
    </xdr:pic>
    <xdr:clientData/>
  </xdr:twoCellAnchor>
  <xdr:twoCellAnchor>
    <xdr:from>
      <xdr:col>4</xdr:col>
      <xdr:colOff>13607</xdr:colOff>
      <xdr:row>727</xdr:row>
      <xdr:rowOff>13607</xdr:rowOff>
    </xdr:from>
    <xdr:to>
      <xdr:col>4</xdr:col>
      <xdr:colOff>653143</xdr:colOff>
      <xdr:row>727</xdr:row>
      <xdr:rowOff>653143</xdr:rowOff>
    </xdr:to>
    <xdr:pic>
      <xdr:nvPicPr>
        <xdr:cNvPr id="276" name="Imagen 275">
          <a:extLst>
            <a:ext uri="{FF2B5EF4-FFF2-40B4-BE49-F238E27FC236}">
              <a16:creationId xmlns:a16="http://schemas.microsoft.com/office/drawing/2014/main" id="{AB2670B5-36FE-46AD-AA0D-F218AB703E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3280132"/>
          <a:ext cx="639536" cy="639536"/>
        </a:xfrm>
        <a:prstGeom prst="rect">
          <a:avLst/>
        </a:prstGeom>
      </xdr:spPr>
    </xdr:pic>
    <xdr:clientData/>
  </xdr:twoCellAnchor>
  <xdr:twoCellAnchor>
    <xdr:from>
      <xdr:col>4</xdr:col>
      <xdr:colOff>13607</xdr:colOff>
      <xdr:row>728</xdr:row>
      <xdr:rowOff>13607</xdr:rowOff>
    </xdr:from>
    <xdr:to>
      <xdr:col>4</xdr:col>
      <xdr:colOff>653143</xdr:colOff>
      <xdr:row>728</xdr:row>
      <xdr:rowOff>653143</xdr:rowOff>
    </xdr:to>
    <xdr:pic>
      <xdr:nvPicPr>
        <xdr:cNvPr id="277" name="Imagen 276">
          <a:extLst>
            <a:ext uri="{FF2B5EF4-FFF2-40B4-BE49-F238E27FC236}">
              <a16:creationId xmlns:a16="http://schemas.microsoft.com/office/drawing/2014/main" id="{89097458-DF01-4101-ACCE-544754B7A67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4546957"/>
          <a:ext cx="639536" cy="639536"/>
        </a:xfrm>
        <a:prstGeom prst="rect">
          <a:avLst/>
        </a:prstGeom>
      </xdr:spPr>
    </xdr:pic>
    <xdr:clientData/>
  </xdr:twoCellAnchor>
  <xdr:twoCellAnchor>
    <xdr:from>
      <xdr:col>4</xdr:col>
      <xdr:colOff>13607</xdr:colOff>
      <xdr:row>729</xdr:row>
      <xdr:rowOff>13607</xdr:rowOff>
    </xdr:from>
    <xdr:to>
      <xdr:col>4</xdr:col>
      <xdr:colOff>653143</xdr:colOff>
      <xdr:row>729</xdr:row>
      <xdr:rowOff>653143</xdr:rowOff>
    </xdr:to>
    <xdr:pic>
      <xdr:nvPicPr>
        <xdr:cNvPr id="278" name="Imagen 277">
          <a:extLst>
            <a:ext uri="{FF2B5EF4-FFF2-40B4-BE49-F238E27FC236}">
              <a16:creationId xmlns:a16="http://schemas.microsoft.com/office/drawing/2014/main" id="{F49F78BB-E8D8-4B7E-85A8-9F6A0EF63C8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5813782"/>
          <a:ext cx="639536" cy="639536"/>
        </a:xfrm>
        <a:prstGeom prst="rect">
          <a:avLst/>
        </a:prstGeom>
      </xdr:spPr>
    </xdr:pic>
    <xdr:clientData/>
  </xdr:twoCellAnchor>
  <xdr:twoCellAnchor>
    <xdr:from>
      <xdr:col>4</xdr:col>
      <xdr:colOff>13607</xdr:colOff>
      <xdr:row>730</xdr:row>
      <xdr:rowOff>13607</xdr:rowOff>
    </xdr:from>
    <xdr:to>
      <xdr:col>4</xdr:col>
      <xdr:colOff>653143</xdr:colOff>
      <xdr:row>730</xdr:row>
      <xdr:rowOff>653143</xdr:rowOff>
    </xdr:to>
    <xdr:pic>
      <xdr:nvPicPr>
        <xdr:cNvPr id="279" name="Imagen 278">
          <a:extLst>
            <a:ext uri="{FF2B5EF4-FFF2-40B4-BE49-F238E27FC236}">
              <a16:creationId xmlns:a16="http://schemas.microsoft.com/office/drawing/2014/main" id="{E73B458F-4BFB-4797-B668-AE87C3978B14}"/>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7080607"/>
          <a:ext cx="639536" cy="639536"/>
        </a:xfrm>
        <a:prstGeom prst="rect">
          <a:avLst/>
        </a:prstGeom>
      </xdr:spPr>
    </xdr:pic>
    <xdr:clientData/>
  </xdr:twoCellAnchor>
  <xdr:twoCellAnchor>
    <xdr:from>
      <xdr:col>1</xdr:col>
      <xdr:colOff>129459</xdr:colOff>
      <xdr:row>727</xdr:row>
      <xdr:rowOff>285749</xdr:rowOff>
    </xdr:from>
    <xdr:to>
      <xdr:col>1</xdr:col>
      <xdr:colOff>1173649</xdr:colOff>
      <xdr:row>727</xdr:row>
      <xdr:rowOff>979714</xdr:rowOff>
    </xdr:to>
    <xdr:pic>
      <xdr:nvPicPr>
        <xdr:cNvPr id="280" name="Imagen 279">
          <a:extLst>
            <a:ext uri="{FF2B5EF4-FFF2-40B4-BE49-F238E27FC236}">
              <a16:creationId xmlns:a16="http://schemas.microsoft.com/office/drawing/2014/main" id="{EC91D2BD-92E0-F7C2-A5F5-6554030BD353}"/>
            </a:ext>
          </a:extLst>
        </xdr:cNvPr>
        <xdr:cNvPicPr>
          <a:picLocks noChangeAspect="1"/>
        </xdr:cNvPicPr>
      </xdr:nvPicPr>
      <xdr:blipFill rotWithShape="1">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253409" y="913552274"/>
          <a:ext cx="1044190" cy="693965"/>
        </a:xfrm>
        <a:prstGeom prst="rect">
          <a:avLst/>
        </a:prstGeom>
      </xdr:spPr>
    </xdr:pic>
    <xdr:clientData/>
  </xdr:twoCellAnchor>
  <xdr:twoCellAnchor>
    <xdr:from>
      <xdr:col>1</xdr:col>
      <xdr:colOff>40822</xdr:colOff>
      <xdr:row>729</xdr:row>
      <xdr:rowOff>272144</xdr:rowOff>
    </xdr:from>
    <xdr:to>
      <xdr:col>1</xdr:col>
      <xdr:colOff>1247209</xdr:colOff>
      <xdr:row>729</xdr:row>
      <xdr:rowOff>1030848</xdr:rowOff>
    </xdr:to>
    <xdr:pic>
      <xdr:nvPicPr>
        <xdr:cNvPr id="281" name="Imagen 280">
          <a:extLst>
            <a:ext uri="{FF2B5EF4-FFF2-40B4-BE49-F238E27FC236}">
              <a16:creationId xmlns:a16="http://schemas.microsoft.com/office/drawing/2014/main" id="{8AF8FB6F-69AE-0E01-F711-93526BA76FC5}"/>
            </a:ext>
          </a:extLst>
        </xdr:cNvPr>
        <xdr:cNvPicPr>
          <a:picLocks noChangeAspect="1"/>
        </xdr:cNvPicPr>
      </xdr:nvPicPr>
      <xdr:blipFill rotWithShape="1">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164772" y="916072319"/>
          <a:ext cx="1206387" cy="758704"/>
        </a:xfrm>
        <a:prstGeom prst="rect">
          <a:avLst/>
        </a:prstGeom>
      </xdr:spPr>
    </xdr:pic>
    <xdr:clientData/>
  </xdr:twoCellAnchor>
  <xdr:twoCellAnchor>
    <xdr:from>
      <xdr:col>1</xdr:col>
      <xdr:colOff>68036</xdr:colOff>
      <xdr:row>728</xdr:row>
      <xdr:rowOff>54430</xdr:rowOff>
    </xdr:from>
    <xdr:to>
      <xdr:col>1</xdr:col>
      <xdr:colOff>1224643</xdr:colOff>
      <xdr:row>728</xdr:row>
      <xdr:rowOff>1211037</xdr:rowOff>
    </xdr:to>
    <xdr:pic>
      <xdr:nvPicPr>
        <xdr:cNvPr id="282" name="Imagen 281">
          <a:extLst>
            <a:ext uri="{FF2B5EF4-FFF2-40B4-BE49-F238E27FC236}">
              <a16:creationId xmlns:a16="http://schemas.microsoft.com/office/drawing/2014/main" id="{58079BEB-ABDC-3BE0-29BC-CF273B272348}"/>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tretch>
          <a:fillRect/>
        </a:stretch>
      </xdr:blipFill>
      <xdr:spPr>
        <a:xfrm>
          <a:off x="1191986" y="914587780"/>
          <a:ext cx="1156607" cy="1156607"/>
        </a:xfrm>
        <a:prstGeom prst="rect">
          <a:avLst/>
        </a:prstGeom>
      </xdr:spPr>
    </xdr:pic>
    <xdr:clientData/>
  </xdr:twoCellAnchor>
  <xdr:twoCellAnchor>
    <xdr:from>
      <xdr:col>1</xdr:col>
      <xdr:colOff>68036</xdr:colOff>
      <xdr:row>730</xdr:row>
      <xdr:rowOff>54429</xdr:rowOff>
    </xdr:from>
    <xdr:to>
      <xdr:col>1</xdr:col>
      <xdr:colOff>1224644</xdr:colOff>
      <xdr:row>730</xdr:row>
      <xdr:rowOff>1211037</xdr:rowOff>
    </xdr:to>
    <xdr:pic>
      <xdr:nvPicPr>
        <xdr:cNvPr id="283" name="Imagen 282">
          <a:extLst>
            <a:ext uri="{FF2B5EF4-FFF2-40B4-BE49-F238E27FC236}">
              <a16:creationId xmlns:a16="http://schemas.microsoft.com/office/drawing/2014/main" id="{ED96B842-335B-23EE-BA8C-E504733FA8F7}"/>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tretch>
          <a:fillRect/>
        </a:stretch>
      </xdr:blipFill>
      <xdr:spPr>
        <a:xfrm>
          <a:off x="1191986" y="917121429"/>
          <a:ext cx="1156608" cy="1156608"/>
        </a:xfrm>
        <a:prstGeom prst="rect">
          <a:avLst/>
        </a:prstGeom>
      </xdr:spPr>
    </xdr:pic>
    <xdr:clientData/>
  </xdr:twoCellAnchor>
  <xdr:twoCellAnchor>
    <xdr:from>
      <xdr:col>0</xdr:col>
      <xdr:colOff>1074964</xdr:colOff>
      <xdr:row>437</xdr:row>
      <xdr:rowOff>104447</xdr:rowOff>
    </xdr:from>
    <xdr:to>
      <xdr:col>2</xdr:col>
      <xdr:colOff>44650</xdr:colOff>
      <xdr:row>437</xdr:row>
      <xdr:rowOff>1034141</xdr:rowOff>
    </xdr:to>
    <xdr:pic>
      <xdr:nvPicPr>
        <xdr:cNvPr id="284" name="Imagen 283">
          <a:extLst>
            <a:ext uri="{FF2B5EF4-FFF2-40B4-BE49-F238E27FC236}">
              <a16:creationId xmlns:a16="http://schemas.microsoft.com/office/drawing/2014/main" id="{65328559-9770-8052-F612-C764B782F208}"/>
            </a:ext>
          </a:extLst>
        </xdr:cNvPr>
        <xdr:cNvPicPr>
          <a:picLocks noChangeAspect="1"/>
        </xdr:cNvPicPr>
      </xdr:nvPicPr>
      <xdr:blipFill>
        <a:blip xmlns:r="http://schemas.openxmlformats.org/officeDocument/2006/relationships" r:embed="rId267" cstate="email">
          <a:extLst>
            <a:ext uri="{BEBA8EAE-BF5A-486C-A8C5-ECC9F3942E4B}">
              <a14:imgProps xmlns:a14="http://schemas.microsoft.com/office/drawing/2010/main">
                <a14:imgLayer r:embed="rId268">
                  <a14:imgEffect>
                    <a14:backgroundRemoval t="10000" b="90000" l="10000" r="90000">
                      <a14:foregroundMark x1="85000" y1="64072" x2="85000" y2="64072"/>
                      <a14:foregroundMark x1="81400" y1="65269" x2="81400" y2="65269"/>
                      <a14:foregroundMark x1="73600" y1="72754" x2="73600" y2="72754"/>
                      <a14:backgroundMark x1="69200" y1="83533" x2="69200" y2="83533"/>
                    </a14:backgroundRemoval>
                  </a14:imgEffect>
                </a14:imgLayer>
              </a14:imgProps>
            </a:ext>
            <a:ext uri="{28A0092B-C50C-407E-A947-70E740481C1C}">
              <a14:useLocalDpi xmlns:a14="http://schemas.microsoft.com/office/drawing/2010/main"/>
            </a:ext>
          </a:extLst>
        </a:blip>
        <a:stretch>
          <a:fillRect/>
        </a:stretch>
      </xdr:blipFill>
      <xdr:spPr>
        <a:xfrm>
          <a:off x="1074964" y="545991722"/>
          <a:ext cx="1389036" cy="929694"/>
        </a:xfrm>
        <a:prstGeom prst="rect">
          <a:avLst/>
        </a:prstGeom>
      </xdr:spPr>
    </xdr:pic>
    <xdr:clientData/>
  </xdr:twoCellAnchor>
  <xdr:twoCellAnchor>
    <xdr:from>
      <xdr:col>1</xdr:col>
      <xdr:colOff>0</xdr:colOff>
      <xdr:row>861</xdr:row>
      <xdr:rowOff>0</xdr:rowOff>
    </xdr:from>
    <xdr:to>
      <xdr:col>1</xdr:col>
      <xdr:colOff>304800</xdr:colOff>
      <xdr:row>861</xdr:row>
      <xdr:rowOff>304800</xdr:rowOff>
    </xdr:to>
    <xdr:sp macro="" textlink="">
      <xdr:nvSpPr>
        <xdr:cNvPr id="285" name="AutoShape 1" descr="Tacho Pls 206 Par Led 15 X 3w Rgb Canales 4/8 Dmx512 | Envío gratis">
          <a:extLst>
            <a:ext uri="{FF2B5EF4-FFF2-40B4-BE49-F238E27FC236}">
              <a16:creationId xmlns:a16="http://schemas.microsoft.com/office/drawing/2014/main" id="{9F112BE9-827E-E500-9FB9-81A7D6B74410}"/>
            </a:ext>
          </a:extLst>
        </xdr:cNvPr>
        <xdr:cNvSpPr>
          <a:spLocks noChangeAspect="1" noChangeArrowheads="1"/>
        </xdr:cNvSpPr>
      </xdr:nvSpPr>
      <xdr:spPr bwMode="auto">
        <a:xfrm>
          <a:off x="1123950" y="108302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204106</xdr:colOff>
      <xdr:row>861</xdr:row>
      <xdr:rowOff>74294</xdr:rowOff>
    </xdr:from>
    <xdr:to>
      <xdr:col>1</xdr:col>
      <xdr:colOff>1102178</xdr:colOff>
      <xdr:row>861</xdr:row>
      <xdr:rowOff>1034799</xdr:rowOff>
    </xdr:to>
    <xdr:pic>
      <xdr:nvPicPr>
        <xdr:cNvPr id="286" name="Imagen 285">
          <a:extLst>
            <a:ext uri="{FF2B5EF4-FFF2-40B4-BE49-F238E27FC236}">
              <a16:creationId xmlns:a16="http://schemas.microsoft.com/office/drawing/2014/main" id="{46C887C0-A9B2-7062-8A89-B83BE26815F3}"/>
            </a:ext>
          </a:extLst>
        </xdr:cNvPr>
        <xdr:cNvPicPr>
          <a:picLocks noChangeAspect="1"/>
        </xdr:cNvPicPr>
      </xdr:nvPicPr>
      <xdr:blipFill rotWithShape="1">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328056" y="1083095369"/>
          <a:ext cx="898072" cy="960505"/>
        </a:xfrm>
        <a:prstGeom prst="rect">
          <a:avLst/>
        </a:prstGeom>
      </xdr:spPr>
    </xdr:pic>
    <xdr:clientData/>
  </xdr:twoCellAnchor>
  <xdr:twoCellAnchor>
    <xdr:from>
      <xdr:col>1</xdr:col>
      <xdr:colOff>54429</xdr:colOff>
      <xdr:row>665</xdr:row>
      <xdr:rowOff>40822</xdr:rowOff>
    </xdr:from>
    <xdr:to>
      <xdr:col>1</xdr:col>
      <xdr:colOff>1255631</xdr:colOff>
      <xdr:row>665</xdr:row>
      <xdr:rowOff>1053193</xdr:rowOff>
    </xdr:to>
    <xdr:grpSp>
      <xdr:nvGrpSpPr>
        <xdr:cNvPr id="287" name="Grupo 286">
          <a:extLst>
            <a:ext uri="{FF2B5EF4-FFF2-40B4-BE49-F238E27FC236}">
              <a16:creationId xmlns:a16="http://schemas.microsoft.com/office/drawing/2014/main" id="{B6462BB2-C211-D710-67F8-B60CF65810C0}"/>
            </a:ext>
          </a:extLst>
        </xdr:cNvPr>
        <xdr:cNvGrpSpPr/>
      </xdr:nvGrpSpPr>
      <xdr:grpSpPr>
        <a:xfrm>
          <a:off x="1175017" y="834419616"/>
          <a:ext cx="1201202" cy="1012371"/>
          <a:chOff x="1183822" y="210407251"/>
          <a:chExt cx="1201202" cy="1012371"/>
        </a:xfrm>
      </xdr:grpSpPr>
      <xdr:pic>
        <xdr:nvPicPr>
          <xdr:cNvPr id="288" name="15 Imagen">
            <a:extLst>
              <a:ext uri="{FF2B5EF4-FFF2-40B4-BE49-F238E27FC236}">
                <a16:creationId xmlns:a16="http://schemas.microsoft.com/office/drawing/2014/main" id="{4AC84607-0358-42FE-9BE9-6658107BD23E}"/>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665515" y="210943372"/>
            <a:ext cx="719509" cy="476250"/>
          </a:xfrm>
          <a:prstGeom prst="rect">
            <a:avLst/>
          </a:prstGeom>
        </xdr:spPr>
      </xdr:pic>
      <xdr:pic>
        <xdr:nvPicPr>
          <xdr:cNvPr id="289" name="15 Imagen">
            <a:extLst>
              <a:ext uri="{FF2B5EF4-FFF2-40B4-BE49-F238E27FC236}">
                <a16:creationId xmlns:a16="http://schemas.microsoft.com/office/drawing/2014/main" id="{489E59E4-3643-439D-A48E-473E92BF92C2}"/>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183822" y="210407251"/>
            <a:ext cx="719509" cy="476250"/>
          </a:xfrm>
          <a:prstGeom prst="rect">
            <a:avLst/>
          </a:prstGeom>
        </xdr:spPr>
      </xdr:pic>
      <xdr:pic>
        <xdr:nvPicPr>
          <xdr:cNvPr id="290" name="15 Imagen">
            <a:extLst>
              <a:ext uri="{FF2B5EF4-FFF2-40B4-BE49-F238E27FC236}">
                <a16:creationId xmlns:a16="http://schemas.microsoft.com/office/drawing/2014/main" id="{AEE9713D-9A63-4294-87CE-3A07B0D32416}"/>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445079" y="210682115"/>
            <a:ext cx="719509" cy="476250"/>
          </a:xfrm>
          <a:prstGeom prst="rect">
            <a:avLst/>
          </a:prstGeom>
        </xdr:spPr>
      </xdr:pic>
    </xdr:grpSp>
    <xdr:clientData/>
  </xdr:twoCellAnchor>
  <xdr:twoCellAnchor>
    <xdr:from>
      <xdr:col>1</xdr:col>
      <xdr:colOff>54428</xdr:colOff>
      <xdr:row>528</xdr:row>
      <xdr:rowOff>122463</xdr:rowOff>
    </xdr:from>
    <xdr:to>
      <xdr:col>1</xdr:col>
      <xdr:colOff>1256210</xdr:colOff>
      <xdr:row>528</xdr:row>
      <xdr:rowOff>982945</xdr:rowOff>
    </xdr:to>
    <xdr:pic>
      <xdr:nvPicPr>
        <xdr:cNvPr id="291" name="392 Imagen">
          <a:extLst>
            <a:ext uri="{FF2B5EF4-FFF2-40B4-BE49-F238E27FC236}">
              <a16:creationId xmlns:a16="http://schemas.microsoft.com/office/drawing/2014/main" id="{C76B9D10-793E-4F68-9123-9897B46DCF83}"/>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1290813"/>
          <a:ext cx="1201782" cy="860482"/>
        </a:xfrm>
        <a:prstGeom prst="rect">
          <a:avLst/>
        </a:prstGeom>
      </xdr:spPr>
    </xdr:pic>
    <xdr:clientData/>
  </xdr:twoCellAnchor>
  <xdr:twoCellAnchor>
    <xdr:from>
      <xdr:col>1</xdr:col>
      <xdr:colOff>54428</xdr:colOff>
      <xdr:row>529</xdr:row>
      <xdr:rowOff>122463</xdr:rowOff>
    </xdr:from>
    <xdr:to>
      <xdr:col>1</xdr:col>
      <xdr:colOff>1256210</xdr:colOff>
      <xdr:row>529</xdr:row>
      <xdr:rowOff>982945</xdr:rowOff>
    </xdr:to>
    <xdr:pic>
      <xdr:nvPicPr>
        <xdr:cNvPr id="292" name="392 Imagen">
          <a:extLst>
            <a:ext uri="{FF2B5EF4-FFF2-40B4-BE49-F238E27FC236}">
              <a16:creationId xmlns:a16="http://schemas.microsoft.com/office/drawing/2014/main" id="{BAF7ABC2-F25A-4976-A31E-643B7AD09715}"/>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2557638"/>
          <a:ext cx="1201782" cy="860482"/>
        </a:xfrm>
        <a:prstGeom prst="rect">
          <a:avLst/>
        </a:prstGeom>
      </xdr:spPr>
    </xdr:pic>
    <xdr:clientData/>
  </xdr:twoCellAnchor>
  <xdr:twoCellAnchor>
    <xdr:from>
      <xdr:col>1</xdr:col>
      <xdr:colOff>291196</xdr:colOff>
      <xdr:row>413</xdr:row>
      <xdr:rowOff>41585</xdr:rowOff>
    </xdr:from>
    <xdr:to>
      <xdr:col>1</xdr:col>
      <xdr:colOff>1056530</xdr:colOff>
      <xdr:row>413</xdr:row>
      <xdr:rowOff>1032902</xdr:rowOff>
    </xdr:to>
    <xdr:pic>
      <xdr:nvPicPr>
        <xdr:cNvPr id="293" name="Imagen 292">
          <a:extLst>
            <a:ext uri="{FF2B5EF4-FFF2-40B4-BE49-F238E27FC236}">
              <a16:creationId xmlns:a16="http://schemas.microsoft.com/office/drawing/2014/main" id="{E5105E1B-D8CC-41BC-8F9E-B138D6EF688E}"/>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415146" y="515525060"/>
          <a:ext cx="765334" cy="991317"/>
        </a:xfrm>
        <a:prstGeom prst="rect">
          <a:avLst/>
        </a:prstGeom>
      </xdr:spPr>
    </xdr:pic>
    <xdr:clientData/>
  </xdr:twoCellAnchor>
  <xdr:twoCellAnchor>
    <xdr:from>
      <xdr:col>1</xdr:col>
      <xdr:colOff>261259</xdr:colOff>
      <xdr:row>414</xdr:row>
      <xdr:rowOff>58267</xdr:rowOff>
    </xdr:from>
    <xdr:to>
      <xdr:col>1</xdr:col>
      <xdr:colOff>1047750</xdr:colOff>
      <xdr:row>414</xdr:row>
      <xdr:rowOff>1019919</xdr:rowOff>
    </xdr:to>
    <xdr:pic>
      <xdr:nvPicPr>
        <xdr:cNvPr id="294" name="Imagen 293">
          <a:extLst>
            <a:ext uri="{FF2B5EF4-FFF2-40B4-BE49-F238E27FC236}">
              <a16:creationId xmlns:a16="http://schemas.microsoft.com/office/drawing/2014/main" id="{DF7718E5-B857-4990-8952-55D815915A3B}"/>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385209" y="516808567"/>
          <a:ext cx="786491" cy="961652"/>
        </a:xfrm>
        <a:prstGeom prst="rect">
          <a:avLst/>
        </a:prstGeom>
      </xdr:spPr>
    </xdr:pic>
    <xdr:clientData/>
  </xdr:twoCellAnchor>
  <xdr:twoCellAnchor>
    <xdr:from>
      <xdr:col>1</xdr:col>
      <xdr:colOff>236766</xdr:colOff>
      <xdr:row>415</xdr:row>
      <xdr:rowOff>87132</xdr:rowOff>
    </xdr:from>
    <xdr:to>
      <xdr:col>1</xdr:col>
      <xdr:colOff>1109896</xdr:colOff>
      <xdr:row>415</xdr:row>
      <xdr:rowOff>1036564</xdr:rowOff>
    </xdr:to>
    <xdr:pic>
      <xdr:nvPicPr>
        <xdr:cNvPr id="295" name="Imagen 294">
          <a:extLst>
            <a:ext uri="{FF2B5EF4-FFF2-40B4-BE49-F238E27FC236}">
              <a16:creationId xmlns:a16="http://schemas.microsoft.com/office/drawing/2014/main" id="{97757CA1-D3FF-47EA-AAAF-3AC247C8F3D2}"/>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tretch>
          <a:fillRect/>
        </a:stretch>
      </xdr:blipFill>
      <xdr:spPr>
        <a:xfrm>
          <a:off x="1360716" y="518104257"/>
          <a:ext cx="873130" cy="949432"/>
        </a:xfrm>
        <a:prstGeom prst="rect">
          <a:avLst/>
        </a:prstGeom>
      </xdr:spPr>
    </xdr:pic>
    <xdr:clientData/>
  </xdr:twoCellAnchor>
  <xdr:twoCellAnchor>
    <xdr:from>
      <xdr:col>1</xdr:col>
      <xdr:colOff>108858</xdr:colOff>
      <xdr:row>416</xdr:row>
      <xdr:rowOff>54428</xdr:rowOff>
    </xdr:from>
    <xdr:to>
      <xdr:col>1</xdr:col>
      <xdr:colOff>1242264</xdr:colOff>
      <xdr:row>416</xdr:row>
      <xdr:rowOff>1047750</xdr:rowOff>
    </xdr:to>
    <xdr:pic>
      <xdr:nvPicPr>
        <xdr:cNvPr id="296" name="Imagen 295">
          <a:extLst>
            <a:ext uri="{FF2B5EF4-FFF2-40B4-BE49-F238E27FC236}">
              <a16:creationId xmlns:a16="http://schemas.microsoft.com/office/drawing/2014/main" id="{36FF31AC-23E3-424A-B9E5-7FF6237A27BC}"/>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tretch>
          <a:fillRect/>
        </a:stretch>
      </xdr:blipFill>
      <xdr:spPr>
        <a:xfrm>
          <a:off x="1232808" y="519338378"/>
          <a:ext cx="1133406" cy="993322"/>
        </a:xfrm>
        <a:prstGeom prst="rect">
          <a:avLst/>
        </a:prstGeom>
      </xdr:spPr>
    </xdr:pic>
    <xdr:clientData/>
  </xdr:twoCellAnchor>
  <xdr:twoCellAnchor>
    <xdr:from>
      <xdr:col>1</xdr:col>
      <xdr:colOff>381004</xdr:colOff>
      <xdr:row>417</xdr:row>
      <xdr:rowOff>57750</xdr:rowOff>
    </xdr:from>
    <xdr:to>
      <xdr:col>1</xdr:col>
      <xdr:colOff>993321</xdr:colOff>
      <xdr:row>417</xdr:row>
      <xdr:rowOff>1029215</xdr:rowOff>
    </xdr:to>
    <xdr:pic>
      <xdr:nvPicPr>
        <xdr:cNvPr id="297" name="Imagen 296">
          <a:extLst>
            <a:ext uri="{FF2B5EF4-FFF2-40B4-BE49-F238E27FC236}">
              <a16:creationId xmlns:a16="http://schemas.microsoft.com/office/drawing/2014/main" id="{5233E6B2-FD9D-494C-B27A-5733295D1E9E}"/>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504954" y="520608525"/>
          <a:ext cx="612317" cy="971465"/>
        </a:xfrm>
        <a:prstGeom prst="rect">
          <a:avLst/>
        </a:prstGeom>
      </xdr:spPr>
    </xdr:pic>
    <xdr:clientData/>
  </xdr:twoCellAnchor>
  <xdr:twoCellAnchor>
    <xdr:from>
      <xdr:col>1</xdr:col>
      <xdr:colOff>231322</xdr:colOff>
      <xdr:row>418</xdr:row>
      <xdr:rowOff>68035</xdr:rowOff>
    </xdr:from>
    <xdr:to>
      <xdr:col>1</xdr:col>
      <xdr:colOff>1082156</xdr:colOff>
      <xdr:row>418</xdr:row>
      <xdr:rowOff>1034143</xdr:rowOff>
    </xdr:to>
    <xdr:pic>
      <xdr:nvPicPr>
        <xdr:cNvPr id="298" name="Imagen 297">
          <a:extLst>
            <a:ext uri="{FF2B5EF4-FFF2-40B4-BE49-F238E27FC236}">
              <a16:creationId xmlns:a16="http://schemas.microsoft.com/office/drawing/2014/main" id="{4B7084CA-3049-4069-BBA0-5087B843EC5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a:off x="1355272" y="521885635"/>
          <a:ext cx="850834" cy="966108"/>
        </a:xfrm>
        <a:prstGeom prst="rect">
          <a:avLst/>
        </a:prstGeom>
      </xdr:spPr>
    </xdr:pic>
    <xdr:clientData/>
  </xdr:twoCellAnchor>
  <xdr:twoCellAnchor>
    <xdr:from>
      <xdr:col>5</xdr:col>
      <xdr:colOff>2239959</xdr:colOff>
      <xdr:row>418</xdr:row>
      <xdr:rowOff>40821</xdr:rowOff>
    </xdr:from>
    <xdr:to>
      <xdr:col>5</xdr:col>
      <xdr:colOff>4604567</xdr:colOff>
      <xdr:row>418</xdr:row>
      <xdr:rowOff>285750</xdr:rowOff>
    </xdr:to>
    <xdr:pic>
      <xdr:nvPicPr>
        <xdr:cNvPr id="299" name="Imagen 298">
          <a:extLst>
            <a:ext uri="{FF2B5EF4-FFF2-40B4-BE49-F238E27FC236}">
              <a16:creationId xmlns:a16="http://schemas.microsoft.com/office/drawing/2014/main" id="{4AB004D2-B1C2-4C40-9BCE-6BB65745EDD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21858421"/>
          <a:ext cx="2364608" cy="244929"/>
        </a:xfrm>
        <a:prstGeom prst="rect">
          <a:avLst/>
        </a:prstGeom>
      </xdr:spPr>
    </xdr:pic>
    <xdr:clientData/>
  </xdr:twoCellAnchor>
  <xdr:twoCellAnchor>
    <xdr:from>
      <xdr:col>5</xdr:col>
      <xdr:colOff>2239959</xdr:colOff>
      <xdr:row>417</xdr:row>
      <xdr:rowOff>40821</xdr:rowOff>
    </xdr:from>
    <xdr:to>
      <xdr:col>5</xdr:col>
      <xdr:colOff>4604567</xdr:colOff>
      <xdr:row>417</xdr:row>
      <xdr:rowOff>285750</xdr:rowOff>
    </xdr:to>
    <xdr:pic>
      <xdr:nvPicPr>
        <xdr:cNvPr id="300" name="Imagen 299">
          <a:extLst>
            <a:ext uri="{FF2B5EF4-FFF2-40B4-BE49-F238E27FC236}">
              <a16:creationId xmlns:a16="http://schemas.microsoft.com/office/drawing/2014/main" id="{20F91EAB-930A-482B-A90D-FAB51EA9205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20591596"/>
          <a:ext cx="2364608" cy="244929"/>
        </a:xfrm>
        <a:prstGeom prst="rect">
          <a:avLst/>
        </a:prstGeom>
      </xdr:spPr>
    </xdr:pic>
    <xdr:clientData/>
  </xdr:twoCellAnchor>
  <xdr:twoCellAnchor>
    <xdr:from>
      <xdr:col>5</xdr:col>
      <xdr:colOff>2239959</xdr:colOff>
      <xdr:row>416</xdr:row>
      <xdr:rowOff>40821</xdr:rowOff>
    </xdr:from>
    <xdr:to>
      <xdr:col>5</xdr:col>
      <xdr:colOff>4604567</xdr:colOff>
      <xdr:row>416</xdr:row>
      <xdr:rowOff>285750</xdr:rowOff>
    </xdr:to>
    <xdr:pic>
      <xdr:nvPicPr>
        <xdr:cNvPr id="301" name="Imagen 300">
          <a:extLst>
            <a:ext uri="{FF2B5EF4-FFF2-40B4-BE49-F238E27FC236}">
              <a16:creationId xmlns:a16="http://schemas.microsoft.com/office/drawing/2014/main" id="{E3783755-19CD-4263-900C-1CF06F3C9566}"/>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19324771"/>
          <a:ext cx="2364608" cy="244929"/>
        </a:xfrm>
        <a:prstGeom prst="rect">
          <a:avLst/>
        </a:prstGeom>
      </xdr:spPr>
    </xdr:pic>
    <xdr:clientData/>
  </xdr:twoCellAnchor>
  <xdr:twoCellAnchor>
    <xdr:from>
      <xdr:col>1</xdr:col>
      <xdr:colOff>231322</xdr:colOff>
      <xdr:row>755</xdr:row>
      <xdr:rowOff>95250</xdr:rowOff>
    </xdr:from>
    <xdr:to>
      <xdr:col>1</xdr:col>
      <xdr:colOff>1079125</xdr:colOff>
      <xdr:row>755</xdr:row>
      <xdr:rowOff>1211036</xdr:rowOff>
    </xdr:to>
    <xdr:pic>
      <xdr:nvPicPr>
        <xdr:cNvPr id="302" name="Imagen 301">
          <a:extLst>
            <a:ext uri="{FF2B5EF4-FFF2-40B4-BE49-F238E27FC236}">
              <a16:creationId xmlns:a16="http://schemas.microsoft.com/office/drawing/2014/main" id="{71535FD5-B302-80BA-C4A8-85B2419D48ED}"/>
            </a:ext>
          </a:extLst>
        </xdr:cNvPr>
        <xdr:cNvPicPr>
          <a:picLocks noChangeAspect="1"/>
        </xdr:cNvPicPr>
      </xdr:nvPicPr>
      <xdr:blipFill rotWithShape="1">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355272" y="948832875"/>
          <a:ext cx="847803" cy="1115786"/>
        </a:xfrm>
        <a:prstGeom prst="rect">
          <a:avLst/>
        </a:prstGeom>
      </xdr:spPr>
    </xdr:pic>
    <xdr:clientData/>
  </xdr:twoCellAnchor>
  <xdr:twoCellAnchor>
    <xdr:from>
      <xdr:col>1</xdr:col>
      <xdr:colOff>163290</xdr:colOff>
      <xdr:row>516</xdr:row>
      <xdr:rowOff>43233</xdr:rowOff>
    </xdr:from>
    <xdr:to>
      <xdr:col>1</xdr:col>
      <xdr:colOff>1145724</xdr:colOff>
      <xdr:row>516</xdr:row>
      <xdr:rowOff>1035160</xdr:rowOff>
    </xdr:to>
    <xdr:pic>
      <xdr:nvPicPr>
        <xdr:cNvPr id="303" name="Imagen 302">
          <a:extLst>
            <a:ext uri="{FF2B5EF4-FFF2-40B4-BE49-F238E27FC236}">
              <a16:creationId xmlns:a16="http://schemas.microsoft.com/office/drawing/2014/main" id="{2E62355C-2A2F-4A8A-A887-FC5F60C17EF9}"/>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tretch>
          <a:fillRect/>
        </a:stretch>
      </xdr:blipFill>
      <xdr:spPr>
        <a:xfrm>
          <a:off x="1287240" y="646009683"/>
          <a:ext cx="982434" cy="991927"/>
        </a:xfrm>
        <a:prstGeom prst="rect">
          <a:avLst/>
        </a:prstGeom>
      </xdr:spPr>
    </xdr:pic>
    <xdr:clientData/>
  </xdr:twoCellAnchor>
  <xdr:twoCellAnchor>
    <xdr:from>
      <xdr:col>1</xdr:col>
      <xdr:colOff>122466</xdr:colOff>
      <xdr:row>517</xdr:row>
      <xdr:rowOff>40024</xdr:rowOff>
    </xdr:from>
    <xdr:to>
      <xdr:col>1</xdr:col>
      <xdr:colOff>1198445</xdr:colOff>
      <xdr:row>517</xdr:row>
      <xdr:rowOff>1034142</xdr:rowOff>
    </xdr:to>
    <xdr:pic>
      <xdr:nvPicPr>
        <xdr:cNvPr id="304" name="Imagen 303">
          <a:extLst>
            <a:ext uri="{FF2B5EF4-FFF2-40B4-BE49-F238E27FC236}">
              <a16:creationId xmlns:a16="http://schemas.microsoft.com/office/drawing/2014/main" id="{8F25E8B3-91FC-444F-BC8F-B03AC9CD13F9}"/>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tretch>
          <a:fillRect/>
        </a:stretch>
      </xdr:blipFill>
      <xdr:spPr>
        <a:xfrm>
          <a:off x="1246416" y="647273299"/>
          <a:ext cx="1075979" cy="994118"/>
        </a:xfrm>
        <a:prstGeom prst="rect">
          <a:avLst/>
        </a:prstGeom>
      </xdr:spPr>
    </xdr:pic>
    <xdr:clientData/>
  </xdr:twoCellAnchor>
  <xdr:twoCellAnchor>
    <xdr:from>
      <xdr:col>4</xdr:col>
      <xdr:colOff>13607</xdr:colOff>
      <xdr:row>732</xdr:row>
      <xdr:rowOff>13607</xdr:rowOff>
    </xdr:from>
    <xdr:to>
      <xdr:col>4</xdr:col>
      <xdr:colOff>653143</xdr:colOff>
      <xdr:row>732</xdr:row>
      <xdr:rowOff>653143</xdr:rowOff>
    </xdr:to>
    <xdr:pic>
      <xdr:nvPicPr>
        <xdr:cNvPr id="305" name="Imagen 304">
          <a:extLst>
            <a:ext uri="{FF2B5EF4-FFF2-40B4-BE49-F238E27FC236}">
              <a16:creationId xmlns:a16="http://schemas.microsoft.com/office/drawing/2014/main" id="{E8159344-9830-4E9D-9490-3FD33CB333C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9614257"/>
          <a:ext cx="639536" cy="639536"/>
        </a:xfrm>
        <a:prstGeom prst="rect">
          <a:avLst/>
        </a:prstGeom>
      </xdr:spPr>
    </xdr:pic>
    <xdr:clientData/>
  </xdr:twoCellAnchor>
  <xdr:twoCellAnchor>
    <xdr:from>
      <xdr:col>4</xdr:col>
      <xdr:colOff>13607</xdr:colOff>
      <xdr:row>733</xdr:row>
      <xdr:rowOff>13607</xdr:rowOff>
    </xdr:from>
    <xdr:to>
      <xdr:col>4</xdr:col>
      <xdr:colOff>653143</xdr:colOff>
      <xdr:row>733</xdr:row>
      <xdr:rowOff>653143</xdr:rowOff>
    </xdr:to>
    <xdr:pic>
      <xdr:nvPicPr>
        <xdr:cNvPr id="306" name="Imagen 305">
          <a:extLst>
            <a:ext uri="{FF2B5EF4-FFF2-40B4-BE49-F238E27FC236}">
              <a16:creationId xmlns:a16="http://schemas.microsoft.com/office/drawing/2014/main" id="{B32FD98B-1D68-49DF-AAAB-72D13EE2713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20881082"/>
          <a:ext cx="639536" cy="639536"/>
        </a:xfrm>
        <a:prstGeom prst="rect">
          <a:avLst/>
        </a:prstGeom>
      </xdr:spPr>
    </xdr:pic>
    <xdr:clientData/>
  </xdr:twoCellAnchor>
  <xdr:twoCellAnchor>
    <xdr:from>
      <xdr:col>4</xdr:col>
      <xdr:colOff>13607</xdr:colOff>
      <xdr:row>735</xdr:row>
      <xdr:rowOff>13607</xdr:rowOff>
    </xdr:from>
    <xdr:to>
      <xdr:col>4</xdr:col>
      <xdr:colOff>653143</xdr:colOff>
      <xdr:row>735</xdr:row>
      <xdr:rowOff>653143</xdr:rowOff>
    </xdr:to>
    <xdr:pic>
      <xdr:nvPicPr>
        <xdr:cNvPr id="307" name="Imagen 306">
          <a:extLst>
            <a:ext uri="{FF2B5EF4-FFF2-40B4-BE49-F238E27FC236}">
              <a16:creationId xmlns:a16="http://schemas.microsoft.com/office/drawing/2014/main" id="{8CCAADAF-B703-401E-B534-A473527E310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23414732"/>
          <a:ext cx="639536" cy="639536"/>
        </a:xfrm>
        <a:prstGeom prst="rect">
          <a:avLst/>
        </a:prstGeom>
      </xdr:spPr>
    </xdr:pic>
    <xdr:clientData/>
  </xdr:twoCellAnchor>
  <xdr:twoCellAnchor>
    <xdr:from>
      <xdr:col>1</xdr:col>
      <xdr:colOff>81644</xdr:colOff>
      <xdr:row>732</xdr:row>
      <xdr:rowOff>353785</xdr:rowOff>
    </xdr:from>
    <xdr:to>
      <xdr:col>1</xdr:col>
      <xdr:colOff>1224642</xdr:colOff>
      <xdr:row>732</xdr:row>
      <xdr:rowOff>921929</xdr:rowOff>
    </xdr:to>
    <xdr:pic>
      <xdr:nvPicPr>
        <xdr:cNvPr id="308" name="Imagen 307" descr="Amazon.com: Focusrite Scarlett Solo 4th Gen USB Audio Interface, for the  Guitarist, Vocalist, or Producer — High-Fidelity, Studio Quality Recording,  and All the Software You Need to Record : Everything Else">
          <a:extLst>
            <a:ext uri="{FF2B5EF4-FFF2-40B4-BE49-F238E27FC236}">
              <a16:creationId xmlns:a16="http://schemas.microsoft.com/office/drawing/2014/main" id="{BC791E3D-65B2-A9CF-DD12-D73D113827F9}"/>
            </a:ext>
          </a:extLst>
        </xdr:cNvPr>
        <xdr:cNvPicPr>
          <a:picLocks noChangeAspect="1" noChangeArrowheads="1"/>
        </xdr:cNvPicPr>
      </xdr:nvPicPr>
      <xdr:blipFill rotWithShape="1">
        <a:blip xmlns:r="http://schemas.openxmlformats.org/officeDocument/2006/relationships" r:embed="rId280" cstate="email">
          <a:extLst>
            <a:ext uri="{28A0092B-C50C-407E-A947-70E740481C1C}">
              <a14:useLocalDpi xmlns:a14="http://schemas.microsoft.com/office/drawing/2010/main"/>
            </a:ext>
          </a:extLst>
        </a:blip>
        <a:srcRect/>
        <a:stretch/>
      </xdr:blipFill>
      <xdr:spPr bwMode="auto">
        <a:xfrm>
          <a:off x="1205594" y="919954435"/>
          <a:ext cx="1142998" cy="568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108939</xdr:colOff>
      <xdr:row>733</xdr:row>
      <xdr:rowOff>108857</xdr:rowOff>
    </xdr:from>
    <xdr:to>
      <xdr:col>1</xdr:col>
      <xdr:colOff>1197359</xdr:colOff>
      <xdr:row>733</xdr:row>
      <xdr:rowOff>1006929</xdr:rowOff>
    </xdr:to>
    <xdr:pic>
      <xdr:nvPicPr>
        <xdr:cNvPr id="309" name="Imagen 308" descr="Focusrite Scarlett Solo Studio 4th Gen Complete Recording Pack">
          <a:extLst>
            <a:ext uri="{FF2B5EF4-FFF2-40B4-BE49-F238E27FC236}">
              <a16:creationId xmlns:a16="http://schemas.microsoft.com/office/drawing/2014/main" id="{3E34C5CF-04C1-DC23-431E-FE3396B33A57}"/>
            </a:ext>
          </a:extLst>
        </xdr:cNvPr>
        <xdr:cNvPicPr>
          <a:picLocks noChangeAspect="1" noChangeArrowheads="1"/>
        </xdr:cNvPicPr>
      </xdr:nvPicPr>
      <xdr:blipFill rotWithShape="1">
        <a:blip xmlns:r="http://schemas.openxmlformats.org/officeDocument/2006/relationships" r:embed="rId281" cstate="email">
          <a:extLst>
            <a:ext uri="{28A0092B-C50C-407E-A947-70E740481C1C}">
              <a14:useLocalDpi xmlns:a14="http://schemas.microsoft.com/office/drawing/2010/main"/>
            </a:ext>
          </a:extLst>
        </a:blip>
        <a:srcRect/>
        <a:stretch/>
      </xdr:blipFill>
      <xdr:spPr bwMode="auto">
        <a:xfrm>
          <a:off x="1232889" y="920976332"/>
          <a:ext cx="1088420" cy="898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68036</xdr:colOff>
      <xdr:row>735</xdr:row>
      <xdr:rowOff>306885</xdr:rowOff>
    </xdr:from>
    <xdr:to>
      <xdr:col>1</xdr:col>
      <xdr:colOff>1251857</xdr:colOff>
      <xdr:row>735</xdr:row>
      <xdr:rowOff>806060</xdr:rowOff>
    </xdr:to>
    <xdr:pic>
      <xdr:nvPicPr>
        <xdr:cNvPr id="310" name="Imagen 309" descr="Amazon.com: Focusrite Scarlett 2i2 4th Gen USB Audio Interface for  Recording, Songwriting, Streaming and Podcasting — High-Fidelity, Studio  Quality Recording, and All the Software You Need to Record : Everything Else">
          <a:extLst>
            <a:ext uri="{FF2B5EF4-FFF2-40B4-BE49-F238E27FC236}">
              <a16:creationId xmlns:a16="http://schemas.microsoft.com/office/drawing/2014/main" id="{C63C0B2A-E5AC-DDA5-3C61-C391AFAD1917}"/>
            </a:ext>
          </a:extLst>
        </xdr:cNvPr>
        <xdr:cNvPicPr>
          <a:picLocks noChangeAspect="1" noChangeArrowheads="1"/>
        </xdr:cNvPicPr>
      </xdr:nvPicPr>
      <xdr:blipFill rotWithShape="1">
        <a:blip xmlns:r="http://schemas.openxmlformats.org/officeDocument/2006/relationships" r:embed="rId282" cstate="email">
          <a:extLst>
            <a:ext uri="{28A0092B-C50C-407E-A947-70E740481C1C}">
              <a14:useLocalDpi xmlns:a14="http://schemas.microsoft.com/office/drawing/2010/main"/>
            </a:ext>
          </a:extLst>
        </a:blip>
        <a:srcRect/>
        <a:stretch/>
      </xdr:blipFill>
      <xdr:spPr bwMode="auto">
        <a:xfrm>
          <a:off x="1191986" y="923708010"/>
          <a:ext cx="1183821" cy="49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58024</xdr:colOff>
      <xdr:row>737</xdr:row>
      <xdr:rowOff>163287</xdr:rowOff>
    </xdr:from>
    <xdr:to>
      <xdr:col>1</xdr:col>
      <xdr:colOff>1257368</xdr:colOff>
      <xdr:row>737</xdr:row>
      <xdr:rowOff>898075</xdr:rowOff>
    </xdr:to>
    <xdr:pic>
      <xdr:nvPicPr>
        <xdr:cNvPr id="311" name="Imagen 310" descr="Amazon.com: Focusrite Scarlett 2i2 Studio 4th Gen USB Audio Interface  Bundle for the Songwriter with Condenser Microphone and Headphones for  Recording, Streaming, and Podcasting : Everything Else">
          <a:extLst>
            <a:ext uri="{FF2B5EF4-FFF2-40B4-BE49-F238E27FC236}">
              <a16:creationId xmlns:a16="http://schemas.microsoft.com/office/drawing/2014/main" id="{768A3D1A-4187-FE0D-343E-A1C2C91BD349}"/>
            </a:ext>
          </a:extLst>
        </xdr:cNvPr>
        <xdr:cNvPicPr>
          <a:picLocks noChangeAspect="1" noChangeArrowheads="1"/>
        </xdr:cNvPicPr>
      </xdr:nvPicPr>
      <xdr:blipFill rotWithShape="1">
        <a:blip xmlns:r="http://schemas.openxmlformats.org/officeDocument/2006/relationships" r:embed="rId283" cstate="email">
          <a:extLst>
            <a:ext uri="{28A0092B-C50C-407E-A947-70E740481C1C}">
              <a14:useLocalDpi xmlns:a14="http://schemas.microsoft.com/office/drawing/2010/main"/>
            </a:ext>
          </a:extLst>
        </a:blip>
        <a:srcRect/>
        <a:stretch/>
      </xdr:blipFill>
      <xdr:spPr bwMode="auto">
        <a:xfrm>
          <a:off x="1181974" y="926098062"/>
          <a:ext cx="1199344" cy="734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86064</xdr:colOff>
      <xdr:row>581</xdr:row>
      <xdr:rowOff>18036</xdr:rowOff>
    </xdr:from>
    <xdr:to>
      <xdr:col>1</xdr:col>
      <xdr:colOff>843559</xdr:colOff>
      <xdr:row>581</xdr:row>
      <xdr:rowOff>741757</xdr:rowOff>
    </xdr:to>
    <xdr:pic>
      <xdr:nvPicPr>
        <xdr:cNvPr id="312" name="Imagen 311">
          <a:extLst>
            <a:ext uri="{FF2B5EF4-FFF2-40B4-BE49-F238E27FC236}">
              <a16:creationId xmlns:a16="http://schemas.microsoft.com/office/drawing/2014/main" id="{ED974413-AE80-42EA-8906-60E0C42835B1}"/>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tretch>
          <a:fillRect/>
        </a:stretch>
      </xdr:blipFill>
      <xdr:spPr>
        <a:xfrm>
          <a:off x="1210014" y="728328111"/>
          <a:ext cx="757495" cy="723721"/>
        </a:xfrm>
        <a:prstGeom prst="rect">
          <a:avLst/>
        </a:prstGeom>
      </xdr:spPr>
    </xdr:pic>
    <xdr:clientData/>
  </xdr:twoCellAnchor>
  <xdr:twoCellAnchor>
    <xdr:from>
      <xdr:col>1</xdr:col>
      <xdr:colOff>602795</xdr:colOff>
      <xdr:row>581</xdr:row>
      <xdr:rowOff>717950</xdr:rowOff>
    </xdr:from>
    <xdr:to>
      <xdr:col>1</xdr:col>
      <xdr:colOff>1212395</xdr:colOff>
      <xdr:row>581</xdr:row>
      <xdr:rowOff>1184675</xdr:rowOff>
    </xdr:to>
    <xdr:pic>
      <xdr:nvPicPr>
        <xdr:cNvPr id="313" name="Imagen 312">
          <a:extLst>
            <a:ext uri="{FF2B5EF4-FFF2-40B4-BE49-F238E27FC236}">
              <a16:creationId xmlns:a16="http://schemas.microsoft.com/office/drawing/2014/main" id="{65D9186C-3353-4ABB-9DE0-6D386D1DF9B2}"/>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726745" y="729028025"/>
          <a:ext cx="609600" cy="466725"/>
        </a:xfrm>
        <a:prstGeom prst="rect">
          <a:avLst/>
        </a:prstGeom>
      </xdr:spPr>
    </xdr:pic>
    <xdr:clientData/>
  </xdr:twoCellAnchor>
  <xdr:twoCellAnchor>
    <xdr:from>
      <xdr:col>1</xdr:col>
      <xdr:colOff>167369</xdr:colOff>
      <xdr:row>582</xdr:row>
      <xdr:rowOff>400050</xdr:rowOff>
    </xdr:from>
    <xdr:to>
      <xdr:col>1</xdr:col>
      <xdr:colOff>1134859</xdr:colOff>
      <xdr:row>582</xdr:row>
      <xdr:rowOff>866518</xdr:rowOff>
    </xdr:to>
    <xdr:pic>
      <xdr:nvPicPr>
        <xdr:cNvPr id="314" name="Imagen 313">
          <a:extLst>
            <a:ext uri="{FF2B5EF4-FFF2-40B4-BE49-F238E27FC236}">
              <a16:creationId xmlns:a16="http://schemas.microsoft.com/office/drawing/2014/main" id="{8B9D0102-027F-4984-B502-49F5E4E83D67}"/>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tretch>
          <a:fillRect/>
        </a:stretch>
      </xdr:blipFill>
      <xdr:spPr>
        <a:xfrm>
          <a:off x="1291319" y="729976950"/>
          <a:ext cx="967490" cy="466468"/>
        </a:xfrm>
        <a:prstGeom prst="rect">
          <a:avLst/>
        </a:prstGeom>
      </xdr:spPr>
    </xdr:pic>
    <xdr:clientData/>
  </xdr:twoCellAnchor>
  <xdr:twoCellAnchor>
    <xdr:from>
      <xdr:col>1</xdr:col>
      <xdr:colOff>92530</xdr:colOff>
      <xdr:row>583</xdr:row>
      <xdr:rowOff>163285</xdr:rowOff>
    </xdr:from>
    <xdr:to>
      <xdr:col>1</xdr:col>
      <xdr:colOff>1234866</xdr:colOff>
      <xdr:row>583</xdr:row>
      <xdr:rowOff>1055734</xdr:rowOff>
    </xdr:to>
    <xdr:pic>
      <xdr:nvPicPr>
        <xdr:cNvPr id="315" name="Imagen 314">
          <a:extLst>
            <a:ext uri="{FF2B5EF4-FFF2-40B4-BE49-F238E27FC236}">
              <a16:creationId xmlns:a16="http://schemas.microsoft.com/office/drawing/2014/main" id="{0828EC79-61C9-49D0-9A1C-84B0E6FEF95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tretch>
          <a:fillRect/>
        </a:stretch>
      </xdr:blipFill>
      <xdr:spPr>
        <a:xfrm>
          <a:off x="1216480" y="731007010"/>
          <a:ext cx="1142336" cy="892449"/>
        </a:xfrm>
        <a:prstGeom prst="rect">
          <a:avLst/>
        </a:prstGeom>
      </xdr:spPr>
    </xdr:pic>
    <xdr:clientData/>
  </xdr:twoCellAnchor>
  <xdr:twoCellAnchor>
    <xdr:from>
      <xdr:col>1</xdr:col>
      <xdr:colOff>231320</xdr:colOff>
      <xdr:row>584</xdr:row>
      <xdr:rowOff>272143</xdr:rowOff>
    </xdr:from>
    <xdr:to>
      <xdr:col>1</xdr:col>
      <xdr:colOff>1089991</xdr:colOff>
      <xdr:row>584</xdr:row>
      <xdr:rowOff>976813</xdr:rowOff>
    </xdr:to>
    <xdr:pic>
      <xdr:nvPicPr>
        <xdr:cNvPr id="316" name="Imagen 315">
          <a:extLst>
            <a:ext uri="{FF2B5EF4-FFF2-40B4-BE49-F238E27FC236}">
              <a16:creationId xmlns:a16="http://schemas.microsoft.com/office/drawing/2014/main" id="{AD656DD8-1D3E-4215-BFB2-52C1EA29021A}"/>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tretch>
          <a:fillRect/>
        </a:stretch>
      </xdr:blipFill>
      <xdr:spPr>
        <a:xfrm>
          <a:off x="1355270" y="732382693"/>
          <a:ext cx="858671" cy="704670"/>
        </a:xfrm>
        <a:prstGeom prst="rect">
          <a:avLst/>
        </a:prstGeom>
      </xdr:spPr>
    </xdr:pic>
    <xdr:clientData/>
  </xdr:twoCellAnchor>
  <xdr:twoCellAnchor>
    <xdr:from>
      <xdr:col>1</xdr:col>
      <xdr:colOff>323850</xdr:colOff>
      <xdr:row>597</xdr:row>
      <xdr:rowOff>111207</xdr:rowOff>
    </xdr:from>
    <xdr:to>
      <xdr:col>1</xdr:col>
      <xdr:colOff>1009650</xdr:colOff>
      <xdr:row>597</xdr:row>
      <xdr:rowOff>1209383</xdr:rowOff>
    </xdr:to>
    <xdr:pic>
      <xdr:nvPicPr>
        <xdr:cNvPr id="317" name="Imagen 316">
          <a:extLst>
            <a:ext uri="{FF2B5EF4-FFF2-40B4-BE49-F238E27FC236}">
              <a16:creationId xmlns:a16="http://schemas.microsoft.com/office/drawing/2014/main" id="{D291A8A3-C14A-461C-9818-0A0239237E3F}"/>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tretch>
          <a:fillRect/>
        </a:stretch>
      </xdr:blipFill>
      <xdr:spPr>
        <a:xfrm>
          <a:off x="1447800" y="748690482"/>
          <a:ext cx="685800" cy="1098176"/>
        </a:xfrm>
        <a:prstGeom prst="rect">
          <a:avLst/>
        </a:prstGeom>
      </xdr:spPr>
    </xdr:pic>
    <xdr:clientData/>
  </xdr:twoCellAnchor>
  <xdr:twoCellAnchor>
    <xdr:from>
      <xdr:col>1</xdr:col>
      <xdr:colOff>228598</xdr:colOff>
      <xdr:row>598</xdr:row>
      <xdr:rowOff>47625</xdr:rowOff>
    </xdr:from>
    <xdr:to>
      <xdr:col>1</xdr:col>
      <xdr:colOff>1038223</xdr:colOff>
      <xdr:row>598</xdr:row>
      <xdr:rowOff>1205696</xdr:rowOff>
    </xdr:to>
    <xdr:pic>
      <xdr:nvPicPr>
        <xdr:cNvPr id="318" name="Imagen 317">
          <a:extLst>
            <a:ext uri="{FF2B5EF4-FFF2-40B4-BE49-F238E27FC236}">
              <a16:creationId xmlns:a16="http://schemas.microsoft.com/office/drawing/2014/main" id="{7B07BB81-9B63-4436-9E7D-FE002BF7554F}"/>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tretch>
          <a:fillRect/>
        </a:stretch>
      </xdr:blipFill>
      <xdr:spPr>
        <a:xfrm>
          <a:off x="1352548" y="749893725"/>
          <a:ext cx="809625" cy="1158071"/>
        </a:xfrm>
        <a:prstGeom prst="rect">
          <a:avLst/>
        </a:prstGeom>
      </xdr:spPr>
    </xdr:pic>
    <xdr:clientData/>
  </xdr:twoCellAnchor>
  <xdr:twoCellAnchor>
    <xdr:from>
      <xdr:col>1</xdr:col>
      <xdr:colOff>257174</xdr:colOff>
      <xdr:row>599</xdr:row>
      <xdr:rowOff>76200</xdr:rowOff>
    </xdr:from>
    <xdr:to>
      <xdr:col>1</xdr:col>
      <xdr:colOff>1076324</xdr:colOff>
      <xdr:row>599</xdr:row>
      <xdr:rowOff>1155320</xdr:rowOff>
    </xdr:to>
    <xdr:pic>
      <xdr:nvPicPr>
        <xdr:cNvPr id="319" name="Imagen 318">
          <a:extLst>
            <a:ext uri="{FF2B5EF4-FFF2-40B4-BE49-F238E27FC236}">
              <a16:creationId xmlns:a16="http://schemas.microsoft.com/office/drawing/2014/main" id="{0CA3F5FA-7F87-4D71-A7D6-7DA2F4C9FA4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381124" y="751189125"/>
          <a:ext cx="819150" cy="1079120"/>
        </a:xfrm>
        <a:prstGeom prst="rect">
          <a:avLst/>
        </a:prstGeom>
      </xdr:spPr>
    </xdr:pic>
    <xdr:clientData/>
  </xdr:twoCellAnchor>
  <xdr:twoCellAnchor>
    <xdr:from>
      <xdr:col>1</xdr:col>
      <xdr:colOff>119062</xdr:colOff>
      <xdr:row>799</xdr:row>
      <xdr:rowOff>64635</xdr:rowOff>
    </xdr:from>
    <xdr:to>
      <xdr:col>1</xdr:col>
      <xdr:colOff>1221241</xdr:colOff>
      <xdr:row>799</xdr:row>
      <xdr:rowOff>1009548</xdr:rowOff>
    </xdr:to>
    <xdr:pic>
      <xdr:nvPicPr>
        <xdr:cNvPr id="320" name="50 Imagen">
          <a:extLst>
            <a:ext uri="{FF2B5EF4-FFF2-40B4-BE49-F238E27FC236}">
              <a16:creationId xmlns:a16="http://schemas.microsoft.com/office/drawing/2014/main" id="{1B4ECFC1-8011-4AA1-92A5-7165A2FDF4AA}"/>
            </a:ext>
          </a:extLst>
        </xdr:cNvPr>
        <xdr:cNvPicPr>
          <a:picLocks noChangeAspect="1"/>
        </xdr:cNvPicPr>
      </xdr:nvPicPr>
      <xdr:blipFill rotWithShape="1">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243012" y="1004542560"/>
          <a:ext cx="1102179" cy="944913"/>
        </a:xfrm>
        <a:prstGeom prst="rect">
          <a:avLst/>
        </a:prstGeom>
      </xdr:spPr>
    </xdr:pic>
    <xdr:clientData/>
  </xdr:twoCellAnchor>
  <xdr:twoCellAnchor>
    <xdr:from>
      <xdr:col>1</xdr:col>
      <xdr:colOff>229889</xdr:colOff>
      <xdr:row>855</xdr:row>
      <xdr:rowOff>54429</xdr:rowOff>
    </xdr:from>
    <xdr:to>
      <xdr:col>1</xdr:col>
      <xdr:colOff>1106476</xdr:colOff>
      <xdr:row>855</xdr:row>
      <xdr:rowOff>1034143</xdr:rowOff>
    </xdr:to>
    <xdr:pic>
      <xdr:nvPicPr>
        <xdr:cNvPr id="321" name="Imagen 320">
          <a:extLst>
            <a:ext uri="{FF2B5EF4-FFF2-40B4-BE49-F238E27FC236}">
              <a16:creationId xmlns:a16="http://schemas.microsoft.com/office/drawing/2014/main" id="{DCC2F262-4E76-C9D6-99D8-384DAC4C89B4}"/>
            </a:ext>
          </a:extLst>
        </xdr:cNvPr>
        <xdr:cNvPicPr>
          <a:picLocks noChangeAspect="1"/>
        </xdr:cNvPicPr>
      </xdr:nvPicPr>
      <xdr:blipFill rotWithShape="1">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353839" y="1075474554"/>
          <a:ext cx="876587" cy="979714"/>
        </a:xfrm>
        <a:prstGeom prst="rect">
          <a:avLst/>
        </a:prstGeom>
      </xdr:spPr>
    </xdr:pic>
    <xdr:clientData/>
  </xdr:twoCellAnchor>
  <xdr:twoCellAnchor>
    <xdr:from>
      <xdr:col>1</xdr:col>
      <xdr:colOff>163284</xdr:colOff>
      <xdr:row>854</xdr:row>
      <xdr:rowOff>54429</xdr:rowOff>
    </xdr:from>
    <xdr:to>
      <xdr:col>1</xdr:col>
      <xdr:colOff>1142999</xdr:colOff>
      <xdr:row>854</xdr:row>
      <xdr:rowOff>1034143</xdr:rowOff>
    </xdr:to>
    <xdr:pic>
      <xdr:nvPicPr>
        <xdr:cNvPr id="322" name="Imagen 321">
          <a:extLst>
            <a:ext uri="{FF2B5EF4-FFF2-40B4-BE49-F238E27FC236}">
              <a16:creationId xmlns:a16="http://schemas.microsoft.com/office/drawing/2014/main" id="{F13DA3DB-84B3-0575-4A79-858B1B92DC29}"/>
            </a:ext>
          </a:extLst>
        </xdr:cNvPr>
        <xdr:cNvPicPr>
          <a:picLocks noChangeAspect="1"/>
        </xdr:cNvPicPr>
      </xdr:nvPicPr>
      <xdr:blipFill rotWithShape="1">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287234" y="1074207729"/>
          <a:ext cx="979715" cy="979714"/>
        </a:xfrm>
        <a:prstGeom prst="rect">
          <a:avLst/>
        </a:prstGeom>
      </xdr:spPr>
    </xdr:pic>
    <xdr:clientData/>
  </xdr:twoCellAnchor>
  <xdr:twoCellAnchor>
    <xdr:from>
      <xdr:col>1</xdr:col>
      <xdr:colOff>54428</xdr:colOff>
      <xdr:row>848</xdr:row>
      <xdr:rowOff>117022</xdr:rowOff>
    </xdr:from>
    <xdr:to>
      <xdr:col>1</xdr:col>
      <xdr:colOff>1252612</xdr:colOff>
      <xdr:row>848</xdr:row>
      <xdr:rowOff>979714</xdr:rowOff>
    </xdr:to>
    <xdr:pic>
      <xdr:nvPicPr>
        <xdr:cNvPr id="323" name="Imagen 322">
          <a:extLst>
            <a:ext uri="{FF2B5EF4-FFF2-40B4-BE49-F238E27FC236}">
              <a16:creationId xmlns:a16="http://schemas.microsoft.com/office/drawing/2014/main" id="{266DE916-593A-AE62-5E2E-CB2CFA29139C}"/>
            </a:ext>
          </a:extLst>
        </xdr:cNvPr>
        <xdr:cNvPicPr>
          <a:picLocks noChangeAspect="1"/>
        </xdr:cNvPicPr>
      </xdr:nvPicPr>
      <xdr:blipFill rotWithShape="1">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178378" y="1066669372"/>
          <a:ext cx="1198184" cy="862692"/>
        </a:xfrm>
        <a:prstGeom prst="rect">
          <a:avLst/>
        </a:prstGeom>
      </xdr:spPr>
    </xdr:pic>
    <xdr:clientData/>
  </xdr:twoCellAnchor>
  <xdr:twoCellAnchor>
    <xdr:from>
      <xdr:col>1</xdr:col>
      <xdr:colOff>95250</xdr:colOff>
      <xdr:row>849</xdr:row>
      <xdr:rowOff>149678</xdr:rowOff>
    </xdr:from>
    <xdr:to>
      <xdr:col>1</xdr:col>
      <xdr:colOff>1214498</xdr:colOff>
      <xdr:row>849</xdr:row>
      <xdr:rowOff>938891</xdr:rowOff>
    </xdr:to>
    <xdr:pic>
      <xdr:nvPicPr>
        <xdr:cNvPr id="324" name="Imagen 323">
          <a:extLst>
            <a:ext uri="{FF2B5EF4-FFF2-40B4-BE49-F238E27FC236}">
              <a16:creationId xmlns:a16="http://schemas.microsoft.com/office/drawing/2014/main" id="{8F7B2984-113C-6A01-39B1-9A5FF43C8AFA}"/>
            </a:ext>
          </a:extLst>
        </xdr:cNvPr>
        <xdr:cNvPicPr>
          <a:picLocks noChangeAspect="1"/>
        </xdr:cNvPicPr>
      </xdr:nvPicPr>
      <xdr:blipFill rotWithShape="1">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219200" y="1067968853"/>
          <a:ext cx="1119248" cy="789213"/>
        </a:xfrm>
        <a:prstGeom prst="rect">
          <a:avLst/>
        </a:prstGeom>
      </xdr:spPr>
    </xdr:pic>
    <xdr:clientData/>
  </xdr:twoCellAnchor>
  <xdr:twoCellAnchor>
    <xdr:from>
      <xdr:col>1</xdr:col>
      <xdr:colOff>326572</xdr:colOff>
      <xdr:row>798</xdr:row>
      <xdr:rowOff>68260</xdr:rowOff>
    </xdr:from>
    <xdr:to>
      <xdr:col>1</xdr:col>
      <xdr:colOff>1047751</xdr:colOff>
      <xdr:row>798</xdr:row>
      <xdr:rowOff>1020536</xdr:rowOff>
    </xdr:to>
    <xdr:pic>
      <xdr:nvPicPr>
        <xdr:cNvPr id="325" name="Imagen 324">
          <a:extLst>
            <a:ext uri="{FF2B5EF4-FFF2-40B4-BE49-F238E27FC236}">
              <a16:creationId xmlns:a16="http://schemas.microsoft.com/office/drawing/2014/main" id="{070088F9-85EC-BB65-651F-8C77D32803CD}"/>
            </a:ext>
          </a:extLst>
        </xdr:cNvPr>
        <xdr:cNvPicPr>
          <a:picLocks noChangeAspect="1"/>
        </xdr:cNvPicPr>
      </xdr:nvPicPr>
      <xdr:blipFill rotWithShape="1">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450522" y="1003279360"/>
          <a:ext cx="721179" cy="952276"/>
        </a:xfrm>
        <a:prstGeom prst="rect">
          <a:avLst/>
        </a:prstGeom>
      </xdr:spPr>
    </xdr:pic>
    <xdr:clientData/>
  </xdr:twoCellAnchor>
  <xdr:twoCellAnchor>
    <xdr:from>
      <xdr:col>1</xdr:col>
      <xdr:colOff>108857</xdr:colOff>
      <xdr:row>789</xdr:row>
      <xdr:rowOff>54735</xdr:rowOff>
    </xdr:from>
    <xdr:to>
      <xdr:col>1</xdr:col>
      <xdr:colOff>1183821</xdr:colOff>
      <xdr:row>789</xdr:row>
      <xdr:rowOff>1047751</xdr:rowOff>
    </xdr:to>
    <xdr:pic>
      <xdr:nvPicPr>
        <xdr:cNvPr id="326" name="Imagen 325">
          <a:extLst>
            <a:ext uri="{FF2B5EF4-FFF2-40B4-BE49-F238E27FC236}">
              <a16:creationId xmlns:a16="http://schemas.microsoft.com/office/drawing/2014/main" id="{823911BB-EC34-CAED-6203-EF8915814CC6}"/>
            </a:ext>
          </a:extLst>
        </xdr:cNvPr>
        <xdr:cNvPicPr>
          <a:picLocks noChangeAspect="1"/>
        </xdr:cNvPicPr>
      </xdr:nvPicPr>
      <xdr:blipFill rotWithShape="1">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232807" y="991864410"/>
          <a:ext cx="1074964" cy="993016"/>
        </a:xfrm>
        <a:prstGeom prst="rect">
          <a:avLst/>
        </a:prstGeom>
      </xdr:spPr>
    </xdr:pic>
    <xdr:clientData/>
  </xdr:twoCellAnchor>
  <xdr:twoCellAnchor>
    <xdr:from>
      <xdr:col>1</xdr:col>
      <xdr:colOff>269889</xdr:colOff>
      <xdr:row>807</xdr:row>
      <xdr:rowOff>40821</xdr:rowOff>
    </xdr:from>
    <xdr:to>
      <xdr:col>1</xdr:col>
      <xdr:colOff>1061360</xdr:colOff>
      <xdr:row>807</xdr:row>
      <xdr:rowOff>1047748</xdr:rowOff>
    </xdr:to>
    <xdr:pic>
      <xdr:nvPicPr>
        <xdr:cNvPr id="327" name="Imagen 326">
          <a:extLst>
            <a:ext uri="{FF2B5EF4-FFF2-40B4-BE49-F238E27FC236}">
              <a16:creationId xmlns:a16="http://schemas.microsoft.com/office/drawing/2014/main" id="{1E34BFCE-52BA-AEA5-8117-71FE062F80BD}"/>
            </a:ext>
          </a:extLst>
        </xdr:cNvPr>
        <xdr:cNvPicPr>
          <a:picLocks noChangeAspect="1"/>
        </xdr:cNvPicPr>
      </xdr:nvPicPr>
      <xdr:blipFill rotWithShape="1">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393839" y="1014653346"/>
          <a:ext cx="791471" cy="1006927"/>
        </a:xfrm>
        <a:prstGeom prst="rect">
          <a:avLst/>
        </a:prstGeom>
      </xdr:spPr>
    </xdr:pic>
    <xdr:clientData/>
  </xdr:twoCellAnchor>
  <xdr:twoCellAnchor>
    <xdr:from>
      <xdr:col>1</xdr:col>
      <xdr:colOff>68036</xdr:colOff>
      <xdr:row>686</xdr:row>
      <xdr:rowOff>282230</xdr:rowOff>
    </xdr:from>
    <xdr:to>
      <xdr:col>1</xdr:col>
      <xdr:colOff>1251858</xdr:colOff>
      <xdr:row>686</xdr:row>
      <xdr:rowOff>991173</xdr:rowOff>
    </xdr:to>
    <xdr:pic>
      <xdr:nvPicPr>
        <xdr:cNvPr id="328" name="Imagen 327">
          <a:extLst>
            <a:ext uri="{FF2B5EF4-FFF2-40B4-BE49-F238E27FC236}">
              <a16:creationId xmlns:a16="http://schemas.microsoft.com/office/drawing/2014/main" id="{07C3356C-EA02-8584-F01B-650DEAD97237}"/>
            </a:ext>
          </a:extLst>
        </xdr:cNvPr>
        <xdr:cNvPicPr>
          <a:picLocks noChangeAspect="1"/>
        </xdr:cNvPicPr>
      </xdr:nvPicPr>
      <xdr:blipFill rotWithShape="1">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191986" y="861608930"/>
          <a:ext cx="1183822" cy="708943"/>
        </a:xfrm>
        <a:prstGeom prst="rect">
          <a:avLst/>
        </a:prstGeom>
      </xdr:spPr>
    </xdr:pic>
    <xdr:clientData/>
  </xdr:twoCellAnchor>
  <xdr:twoCellAnchor>
    <xdr:from>
      <xdr:col>1</xdr:col>
      <xdr:colOff>323466</xdr:colOff>
      <xdr:row>509</xdr:row>
      <xdr:rowOff>37693</xdr:rowOff>
    </xdr:from>
    <xdr:to>
      <xdr:col>1</xdr:col>
      <xdr:colOff>1006928</xdr:colOff>
      <xdr:row>509</xdr:row>
      <xdr:rowOff>1034142</xdr:rowOff>
    </xdr:to>
    <xdr:pic>
      <xdr:nvPicPr>
        <xdr:cNvPr id="329" name="Imagen 328">
          <a:extLst>
            <a:ext uri="{FF2B5EF4-FFF2-40B4-BE49-F238E27FC236}">
              <a16:creationId xmlns:a16="http://schemas.microsoft.com/office/drawing/2014/main" id="{304BD893-4A12-5250-9D7E-060A7E7F6EB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tretch>
          <a:fillRect/>
        </a:stretch>
      </xdr:blipFill>
      <xdr:spPr>
        <a:xfrm>
          <a:off x="1447416" y="637136368"/>
          <a:ext cx="683462" cy="996449"/>
        </a:xfrm>
        <a:prstGeom prst="rect">
          <a:avLst/>
        </a:prstGeom>
      </xdr:spPr>
    </xdr:pic>
    <xdr:clientData/>
  </xdr:twoCellAnchor>
  <xdr:twoCellAnchor>
    <xdr:from>
      <xdr:col>1</xdr:col>
      <xdr:colOff>46272</xdr:colOff>
      <xdr:row>660</xdr:row>
      <xdr:rowOff>639532</xdr:rowOff>
    </xdr:from>
    <xdr:to>
      <xdr:col>1</xdr:col>
      <xdr:colOff>1251854</xdr:colOff>
      <xdr:row>660</xdr:row>
      <xdr:rowOff>870853</xdr:rowOff>
    </xdr:to>
    <xdr:pic>
      <xdr:nvPicPr>
        <xdr:cNvPr id="330" name="Imagen 329">
          <a:extLst>
            <a:ext uri="{FF2B5EF4-FFF2-40B4-BE49-F238E27FC236}">
              <a16:creationId xmlns:a16="http://schemas.microsoft.com/office/drawing/2014/main" id="{9584BFFF-9385-1855-44DE-991EC319548B}"/>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tretch>
          <a:fillRect/>
        </a:stretch>
      </xdr:blipFill>
      <xdr:spPr>
        <a:xfrm>
          <a:off x="1170222" y="829028782"/>
          <a:ext cx="1205582" cy="231321"/>
        </a:xfrm>
        <a:prstGeom prst="rect">
          <a:avLst/>
        </a:prstGeom>
      </xdr:spPr>
    </xdr:pic>
    <xdr:clientData/>
  </xdr:twoCellAnchor>
  <xdr:twoCellAnchor>
    <xdr:from>
      <xdr:col>1</xdr:col>
      <xdr:colOff>54428</xdr:colOff>
      <xdr:row>833</xdr:row>
      <xdr:rowOff>122464</xdr:rowOff>
    </xdr:from>
    <xdr:to>
      <xdr:col>1</xdr:col>
      <xdr:colOff>1238249</xdr:colOff>
      <xdr:row>833</xdr:row>
      <xdr:rowOff>952499</xdr:rowOff>
    </xdr:to>
    <xdr:pic>
      <xdr:nvPicPr>
        <xdr:cNvPr id="331" name="Imagen 330">
          <a:extLst>
            <a:ext uri="{FF2B5EF4-FFF2-40B4-BE49-F238E27FC236}">
              <a16:creationId xmlns:a16="http://schemas.microsoft.com/office/drawing/2014/main" id="{00A307DF-CBC7-0867-1A5E-FB52637E3E18}"/>
            </a:ext>
          </a:extLst>
        </xdr:cNvPr>
        <xdr:cNvPicPr>
          <a:picLocks noChangeAspect="1"/>
        </xdr:cNvPicPr>
      </xdr:nvPicPr>
      <xdr:blipFill rotWithShape="1">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178378" y="1047672439"/>
          <a:ext cx="1183821" cy="830035"/>
        </a:xfrm>
        <a:prstGeom prst="rect">
          <a:avLst/>
        </a:prstGeom>
      </xdr:spPr>
    </xdr:pic>
    <xdr:clientData/>
  </xdr:twoCellAnchor>
  <xdr:twoCellAnchor>
    <xdr:from>
      <xdr:col>1</xdr:col>
      <xdr:colOff>39970</xdr:colOff>
      <xdr:row>834</xdr:row>
      <xdr:rowOff>207551</xdr:rowOff>
    </xdr:from>
    <xdr:to>
      <xdr:col>1</xdr:col>
      <xdr:colOff>1267705</xdr:colOff>
      <xdr:row>834</xdr:row>
      <xdr:rowOff>867416</xdr:rowOff>
    </xdr:to>
    <xdr:pic>
      <xdr:nvPicPr>
        <xdr:cNvPr id="332" name="Imagen 331">
          <a:extLst>
            <a:ext uri="{FF2B5EF4-FFF2-40B4-BE49-F238E27FC236}">
              <a16:creationId xmlns:a16="http://schemas.microsoft.com/office/drawing/2014/main" id="{D7EBC69C-2AF8-92E9-E3B4-21E71F69DF0C}"/>
            </a:ext>
          </a:extLst>
        </xdr:cNvPr>
        <xdr:cNvPicPr>
          <a:picLocks noChangeAspect="1"/>
        </xdr:cNvPicPr>
      </xdr:nvPicPr>
      <xdr:blipFill rotWithShape="1">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163920" y="1049024351"/>
          <a:ext cx="1227735" cy="659865"/>
        </a:xfrm>
        <a:prstGeom prst="rect">
          <a:avLst/>
        </a:prstGeom>
      </xdr:spPr>
    </xdr:pic>
    <xdr:clientData/>
  </xdr:twoCellAnchor>
  <xdr:twoCellAnchor>
    <xdr:from>
      <xdr:col>1</xdr:col>
      <xdr:colOff>58041</xdr:colOff>
      <xdr:row>836</xdr:row>
      <xdr:rowOff>206550</xdr:rowOff>
    </xdr:from>
    <xdr:to>
      <xdr:col>1</xdr:col>
      <xdr:colOff>1268716</xdr:colOff>
      <xdr:row>836</xdr:row>
      <xdr:rowOff>870857</xdr:rowOff>
    </xdr:to>
    <xdr:pic>
      <xdr:nvPicPr>
        <xdr:cNvPr id="333" name="Imagen 332">
          <a:extLst>
            <a:ext uri="{FF2B5EF4-FFF2-40B4-BE49-F238E27FC236}">
              <a16:creationId xmlns:a16="http://schemas.microsoft.com/office/drawing/2014/main" id="{D68E4C31-836F-9B2F-36C6-3339B6F4138B}"/>
            </a:ext>
          </a:extLst>
        </xdr:cNvPr>
        <xdr:cNvPicPr>
          <a:picLocks noChangeAspect="1"/>
        </xdr:cNvPicPr>
      </xdr:nvPicPr>
      <xdr:blipFill rotWithShape="1">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181991" y="1051557000"/>
          <a:ext cx="1210675" cy="664307"/>
        </a:xfrm>
        <a:prstGeom prst="rect">
          <a:avLst/>
        </a:prstGeom>
      </xdr:spPr>
    </xdr:pic>
    <xdr:clientData/>
  </xdr:twoCellAnchor>
  <xdr:twoCellAnchor>
    <xdr:from>
      <xdr:col>1</xdr:col>
      <xdr:colOff>55302</xdr:colOff>
      <xdr:row>837</xdr:row>
      <xdr:rowOff>54812</xdr:rowOff>
    </xdr:from>
    <xdr:to>
      <xdr:col>1</xdr:col>
      <xdr:colOff>1237379</xdr:colOff>
      <xdr:row>837</xdr:row>
      <xdr:rowOff>1033758</xdr:rowOff>
    </xdr:to>
    <xdr:pic>
      <xdr:nvPicPr>
        <xdr:cNvPr id="334" name="Imagen 333">
          <a:extLst>
            <a:ext uri="{FF2B5EF4-FFF2-40B4-BE49-F238E27FC236}">
              <a16:creationId xmlns:a16="http://schemas.microsoft.com/office/drawing/2014/main" id="{C4A435ED-36A5-5617-62A5-B76B4D59ED7F}"/>
            </a:ext>
          </a:extLst>
        </xdr:cNvPr>
        <xdr:cNvPicPr>
          <a:picLocks noChangeAspect="1"/>
        </xdr:cNvPicPr>
      </xdr:nvPicPr>
      <xdr:blipFill rotWithShape="1">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179252" y="1052672087"/>
          <a:ext cx="1182077" cy="978946"/>
        </a:xfrm>
        <a:prstGeom prst="rect">
          <a:avLst/>
        </a:prstGeom>
      </xdr:spPr>
    </xdr:pic>
    <xdr:clientData/>
  </xdr:twoCellAnchor>
  <xdr:twoCellAnchor>
    <xdr:from>
      <xdr:col>1</xdr:col>
      <xdr:colOff>149168</xdr:colOff>
      <xdr:row>839</xdr:row>
      <xdr:rowOff>97283</xdr:rowOff>
    </xdr:from>
    <xdr:to>
      <xdr:col>1</xdr:col>
      <xdr:colOff>1170726</xdr:colOff>
      <xdr:row>839</xdr:row>
      <xdr:rowOff>979537</xdr:rowOff>
    </xdr:to>
    <xdr:pic>
      <xdr:nvPicPr>
        <xdr:cNvPr id="335" name="Imagen 334">
          <a:extLst>
            <a:ext uri="{FF2B5EF4-FFF2-40B4-BE49-F238E27FC236}">
              <a16:creationId xmlns:a16="http://schemas.microsoft.com/office/drawing/2014/main" id="{D220EBAC-0389-ABD9-CC59-B13D3C37B59B}"/>
            </a:ext>
          </a:extLst>
        </xdr:cNvPr>
        <xdr:cNvPicPr>
          <a:picLocks noChangeAspect="1"/>
        </xdr:cNvPicPr>
      </xdr:nvPicPr>
      <xdr:blipFill rotWithShape="1">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273118" y="1055248208"/>
          <a:ext cx="1021558" cy="882254"/>
        </a:xfrm>
        <a:prstGeom prst="rect">
          <a:avLst/>
        </a:prstGeom>
      </xdr:spPr>
    </xdr:pic>
    <xdr:clientData/>
  </xdr:twoCellAnchor>
  <xdr:twoCellAnchor>
    <xdr:from>
      <xdr:col>1</xdr:col>
      <xdr:colOff>36743</xdr:colOff>
      <xdr:row>840</xdr:row>
      <xdr:rowOff>27214</xdr:rowOff>
    </xdr:from>
    <xdr:to>
      <xdr:col>1</xdr:col>
      <xdr:colOff>1265382</xdr:colOff>
      <xdr:row>840</xdr:row>
      <xdr:rowOff>1020535</xdr:rowOff>
    </xdr:to>
    <xdr:grpSp>
      <xdr:nvGrpSpPr>
        <xdr:cNvPr id="336" name="Grupo 335">
          <a:extLst>
            <a:ext uri="{FF2B5EF4-FFF2-40B4-BE49-F238E27FC236}">
              <a16:creationId xmlns:a16="http://schemas.microsoft.com/office/drawing/2014/main" id="{CF75FF32-C218-769B-1792-1D0B2E9103D7}"/>
            </a:ext>
          </a:extLst>
        </xdr:cNvPr>
        <xdr:cNvGrpSpPr/>
      </xdr:nvGrpSpPr>
      <xdr:grpSpPr>
        <a:xfrm>
          <a:off x="1157331" y="1056002332"/>
          <a:ext cx="1228639" cy="993321"/>
          <a:chOff x="1166136" y="402812250"/>
          <a:chExt cx="1228639" cy="993321"/>
        </a:xfrm>
      </xdr:grpSpPr>
      <xdr:pic>
        <xdr:nvPicPr>
          <xdr:cNvPr id="337" name="Imagen 336">
            <a:extLst>
              <a:ext uri="{FF2B5EF4-FFF2-40B4-BE49-F238E27FC236}">
                <a16:creationId xmlns:a16="http://schemas.microsoft.com/office/drawing/2014/main" id="{1E5345C2-C1E6-1E23-4256-63488797C83B}"/>
              </a:ext>
            </a:extLst>
          </xdr:cNvPr>
          <xdr:cNvPicPr>
            <a:picLocks noChangeAspect="1"/>
          </xdr:cNvPicPr>
        </xdr:nvPicPr>
        <xdr:blipFill rotWithShape="1">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166136" y="403042110"/>
            <a:ext cx="1187900" cy="763461"/>
          </a:xfrm>
          <a:prstGeom prst="rect">
            <a:avLst/>
          </a:prstGeom>
        </xdr:spPr>
      </xdr:pic>
      <xdr:pic>
        <xdr:nvPicPr>
          <xdr:cNvPr id="338" name="Imagen 337">
            <a:extLst>
              <a:ext uri="{FF2B5EF4-FFF2-40B4-BE49-F238E27FC236}">
                <a16:creationId xmlns:a16="http://schemas.microsoft.com/office/drawing/2014/main" id="{DFF4CDE4-93EC-6D14-E477-914A6540F890}"/>
              </a:ext>
            </a:extLst>
          </xdr:cNvPr>
          <xdr:cNvPicPr>
            <a:picLocks noChangeAspect="1"/>
          </xdr:cNvPicPr>
        </xdr:nvPicPr>
        <xdr:blipFill rotWithShape="1">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2081892" y="402812250"/>
            <a:ext cx="312883" cy="445722"/>
          </a:xfrm>
          <a:prstGeom prst="rect">
            <a:avLst/>
          </a:prstGeom>
        </xdr:spPr>
      </xdr:pic>
    </xdr:grpSp>
    <xdr:clientData/>
  </xdr:twoCellAnchor>
  <xdr:twoCellAnchor>
    <xdr:from>
      <xdr:col>1</xdr:col>
      <xdr:colOff>146208</xdr:colOff>
      <xdr:row>841</xdr:row>
      <xdr:rowOff>54428</xdr:rowOff>
    </xdr:from>
    <xdr:to>
      <xdr:col>1</xdr:col>
      <xdr:colOff>1160084</xdr:colOff>
      <xdr:row>841</xdr:row>
      <xdr:rowOff>1030823</xdr:rowOff>
    </xdr:to>
    <xdr:pic>
      <xdr:nvPicPr>
        <xdr:cNvPr id="339" name="Imagen 338">
          <a:extLst>
            <a:ext uri="{FF2B5EF4-FFF2-40B4-BE49-F238E27FC236}">
              <a16:creationId xmlns:a16="http://schemas.microsoft.com/office/drawing/2014/main" id="{1EADFBF3-FFFA-4FAF-198F-D2C430FEAAA8}"/>
            </a:ext>
          </a:extLst>
        </xdr:cNvPr>
        <xdr:cNvPicPr>
          <a:picLocks noChangeAspect="1"/>
        </xdr:cNvPicPr>
      </xdr:nvPicPr>
      <xdr:blipFill rotWithShape="1">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270158" y="1057739003"/>
          <a:ext cx="1013876" cy="976395"/>
        </a:xfrm>
        <a:prstGeom prst="rect">
          <a:avLst/>
        </a:prstGeom>
      </xdr:spPr>
    </xdr:pic>
    <xdr:clientData/>
  </xdr:twoCellAnchor>
  <xdr:twoCellAnchor>
    <xdr:from>
      <xdr:col>1</xdr:col>
      <xdr:colOff>78138</xdr:colOff>
      <xdr:row>842</xdr:row>
      <xdr:rowOff>71372</xdr:rowOff>
    </xdr:from>
    <xdr:to>
      <xdr:col>1</xdr:col>
      <xdr:colOff>1241748</xdr:colOff>
      <xdr:row>842</xdr:row>
      <xdr:rowOff>1003595</xdr:rowOff>
    </xdr:to>
    <xdr:pic>
      <xdr:nvPicPr>
        <xdr:cNvPr id="340" name="Imagen 339">
          <a:extLst>
            <a:ext uri="{FF2B5EF4-FFF2-40B4-BE49-F238E27FC236}">
              <a16:creationId xmlns:a16="http://schemas.microsoft.com/office/drawing/2014/main" id="{6376783C-DC7D-E819-B330-B57B342A9C7E}"/>
            </a:ext>
          </a:extLst>
        </xdr:cNvPr>
        <xdr:cNvPicPr>
          <a:picLocks noChangeAspect="1"/>
        </xdr:cNvPicPr>
      </xdr:nvPicPr>
      <xdr:blipFill rotWithShape="1">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202088" y="1059022772"/>
          <a:ext cx="1163610" cy="932223"/>
        </a:xfrm>
        <a:prstGeom prst="rect">
          <a:avLst/>
        </a:prstGeom>
      </xdr:spPr>
    </xdr:pic>
    <xdr:clientData/>
  </xdr:twoCellAnchor>
  <xdr:twoCellAnchor>
    <xdr:from>
      <xdr:col>1</xdr:col>
      <xdr:colOff>271974</xdr:colOff>
      <xdr:row>843</xdr:row>
      <xdr:rowOff>59191</xdr:rowOff>
    </xdr:from>
    <xdr:to>
      <xdr:col>1</xdr:col>
      <xdr:colOff>1047919</xdr:colOff>
      <xdr:row>843</xdr:row>
      <xdr:rowOff>1015384</xdr:rowOff>
    </xdr:to>
    <xdr:pic>
      <xdr:nvPicPr>
        <xdr:cNvPr id="341" name="Imagen 340">
          <a:extLst>
            <a:ext uri="{FF2B5EF4-FFF2-40B4-BE49-F238E27FC236}">
              <a16:creationId xmlns:a16="http://schemas.microsoft.com/office/drawing/2014/main" id="{B43AAFB7-B33C-5164-351B-9814C1E78490}"/>
            </a:ext>
          </a:extLst>
        </xdr:cNvPr>
        <xdr:cNvPicPr>
          <a:picLocks noChangeAspect="1"/>
        </xdr:cNvPicPr>
      </xdr:nvPicPr>
      <xdr:blipFill rotWithShape="1">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395924" y="1060277416"/>
          <a:ext cx="775945" cy="956193"/>
        </a:xfrm>
        <a:prstGeom prst="rect">
          <a:avLst/>
        </a:prstGeom>
      </xdr:spPr>
    </xdr:pic>
    <xdr:clientData/>
  </xdr:twoCellAnchor>
  <xdr:twoCellAnchor>
    <xdr:from>
      <xdr:col>1</xdr:col>
      <xdr:colOff>144415</xdr:colOff>
      <xdr:row>844</xdr:row>
      <xdr:rowOff>89320</xdr:rowOff>
    </xdr:from>
    <xdr:to>
      <xdr:col>1</xdr:col>
      <xdr:colOff>1175490</xdr:colOff>
      <xdr:row>844</xdr:row>
      <xdr:rowOff>999249</xdr:rowOff>
    </xdr:to>
    <xdr:pic>
      <xdr:nvPicPr>
        <xdr:cNvPr id="342" name="Imagen 341">
          <a:extLst>
            <a:ext uri="{FF2B5EF4-FFF2-40B4-BE49-F238E27FC236}">
              <a16:creationId xmlns:a16="http://schemas.microsoft.com/office/drawing/2014/main" id="{9B00643A-441C-4244-EB9B-98CBF5DA9CD8}"/>
            </a:ext>
          </a:extLst>
        </xdr:cNvPr>
        <xdr:cNvPicPr>
          <a:picLocks noChangeAspect="1"/>
        </xdr:cNvPicPr>
      </xdr:nvPicPr>
      <xdr:blipFill rotWithShape="1">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268365" y="1061574370"/>
          <a:ext cx="1031075" cy="909929"/>
        </a:xfrm>
        <a:prstGeom prst="rect">
          <a:avLst/>
        </a:prstGeom>
      </xdr:spPr>
    </xdr:pic>
    <xdr:clientData/>
  </xdr:twoCellAnchor>
  <xdr:twoCellAnchor>
    <xdr:from>
      <xdr:col>1</xdr:col>
      <xdr:colOff>136072</xdr:colOff>
      <xdr:row>462</xdr:row>
      <xdr:rowOff>28415</xdr:rowOff>
    </xdr:from>
    <xdr:to>
      <xdr:col>1</xdr:col>
      <xdr:colOff>1131660</xdr:colOff>
      <xdr:row>462</xdr:row>
      <xdr:rowOff>1053284</xdr:rowOff>
    </xdr:to>
    <xdr:pic>
      <xdr:nvPicPr>
        <xdr:cNvPr id="343" name="Imagen 342">
          <a:extLst>
            <a:ext uri="{FF2B5EF4-FFF2-40B4-BE49-F238E27FC236}">
              <a16:creationId xmlns:a16="http://schemas.microsoft.com/office/drawing/2014/main" id="{3837AF0B-CF10-4849-A5F8-38FC2F4AE3B4}"/>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tretch>
          <a:fillRect/>
        </a:stretch>
      </xdr:blipFill>
      <xdr:spPr>
        <a:xfrm>
          <a:off x="1260022" y="577586315"/>
          <a:ext cx="995588" cy="1024869"/>
        </a:xfrm>
        <a:prstGeom prst="rect">
          <a:avLst/>
        </a:prstGeom>
      </xdr:spPr>
    </xdr:pic>
    <xdr:clientData/>
  </xdr:twoCellAnchor>
  <xdr:twoCellAnchor>
    <xdr:from>
      <xdr:col>1</xdr:col>
      <xdr:colOff>130240</xdr:colOff>
      <xdr:row>463</xdr:row>
      <xdr:rowOff>40821</xdr:rowOff>
    </xdr:from>
    <xdr:to>
      <xdr:col>1</xdr:col>
      <xdr:colOff>1084742</xdr:colOff>
      <xdr:row>463</xdr:row>
      <xdr:rowOff>1068746</xdr:rowOff>
    </xdr:to>
    <xdr:pic>
      <xdr:nvPicPr>
        <xdr:cNvPr id="344" name="Imagen 343">
          <a:extLst>
            <a:ext uri="{FF2B5EF4-FFF2-40B4-BE49-F238E27FC236}">
              <a16:creationId xmlns:a16="http://schemas.microsoft.com/office/drawing/2014/main" id="{8C0ABC80-7B6D-39A6-DA42-0853D11D19E3}"/>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tretch>
          <a:fillRect/>
        </a:stretch>
      </xdr:blipFill>
      <xdr:spPr>
        <a:xfrm>
          <a:off x="1254190" y="578865546"/>
          <a:ext cx="954502" cy="1027925"/>
        </a:xfrm>
        <a:prstGeom prst="rect">
          <a:avLst/>
        </a:prstGeom>
      </xdr:spPr>
    </xdr:pic>
    <xdr:clientData/>
  </xdr:twoCellAnchor>
  <xdr:twoCellAnchor>
    <xdr:from>
      <xdr:col>1</xdr:col>
      <xdr:colOff>122464</xdr:colOff>
      <xdr:row>464</xdr:row>
      <xdr:rowOff>163286</xdr:rowOff>
    </xdr:from>
    <xdr:to>
      <xdr:col>1</xdr:col>
      <xdr:colOff>1140584</xdr:colOff>
      <xdr:row>464</xdr:row>
      <xdr:rowOff>1010703</xdr:rowOff>
    </xdr:to>
    <xdr:pic>
      <xdr:nvPicPr>
        <xdr:cNvPr id="345" name="Imagen 344">
          <a:extLst>
            <a:ext uri="{FF2B5EF4-FFF2-40B4-BE49-F238E27FC236}">
              <a16:creationId xmlns:a16="http://schemas.microsoft.com/office/drawing/2014/main" id="{5203FA87-ED59-97A7-7EE9-75C2E906FD6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246414" y="580254836"/>
          <a:ext cx="1018120" cy="847417"/>
        </a:xfrm>
        <a:prstGeom prst="rect">
          <a:avLst/>
        </a:prstGeom>
      </xdr:spPr>
    </xdr:pic>
    <xdr:clientData/>
  </xdr:twoCellAnchor>
  <xdr:twoCellAnchor>
    <xdr:from>
      <xdr:col>1</xdr:col>
      <xdr:colOff>258536</xdr:colOff>
      <xdr:row>471</xdr:row>
      <xdr:rowOff>7537</xdr:rowOff>
    </xdr:from>
    <xdr:to>
      <xdr:col>1</xdr:col>
      <xdr:colOff>898071</xdr:colOff>
      <xdr:row>472</xdr:row>
      <xdr:rowOff>1866</xdr:rowOff>
    </xdr:to>
    <xdr:pic>
      <xdr:nvPicPr>
        <xdr:cNvPr id="346" name="Imagen 345">
          <a:extLst>
            <a:ext uri="{FF2B5EF4-FFF2-40B4-BE49-F238E27FC236}">
              <a16:creationId xmlns:a16="http://schemas.microsoft.com/office/drawing/2014/main" id="{F8DFD3F2-25D7-6B00-FC30-2A8F40DBD9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tretch>
          <a:fillRect/>
        </a:stretch>
      </xdr:blipFill>
      <xdr:spPr>
        <a:xfrm>
          <a:off x="1382486" y="588966862"/>
          <a:ext cx="639535" cy="1261154"/>
        </a:xfrm>
        <a:prstGeom prst="rect">
          <a:avLst/>
        </a:prstGeom>
      </xdr:spPr>
    </xdr:pic>
    <xdr:clientData/>
  </xdr:twoCellAnchor>
  <xdr:twoCellAnchor>
    <xdr:from>
      <xdr:col>1</xdr:col>
      <xdr:colOff>190500</xdr:colOff>
      <xdr:row>472</xdr:row>
      <xdr:rowOff>78735</xdr:rowOff>
    </xdr:from>
    <xdr:to>
      <xdr:col>1</xdr:col>
      <xdr:colOff>843643</xdr:colOff>
      <xdr:row>472</xdr:row>
      <xdr:rowOff>1043827</xdr:rowOff>
    </xdr:to>
    <xdr:pic>
      <xdr:nvPicPr>
        <xdr:cNvPr id="347" name="Imagen 346">
          <a:extLst>
            <a:ext uri="{FF2B5EF4-FFF2-40B4-BE49-F238E27FC236}">
              <a16:creationId xmlns:a16="http://schemas.microsoft.com/office/drawing/2014/main" id="{4E246E62-A034-6DE8-2570-BF828AF57D6A}"/>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314450" y="590304885"/>
          <a:ext cx="653143" cy="965092"/>
        </a:xfrm>
        <a:prstGeom prst="rect">
          <a:avLst/>
        </a:prstGeom>
      </xdr:spPr>
    </xdr:pic>
    <xdr:clientData/>
  </xdr:twoCellAnchor>
  <xdr:twoCellAnchor>
    <xdr:from>
      <xdr:col>1</xdr:col>
      <xdr:colOff>149678</xdr:colOff>
      <xdr:row>473</xdr:row>
      <xdr:rowOff>40933</xdr:rowOff>
    </xdr:from>
    <xdr:to>
      <xdr:col>1</xdr:col>
      <xdr:colOff>1006928</xdr:colOff>
      <xdr:row>473</xdr:row>
      <xdr:rowOff>1050458</xdr:rowOff>
    </xdr:to>
    <xdr:pic>
      <xdr:nvPicPr>
        <xdr:cNvPr id="348" name="Imagen 347">
          <a:extLst>
            <a:ext uri="{FF2B5EF4-FFF2-40B4-BE49-F238E27FC236}">
              <a16:creationId xmlns:a16="http://schemas.microsoft.com/office/drawing/2014/main" id="{4427CABE-79F7-9499-1583-DBA5835389FD}"/>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tretch>
          <a:fillRect/>
        </a:stretch>
      </xdr:blipFill>
      <xdr:spPr>
        <a:xfrm>
          <a:off x="1273628" y="591533908"/>
          <a:ext cx="857250" cy="1009525"/>
        </a:xfrm>
        <a:prstGeom prst="rect">
          <a:avLst/>
        </a:prstGeom>
      </xdr:spPr>
    </xdr:pic>
    <xdr:clientData/>
  </xdr:twoCellAnchor>
  <xdr:twoCellAnchor>
    <xdr:from>
      <xdr:col>1</xdr:col>
      <xdr:colOff>340178</xdr:colOff>
      <xdr:row>489</xdr:row>
      <xdr:rowOff>84667</xdr:rowOff>
    </xdr:from>
    <xdr:to>
      <xdr:col>1</xdr:col>
      <xdr:colOff>911255</xdr:colOff>
      <xdr:row>489</xdr:row>
      <xdr:rowOff>1039584</xdr:rowOff>
    </xdr:to>
    <xdr:pic>
      <xdr:nvPicPr>
        <xdr:cNvPr id="349" name="Imagen 348">
          <a:extLst>
            <a:ext uri="{FF2B5EF4-FFF2-40B4-BE49-F238E27FC236}">
              <a16:creationId xmlns:a16="http://schemas.microsoft.com/office/drawing/2014/main" id="{B74C8E42-099C-F8D2-5C21-5158E7BD6A5F}"/>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tretch>
          <a:fillRect/>
        </a:stretch>
      </xdr:blipFill>
      <xdr:spPr>
        <a:xfrm>
          <a:off x="1464128" y="611846842"/>
          <a:ext cx="571077" cy="954917"/>
        </a:xfrm>
        <a:prstGeom prst="rect">
          <a:avLst/>
        </a:prstGeom>
      </xdr:spPr>
    </xdr:pic>
    <xdr:clientData/>
  </xdr:twoCellAnchor>
  <xdr:twoCellAnchor>
    <xdr:from>
      <xdr:col>1</xdr:col>
      <xdr:colOff>264584</xdr:colOff>
      <xdr:row>490</xdr:row>
      <xdr:rowOff>75897</xdr:rowOff>
    </xdr:from>
    <xdr:to>
      <xdr:col>1</xdr:col>
      <xdr:colOff>941918</xdr:colOff>
      <xdr:row>490</xdr:row>
      <xdr:rowOff>1019147</xdr:rowOff>
    </xdr:to>
    <xdr:pic>
      <xdr:nvPicPr>
        <xdr:cNvPr id="350" name="Imagen 349">
          <a:extLst>
            <a:ext uri="{FF2B5EF4-FFF2-40B4-BE49-F238E27FC236}">
              <a16:creationId xmlns:a16="http://schemas.microsoft.com/office/drawing/2014/main" id="{0C7296A6-424C-5120-233A-858ECA8D990F}"/>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tretch>
          <a:fillRect/>
        </a:stretch>
      </xdr:blipFill>
      <xdr:spPr>
        <a:xfrm>
          <a:off x="1388534" y="613104897"/>
          <a:ext cx="677334" cy="943250"/>
        </a:xfrm>
        <a:prstGeom prst="rect">
          <a:avLst/>
        </a:prstGeom>
      </xdr:spPr>
    </xdr:pic>
    <xdr:clientData/>
  </xdr:twoCellAnchor>
  <xdr:twoCellAnchor>
    <xdr:from>
      <xdr:col>1</xdr:col>
      <xdr:colOff>190500</xdr:colOff>
      <xdr:row>491</xdr:row>
      <xdr:rowOff>63500</xdr:rowOff>
    </xdr:from>
    <xdr:to>
      <xdr:col>1</xdr:col>
      <xdr:colOff>1037167</xdr:colOff>
      <xdr:row>491</xdr:row>
      <xdr:rowOff>961744</xdr:rowOff>
    </xdr:to>
    <xdr:pic>
      <xdr:nvPicPr>
        <xdr:cNvPr id="351" name="Imagen 350">
          <a:extLst>
            <a:ext uri="{FF2B5EF4-FFF2-40B4-BE49-F238E27FC236}">
              <a16:creationId xmlns:a16="http://schemas.microsoft.com/office/drawing/2014/main" id="{C4662B41-0265-C32A-C34F-3A7E6E9DDBAF}"/>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314450" y="614359325"/>
          <a:ext cx="846667" cy="898244"/>
        </a:xfrm>
        <a:prstGeom prst="rect">
          <a:avLst/>
        </a:prstGeom>
      </xdr:spPr>
    </xdr:pic>
    <xdr:clientData/>
  </xdr:twoCellAnchor>
  <xdr:twoCellAnchor>
    <xdr:from>
      <xdr:col>1</xdr:col>
      <xdr:colOff>190499</xdr:colOff>
      <xdr:row>448</xdr:row>
      <xdr:rowOff>95250</xdr:rowOff>
    </xdr:from>
    <xdr:to>
      <xdr:col>1</xdr:col>
      <xdr:colOff>968347</xdr:colOff>
      <xdr:row>448</xdr:row>
      <xdr:rowOff>1016511</xdr:rowOff>
    </xdr:to>
    <xdr:pic>
      <xdr:nvPicPr>
        <xdr:cNvPr id="352" name="Imagen 351">
          <a:extLst>
            <a:ext uri="{FF2B5EF4-FFF2-40B4-BE49-F238E27FC236}">
              <a16:creationId xmlns:a16="http://schemas.microsoft.com/office/drawing/2014/main" id="{3D23663B-DC35-5B29-F049-3E7E02BC32DD}"/>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tretch>
          <a:fillRect/>
        </a:stretch>
      </xdr:blipFill>
      <xdr:spPr>
        <a:xfrm>
          <a:off x="1314449" y="559917600"/>
          <a:ext cx="777848" cy="921261"/>
        </a:xfrm>
        <a:prstGeom prst="rect">
          <a:avLst/>
        </a:prstGeom>
      </xdr:spPr>
    </xdr:pic>
    <xdr:clientData/>
  </xdr:twoCellAnchor>
  <xdr:twoCellAnchor>
    <xdr:from>
      <xdr:col>1</xdr:col>
      <xdr:colOff>201084</xdr:colOff>
      <xdr:row>492</xdr:row>
      <xdr:rowOff>57466</xdr:rowOff>
    </xdr:from>
    <xdr:to>
      <xdr:col>1</xdr:col>
      <xdr:colOff>867834</xdr:colOff>
      <xdr:row>492</xdr:row>
      <xdr:rowOff>1027777</xdr:rowOff>
    </xdr:to>
    <xdr:pic>
      <xdr:nvPicPr>
        <xdr:cNvPr id="353" name="Imagen 352">
          <a:extLst>
            <a:ext uri="{FF2B5EF4-FFF2-40B4-BE49-F238E27FC236}">
              <a16:creationId xmlns:a16="http://schemas.microsoft.com/office/drawing/2014/main" id="{AD0FF085-76BD-FAC8-3B5F-44DCFC4C8C6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25034" y="615620116"/>
          <a:ext cx="666750" cy="970311"/>
        </a:xfrm>
        <a:prstGeom prst="rect">
          <a:avLst/>
        </a:prstGeom>
      </xdr:spPr>
    </xdr:pic>
    <xdr:clientData/>
  </xdr:twoCellAnchor>
  <xdr:twoCellAnchor>
    <xdr:from>
      <xdr:col>1</xdr:col>
      <xdr:colOff>179917</xdr:colOff>
      <xdr:row>480</xdr:row>
      <xdr:rowOff>116978</xdr:rowOff>
    </xdr:from>
    <xdr:to>
      <xdr:col>1</xdr:col>
      <xdr:colOff>1005417</xdr:colOff>
      <xdr:row>480</xdr:row>
      <xdr:rowOff>1026511</xdr:rowOff>
    </xdr:to>
    <xdr:pic>
      <xdr:nvPicPr>
        <xdr:cNvPr id="354" name="Imagen 353">
          <a:extLst>
            <a:ext uri="{FF2B5EF4-FFF2-40B4-BE49-F238E27FC236}">
              <a16:creationId xmlns:a16="http://schemas.microsoft.com/office/drawing/2014/main" id="{45D65847-BA4C-7DFD-3B15-4BF60FD5EFD5}"/>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03867" y="600477728"/>
          <a:ext cx="825500" cy="909533"/>
        </a:xfrm>
        <a:prstGeom prst="rect">
          <a:avLst/>
        </a:prstGeom>
      </xdr:spPr>
    </xdr:pic>
    <xdr:clientData/>
  </xdr:twoCellAnchor>
  <xdr:twoCellAnchor>
    <xdr:from>
      <xdr:col>1</xdr:col>
      <xdr:colOff>55556</xdr:colOff>
      <xdr:row>535</xdr:row>
      <xdr:rowOff>609356</xdr:rowOff>
    </xdr:from>
    <xdr:to>
      <xdr:col>1</xdr:col>
      <xdr:colOff>1265054</xdr:colOff>
      <xdr:row>535</xdr:row>
      <xdr:rowOff>743179</xdr:rowOff>
    </xdr:to>
    <xdr:pic>
      <xdr:nvPicPr>
        <xdr:cNvPr id="355" name="Imagen 354">
          <a:extLst>
            <a:ext uri="{FF2B5EF4-FFF2-40B4-BE49-F238E27FC236}">
              <a16:creationId xmlns:a16="http://schemas.microsoft.com/office/drawing/2014/main" id="{6507EB4A-0BD9-48F1-9691-F37C6930B437}"/>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9506" y="670645481"/>
          <a:ext cx="1209498" cy="133823"/>
        </a:xfrm>
        <a:prstGeom prst="rect">
          <a:avLst/>
        </a:prstGeom>
      </xdr:spPr>
    </xdr:pic>
    <xdr:clientData/>
  </xdr:twoCellAnchor>
  <xdr:twoCellAnchor>
    <xdr:from>
      <xdr:col>1</xdr:col>
      <xdr:colOff>84785</xdr:colOff>
      <xdr:row>535</xdr:row>
      <xdr:rowOff>408173</xdr:rowOff>
    </xdr:from>
    <xdr:to>
      <xdr:col>1</xdr:col>
      <xdr:colOff>1246495</xdr:colOff>
      <xdr:row>535</xdr:row>
      <xdr:rowOff>525277</xdr:rowOff>
    </xdr:to>
    <xdr:pic>
      <xdr:nvPicPr>
        <xdr:cNvPr id="356" name="Imagen 355">
          <a:extLst>
            <a:ext uri="{FF2B5EF4-FFF2-40B4-BE49-F238E27FC236}">
              <a16:creationId xmlns:a16="http://schemas.microsoft.com/office/drawing/2014/main" id="{F51399E9-27D8-4D7D-B9FA-1732106790B5}"/>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8735" y="670444298"/>
          <a:ext cx="1161710" cy="117104"/>
        </a:xfrm>
        <a:prstGeom prst="rect">
          <a:avLst/>
        </a:prstGeom>
      </xdr:spPr>
    </xdr:pic>
    <xdr:clientData/>
  </xdr:twoCellAnchor>
  <xdr:twoCellAnchor>
    <xdr:from>
      <xdr:col>1</xdr:col>
      <xdr:colOff>47624</xdr:colOff>
      <xdr:row>542</xdr:row>
      <xdr:rowOff>582185</xdr:rowOff>
    </xdr:from>
    <xdr:to>
      <xdr:col>1</xdr:col>
      <xdr:colOff>1257122</xdr:colOff>
      <xdr:row>542</xdr:row>
      <xdr:rowOff>716008</xdr:rowOff>
    </xdr:to>
    <xdr:pic>
      <xdr:nvPicPr>
        <xdr:cNvPr id="357" name="Imagen 356">
          <a:extLst>
            <a:ext uri="{FF2B5EF4-FFF2-40B4-BE49-F238E27FC236}">
              <a16:creationId xmlns:a16="http://schemas.microsoft.com/office/drawing/2014/main" id="{AAB6A514-5ED1-4F14-B917-DBF95984C664}"/>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1574" y="679486085"/>
          <a:ext cx="1209498" cy="133823"/>
        </a:xfrm>
        <a:prstGeom prst="rect">
          <a:avLst/>
        </a:prstGeom>
      </xdr:spPr>
    </xdr:pic>
    <xdr:clientData/>
  </xdr:twoCellAnchor>
  <xdr:twoCellAnchor>
    <xdr:from>
      <xdr:col>1</xdr:col>
      <xdr:colOff>76853</xdr:colOff>
      <xdr:row>542</xdr:row>
      <xdr:rowOff>381002</xdr:rowOff>
    </xdr:from>
    <xdr:to>
      <xdr:col>1</xdr:col>
      <xdr:colOff>1238563</xdr:colOff>
      <xdr:row>542</xdr:row>
      <xdr:rowOff>498106</xdr:rowOff>
    </xdr:to>
    <xdr:pic>
      <xdr:nvPicPr>
        <xdr:cNvPr id="358" name="Imagen 357">
          <a:extLst>
            <a:ext uri="{FF2B5EF4-FFF2-40B4-BE49-F238E27FC236}">
              <a16:creationId xmlns:a16="http://schemas.microsoft.com/office/drawing/2014/main" id="{8775FF31-EDEA-44CB-B58A-D56FE564CB79}"/>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0803" y="679284902"/>
          <a:ext cx="1161710" cy="117104"/>
        </a:xfrm>
        <a:prstGeom prst="rect">
          <a:avLst/>
        </a:prstGeom>
      </xdr:spPr>
    </xdr:pic>
    <xdr:clientData/>
  </xdr:twoCellAnchor>
  <xdr:twoCellAnchor>
    <xdr:from>
      <xdr:col>1</xdr:col>
      <xdr:colOff>58144</xdr:colOff>
      <xdr:row>531</xdr:row>
      <xdr:rowOff>425219</xdr:rowOff>
    </xdr:from>
    <xdr:to>
      <xdr:col>1</xdr:col>
      <xdr:colOff>1251121</xdr:colOff>
      <xdr:row>531</xdr:row>
      <xdr:rowOff>642937</xdr:rowOff>
    </xdr:to>
    <xdr:pic>
      <xdr:nvPicPr>
        <xdr:cNvPr id="359" name="Imagen 358">
          <a:extLst>
            <a:ext uri="{FF2B5EF4-FFF2-40B4-BE49-F238E27FC236}">
              <a16:creationId xmlns:a16="http://schemas.microsoft.com/office/drawing/2014/main" id="{37E0E0C0-993E-C7D2-6A3B-2A3C7C61B962}"/>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2094" y="665394044"/>
          <a:ext cx="1192977" cy="217718"/>
        </a:xfrm>
        <a:prstGeom prst="rect">
          <a:avLst/>
        </a:prstGeom>
      </xdr:spPr>
    </xdr:pic>
    <xdr:clientData/>
  </xdr:twoCellAnchor>
  <xdr:twoCellAnchor>
    <xdr:from>
      <xdr:col>1</xdr:col>
      <xdr:colOff>59530</xdr:colOff>
      <xdr:row>532</xdr:row>
      <xdr:rowOff>428623</xdr:rowOff>
    </xdr:from>
    <xdr:to>
      <xdr:col>1</xdr:col>
      <xdr:colOff>1252507</xdr:colOff>
      <xdr:row>532</xdr:row>
      <xdr:rowOff>646341</xdr:rowOff>
    </xdr:to>
    <xdr:pic>
      <xdr:nvPicPr>
        <xdr:cNvPr id="360" name="Imagen 359">
          <a:extLst>
            <a:ext uri="{FF2B5EF4-FFF2-40B4-BE49-F238E27FC236}">
              <a16:creationId xmlns:a16="http://schemas.microsoft.com/office/drawing/2014/main" id="{46F4A2F2-FF6B-4BCB-A450-B294033CCD63}"/>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6664273"/>
          <a:ext cx="1192977" cy="217718"/>
        </a:xfrm>
        <a:prstGeom prst="rect">
          <a:avLst/>
        </a:prstGeom>
      </xdr:spPr>
    </xdr:pic>
    <xdr:clientData/>
  </xdr:twoCellAnchor>
  <xdr:twoCellAnchor>
    <xdr:from>
      <xdr:col>1</xdr:col>
      <xdr:colOff>59530</xdr:colOff>
      <xdr:row>533</xdr:row>
      <xdr:rowOff>428623</xdr:rowOff>
    </xdr:from>
    <xdr:to>
      <xdr:col>1</xdr:col>
      <xdr:colOff>1252507</xdr:colOff>
      <xdr:row>533</xdr:row>
      <xdr:rowOff>646341</xdr:rowOff>
    </xdr:to>
    <xdr:pic>
      <xdr:nvPicPr>
        <xdr:cNvPr id="361" name="Imagen 360">
          <a:extLst>
            <a:ext uri="{FF2B5EF4-FFF2-40B4-BE49-F238E27FC236}">
              <a16:creationId xmlns:a16="http://schemas.microsoft.com/office/drawing/2014/main" id="{C36E8E15-439C-44D9-B106-B0F190017FE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7931098"/>
          <a:ext cx="1192977" cy="217718"/>
        </a:xfrm>
        <a:prstGeom prst="rect">
          <a:avLst/>
        </a:prstGeom>
      </xdr:spPr>
    </xdr:pic>
    <xdr:clientData/>
  </xdr:twoCellAnchor>
  <xdr:twoCellAnchor>
    <xdr:from>
      <xdr:col>1</xdr:col>
      <xdr:colOff>70044</xdr:colOff>
      <xdr:row>534</xdr:row>
      <xdr:rowOff>425214</xdr:rowOff>
    </xdr:from>
    <xdr:to>
      <xdr:col>1</xdr:col>
      <xdr:colOff>1225361</xdr:colOff>
      <xdr:row>534</xdr:row>
      <xdr:rowOff>636059</xdr:rowOff>
    </xdr:to>
    <xdr:pic>
      <xdr:nvPicPr>
        <xdr:cNvPr id="362" name="Imagen 361">
          <a:extLst>
            <a:ext uri="{FF2B5EF4-FFF2-40B4-BE49-F238E27FC236}">
              <a16:creationId xmlns:a16="http://schemas.microsoft.com/office/drawing/2014/main" id="{258125CA-323A-8BCF-FBBA-12F25DAFB9FB}"/>
            </a:ext>
          </a:extLst>
        </xdr:cNvPr>
        <xdr:cNvPicPr>
          <a:picLocks noChangeAspect="1"/>
        </xdr:cNvPicPr>
      </xdr:nvPicPr>
      <xdr:blipFill>
        <a:blip xmlns:r="http://schemas.openxmlformats.org/officeDocument/2006/relationships" r:embed="rId329" cstate="email">
          <a:extLst>
            <a:ext uri="{28A0092B-C50C-407E-A947-70E740481C1C}">
              <a14:useLocalDpi xmlns:a14="http://schemas.microsoft.com/office/drawing/2010/main"/>
            </a:ext>
          </a:extLst>
        </a:blip>
        <a:stretch>
          <a:fillRect/>
        </a:stretch>
      </xdr:blipFill>
      <xdr:spPr>
        <a:xfrm>
          <a:off x="1193994" y="669194514"/>
          <a:ext cx="1155317" cy="210845"/>
        </a:xfrm>
        <a:prstGeom prst="rect">
          <a:avLst/>
        </a:prstGeom>
      </xdr:spPr>
    </xdr:pic>
    <xdr:clientData/>
  </xdr:twoCellAnchor>
  <xdr:twoCellAnchor>
    <xdr:from>
      <xdr:col>1</xdr:col>
      <xdr:colOff>59531</xdr:colOff>
      <xdr:row>438</xdr:row>
      <xdr:rowOff>250031</xdr:rowOff>
    </xdr:from>
    <xdr:to>
      <xdr:col>1</xdr:col>
      <xdr:colOff>1252142</xdr:colOff>
      <xdr:row>438</xdr:row>
      <xdr:rowOff>1059656</xdr:rowOff>
    </xdr:to>
    <xdr:pic>
      <xdr:nvPicPr>
        <xdr:cNvPr id="363" name="Imagen 362" descr="Klark Teknik DN32-WSG – Thomann España">
          <a:extLst>
            <a:ext uri="{FF2B5EF4-FFF2-40B4-BE49-F238E27FC236}">
              <a16:creationId xmlns:a16="http://schemas.microsoft.com/office/drawing/2014/main" id="{97AAEE88-CF22-F46E-F056-8779DD666E73}"/>
            </a:ext>
          </a:extLst>
        </xdr:cNvPr>
        <xdr:cNvPicPr>
          <a:picLocks noChangeAspect="1" noChangeArrowheads="1"/>
        </xdr:cNvPicPr>
      </xdr:nvPicPr>
      <xdr:blipFill rotWithShape="1">
        <a:blip xmlns:r="http://schemas.openxmlformats.org/officeDocument/2006/relationships" r:embed="rId330" cstate="email">
          <a:extLst>
            <a:ext uri="{28A0092B-C50C-407E-A947-70E740481C1C}">
              <a14:useLocalDpi xmlns:a14="http://schemas.microsoft.com/office/drawing/2010/main"/>
            </a:ext>
          </a:extLst>
        </a:blip>
        <a:srcRect/>
        <a:stretch/>
      </xdr:blipFill>
      <xdr:spPr bwMode="auto">
        <a:xfrm>
          <a:off x="1183481" y="547404131"/>
          <a:ext cx="1192611"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2226460</xdr:colOff>
      <xdr:row>415</xdr:row>
      <xdr:rowOff>49325</xdr:rowOff>
    </xdr:from>
    <xdr:to>
      <xdr:col>5</xdr:col>
      <xdr:colOff>4591068</xdr:colOff>
      <xdr:row>415</xdr:row>
      <xdr:rowOff>294254</xdr:rowOff>
    </xdr:to>
    <xdr:pic>
      <xdr:nvPicPr>
        <xdr:cNvPr id="364" name="Imagen 363">
          <a:extLst>
            <a:ext uri="{FF2B5EF4-FFF2-40B4-BE49-F238E27FC236}">
              <a16:creationId xmlns:a16="http://schemas.microsoft.com/office/drawing/2014/main" id="{371B2CFA-595D-41A5-A775-8E3E922E73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210" y="518066450"/>
          <a:ext cx="2364608" cy="244929"/>
        </a:xfrm>
        <a:prstGeom prst="rect">
          <a:avLst/>
        </a:prstGeom>
      </xdr:spPr>
    </xdr:pic>
    <xdr:clientData/>
  </xdr:twoCellAnchor>
  <xdr:twoCellAnchor>
    <xdr:from>
      <xdr:col>5</xdr:col>
      <xdr:colOff>2226960</xdr:colOff>
      <xdr:row>414</xdr:row>
      <xdr:rowOff>35718</xdr:rowOff>
    </xdr:from>
    <xdr:to>
      <xdr:col>5</xdr:col>
      <xdr:colOff>4591568</xdr:colOff>
      <xdr:row>414</xdr:row>
      <xdr:rowOff>280647</xdr:rowOff>
    </xdr:to>
    <xdr:pic>
      <xdr:nvPicPr>
        <xdr:cNvPr id="365" name="Imagen 364">
          <a:extLst>
            <a:ext uri="{FF2B5EF4-FFF2-40B4-BE49-F238E27FC236}">
              <a16:creationId xmlns:a16="http://schemas.microsoft.com/office/drawing/2014/main" id="{480C6FB8-7460-4564-8AB2-ED30A7203A44}"/>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6786018"/>
          <a:ext cx="2364608" cy="244929"/>
        </a:xfrm>
        <a:prstGeom prst="rect">
          <a:avLst/>
        </a:prstGeom>
      </xdr:spPr>
    </xdr:pic>
    <xdr:clientData/>
  </xdr:twoCellAnchor>
  <xdr:twoCellAnchor>
    <xdr:from>
      <xdr:col>5</xdr:col>
      <xdr:colOff>2226960</xdr:colOff>
      <xdr:row>413</xdr:row>
      <xdr:rowOff>35718</xdr:rowOff>
    </xdr:from>
    <xdr:to>
      <xdr:col>5</xdr:col>
      <xdr:colOff>4591568</xdr:colOff>
      <xdr:row>413</xdr:row>
      <xdr:rowOff>280647</xdr:rowOff>
    </xdr:to>
    <xdr:pic>
      <xdr:nvPicPr>
        <xdr:cNvPr id="366" name="Imagen 365">
          <a:extLst>
            <a:ext uri="{FF2B5EF4-FFF2-40B4-BE49-F238E27FC236}">
              <a16:creationId xmlns:a16="http://schemas.microsoft.com/office/drawing/2014/main" id="{FC4FE341-AD8B-4C90-8261-49397BD4E9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5519193"/>
          <a:ext cx="2364608" cy="244929"/>
        </a:xfrm>
        <a:prstGeom prst="rect">
          <a:avLst/>
        </a:prstGeom>
      </xdr:spPr>
    </xdr:pic>
    <xdr:clientData/>
  </xdr:twoCellAnchor>
  <xdr:twoCellAnchor>
    <xdr:from>
      <xdr:col>1</xdr:col>
      <xdr:colOff>391474</xdr:colOff>
      <xdr:row>470</xdr:row>
      <xdr:rowOff>63555</xdr:rowOff>
    </xdr:from>
    <xdr:to>
      <xdr:col>1</xdr:col>
      <xdr:colOff>946782</xdr:colOff>
      <xdr:row>470</xdr:row>
      <xdr:rowOff>1022723</xdr:rowOff>
    </xdr:to>
    <xdr:pic>
      <xdr:nvPicPr>
        <xdr:cNvPr id="367" name="Imagen 366">
          <a:extLst>
            <a:ext uri="{FF2B5EF4-FFF2-40B4-BE49-F238E27FC236}">
              <a16:creationId xmlns:a16="http://schemas.microsoft.com/office/drawing/2014/main" id="{1A749F6C-6768-4F82-8A4D-A03C9DCE9AAE}"/>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5424" y="587756055"/>
          <a:ext cx="555308" cy="959168"/>
        </a:xfrm>
        <a:prstGeom prst="rect">
          <a:avLst/>
        </a:prstGeom>
      </xdr:spPr>
    </xdr:pic>
    <xdr:clientData/>
  </xdr:twoCellAnchor>
  <xdr:twoCellAnchor>
    <xdr:from>
      <xdr:col>1</xdr:col>
      <xdr:colOff>190496</xdr:colOff>
      <xdr:row>467</xdr:row>
      <xdr:rowOff>63548</xdr:rowOff>
    </xdr:from>
    <xdr:to>
      <xdr:col>1</xdr:col>
      <xdr:colOff>1154903</xdr:colOff>
      <xdr:row>467</xdr:row>
      <xdr:rowOff>1023936</xdr:rowOff>
    </xdr:to>
    <xdr:pic>
      <xdr:nvPicPr>
        <xdr:cNvPr id="368" name="Imagen 367" descr="Soporte De Guitarra Acústica Hercules Gs401bb Con Funda - Baires Rocks">
          <a:extLst>
            <a:ext uri="{FF2B5EF4-FFF2-40B4-BE49-F238E27FC236}">
              <a16:creationId xmlns:a16="http://schemas.microsoft.com/office/drawing/2014/main" id="{1DFD2A7D-E541-73A8-F105-EA8BDF51F0BE}"/>
            </a:ext>
          </a:extLst>
        </xdr:cNvPr>
        <xdr:cNvPicPr>
          <a:picLocks noChangeAspect="1"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14446" y="583955573"/>
          <a:ext cx="964407" cy="960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11906</xdr:colOff>
      <xdr:row>434</xdr:row>
      <xdr:rowOff>11906</xdr:rowOff>
    </xdr:from>
    <xdr:to>
      <xdr:col>4</xdr:col>
      <xdr:colOff>708590</xdr:colOff>
      <xdr:row>434</xdr:row>
      <xdr:rowOff>708590</xdr:rowOff>
    </xdr:to>
    <xdr:pic>
      <xdr:nvPicPr>
        <xdr:cNvPr id="369" name="Imagen 368">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2098706"/>
          <a:ext cx="696684" cy="696684"/>
        </a:xfrm>
        <a:prstGeom prst="rect">
          <a:avLst/>
        </a:prstGeom>
      </xdr:spPr>
    </xdr:pic>
    <xdr:clientData/>
  </xdr:twoCellAnchor>
  <xdr:twoCellAnchor>
    <xdr:from>
      <xdr:col>4</xdr:col>
      <xdr:colOff>11906</xdr:colOff>
      <xdr:row>435</xdr:row>
      <xdr:rowOff>11906</xdr:rowOff>
    </xdr:from>
    <xdr:to>
      <xdr:col>4</xdr:col>
      <xdr:colOff>708590</xdr:colOff>
      <xdr:row>435</xdr:row>
      <xdr:rowOff>708590</xdr:rowOff>
    </xdr:to>
    <xdr:pic>
      <xdr:nvPicPr>
        <xdr:cNvPr id="370" name="Imagen 369">
          <a:extLst>
            <a:ext uri="{FF2B5EF4-FFF2-40B4-BE49-F238E27FC236}">
              <a16:creationId xmlns:a16="http://schemas.microsoft.com/office/drawing/2014/main" id="{DDD123DE-BA52-40CF-A78E-73ADBBF34A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3365531"/>
          <a:ext cx="696684" cy="696684"/>
        </a:xfrm>
        <a:prstGeom prst="rect">
          <a:avLst/>
        </a:prstGeom>
      </xdr:spPr>
    </xdr:pic>
    <xdr:clientData/>
  </xdr:twoCellAnchor>
  <xdr:twoCellAnchor>
    <xdr:from>
      <xdr:col>4</xdr:col>
      <xdr:colOff>6122</xdr:colOff>
      <xdr:row>519</xdr:row>
      <xdr:rowOff>6122</xdr:rowOff>
    </xdr:from>
    <xdr:to>
      <xdr:col>4</xdr:col>
      <xdr:colOff>595314</xdr:colOff>
      <xdr:row>519</xdr:row>
      <xdr:rowOff>595314</xdr:rowOff>
    </xdr:to>
    <xdr:pic>
      <xdr:nvPicPr>
        <xdr:cNvPr id="371" name="Imagen 3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35247" y="649773047"/>
          <a:ext cx="589192" cy="589192"/>
        </a:xfrm>
        <a:prstGeom prst="rect">
          <a:avLst/>
        </a:prstGeom>
      </xdr:spPr>
    </xdr:pic>
    <xdr:clientData/>
  </xdr:twoCellAnchor>
  <xdr:twoCellAnchor>
    <xdr:from>
      <xdr:col>1</xdr:col>
      <xdr:colOff>53579</xdr:colOff>
      <xdr:row>575</xdr:row>
      <xdr:rowOff>427285</xdr:rowOff>
    </xdr:from>
    <xdr:to>
      <xdr:col>1</xdr:col>
      <xdr:colOff>1244204</xdr:colOff>
      <xdr:row>575</xdr:row>
      <xdr:rowOff>945691</xdr:rowOff>
    </xdr:to>
    <xdr:pic>
      <xdr:nvPicPr>
        <xdr:cNvPr id="372" name="Imagen 371">
          <a:extLst>
            <a:ext uri="{FF2B5EF4-FFF2-40B4-BE49-F238E27FC236}">
              <a16:creationId xmlns:a16="http://schemas.microsoft.com/office/drawing/2014/main" id="{AD889B21-7A4A-8AEC-E621-B7CB0EB16CF8}"/>
            </a:ext>
          </a:extLst>
        </xdr:cNvPr>
        <xdr:cNvPicPr>
          <a:picLocks noChangeAspect="1"/>
        </xdr:cNvPicPr>
      </xdr:nvPicPr>
      <xdr:blipFill rotWithShape="1">
        <a:blip xmlns:r="http://schemas.openxmlformats.org/officeDocument/2006/relationships" r:embed="rId333" cstate="email">
          <a:extLst>
            <a:ext uri="{28A0092B-C50C-407E-A947-70E740481C1C}">
              <a14:useLocalDpi xmlns:a14="http://schemas.microsoft.com/office/drawing/2010/main"/>
            </a:ext>
          </a:extLst>
        </a:blip>
        <a:srcRect/>
        <a:stretch/>
      </xdr:blipFill>
      <xdr:spPr>
        <a:xfrm>
          <a:off x="1177529" y="721136410"/>
          <a:ext cx="1190625" cy="518406"/>
        </a:xfrm>
        <a:prstGeom prst="rect">
          <a:avLst/>
        </a:prstGeom>
      </xdr:spPr>
    </xdr:pic>
    <xdr:clientData/>
  </xdr:twoCellAnchor>
  <xdr:twoCellAnchor>
    <xdr:from>
      <xdr:col>1</xdr:col>
      <xdr:colOff>345326</xdr:colOff>
      <xdr:row>508</xdr:row>
      <xdr:rowOff>91171</xdr:rowOff>
    </xdr:from>
    <xdr:to>
      <xdr:col>1</xdr:col>
      <xdr:colOff>940592</xdr:colOff>
      <xdr:row>508</xdr:row>
      <xdr:rowOff>992981</xdr:rowOff>
    </xdr:to>
    <xdr:pic>
      <xdr:nvPicPr>
        <xdr:cNvPr id="373" name="Imagen 372" descr="Mr. Dj SS350B Heavy Duty Folding Tripod PA/DJ Speaker Stand - Walmart.com">
          <a:extLst>
            <a:ext uri="{FF2B5EF4-FFF2-40B4-BE49-F238E27FC236}">
              <a16:creationId xmlns:a16="http://schemas.microsoft.com/office/drawing/2014/main" id="{009220B3-01CE-6D43-AE68-0C0E0275A816}"/>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469276" y="635923021"/>
          <a:ext cx="595266" cy="901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166685</xdr:colOff>
      <xdr:row>501</xdr:row>
      <xdr:rowOff>63597</xdr:rowOff>
    </xdr:from>
    <xdr:to>
      <xdr:col>1</xdr:col>
      <xdr:colOff>1142999</xdr:colOff>
      <xdr:row>501</xdr:row>
      <xdr:rowOff>1035843</xdr:rowOff>
    </xdr:to>
    <xdr:pic>
      <xdr:nvPicPr>
        <xdr:cNvPr id="374" name="Imagen 373">
          <a:extLst>
            <a:ext uri="{FF2B5EF4-FFF2-40B4-BE49-F238E27FC236}">
              <a16:creationId xmlns:a16="http://schemas.microsoft.com/office/drawing/2014/main" id="{91FBC78C-0F22-281E-A106-7F965E037D7C}"/>
            </a:ext>
          </a:extLst>
        </xdr:cNvPr>
        <xdr:cNvPicPr>
          <a:picLocks noChangeAspect="1" noChangeArrowheads="1"/>
        </xdr:cNvPicPr>
      </xdr:nvPicPr>
      <xdr:blipFill>
        <a:blip xmlns:r="http://schemas.openxmlformats.org/officeDocument/2006/relationships" r:embed="rId335" cstate="email">
          <a:extLst>
            <a:ext uri="{28A0092B-C50C-407E-A947-70E740481C1C}">
              <a14:useLocalDpi xmlns:a14="http://schemas.microsoft.com/office/drawing/2010/main"/>
            </a:ext>
          </a:extLst>
        </a:blip>
        <a:srcRect/>
        <a:stretch>
          <a:fillRect/>
        </a:stretch>
      </xdr:blipFill>
      <xdr:spPr bwMode="auto">
        <a:xfrm>
          <a:off x="1290635" y="627027672"/>
          <a:ext cx="976314" cy="972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309558</xdr:colOff>
      <xdr:row>481</xdr:row>
      <xdr:rowOff>47624</xdr:rowOff>
    </xdr:from>
    <xdr:to>
      <xdr:col>1</xdr:col>
      <xdr:colOff>1083464</xdr:colOff>
      <xdr:row>481</xdr:row>
      <xdr:rowOff>1040968</xdr:rowOff>
    </xdr:to>
    <xdr:pic>
      <xdr:nvPicPr>
        <xdr:cNvPr id="375" name="Imagen 374">
          <a:extLst>
            <a:ext uri="{FF2B5EF4-FFF2-40B4-BE49-F238E27FC236}">
              <a16:creationId xmlns:a16="http://schemas.microsoft.com/office/drawing/2014/main" id="{973DF069-466C-4A48-8A66-402BBE88827C}"/>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08" y="601675199"/>
          <a:ext cx="773906" cy="993344"/>
        </a:xfrm>
        <a:prstGeom prst="rect">
          <a:avLst/>
        </a:prstGeom>
      </xdr:spPr>
    </xdr:pic>
    <xdr:clientData/>
  </xdr:twoCellAnchor>
  <xdr:twoCellAnchor>
    <xdr:from>
      <xdr:col>1</xdr:col>
      <xdr:colOff>273838</xdr:colOff>
      <xdr:row>483</xdr:row>
      <xdr:rowOff>46402</xdr:rowOff>
    </xdr:from>
    <xdr:to>
      <xdr:col>1</xdr:col>
      <xdr:colOff>1000124</xdr:colOff>
      <xdr:row>483</xdr:row>
      <xdr:rowOff>1042986</xdr:rowOff>
    </xdr:to>
    <xdr:pic>
      <xdr:nvPicPr>
        <xdr:cNvPr id="376" name="Imagen 375">
          <a:extLst>
            <a:ext uri="{FF2B5EF4-FFF2-40B4-BE49-F238E27FC236}">
              <a16:creationId xmlns:a16="http://schemas.microsoft.com/office/drawing/2014/main" id="{00875305-9388-392B-CF42-4022176E62A1}"/>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397788" y="604207627"/>
          <a:ext cx="726286" cy="99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107156</xdr:colOff>
      <xdr:row>500</xdr:row>
      <xdr:rowOff>83343</xdr:rowOff>
    </xdr:from>
    <xdr:to>
      <xdr:col>1</xdr:col>
      <xdr:colOff>1231027</xdr:colOff>
      <xdr:row>500</xdr:row>
      <xdr:rowOff>1000125</xdr:rowOff>
    </xdr:to>
    <xdr:pic>
      <xdr:nvPicPr>
        <xdr:cNvPr id="377" name="Imagen 376">
          <a:extLst>
            <a:ext uri="{FF2B5EF4-FFF2-40B4-BE49-F238E27FC236}">
              <a16:creationId xmlns:a16="http://schemas.microsoft.com/office/drawing/2014/main" id="{4D45F721-71E0-1193-9EC1-CC48935CC5F1}"/>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231106" y="625780593"/>
          <a:ext cx="1123871" cy="9167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273844</xdr:colOff>
      <xdr:row>493</xdr:row>
      <xdr:rowOff>71437</xdr:rowOff>
    </xdr:from>
    <xdr:to>
      <xdr:col>1</xdr:col>
      <xdr:colOff>1059658</xdr:colOff>
      <xdr:row>493</xdr:row>
      <xdr:rowOff>1000125</xdr:rowOff>
    </xdr:to>
    <xdr:pic>
      <xdr:nvPicPr>
        <xdr:cNvPr id="378" name="Imagen 377">
          <a:extLst>
            <a:ext uri="{FF2B5EF4-FFF2-40B4-BE49-F238E27FC236}">
              <a16:creationId xmlns:a16="http://schemas.microsoft.com/office/drawing/2014/main" id="{DF7C1B9F-B6CF-DFBB-99D3-963040859E65}"/>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97794" y="616900912"/>
          <a:ext cx="785814" cy="928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405407</xdr:colOff>
      <xdr:row>486</xdr:row>
      <xdr:rowOff>37720</xdr:rowOff>
    </xdr:from>
    <xdr:to>
      <xdr:col>1</xdr:col>
      <xdr:colOff>916185</xdr:colOff>
      <xdr:row>486</xdr:row>
      <xdr:rowOff>1045953</xdr:rowOff>
    </xdr:to>
    <xdr:pic>
      <xdr:nvPicPr>
        <xdr:cNvPr id="379" name="Imagen 378">
          <a:extLst>
            <a:ext uri="{FF2B5EF4-FFF2-40B4-BE49-F238E27FC236}">
              <a16:creationId xmlns:a16="http://schemas.microsoft.com/office/drawing/2014/main" id="{D61DF16C-18BE-3543-EF21-704AE346855C}"/>
            </a:ext>
          </a:extLst>
        </xdr:cNvPr>
        <xdr:cNvPicPr>
          <a:picLocks noChangeAspect="1" noChangeArrowheads="1"/>
        </xdr:cNvPicPr>
      </xdr:nvPicPr>
      <xdr:blipFill rotWithShape="1">
        <a:blip xmlns:r="http://schemas.openxmlformats.org/officeDocument/2006/relationships" r:embed="rId339" cstate="email">
          <a:extLst>
            <a:ext uri="{28A0092B-C50C-407E-A947-70E740481C1C}">
              <a14:useLocalDpi xmlns:a14="http://schemas.microsoft.com/office/drawing/2010/main"/>
            </a:ext>
          </a:extLst>
        </a:blip>
        <a:srcRect/>
        <a:stretch/>
      </xdr:blipFill>
      <xdr:spPr bwMode="auto">
        <a:xfrm>
          <a:off x="1529357" y="607999420"/>
          <a:ext cx="510778" cy="1008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236895</xdr:colOff>
      <xdr:row>602</xdr:row>
      <xdr:rowOff>44880</xdr:rowOff>
    </xdr:from>
    <xdr:to>
      <xdr:col>1</xdr:col>
      <xdr:colOff>1071562</xdr:colOff>
      <xdr:row>602</xdr:row>
      <xdr:rowOff>1038117</xdr:rowOff>
    </xdr:to>
    <xdr:pic>
      <xdr:nvPicPr>
        <xdr:cNvPr id="380" name="Imagen 379"/>
        <xdr:cNvPicPr>
          <a:picLocks noChangeAspect="1"/>
        </xdr:cNvPicPr>
      </xdr:nvPicPr>
      <xdr:blipFill rotWithShape="1">
        <a:blip xmlns:r="http://schemas.openxmlformats.org/officeDocument/2006/relationships" r:embed="rId340" cstate="email">
          <a:extLst>
            <a:ext uri="{28A0092B-C50C-407E-A947-70E740481C1C}">
              <a14:useLocalDpi xmlns:a14="http://schemas.microsoft.com/office/drawing/2010/main"/>
            </a:ext>
          </a:extLst>
        </a:blip>
        <a:srcRect/>
        <a:stretch/>
      </xdr:blipFill>
      <xdr:spPr>
        <a:xfrm>
          <a:off x="1360845" y="754958280"/>
          <a:ext cx="834667" cy="993237"/>
        </a:xfrm>
        <a:prstGeom prst="rect">
          <a:avLst/>
        </a:prstGeom>
      </xdr:spPr>
    </xdr:pic>
    <xdr:clientData/>
  </xdr:twoCellAnchor>
  <xdr:twoCellAnchor>
    <xdr:from>
      <xdr:col>1</xdr:col>
      <xdr:colOff>83343</xdr:colOff>
      <xdr:row>442</xdr:row>
      <xdr:rowOff>169640</xdr:rowOff>
    </xdr:from>
    <xdr:to>
      <xdr:col>1</xdr:col>
      <xdr:colOff>1238251</xdr:colOff>
      <xdr:row>442</xdr:row>
      <xdr:rowOff>881063</xdr:rowOff>
    </xdr:to>
    <xdr:pic>
      <xdr:nvPicPr>
        <xdr:cNvPr id="381" name="Imagen 380"/>
        <xdr:cNvPicPr>
          <a:picLocks noChangeAspect="1"/>
        </xdr:cNvPicPr>
      </xdr:nvPicPr>
      <xdr:blipFill rotWithShape="1">
        <a:blip xmlns:r="http://schemas.openxmlformats.org/officeDocument/2006/relationships" r:embed="rId341" cstate="email">
          <a:extLst>
            <a:ext uri="{28A0092B-C50C-407E-A947-70E740481C1C}">
              <a14:useLocalDpi xmlns:a14="http://schemas.microsoft.com/office/drawing/2010/main"/>
            </a:ext>
          </a:extLst>
        </a:blip>
        <a:srcRect/>
        <a:stretch/>
      </xdr:blipFill>
      <xdr:spPr>
        <a:xfrm>
          <a:off x="1207293" y="552391040"/>
          <a:ext cx="1154908" cy="711423"/>
        </a:xfrm>
        <a:prstGeom prst="rect">
          <a:avLst/>
        </a:prstGeom>
      </xdr:spPr>
    </xdr:pic>
    <xdr:clientData/>
  </xdr:twoCellAnchor>
  <xdr:twoCellAnchor>
    <xdr:from>
      <xdr:col>1</xdr:col>
      <xdr:colOff>59531</xdr:colOff>
      <xdr:row>443</xdr:row>
      <xdr:rowOff>95250</xdr:rowOff>
    </xdr:from>
    <xdr:to>
      <xdr:col>1</xdr:col>
      <xdr:colOff>1246857</xdr:colOff>
      <xdr:row>443</xdr:row>
      <xdr:rowOff>988219</xdr:rowOff>
    </xdr:to>
    <xdr:pic>
      <xdr:nvPicPr>
        <xdr:cNvPr id="382" name="Imagen 381"/>
        <xdr:cNvPicPr>
          <a:picLocks noChangeAspect="1"/>
        </xdr:cNvPicPr>
      </xdr:nvPicPr>
      <xdr:blipFill rotWithShape="1">
        <a:blip xmlns:r="http://schemas.openxmlformats.org/officeDocument/2006/relationships" r:embed="rId342" cstate="email">
          <a:extLst>
            <a:ext uri="{28A0092B-C50C-407E-A947-70E740481C1C}">
              <a14:useLocalDpi xmlns:a14="http://schemas.microsoft.com/office/drawing/2010/main"/>
            </a:ext>
          </a:extLst>
        </a:blip>
        <a:srcRect/>
        <a:stretch/>
      </xdr:blipFill>
      <xdr:spPr>
        <a:xfrm>
          <a:off x="1183481" y="553583475"/>
          <a:ext cx="1187326" cy="892969"/>
        </a:xfrm>
        <a:prstGeom prst="rect">
          <a:avLst/>
        </a:prstGeom>
      </xdr:spPr>
    </xdr:pic>
    <xdr:clientData/>
  </xdr:twoCellAnchor>
  <xdr:twoCellAnchor>
    <xdr:from>
      <xdr:col>1</xdr:col>
      <xdr:colOff>71435</xdr:colOff>
      <xdr:row>547</xdr:row>
      <xdr:rowOff>166686</xdr:rowOff>
    </xdr:from>
    <xdr:to>
      <xdr:col>1</xdr:col>
      <xdr:colOff>1231368</xdr:colOff>
      <xdr:row>547</xdr:row>
      <xdr:rowOff>928686</xdr:rowOff>
    </xdr:to>
    <xdr:pic>
      <xdr:nvPicPr>
        <xdr:cNvPr id="383" name="Imagen 382" descr="APOGEE DB-4U Tester Universal"/>
        <xdr:cNvPicPr>
          <a:picLocks noChangeAspect="1" noChangeArrowheads="1"/>
        </xdr:cNvPicPr>
      </xdr:nvPicPr>
      <xdr:blipFill>
        <a:blip xmlns:r="http://schemas.openxmlformats.org/officeDocument/2006/relationships" r:embed="rId343" cstate="email">
          <a:extLst>
            <a:ext uri="{BEBA8EAE-BF5A-486C-A8C5-ECC9F3942E4B}">
              <a14:imgProps xmlns:a14="http://schemas.microsoft.com/office/drawing/2010/main">
                <a14:imgLayer r:embed="rId344">
                  <a14:imgEffect>
                    <a14:backgroundRemoval t="0" b="100000" l="0" r="100000"/>
                  </a14:imgEffect>
                </a14:imgLayer>
              </a14:imgProps>
            </a:ext>
            <a:ext uri="{28A0092B-C50C-407E-A947-70E740481C1C}">
              <a14:useLocalDpi xmlns:a14="http://schemas.microsoft.com/office/drawing/2010/main"/>
            </a:ext>
          </a:extLst>
        </a:blip>
        <a:srcRect/>
        <a:stretch>
          <a:fillRect/>
        </a:stretch>
      </xdr:blipFill>
      <xdr:spPr bwMode="auto">
        <a:xfrm>
          <a:off x="1195385" y="685404711"/>
          <a:ext cx="1159933"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73260</xdr:colOff>
      <xdr:row>434</xdr:row>
      <xdr:rowOff>440531</xdr:rowOff>
    </xdr:from>
    <xdr:to>
      <xdr:col>1</xdr:col>
      <xdr:colOff>1224525</xdr:colOff>
      <xdr:row>434</xdr:row>
      <xdr:rowOff>916781</xdr:rowOff>
    </xdr:to>
    <xdr:pic>
      <xdr:nvPicPr>
        <xdr:cNvPr id="384" name="Imagen 383" descr="https://r2.gear4music.com/media/83/830103/1200/preview.jpg"/>
        <xdr:cNvPicPr>
          <a:picLocks noChangeAspect="1" noChangeArrowheads="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bwMode="auto">
        <a:xfrm>
          <a:off x="1197210" y="542527331"/>
          <a:ext cx="115126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435</xdr:row>
      <xdr:rowOff>428624</xdr:rowOff>
    </xdr:from>
    <xdr:to>
      <xdr:col>1</xdr:col>
      <xdr:colOff>1250156</xdr:colOff>
      <xdr:row>435</xdr:row>
      <xdr:rowOff>916781</xdr:rowOff>
    </xdr:to>
    <xdr:pic>
      <xdr:nvPicPr>
        <xdr:cNvPr id="385" name="Imagen 384" descr="https://r2.gear4music.com/media/83/830110/1200/preview.jpg"/>
        <xdr:cNvPicPr>
          <a:picLocks noChangeAspect="1" noChangeArrowheads="1"/>
        </xdr:cNvPicPr>
      </xdr:nvPicPr>
      <xdr:blipFill rotWithShape="1">
        <a:blip xmlns:r="http://schemas.openxmlformats.org/officeDocument/2006/relationships" r:embed="rId346" cstate="email">
          <a:extLst>
            <a:ext uri="{28A0092B-C50C-407E-A947-70E740481C1C}">
              <a14:useLocalDpi xmlns:a14="http://schemas.microsoft.com/office/drawing/2010/main"/>
            </a:ext>
          </a:extLst>
        </a:blip>
        <a:srcRect/>
        <a:stretch/>
      </xdr:blipFill>
      <xdr:spPr bwMode="auto">
        <a:xfrm>
          <a:off x="1183481" y="543782249"/>
          <a:ext cx="1190625" cy="48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416719</xdr:colOff>
      <xdr:row>610</xdr:row>
      <xdr:rowOff>59530</xdr:rowOff>
    </xdr:from>
    <xdr:to>
      <xdr:col>1</xdr:col>
      <xdr:colOff>892968</xdr:colOff>
      <xdr:row>610</xdr:row>
      <xdr:rowOff>1164693</xdr:rowOff>
    </xdr:to>
    <xdr:pic>
      <xdr:nvPicPr>
        <xdr:cNvPr id="386" name="Imagen 385" descr="DFX Array Celestion - PA / SONIDO - Bafles Sublow - Buenos Aires Music Store"/>
        <xdr:cNvPicPr>
          <a:picLocks noChangeAspect="1" noChangeArrowheads="1"/>
        </xdr:cNvPicPr>
      </xdr:nvPicPr>
      <xdr:blipFill rotWithShape="1">
        <a:blip xmlns:r="http://schemas.openxmlformats.org/officeDocument/2006/relationships" r:embed="rId347" cstate="email">
          <a:extLst>
            <a:ext uri="{28A0092B-C50C-407E-A947-70E740481C1C}">
              <a14:useLocalDpi xmlns:a14="http://schemas.microsoft.com/office/drawing/2010/main"/>
            </a:ext>
          </a:extLst>
        </a:blip>
        <a:srcRect b="-3993"/>
        <a:stretch/>
      </xdr:blipFill>
      <xdr:spPr bwMode="auto">
        <a:xfrm>
          <a:off x="1540669" y="765107530"/>
          <a:ext cx="476249" cy="1105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311943</xdr:colOff>
      <xdr:row>608</xdr:row>
      <xdr:rowOff>130968</xdr:rowOff>
    </xdr:from>
    <xdr:to>
      <xdr:col>1</xdr:col>
      <xdr:colOff>1150143</xdr:colOff>
      <xdr:row>608</xdr:row>
      <xdr:rowOff>931068</xdr:rowOff>
    </xdr:to>
    <xdr:pic>
      <xdr:nvPicPr>
        <xdr:cNvPr id="387" name="2178 Imagen">
          <a:extLst>
            <a:ext uri="{FF2B5EF4-FFF2-40B4-BE49-F238E27FC236}">
              <a16:creationId xmlns:a16="http://schemas.microsoft.com/office/drawing/2014/main" id="{831EF7D4-4399-460C-A196-F226714466A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62645318"/>
          <a:ext cx="838200" cy="800100"/>
        </a:xfrm>
        <a:prstGeom prst="rect">
          <a:avLst/>
        </a:prstGeom>
      </xdr:spPr>
    </xdr:pic>
    <xdr:clientData/>
  </xdr:twoCellAnchor>
  <xdr:twoCellAnchor>
    <xdr:from>
      <xdr:col>4</xdr:col>
      <xdr:colOff>11906</xdr:colOff>
      <xdr:row>608</xdr:row>
      <xdr:rowOff>11906</xdr:rowOff>
    </xdr:from>
    <xdr:to>
      <xdr:col>4</xdr:col>
      <xdr:colOff>687790</xdr:colOff>
      <xdr:row>608</xdr:row>
      <xdr:rowOff>678656</xdr:rowOff>
    </xdr:to>
    <xdr:pic>
      <xdr:nvPicPr>
        <xdr:cNvPr id="388" name="Imagen 387"/>
        <xdr:cNvPicPr>
          <a:picLocks noChangeAspect="1"/>
        </xdr:cNvPicPr>
      </xdr:nvPicPr>
      <xdr:blipFill>
        <a:blip xmlns:r="http://schemas.openxmlformats.org/officeDocument/2006/relationships" r:embed="rId348" cstate="email">
          <a:extLst>
            <a:ext uri="{28A0092B-C50C-407E-A947-70E740481C1C}">
              <a14:useLocalDpi xmlns:a14="http://schemas.microsoft.com/office/drawing/2010/main"/>
            </a:ext>
          </a:extLst>
        </a:blip>
        <a:stretch>
          <a:fillRect/>
        </a:stretch>
      </xdr:blipFill>
      <xdr:spPr>
        <a:xfrm>
          <a:off x="4441031" y="762526256"/>
          <a:ext cx="675884" cy="666750"/>
        </a:xfrm>
        <a:prstGeom prst="rect">
          <a:avLst/>
        </a:prstGeom>
      </xdr:spPr>
    </xdr:pic>
    <xdr:clientData/>
  </xdr:twoCellAnchor>
  <xdr:twoCellAnchor>
    <xdr:from>
      <xdr:col>1</xdr:col>
      <xdr:colOff>330657</xdr:colOff>
      <xdr:row>412</xdr:row>
      <xdr:rowOff>40821</xdr:rowOff>
    </xdr:from>
    <xdr:to>
      <xdr:col>1</xdr:col>
      <xdr:colOff>1020537</xdr:colOff>
      <xdr:row>412</xdr:row>
      <xdr:rowOff>1048680</xdr:rowOff>
    </xdr:to>
    <xdr:pic>
      <xdr:nvPicPr>
        <xdr:cNvPr id="389" name="Imagen 388">
          <a:extLst>
            <a:ext uri="{FF2B5EF4-FFF2-40B4-BE49-F238E27FC236}">
              <a16:creationId xmlns:a16="http://schemas.microsoft.com/office/drawing/2014/main" id="{51C41B1A-AAD6-41DD-8DE5-AFA07804173D}"/>
            </a:ext>
          </a:extLst>
        </xdr:cNvPr>
        <xdr:cNvPicPr>
          <a:picLocks noChangeAspect="1"/>
        </xdr:cNvPicPr>
      </xdr:nvPicPr>
      <xdr:blipFill>
        <a:blip xmlns:r="http://schemas.openxmlformats.org/officeDocument/2006/relationships" r:embed="rId349" cstate="email">
          <a:extLst>
            <a:ext uri="{28A0092B-C50C-407E-A947-70E740481C1C}">
              <a14:useLocalDpi xmlns:a14="http://schemas.microsoft.com/office/drawing/2010/main"/>
            </a:ext>
          </a:extLst>
        </a:blip>
        <a:stretch>
          <a:fillRect/>
        </a:stretch>
      </xdr:blipFill>
      <xdr:spPr>
        <a:xfrm>
          <a:off x="1454607" y="514257471"/>
          <a:ext cx="689880" cy="1007859"/>
        </a:xfrm>
        <a:prstGeom prst="rect">
          <a:avLst/>
        </a:prstGeom>
      </xdr:spPr>
    </xdr:pic>
    <xdr:clientData/>
  </xdr:twoCellAnchor>
  <xdr:twoCellAnchor>
    <xdr:from>
      <xdr:col>5</xdr:col>
      <xdr:colOff>2226960</xdr:colOff>
      <xdr:row>412</xdr:row>
      <xdr:rowOff>35718</xdr:rowOff>
    </xdr:from>
    <xdr:to>
      <xdr:col>5</xdr:col>
      <xdr:colOff>4591568</xdr:colOff>
      <xdr:row>412</xdr:row>
      <xdr:rowOff>280647</xdr:rowOff>
    </xdr:to>
    <xdr:pic>
      <xdr:nvPicPr>
        <xdr:cNvPr id="390" name="Imagen 389">
          <a:extLst>
            <a:ext uri="{FF2B5EF4-FFF2-40B4-BE49-F238E27FC236}">
              <a16:creationId xmlns:a16="http://schemas.microsoft.com/office/drawing/2014/main" id="{6386F93F-A418-4C35-8A1F-904D82E84A0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4252368"/>
          <a:ext cx="2364608" cy="244929"/>
        </a:xfrm>
        <a:prstGeom prst="rect">
          <a:avLst/>
        </a:prstGeom>
      </xdr:spPr>
    </xdr:pic>
    <xdr:clientData/>
  </xdr:twoCellAnchor>
  <xdr:twoCellAnchor>
    <xdr:from>
      <xdr:col>1</xdr:col>
      <xdr:colOff>130968</xdr:colOff>
      <xdr:row>373</xdr:row>
      <xdr:rowOff>95249</xdr:rowOff>
    </xdr:from>
    <xdr:to>
      <xdr:col>1</xdr:col>
      <xdr:colOff>1154906</xdr:colOff>
      <xdr:row>373</xdr:row>
      <xdr:rowOff>981074</xdr:rowOff>
    </xdr:to>
    <xdr:pic>
      <xdr:nvPicPr>
        <xdr:cNvPr id="391" name="Imagen 390" descr="https://www.dasaudio.com/thumbnailsenv.php?i=https://d7rh5s3nxmpy4.cloudfront.net/CMP829/2/PF_ACT512A_512_34_HR.png&amp;w=75&amp;h=75&amp;fit=1">
          <a:extLst>
            <a:ext uri="{FF2B5EF4-FFF2-40B4-BE49-F238E27FC236}">
              <a16:creationId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350" cstate="email">
          <a:extLst>
            <a:ext uri="{28A0092B-C50C-407E-A947-70E740481C1C}">
              <a14:useLocalDpi xmlns:a14="http://schemas.microsoft.com/office/drawing/2010/main"/>
            </a:ext>
          </a:extLst>
        </a:blip>
        <a:srcRect l="8609" r="9121"/>
        <a:stretch/>
      </xdr:blipFill>
      <xdr:spPr bwMode="auto">
        <a:xfrm>
          <a:off x="1254918" y="464905724"/>
          <a:ext cx="1023938" cy="88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88107</xdr:colOff>
      <xdr:row>374</xdr:row>
      <xdr:rowOff>109538</xdr:rowOff>
    </xdr:from>
    <xdr:to>
      <xdr:col>1</xdr:col>
      <xdr:colOff>1255449</xdr:colOff>
      <xdr:row>374</xdr:row>
      <xdr:rowOff>976313</xdr:rowOff>
    </xdr:to>
    <xdr:pic>
      <xdr:nvPicPr>
        <xdr:cNvPr id="392" name="Imagen 391" descr="https://www.dasaudio.com/thumbnailsenv.php?i=https://d7rh5s3nxmpy4.cloudfront.net/CMP829/2/PF_ACT515A_515_34_HR.png&amp;w=75&amp;h=75&amp;fit=1">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a:ext>
          </a:extLst>
        </a:blip>
        <a:srcRect/>
        <a:stretch>
          <a:fillRect/>
        </a:stretch>
      </xdr:blipFill>
      <xdr:spPr bwMode="auto">
        <a:xfrm>
          <a:off x="1212057" y="466186838"/>
          <a:ext cx="1167342" cy="86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276223</xdr:colOff>
      <xdr:row>376</xdr:row>
      <xdr:rowOff>192881</xdr:rowOff>
    </xdr:from>
    <xdr:to>
      <xdr:col>1</xdr:col>
      <xdr:colOff>1102819</xdr:colOff>
      <xdr:row>376</xdr:row>
      <xdr:rowOff>904875</xdr:rowOff>
    </xdr:to>
    <xdr:pic>
      <xdr:nvPicPr>
        <xdr:cNvPr id="393" name="Imagen 392" descr="https://www.dasaudio.com/thumbnailsenv.php?i=https://d7rh5s3nxmpy4.cloudfront.net/CMP829/2/PF_ACTM512A_512_34_HR.png&amp;w=75&amp;h=75&amp;fit=1">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352">
          <a:extLst>
            <a:ext uri="{28A0092B-C50C-407E-A947-70E740481C1C}">
              <a14:useLocalDpi xmlns:a14="http://schemas.microsoft.com/office/drawing/2010/main"/>
            </a:ext>
          </a:extLst>
        </a:blip>
        <a:srcRect/>
        <a:stretch>
          <a:fillRect/>
        </a:stretch>
      </xdr:blipFill>
      <xdr:spPr bwMode="auto">
        <a:xfrm>
          <a:off x="1400173" y="468803831"/>
          <a:ext cx="826596" cy="711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140494</xdr:colOff>
      <xdr:row>377</xdr:row>
      <xdr:rowOff>161926</xdr:rowOff>
    </xdr:from>
    <xdr:to>
      <xdr:col>1</xdr:col>
      <xdr:colOff>1178720</xdr:colOff>
      <xdr:row>377</xdr:row>
      <xdr:rowOff>914401</xdr:rowOff>
    </xdr:to>
    <xdr:pic>
      <xdr:nvPicPr>
        <xdr:cNvPr id="394" name="Imagen 393" descr="https://www.dasaudio.com/thumbnailsenv.php?i=https://d7rh5s3nxmpy4.cloudfront.net/CMP829/1/PF_ACTS18A_18_34_HR.png&amp;w=75&amp;h=75&amp;fit=1">
          <a:extLst>
            <a:ext uri="{FF2B5EF4-FFF2-40B4-BE49-F238E27FC236}">
              <a16:creationId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353">
          <a:extLst>
            <a:ext uri="{28A0092B-C50C-407E-A947-70E740481C1C}">
              <a14:useLocalDpi xmlns:a14="http://schemas.microsoft.com/office/drawing/2010/main"/>
            </a:ext>
          </a:extLst>
        </a:blip>
        <a:srcRect/>
        <a:stretch>
          <a:fillRect/>
        </a:stretch>
      </xdr:blipFill>
      <xdr:spPr bwMode="auto">
        <a:xfrm>
          <a:off x="1264444" y="470039701"/>
          <a:ext cx="1038226"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379</xdr:row>
      <xdr:rowOff>119064</xdr:rowOff>
    </xdr:from>
    <xdr:to>
      <xdr:col>1</xdr:col>
      <xdr:colOff>1157286</xdr:colOff>
      <xdr:row>379</xdr:row>
      <xdr:rowOff>957420</xdr:rowOff>
    </xdr:to>
    <xdr:pic>
      <xdr:nvPicPr>
        <xdr:cNvPr id="395" name="Imagen 394" descr="https://www.dasaudio.com/thumbnailsenv.php?i=https://d7rh5s3nxmpy4.cloudfront.net/CMP829/PF_Altea_408_408A_34.png&amp;w=75&amp;h=75&amp;fit=1">
          <a:extLst>
            <a:ext uri="{FF2B5EF4-FFF2-40B4-BE49-F238E27FC236}">
              <a16:creationId xmlns:a16="http://schemas.microsoft.com/office/drawing/2014/main" id="{00000000-0008-0000-0000-00001D000000}"/>
            </a:ext>
          </a:extLst>
        </xdr:cNvPr>
        <xdr:cNvPicPr>
          <a:picLocks noChangeAspect="1" noChangeArrowheads="1"/>
        </xdr:cNvPicPr>
      </xdr:nvPicPr>
      <xdr:blipFill rotWithShape="1">
        <a:blip xmlns:r="http://schemas.openxmlformats.org/officeDocument/2006/relationships" r:embed="rId354" cstate="email">
          <a:extLst>
            <a:ext uri="{28A0092B-C50C-407E-A947-70E740481C1C}">
              <a14:useLocalDpi xmlns:a14="http://schemas.microsoft.com/office/drawing/2010/main"/>
            </a:ext>
          </a:extLst>
        </a:blip>
        <a:srcRect t="15988"/>
        <a:stretch/>
      </xdr:blipFill>
      <xdr:spPr bwMode="auto">
        <a:xfrm>
          <a:off x="1262061" y="472530489"/>
          <a:ext cx="1019175" cy="838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180975</xdr:colOff>
      <xdr:row>380</xdr:row>
      <xdr:rowOff>80964</xdr:rowOff>
    </xdr:from>
    <xdr:to>
      <xdr:col>1</xdr:col>
      <xdr:colOff>1123949</xdr:colOff>
      <xdr:row>380</xdr:row>
      <xdr:rowOff>1004889</xdr:rowOff>
    </xdr:to>
    <xdr:pic>
      <xdr:nvPicPr>
        <xdr:cNvPr id="396" name="Imagen 395" descr="https://www.dasaudio.com/thumbnailsenv.php?i=https://d7rh5s3nxmpy4.cloudfront.net/CMP829/PF_Altea_412_412A_712_712A_34.png&amp;w=75&amp;h=75&amp;fit=1">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4925" y="473759214"/>
          <a:ext cx="942974"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261937</xdr:colOff>
      <xdr:row>381</xdr:row>
      <xdr:rowOff>119065</xdr:rowOff>
    </xdr:from>
    <xdr:to>
      <xdr:col>1</xdr:col>
      <xdr:colOff>1085849</xdr:colOff>
      <xdr:row>381</xdr:row>
      <xdr:rowOff>957265</xdr:rowOff>
    </xdr:to>
    <xdr:pic>
      <xdr:nvPicPr>
        <xdr:cNvPr id="397" name="Imagen 396" descr="https://www.dasaudio.com/thumbnailsenv.php?i=https://d7rh5s3nxmpy4.cloudfront.net/CMP829/1/PF_ALTEA415_415A_715_715A_34_HR.png&amp;w=75&amp;h=75&amp;fit=1">
          <a:extLst>
            <a:ext uri="{FF2B5EF4-FFF2-40B4-BE49-F238E27FC236}">
              <a16:creationId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356">
          <a:extLst>
            <a:ext uri="{28A0092B-C50C-407E-A947-70E740481C1C}">
              <a14:useLocalDpi xmlns:a14="http://schemas.microsoft.com/office/drawing/2010/main"/>
            </a:ext>
          </a:extLst>
        </a:blip>
        <a:srcRect/>
        <a:stretch>
          <a:fillRect/>
        </a:stretch>
      </xdr:blipFill>
      <xdr:spPr bwMode="auto">
        <a:xfrm>
          <a:off x="1385887" y="475064140"/>
          <a:ext cx="823912"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183354</xdr:colOff>
      <xdr:row>382</xdr:row>
      <xdr:rowOff>47626</xdr:rowOff>
    </xdr:from>
    <xdr:to>
      <xdr:col>1</xdr:col>
      <xdr:colOff>1164429</xdr:colOff>
      <xdr:row>382</xdr:row>
      <xdr:rowOff>1028701</xdr:rowOff>
    </xdr:to>
    <xdr:pic>
      <xdr:nvPicPr>
        <xdr:cNvPr id="398" name="Imagen 397" descr="https://www.dasaudio.com/thumbnailsenv.php?i=https://d7rh5s3nxmpy4.cloudfront.net/CMP829/PF_Altea_412_412A_712_712A_34.png&amp;w=75&amp;h=75&amp;fit=1">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7304" y="476259526"/>
          <a:ext cx="981075" cy="98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214312</xdr:colOff>
      <xdr:row>383</xdr:row>
      <xdr:rowOff>89406</xdr:rowOff>
    </xdr:from>
    <xdr:to>
      <xdr:col>1</xdr:col>
      <xdr:colOff>1176757</xdr:colOff>
      <xdr:row>383</xdr:row>
      <xdr:rowOff>839284</xdr:rowOff>
    </xdr:to>
    <xdr:pic>
      <xdr:nvPicPr>
        <xdr:cNvPr id="399" name="Imagen 398" descr="https://www.dasaudio.com/thumbnailsenv.php?i=https://d7rh5s3nxmpy4.cloudfront.net/CMP829/PF_Altea_415_415A_715_715A_34.png&amp;w=75&amp;h=75&amp;fit=1">
          <a:extLst>
            <a:ext uri="{FF2B5EF4-FFF2-40B4-BE49-F238E27FC236}">
              <a16:creationId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a:ext>
          </a:extLst>
        </a:blip>
        <a:srcRect/>
        <a:stretch>
          <a:fillRect/>
        </a:stretch>
      </xdr:blipFill>
      <xdr:spPr bwMode="auto">
        <a:xfrm>
          <a:off x="1338262" y="477568131"/>
          <a:ext cx="962445" cy="749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80530</xdr:colOff>
      <xdr:row>386</xdr:row>
      <xdr:rowOff>161957</xdr:rowOff>
    </xdr:from>
    <xdr:to>
      <xdr:col>1</xdr:col>
      <xdr:colOff>1214871</xdr:colOff>
      <xdr:row>386</xdr:row>
      <xdr:rowOff>924576</xdr:rowOff>
    </xdr:to>
    <xdr:pic>
      <xdr:nvPicPr>
        <xdr:cNvPr id="400" name="Imagen 399" descr="https://www.dasaudio.com/thumbnailsenv.php?i=https://d7rh5s3nxmpy4.cloudfront.net/CMP829/1/PF_ALTEA_S15.png&amp;w=75&amp;h=75&amp;fit=1">
          <a:extLst>
            <a:ext uri="{FF2B5EF4-FFF2-40B4-BE49-F238E27FC236}">
              <a16:creationId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58">
          <a:extLst>
            <a:ext uri="{28A0092B-C50C-407E-A947-70E740481C1C}">
              <a14:useLocalDpi xmlns:a14="http://schemas.microsoft.com/office/drawing/2010/main"/>
            </a:ext>
          </a:extLst>
        </a:blip>
        <a:srcRect/>
        <a:stretch>
          <a:fillRect/>
        </a:stretch>
      </xdr:blipFill>
      <xdr:spPr bwMode="auto">
        <a:xfrm>
          <a:off x="1204480" y="481441157"/>
          <a:ext cx="1134341" cy="762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261935</xdr:colOff>
      <xdr:row>385</xdr:row>
      <xdr:rowOff>110823</xdr:rowOff>
    </xdr:from>
    <xdr:to>
      <xdr:col>1</xdr:col>
      <xdr:colOff>1062035</xdr:colOff>
      <xdr:row>385</xdr:row>
      <xdr:rowOff>949023</xdr:rowOff>
    </xdr:to>
    <xdr:pic>
      <xdr:nvPicPr>
        <xdr:cNvPr id="401" name="Imagen 400" descr="https://www.dasaudio.com/thumbnailsenv.php?i=https://d7rh5s3nxmpy4.cloudfront.net/CMP829/5/PF_ALT_DUO20_34.png&amp;w=75&amp;h=75&amp;fit=1">
          <a:extLst>
            <a:ext uri="{FF2B5EF4-FFF2-40B4-BE49-F238E27FC236}">
              <a16:creationId xmlns:a16="http://schemas.microsoft.com/office/drawing/2014/main" id="{00000000-0008-0000-0000-000023000000}"/>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a:ext>
          </a:extLst>
        </a:blip>
        <a:srcRect/>
        <a:stretch>
          <a:fillRect/>
        </a:stretch>
      </xdr:blipFill>
      <xdr:spPr bwMode="auto">
        <a:xfrm>
          <a:off x="1385885" y="480123198"/>
          <a:ext cx="8001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275674</xdr:colOff>
      <xdr:row>378</xdr:row>
      <xdr:rowOff>44878</xdr:rowOff>
    </xdr:from>
    <xdr:to>
      <xdr:col>1</xdr:col>
      <xdr:colOff>1030196</xdr:colOff>
      <xdr:row>378</xdr:row>
      <xdr:rowOff>1037814</xdr:rowOff>
    </xdr:to>
    <xdr:pic>
      <xdr:nvPicPr>
        <xdr:cNvPr id="402" name="Imagen 401">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60" cstate="email">
          <a:extLst>
            <a:ext uri="{28A0092B-C50C-407E-A947-70E740481C1C}">
              <a14:useLocalDpi xmlns:a14="http://schemas.microsoft.com/office/drawing/2010/main"/>
            </a:ext>
          </a:extLst>
        </a:blip>
        <a:stretch>
          <a:fillRect/>
        </a:stretch>
      </xdr:blipFill>
      <xdr:spPr>
        <a:xfrm>
          <a:off x="1399624" y="471189478"/>
          <a:ext cx="754522" cy="992936"/>
        </a:xfrm>
        <a:prstGeom prst="rect">
          <a:avLst/>
        </a:prstGeom>
      </xdr:spPr>
    </xdr:pic>
    <xdr:clientData/>
  </xdr:twoCellAnchor>
  <xdr:twoCellAnchor>
    <xdr:from>
      <xdr:col>1</xdr:col>
      <xdr:colOff>482740</xdr:colOff>
      <xdr:row>384</xdr:row>
      <xdr:rowOff>102747</xdr:rowOff>
    </xdr:from>
    <xdr:to>
      <xdr:col>1</xdr:col>
      <xdr:colOff>843653</xdr:colOff>
      <xdr:row>384</xdr:row>
      <xdr:rowOff>1227318</xdr:rowOff>
    </xdr:to>
    <xdr:pic>
      <xdr:nvPicPr>
        <xdr:cNvPr id="403" name="Imagen 402">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1" cstate="email">
          <a:extLst>
            <a:ext uri="{28A0092B-C50C-407E-A947-70E740481C1C}">
              <a14:useLocalDpi xmlns:a14="http://schemas.microsoft.com/office/drawing/2010/main"/>
            </a:ext>
          </a:extLst>
        </a:blip>
        <a:stretch>
          <a:fillRect/>
        </a:stretch>
      </xdr:blipFill>
      <xdr:spPr>
        <a:xfrm>
          <a:off x="1606690" y="478848297"/>
          <a:ext cx="360913" cy="1124571"/>
        </a:xfrm>
        <a:prstGeom prst="rect">
          <a:avLst/>
        </a:prstGeom>
      </xdr:spPr>
    </xdr:pic>
    <xdr:clientData/>
  </xdr:twoCellAnchor>
  <xdr:twoCellAnchor>
    <xdr:from>
      <xdr:col>1</xdr:col>
      <xdr:colOff>92291</xdr:colOff>
      <xdr:row>390</xdr:row>
      <xdr:rowOff>176862</xdr:rowOff>
    </xdr:from>
    <xdr:to>
      <xdr:col>1</xdr:col>
      <xdr:colOff>1223746</xdr:colOff>
      <xdr:row>390</xdr:row>
      <xdr:rowOff>904226</xdr:rowOff>
    </xdr:to>
    <xdr:pic>
      <xdr:nvPicPr>
        <xdr:cNvPr id="404" name="Imagen 403" descr="https://www.dasaudio.com/thumbnailsenv.php?i=https://d7rh5s3nxmpy4.cloudfront.net/CMP829/10/PF_VANTEC18_18A_34_HR.png&amp;w=75&amp;h=75&amp;fit=1">
          <a:extLst>
            <a:ext uri="{FF2B5EF4-FFF2-40B4-BE49-F238E27FC236}">
              <a16:creationId xmlns:a16="http://schemas.microsoft.com/office/drawing/2014/main" id="{00000000-0008-0000-0000-000029000000}"/>
            </a:ext>
          </a:extLst>
        </xdr:cNvPr>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a:ext>
          </a:extLst>
        </a:blip>
        <a:srcRect/>
        <a:stretch>
          <a:fillRect/>
        </a:stretch>
      </xdr:blipFill>
      <xdr:spPr bwMode="auto">
        <a:xfrm>
          <a:off x="1216241" y="486523362"/>
          <a:ext cx="1131455" cy="727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415800</xdr:colOff>
      <xdr:row>389</xdr:row>
      <xdr:rowOff>124282</xdr:rowOff>
    </xdr:from>
    <xdr:to>
      <xdr:col>1</xdr:col>
      <xdr:colOff>906704</xdr:colOff>
      <xdr:row>389</xdr:row>
      <xdr:rowOff>996060</xdr:rowOff>
    </xdr:to>
    <xdr:pic>
      <xdr:nvPicPr>
        <xdr:cNvPr id="405" name="Imagen 404">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63" cstate="email">
          <a:extLst>
            <a:ext uri="{28A0092B-C50C-407E-A947-70E740481C1C}">
              <a14:useLocalDpi xmlns:a14="http://schemas.microsoft.com/office/drawing/2010/main"/>
            </a:ext>
          </a:extLst>
        </a:blip>
        <a:stretch>
          <a:fillRect/>
        </a:stretch>
      </xdr:blipFill>
      <xdr:spPr>
        <a:xfrm>
          <a:off x="1539750" y="485203957"/>
          <a:ext cx="490904" cy="871778"/>
        </a:xfrm>
        <a:prstGeom prst="rect">
          <a:avLst/>
        </a:prstGeom>
      </xdr:spPr>
    </xdr:pic>
    <xdr:clientData/>
  </xdr:twoCellAnchor>
  <xdr:twoCellAnchor>
    <xdr:from>
      <xdr:col>1</xdr:col>
      <xdr:colOff>284832</xdr:colOff>
      <xdr:row>388</xdr:row>
      <xdr:rowOff>85174</xdr:rowOff>
    </xdr:from>
    <xdr:to>
      <xdr:col>1</xdr:col>
      <xdr:colOff>1039778</xdr:colOff>
      <xdr:row>388</xdr:row>
      <xdr:rowOff>1083980</xdr:rowOff>
    </xdr:to>
    <xdr:pic>
      <xdr:nvPicPr>
        <xdr:cNvPr id="406" name="Imagen 405">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408782" y="483898024"/>
          <a:ext cx="754946" cy="998806"/>
        </a:xfrm>
        <a:prstGeom prst="rect">
          <a:avLst/>
        </a:prstGeom>
      </xdr:spPr>
    </xdr:pic>
    <xdr:clientData/>
  </xdr:twoCellAnchor>
  <xdr:twoCellAnchor>
    <xdr:from>
      <xdr:col>1</xdr:col>
      <xdr:colOff>182254</xdr:colOff>
      <xdr:row>387</xdr:row>
      <xdr:rowOff>62280</xdr:rowOff>
    </xdr:from>
    <xdr:to>
      <xdr:col>1</xdr:col>
      <xdr:colOff>1142081</xdr:colOff>
      <xdr:row>387</xdr:row>
      <xdr:rowOff>567161</xdr:rowOff>
    </xdr:to>
    <xdr:pic>
      <xdr:nvPicPr>
        <xdr:cNvPr id="407" name="Imagen 406">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6204" y="482608305"/>
          <a:ext cx="959827" cy="504881"/>
        </a:xfrm>
        <a:prstGeom prst="rect">
          <a:avLst/>
        </a:prstGeom>
      </xdr:spPr>
    </xdr:pic>
    <xdr:clientData/>
  </xdr:twoCellAnchor>
  <xdr:twoCellAnchor>
    <xdr:from>
      <xdr:col>1</xdr:col>
      <xdr:colOff>147637</xdr:colOff>
      <xdr:row>391</xdr:row>
      <xdr:rowOff>178594</xdr:rowOff>
    </xdr:from>
    <xdr:to>
      <xdr:col>1</xdr:col>
      <xdr:colOff>1151876</xdr:colOff>
      <xdr:row>391</xdr:row>
      <xdr:rowOff>904874</xdr:rowOff>
    </xdr:to>
    <xdr:pic>
      <xdr:nvPicPr>
        <xdr:cNvPr id="408" name="Imagen 407" descr="https://www.dasaudio.com/thumbnailsenv.php?i=https://d7rh5s3nxmpy4.cloudfront.net/CMP829/2/PF_VANTEC20A_34_NEW_HR.png&amp;w=75&amp;h=75&amp;fit=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66">
          <a:extLst>
            <a:ext uri="{28A0092B-C50C-407E-A947-70E740481C1C}">
              <a14:useLocalDpi xmlns:a14="http://schemas.microsoft.com/office/drawing/2010/main"/>
            </a:ext>
          </a:extLst>
        </a:blip>
        <a:srcRect/>
        <a:stretch>
          <a:fillRect/>
        </a:stretch>
      </xdr:blipFill>
      <xdr:spPr bwMode="auto">
        <a:xfrm>
          <a:off x="1271587" y="487791919"/>
          <a:ext cx="1004239" cy="726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392</xdr:row>
      <xdr:rowOff>64215</xdr:rowOff>
    </xdr:from>
    <xdr:to>
      <xdr:col>1</xdr:col>
      <xdr:colOff>1190622</xdr:colOff>
      <xdr:row>392</xdr:row>
      <xdr:rowOff>997745</xdr:rowOff>
    </xdr:to>
    <xdr:pic>
      <xdr:nvPicPr>
        <xdr:cNvPr id="409" name="Imagen 408" descr="https://www.dasaudio.com/thumbnailsenv.php?i=https://d7rh5s3nxmpy4.cloudfront.net/CMP829/1/PF_EV26A_34.png&amp;w=75&amp;h=75&amp;fit=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367">
          <a:extLst>
            <a:ext uri="{28A0092B-C50C-407E-A947-70E740481C1C}">
              <a14:useLocalDpi xmlns:a14="http://schemas.microsoft.com/office/drawing/2010/main"/>
            </a:ext>
          </a:extLst>
        </a:blip>
        <a:srcRect/>
        <a:stretch>
          <a:fillRect/>
        </a:stretch>
      </xdr:blipFill>
      <xdr:spPr bwMode="auto">
        <a:xfrm>
          <a:off x="1262061" y="488944365"/>
          <a:ext cx="1052511" cy="933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150404</xdr:colOff>
      <xdr:row>393</xdr:row>
      <xdr:rowOff>172118</xdr:rowOff>
    </xdr:from>
    <xdr:to>
      <xdr:col>1</xdr:col>
      <xdr:colOff>1166810</xdr:colOff>
      <xdr:row>393</xdr:row>
      <xdr:rowOff>923927</xdr:rowOff>
    </xdr:to>
    <xdr:pic>
      <xdr:nvPicPr>
        <xdr:cNvPr id="410" name="Imagen 409" descr="https://www.dasaudio.com/thumbnailsenv.php?i=https://d7rh5s3nxmpy4.cloudfront.net/CMP829/1/PF_EV28A_34.png&amp;w=75&amp;h=75&amp;fit=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368">
          <a:extLst>
            <a:ext uri="{28A0092B-C50C-407E-A947-70E740481C1C}">
              <a14:useLocalDpi xmlns:a14="http://schemas.microsoft.com/office/drawing/2010/main"/>
            </a:ext>
          </a:extLst>
        </a:blip>
        <a:srcRect/>
        <a:stretch>
          <a:fillRect/>
        </a:stretch>
      </xdr:blipFill>
      <xdr:spPr bwMode="auto">
        <a:xfrm>
          <a:off x="1274354" y="490319093"/>
          <a:ext cx="1016406" cy="751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129618</xdr:colOff>
      <xdr:row>396</xdr:row>
      <xdr:rowOff>154784</xdr:rowOff>
    </xdr:from>
    <xdr:to>
      <xdr:col>1</xdr:col>
      <xdr:colOff>1194856</xdr:colOff>
      <xdr:row>396</xdr:row>
      <xdr:rowOff>933452</xdr:rowOff>
    </xdr:to>
    <xdr:pic>
      <xdr:nvPicPr>
        <xdr:cNvPr id="411" name="Imagen 410" descr="https://www.dasaudio.com/thumbnailsenv.php?i=https://d7rh5s3nxmpy4.cloudfront.net/CMP829/1/PF_EV_115_34.png&amp;w=75&amp;h=75&amp;fit=1">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69">
          <a:extLst>
            <a:ext uri="{28A0092B-C50C-407E-A947-70E740481C1C}">
              <a14:useLocalDpi xmlns:a14="http://schemas.microsoft.com/office/drawing/2010/main"/>
            </a:ext>
          </a:extLst>
        </a:blip>
        <a:srcRect/>
        <a:stretch>
          <a:fillRect/>
        </a:stretch>
      </xdr:blipFill>
      <xdr:spPr bwMode="auto">
        <a:xfrm>
          <a:off x="1253568" y="494102234"/>
          <a:ext cx="1065238" cy="778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135730</xdr:colOff>
      <xdr:row>397</xdr:row>
      <xdr:rowOff>154784</xdr:rowOff>
    </xdr:from>
    <xdr:to>
      <xdr:col>1</xdr:col>
      <xdr:colOff>1162662</xdr:colOff>
      <xdr:row>397</xdr:row>
      <xdr:rowOff>909640</xdr:rowOff>
    </xdr:to>
    <xdr:pic>
      <xdr:nvPicPr>
        <xdr:cNvPr id="412" name="Imagen 411" descr="https://www.dasaudio.com/thumbnailsenv.php?i=https://d7rh5s3nxmpy4.cloudfront.net/CMP829/3/PF_EV_118_34_01.png&amp;w=75&amp;h=75&amp;fit=1">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370">
          <a:extLst>
            <a:ext uri="{28A0092B-C50C-407E-A947-70E740481C1C}">
              <a14:useLocalDpi xmlns:a14="http://schemas.microsoft.com/office/drawing/2010/main"/>
            </a:ext>
          </a:extLst>
        </a:blip>
        <a:srcRect/>
        <a:stretch>
          <a:fillRect/>
        </a:stretch>
      </xdr:blipFill>
      <xdr:spPr bwMode="auto">
        <a:xfrm>
          <a:off x="1259680" y="495369059"/>
          <a:ext cx="1026932" cy="754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120336</xdr:colOff>
      <xdr:row>398</xdr:row>
      <xdr:rowOff>35719</xdr:rowOff>
    </xdr:from>
    <xdr:to>
      <xdr:col>1</xdr:col>
      <xdr:colOff>1174074</xdr:colOff>
      <xdr:row>398</xdr:row>
      <xdr:rowOff>1035844</xdr:rowOff>
    </xdr:to>
    <xdr:pic>
      <xdr:nvPicPr>
        <xdr:cNvPr id="413" name="Imagen 412" descr="https://www.dasaudio.com/thumbnailsenv.php?i=https://d7rh5s3nxmpy4.cloudfront.net/CMP829/8/PF_EVENT218A_34_HR.png&amp;w=75&amp;h=75&amp;fit=1">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371">
          <a:extLst>
            <a:ext uri="{28A0092B-C50C-407E-A947-70E740481C1C}">
              <a14:useLocalDpi xmlns:a14="http://schemas.microsoft.com/office/drawing/2010/main"/>
            </a:ext>
          </a:extLst>
        </a:blip>
        <a:srcRect/>
        <a:stretch>
          <a:fillRect/>
        </a:stretch>
      </xdr:blipFill>
      <xdr:spPr bwMode="auto">
        <a:xfrm>
          <a:off x="1244286" y="496516819"/>
          <a:ext cx="1053738"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153865</xdr:colOff>
      <xdr:row>400</xdr:row>
      <xdr:rowOff>185005</xdr:rowOff>
    </xdr:from>
    <xdr:to>
      <xdr:col>1</xdr:col>
      <xdr:colOff>1106365</xdr:colOff>
      <xdr:row>400</xdr:row>
      <xdr:rowOff>951203</xdr:rowOff>
    </xdr:to>
    <xdr:pic>
      <xdr:nvPicPr>
        <xdr:cNvPr id="414" name="Imagen 413">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277815" y="499199755"/>
          <a:ext cx="952500" cy="766198"/>
        </a:xfrm>
        <a:prstGeom prst="rect">
          <a:avLst/>
        </a:prstGeom>
      </xdr:spPr>
    </xdr:pic>
    <xdr:clientData/>
  </xdr:twoCellAnchor>
  <xdr:twoCellAnchor>
    <xdr:from>
      <xdr:col>1</xdr:col>
      <xdr:colOff>163940</xdr:colOff>
      <xdr:row>399</xdr:row>
      <xdr:rowOff>135548</xdr:rowOff>
    </xdr:from>
    <xdr:to>
      <xdr:col>1</xdr:col>
      <xdr:colOff>1132369</xdr:colOff>
      <xdr:row>399</xdr:row>
      <xdr:rowOff>941510</xdr:rowOff>
    </xdr:to>
    <xdr:pic>
      <xdr:nvPicPr>
        <xdr:cNvPr id="415" name="Imagen 414">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87890" y="497883473"/>
          <a:ext cx="968429" cy="805962"/>
        </a:xfrm>
        <a:prstGeom prst="rect">
          <a:avLst/>
        </a:prstGeom>
      </xdr:spPr>
    </xdr:pic>
    <xdr:clientData/>
  </xdr:twoCellAnchor>
  <xdr:twoCellAnchor>
    <xdr:from>
      <xdr:col>1</xdr:col>
      <xdr:colOff>129139</xdr:colOff>
      <xdr:row>401</xdr:row>
      <xdr:rowOff>187753</xdr:rowOff>
    </xdr:from>
    <xdr:to>
      <xdr:col>1</xdr:col>
      <xdr:colOff>1192277</xdr:colOff>
      <xdr:row>401</xdr:row>
      <xdr:rowOff>882776</xdr:rowOff>
    </xdr:to>
    <xdr:pic>
      <xdr:nvPicPr>
        <xdr:cNvPr id="416" name="Imagen 415">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374" cstate="email">
          <a:extLst>
            <a:ext uri="{28A0092B-C50C-407E-A947-70E740481C1C}">
              <a14:useLocalDpi xmlns:a14="http://schemas.microsoft.com/office/drawing/2010/main"/>
            </a:ext>
          </a:extLst>
        </a:blip>
        <a:stretch>
          <a:fillRect/>
        </a:stretch>
      </xdr:blipFill>
      <xdr:spPr>
        <a:xfrm>
          <a:off x="1253089" y="500469328"/>
          <a:ext cx="1063138" cy="695023"/>
        </a:xfrm>
        <a:prstGeom prst="rect">
          <a:avLst/>
        </a:prstGeom>
      </xdr:spPr>
    </xdr:pic>
    <xdr:clientData/>
  </xdr:twoCellAnchor>
  <xdr:twoCellAnchor>
    <xdr:from>
      <xdr:col>1</xdr:col>
      <xdr:colOff>228965</xdr:colOff>
      <xdr:row>402</xdr:row>
      <xdr:rowOff>238126</xdr:rowOff>
    </xdr:from>
    <xdr:to>
      <xdr:col>1</xdr:col>
      <xdr:colOff>1069069</xdr:colOff>
      <xdr:row>402</xdr:row>
      <xdr:rowOff>815219</xdr:rowOff>
    </xdr:to>
    <xdr:pic>
      <xdr:nvPicPr>
        <xdr:cNvPr id="417" name="Imagen 416">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75" cstate="email">
          <a:extLst>
            <a:ext uri="{28A0092B-C50C-407E-A947-70E740481C1C}">
              <a14:useLocalDpi xmlns:a14="http://schemas.microsoft.com/office/drawing/2010/main"/>
            </a:ext>
          </a:extLst>
        </a:blip>
        <a:stretch>
          <a:fillRect/>
        </a:stretch>
      </xdr:blipFill>
      <xdr:spPr>
        <a:xfrm>
          <a:off x="1352915" y="501786526"/>
          <a:ext cx="840104" cy="577093"/>
        </a:xfrm>
        <a:prstGeom prst="rect">
          <a:avLst/>
        </a:prstGeom>
      </xdr:spPr>
    </xdr:pic>
    <xdr:clientData/>
  </xdr:twoCellAnchor>
  <xdr:twoCellAnchor>
    <xdr:from>
      <xdr:col>1</xdr:col>
      <xdr:colOff>137584</xdr:colOff>
      <xdr:row>405</xdr:row>
      <xdr:rowOff>0</xdr:rowOff>
    </xdr:from>
    <xdr:to>
      <xdr:col>1</xdr:col>
      <xdr:colOff>1365251</xdr:colOff>
      <xdr:row>405</xdr:row>
      <xdr:rowOff>1195917</xdr:rowOff>
    </xdr:to>
    <xdr:pic>
      <xdr:nvPicPr>
        <xdr:cNvPr id="418" name="Imagen 417">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76" cstate="email">
          <a:extLst>
            <a:ext uri="{28A0092B-C50C-407E-A947-70E740481C1C}">
              <a14:useLocalDpi xmlns:a14="http://schemas.microsoft.com/office/drawing/2010/main"/>
            </a:ext>
          </a:extLst>
        </a:blip>
        <a:stretch>
          <a:fillRect/>
        </a:stretch>
      </xdr:blipFill>
      <xdr:spPr>
        <a:xfrm>
          <a:off x="1261534" y="505348875"/>
          <a:ext cx="1160992" cy="1195917"/>
        </a:xfrm>
        <a:prstGeom prst="rect">
          <a:avLst/>
        </a:prstGeom>
      </xdr:spPr>
    </xdr:pic>
    <xdr:clientData/>
  </xdr:twoCellAnchor>
  <xdr:twoCellAnchor>
    <xdr:from>
      <xdr:col>1</xdr:col>
      <xdr:colOff>248198</xdr:colOff>
      <xdr:row>406</xdr:row>
      <xdr:rowOff>251867</xdr:rowOff>
    </xdr:from>
    <xdr:to>
      <xdr:col>1</xdr:col>
      <xdr:colOff>1095477</xdr:colOff>
      <xdr:row>406</xdr:row>
      <xdr:rowOff>848707</xdr:rowOff>
    </xdr:to>
    <xdr:pic>
      <xdr:nvPicPr>
        <xdr:cNvPr id="419" name="Imagen 418">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377" cstate="email">
          <a:extLst>
            <a:ext uri="{28A0092B-C50C-407E-A947-70E740481C1C}">
              <a14:useLocalDpi xmlns:a14="http://schemas.microsoft.com/office/drawing/2010/main"/>
            </a:ext>
          </a:extLst>
        </a:blip>
        <a:stretch>
          <a:fillRect/>
        </a:stretch>
      </xdr:blipFill>
      <xdr:spPr>
        <a:xfrm>
          <a:off x="1372148" y="506867567"/>
          <a:ext cx="847279" cy="596840"/>
        </a:xfrm>
        <a:prstGeom prst="rect">
          <a:avLst/>
        </a:prstGeom>
      </xdr:spPr>
    </xdr:pic>
    <xdr:clientData/>
  </xdr:twoCellAnchor>
  <xdr:twoCellAnchor>
    <xdr:from>
      <xdr:col>1</xdr:col>
      <xdr:colOff>129137</xdr:colOff>
      <xdr:row>409</xdr:row>
      <xdr:rowOff>134635</xdr:rowOff>
    </xdr:from>
    <xdr:to>
      <xdr:col>1</xdr:col>
      <xdr:colOff>1179051</xdr:colOff>
      <xdr:row>409</xdr:row>
      <xdr:rowOff>954144</xdr:rowOff>
    </xdr:to>
    <xdr:pic>
      <xdr:nvPicPr>
        <xdr:cNvPr id="420" name="Imagen 419">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78" cstate="email">
          <a:extLst>
            <a:ext uri="{28A0092B-C50C-407E-A947-70E740481C1C}">
              <a14:useLocalDpi xmlns:a14="http://schemas.microsoft.com/office/drawing/2010/main"/>
            </a:ext>
          </a:extLst>
        </a:blip>
        <a:stretch>
          <a:fillRect/>
        </a:stretch>
      </xdr:blipFill>
      <xdr:spPr>
        <a:xfrm>
          <a:off x="1253087" y="510550810"/>
          <a:ext cx="1049914" cy="819509"/>
        </a:xfrm>
        <a:prstGeom prst="rect">
          <a:avLst/>
        </a:prstGeom>
      </xdr:spPr>
    </xdr:pic>
    <xdr:clientData/>
  </xdr:twoCellAnchor>
  <xdr:twoCellAnchor>
    <xdr:from>
      <xdr:col>1</xdr:col>
      <xdr:colOff>158442</xdr:colOff>
      <xdr:row>408</xdr:row>
      <xdr:rowOff>152952</xdr:rowOff>
    </xdr:from>
    <xdr:to>
      <xdr:col>1</xdr:col>
      <xdr:colOff>1156873</xdr:colOff>
      <xdr:row>408</xdr:row>
      <xdr:rowOff>919046</xdr:rowOff>
    </xdr:to>
    <xdr:pic>
      <xdr:nvPicPr>
        <xdr:cNvPr id="421" name="Imagen 420">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82392" y="509302302"/>
          <a:ext cx="998431" cy="766094"/>
        </a:xfrm>
        <a:prstGeom prst="rect">
          <a:avLst/>
        </a:prstGeom>
      </xdr:spPr>
    </xdr:pic>
    <xdr:clientData/>
  </xdr:twoCellAnchor>
  <xdr:twoCellAnchor>
    <xdr:from>
      <xdr:col>1</xdr:col>
      <xdr:colOff>152854</xdr:colOff>
      <xdr:row>405</xdr:row>
      <xdr:rowOff>70896</xdr:rowOff>
    </xdr:from>
    <xdr:to>
      <xdr:col>1</xdr:col>
      <xdr:colOff>1172616</xdr:colOff>
      <xdr:row>405</xdr:row>
      <xdr:rowOff>1012572</xdr:rowOff>
    </xdr:to>
    <xdr:pic>
      <xdr:nvPicPr>
        <xdr:cNvPr id="422" name="Imagen 421">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276804" y="505419771"/>
          <a:ext cx="1019762" cy="941676"/>
        </a:xfrm>
        <a:prstGeom prst="rect">
          <a:avLst/>
        </a:prstGeom>
      </xdr:spPr>
    </xdr:pic>
    <xdr:clientData/>
  </xdr:twoCellAnchor>
  <xdr:twoCellAnchor>
    <xdr:from>
      <xdr:col>4</xdr:col>
      <xdr:colOff>11939</xdr:colOff>
      <xdr:row>382</xdr:row>
      <xdr:rowOff>11906</xdr:rowOff>
    </xdr:from>
    <xdr:to>
      <xdr:col>4</xdr:col>
      <xdr:colOff>708623</xdr:colOff>
      <xdr:row>382</xdr:row>
      <xdr:rowOff>708590</xdr:rowOff>
    </xdr:to>
    <xdr:pic>
      <xdr:nvPicPr>
        <xdr:cNvPr id="423" name="Imagen 42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64" y="476223806"/>
          <a:ext cx="696684" cy="696684"/>
        </a:xfrm>
        <a:prstGeom prst="rect">
          <a:avLst/>
        </a:prstGeom>
      </xdr:spPr>
    </xdr:pic>
    <xdr:clientData/>
  </xdr:twoCellAnchor>
  <xdr:twoCellAnchor>
    <xdr:from>
      <xdr:col>1</xdr:col>
      <xdr:colOff>121225</xdr:colOff>
      <xdr:row>612</xdr:row>
      <xdr:rowOff>37882</xdr:rowOff>
    </xdr:from>
    <xdr:to>
      <xdr:col>1</xdr:col>
      <xdr:colOff>1166812</xdr:colOff>
      <xdr:row>612</xdr:row>
      <xdr:rowOff>1043464</xdr:rowOff>
    </xdr:to>
    <xdr:pic>
      <xdr:nvPicPr>
        <xdr:cNvPr id="424" name="Imagen 423"/>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245175" y="767619532"/>
          <a:ext cx="1045587" cy="1005582"/>
        </a:xfrm>
        <a:prstGeom prst="rect">
          <a:avLst/>
        </a:prstGeom>
      </xdr:spPr>
    </xdr:pic>
    <xdr:clientData/>
  </xdr:twoCellAnchor>
  <xdr:twoCellAnchor>
    <xdr:from>
      <xdr:col>1</xdr:col>
      <xdr:colOff>154778</xdr:colOff>
      <xdr:row>611</xdr:row>
      <xdr:rowOff>119061</xdr:rowOff>
    </xdr:from>
    <xdr:to>
      <xdr:col>1</xdr:col>
      <xdr:colOff>1119187</xdr:colOff>
      <xdr:row>611</xdr:row>
      <xdr:rowOff>1046571</xdr:rowOff>
    </xdr:to>
    <xdr:pic>
      <xdr:nvPicPr>
        <xdr:cNvPr id="425" name="Imagen 424"/>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78728" y="766433886"/>
          <a:ext cx="964409" cy="927510"/>
        </a:xfrm>
        <a:prstGeom prst="rect">
          <a:avLst/>
        </a:prstGeom>
      </xdr:spPr>
    </xdr:pic>
    <xdr:clientData/>
  </xdr:twoCellAnchor>
  <xdr:twoCellAnchor>
    <xdr:from>
      <xdr:col>1</xdr:col>
      <xdr:colOff>178590</xdr:colOff>
      <xdr:row>638</xdr:row>
      <xdr:rowOff>59530</xdr:rowOff>
    </xdr:from>
    <xdr:to>
      <xdr:col>1</xdr:col>
      <xdr:colOff>1131090</xdr:colOff>
      <xdr:row>638</xdr:row>
      <xdr:rowOff>1012030</xdr:rowOff>
    </xdr:to>
    <xdr:pic>
      <xdr:nvPicPr>
        <xdr:cNvPr id="426"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02540" y="800578630"/>
          <a:ext cx="952500" cy="952500"/>
        </a:xfrm>
        <a:prstGeom prst="rect">
          <a:avLst/>
        </a:prstGeom>
      </xdr:spPr>
    </xdr:pic>
    <xdr:clientData/>
  </xdr:twoCellAnchor>
  <xdr:twoCellAnchor>
    <xdr:from>
      <xdr:col>1</xdr:col>
      <xdr:colOff>59531</xdr:colOff>
      <xdr:row>432</xdr:row>
      <xdr:rowOff>333374</xdr:rowOff>
    </xdr:from>
    <xdr:to>
      <xdr:col>1</xdr:col>
      <xdr:colOff>1254247</xdr:colOff>
      <xdr:row>432</xdr:row>
      <xdr:rowOff>786663</xdr:rowOff>
    </xdr:to>
    <xdr:pic>
      <xdr:nvPicPr>
        <xdr:cNvPr id="427" name="Imagen 426">
          <a:extLst>
            <a:ext uri="{FF2B5EF4-FFF2-40B4-BE49-F238E27FC236}">
              <a16:creationId xmlns:a16="http://schemas.microsoft.com/office/drawing/2014/main" id="{BB20EED1-2384-F2DE-D851-7BBC546F8742}"/>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183481" y="539886524"/>
          <a:ext cx="1194716" cy="453289"/>
        </a:xfrm>
        <a:prstGeom prst="rect">
          <a:avLst/>
        </a:prstGeom>
      </xdr:spPr>
    </xdr:pic>
    <xdr:clientData/>
  </xdr:twoCellAnchor>
  <xdr:twoCellAnchor>
    <xdr:from>
      <xdr:col>1</xdr:col>
      <xdr:colOff>166688</xdr:colOff>
      <xdr:row>518</xdr:row>
      <xdr:rowOff>107155</xdr:rowOff>
    </xdr:from>
    <xdr:to>
      <xdr:col>1</xdr:col>
      <xdr:colOff>1162701</xdr:colOff>
      <xdr:row>518</xdr:row>
      <xdr:rowOff>973064</xdr:rowOff>
    </xdr:to>
    <xdr:pic>
      <xdr:nvPicPr>
        <xdr:cNvPr id="428" name="Imagen 427"/>
        <xdr:cNvPicPr>
          <a:picLocks noChangeAspect="1"/>
        </xdr:cNvPicPr>
      </xdr:nvPicPr>
      <xdr:blipFill>
        <a:blip xmlns:r="http://schemas.openxmlformats.org/officeDocument/2006/relationships" r:embed="rId384" cstate="email">
          <a:extLst>
            <a:ext uri="{28A0092B-C50C-407E-A947-70E740481C1C}">
              <a14:useLocalDpi xmlns:a14="http://schemas.microsoft.com/office/drawing/2010/main"/>
            </a:ext>
          </a:extLst>
        </a:blip>
        <a:stretch>
          <a:fillRect/>
        </a:stretch>
      </xdr:blipFill>
      <xdr:spPr>
        <a:xfrm rot="10800000">
          <a:off x="1290638" y="648607255"/>
          <a:ext cx="996013" cy="865909"/>
        </a:xfrm>
        <a:prstGeom prst="rect">
          <a:avLst/>
        </a:prstGeom>
      </xdr:spPr>
    </xdr:pic>
    <xdr:clientData/>
  </xdr:twoCellAnchor>
  <xdr:twoCellAnchor>
    <xdr:from>
      <xdr:col>1</xdr:col>
      <xdr:colOff>164307</xdr:colOff>
      <xdr:row>519</xdr:row>
      <xdr:rowOff>58582</xdr:rowOff>
    </xdr:from>
    <xdr:to>
      <xdr:col>1</xdr:col>
      <xdr:colOff>1128712</xdr:colOff>
      <xdr:row>519</xdr:row>
      <xdr:rowOff>1021558</xdr:rowOff>
    </xdr:to>
    <xdr:pic>
      <xdr:nvPicPr>
        <xdr:cNvPr id="429" name="Imagen 428"/>
        <xdr:cNvPicPr>
          <a:picLocks noChangeAspect="1"/>
        </xdr:cNvPicPr>
      </xdr:nvPicPr>
      <xdr:blipFill>
        <a:blip xmlns:r="http://schemas.openxmlformats.org/officeDocument/2006/relationships" r:embed="rId385" cstate="email">
          <a:extLst>
            <a:ext uri="{28A0092B-C50C-407E-A947-70E740481C1C}">
              <a14:useLocalDpi xmlns:a14="http://schemas.microsoft.com/office/drawing/2010/main"/>
            </a:ext>
          </a:extLst>
        </a:blip>
        <a:stretch>
          <a:fillRect/>
        </a:stretch>
      </xdr:blipFill>
      <xdr:spPr>
        <a:xfrm>
          <a:off x="1288257" y="649825507"/>
          <a:ext cx="964405" cy="962976"/>
        </a:xfrm>
        <a:prstGeom prst="rect">
          <a:avLst/>
        </a:prstGeom>
      </xdr:spPr>
    </xdr:pic>
    <xdr:clientData/>
  </xdr:twoCellAnchor>
  <xdr:twoCellAnchor>
    <xdr:from>
      <xdr:col>1</xdr:col>
      <xdr:colOff>76541</xdr:colOff>
      <xdr:row>513</xdr:row>
      <xdr:rowOff>32295</xdr:rowOff>
    </xdr:from>
    <xdr:to>
      <xdr:col>1</xdr:col>
      <xdr:colOff>1259680</xdr:colOff>
      <xdr:row>513</xdr:row>
      <xdr:rowOff>1051476</xdr:rowOff>
    </xdr:to>
    <xdr:grpSp>
      <xdr:nvGrpSpPr>
        <xdr:cNvPr id="430" name="Grupo 429"/>
        <xdr:cNvGrpSpPr/>
      </xdr:nvGrpSpPr>
      <xdr:grpSpPr>
        <a:xfrm>
          <a:off x="1197129" y="641938854"/>
          <a:ext cx="1183139" cy="1019181"/>
          <a:chOff x="1195729" y="149146170"/>
          <a:chExt cx="1183139" cy="1019181"/>
        </a:xfrm>
      </xdr:grpSpPr>
      <xdr:pic>
        <xdr:nvPicPr>
          <xdr:cNvPr id="431" name="Imagen 430">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2" name="Imagen 431">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3" name="Imagen 432">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71436</xdr:colOff>
      <xdr:row>514</xdr:row>
      <xdr:rowOff>35718</xdr:rowOff>
    </xdr:from>
    <xdr:to>
      <xdr:col>1</xdr:col>
      <xdr:colOff>1254575</xdr:colOff>
      <xdr:row>514</xdr:row>
      <xdr:rowOff>1054899</xdr:rowOff>
    </xdr:to>
    <xdr:grpSp>
      <xdr:nvGrpSpPr>
        <xdr:cNvPr id="434" name="Grupo 433"/>
        <xdr:cNvGrpSpPr/>
      </xdr:nvGrpSpPr>
      <xdr:grpSpPr>
        <a:xfrm>
          <a:off x="1192024" y="643208542"/>
          <a:ext cx="1183139" cy="1019181"/>
          <a:chOff x="1195729" y="149146170"/>
          <a:chExt cx="1183139" cy="1019181"/>
        </a:xfrm>
      </xdr:grpSpPr>
      <xdr:pic>
        <xdr:nvPicPr>
          <xdr:cNvPr id="435" name="Imagen 434">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6" name="Imagen 435">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7" name="Imagen 436">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181539</xdr:colOff>
      <xdr:row>702</xdr:row>
      <xdr:rowOff>350175</xdr:rowOff>
    </xdr:from>
    <xdr:to>
      <xdr:col>1</xdr:col>
      <xdr:colOff>1116734</xdr:colOff>
      <xdr:row>702</xdr:row>
      <xdr:rowOff>850346</xdr:rowOff>
    </xdr:to>
    <xdr:pic>
      <xdr:nvPicPr>
        <xdr:cNvPr id="438" name="Imagen 437" descr="https://r2.gear4music.com/media/109/1091687/1200/preview.jpg"/>
        <xdr:cNvPicPr>
          <a:picLocks noChangeAspect="1" noChangeArrowheads="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bwMode="auto">
        <a:xfrm>
          <a:off x="1305489" y="881946075"/>
          <a:ext cx="935195" cy="5001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63158</xdr:colOff>
      <xdr:row>703</xdr:row>
      <xdr:rowOff>380999</xdr:rowOff>
    </xdr:from>
    <xdr:to>
      <xdr:col>1</xdr:col>
      <xdr:colOff>1223595</xdr:colOff>
      <xdr:row>703</xdr:row>
      <xdr:rowOff>819789</xdr:rowOff>
    </xdr:to>
    <xdr:pic>
      <xdr:nvPicPr>
        <xdr:cNvPr id="439" name="Imagen 438" descr="https://r2.gear4music.com/media/109/1091607/1200/preview.jpg"/>
        <xdr:cNvPicPr>
          <a:picLocks noChangeAspect="1" noChangeArrowheads="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bwMode="auto">
        <a:xfrm>
          <a:off x="1187108" y="883243724"/>
          <a:ext cx="1160437" cy="438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63160</xdr:colOff>
      <xdr:row>705</xdr:row>
      <xdr:rowOff>227879</xdr:rowOff>
    </xdr:from>
    <xdr:to>
      <xdr:col>1</xdr:col>
      <xdr:colOff>1223597</xdr:colOff>
      <xdr:row>705</xdr:row>
      <xdr:rowOff>841945</xdr:rowOff>
    </xdr:to>
    <xdr:pic>
      <xdr:nvPicPr>
        <xdr:cNvPr id="440" name="Imagen 439" descr="https://r2.gear4music.com/media/109/1091462/1200/preview.jpg"/>
        <xdr:cNvPicPr>
          <a:picLocks noChangeAspect="1" noChangeArrowheads="1"/>
        </xdr:cNvPicPr>
      </xdr:nvPicPr>
      <xdr:blipFill rotWithShape="1">
        <a:blip xmlns:r="http://schemas.openxmlformats.org/officeDocument/2006/relationships" r:embed="rId390" cstate="email">
          <a:extLst>
            <a:ext uri="{28A0092B-C50C-407E-A947-70E740481C1C}">
              <a14:useLocalDpi xmlns:a14="http://schemas.microsoft.com/office/drawing/2010/main"/>
            </a:ext>
          </a:extLst>
        </a:blip>
        <a:srcRect/>
        <a:stretch/>
      </xdr:blipFill>
      <xdr:spPr bwMode="auto">
        <a:xfrm>
          <a:off x="1187110" y="885624254"/>
          <a:ext cx="1160437" cy="614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35720</xdr:colOff>
      <xdr:row>707</xdr:row>
      <xdr:rowOff>353710</xdr:rowOff>
    </xdr:from>
    <xdr:to>
      <xdr:col>1</xdr:col>
      <xdr:colOff>1251036</xdr:colOff>
      <xdr:row>707</xdr:row>
      <xdr:rowOff>858984</xdr:rowOff>
    </xdr:to>
    <xdr:pic>
      <xdr:nvPicPr>
        <xdr:cNvPr id="441" name="Imagen 440" descr="https://r2.gear4music.com/media/109/1091607/1200/preview.jpg"/>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159670" y="888283735"/>
          <a:ext cx="1215316" cy="505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56995</xdr:colOff>
      <xdr:row>709</xdr:row>
      <xdr:rowOff>361690</xdr:rowOff>
    </xdr:from>
    <xdr:to>
      <xdr:col>1</xdr:col>
      <xdr:colOff>1229762</xdr:colOff>
      <xdr:row>709</xdr:row>
      <xdr:rowOff>851008</xdr:rowOff>
    </xdr:to>
    <xdr:pic>
      <xdr:nvPicPr>
        <xdr:cNvPr id="442" name="Imagen 441" descr="https://r2.gear4music.com/media/109/1091297/1200/preview.jpg"/>
        <xdr:cNvPicPr>
          <a:picLocks noChangeAspect="1" noChangeArrowheads="1"/>
        </xdr:cNvPicPr>
      </xdr:nvPicPr>
      <xdr:blipFill rotWithShape="1">
        <a:blip xmlns:r="http://schemas.openxmlformats.org/officeDocument/2006/relationships" r:embed="rId392" cstate="email">
          <a:extLst>
            <a:ext uri="{28A0092B-C50C-407E-A947-70E740481C1C}">
              <a14:useLocalDpi xmlns:a14="http://schemas.microsoft.com/office/drawing/2010/main"/>
            </a:ext>
          </a:extLst>
        </a:blip>
        <a:srcRect/>
        <a:stretch/>
      </xdr:blipFill>
      <xdr:spPr bwMode="auto">
        <a:xfrm>
          <a:off x="1180945" y="890825365"/>
          <a:ext cx="1172767" cy="489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67566</xdr:colOff>
      <xdr:row>711</xdr:row>
      <xdr:rowOff>380999</xdr:rowOff>
    </xdr:from>
    <xdr:to>
      <xdr:col>1</xdr:col>
      <xdr:colOff>1239004</xdr:colOff>
      <xdr:row>711</xdr:row>
      <xdr:rowOff>798464</xdr:rowOff>
    </xdr:to>
    <xdr:pic>
      <xdr:nvPicPr>
        <xdr:cNvPr id="443" name="Imagen 442" descr="https://r2.gear4music.com/media/109/1091153/1200/preview.jpg"/>
        <xdr:cNvPicPr>
          <a:picLocks noChangeAspect="1" noChangeArrowheads="1"/>
        </xdr:cNvPicPr>
      </xdr:nvPicPr>
      <xdr:blipFill rotWithShape="1">
        <a:blip xmlns:r="http://schemas.openxmlformats.org/officeDocument/2006/relationships" r:embed="rId393" cstate="email">
          <a:extLst>
            <a:ext uri="{28A0092B-C50C-407E-A947-70E740481C1C}">
              <a14:useLocalDpi xmlns:a14="http://schemas.microsoft.com/office/drawing/2010/main"/>
            </a:ext>
          </a:extLst>
        </a:blip>
        <a:srcRect/>
        <a:stretch/>
      </xdr:blipFill>
      <xdr:spPr bwMode="auto">
        <a:xfrm>
          <a:off x="1191516" y="893378324"/>
          <a:ext cx="1171438" cy="417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552</xdr:row>
      <xdr:rowOff>357187</xdr:rowOff>
    </xdr:from>
    <xdr:to>
      <xdr:col>1</xdr:col>
      <xdr:colOff>1285875</xdr:colOff>
      <xdr:row>552</xdr:row>
      <xdr:rowOff>742833</xdr:rowOff>
    </xdr:to>
    <xdr:pic>
      <xdr:nvPicPr>
        <xdr:cNvPr id="444" name="Imagen 443"/>
        <xdr:cNvPicPr>
          <a:picLocks noChangeAspect="1"/>
        </xdr:cNvPicPr>
      </xdr:nvPicPr>
      <xdr:blipFill>
        <a:blip xmlns:r="http://schemas.openxmlformats.org/officeDocument/2006/relationships" r:embed="rId394" cstate="email">
          <a:extLst>
            <a:ext uri="{28A0092B-C50C-407E-A947-70E740481C1C}">
              <a14:useLocalDpi xmlns:a14="http://schemas.microsoft.com/office/drawing/2010/main"/>
            </a:ext>
          </a:extLst>
        </a:blip>
        <a:stretch>
          <a:fillRect/>
        </a:stretch>
      </xdr:blipFill>
      <xdr:spPr>
        <a:xfrm>
          <a:off x="1183483" y="691929337"/>
          <a:ext cx="1226342" cy="385646"/>
        </a:xfrm>
        <a:prstGeom prst="rect">
          <a:avLst/>
        </a:prstGeom>
      </xdr:spPr>
    </xdr:pic>
    <xdr:clientData/>
  </xdr:twoCellAnchor>
  <xdr:twoCellAnchor>
    <xdr:from>
      <xdr:col>1</xdr:col>
      <xdr:colOff>226219</xdr:colOff>
      <xdr:row>573</xdr:row>
      <xdr:rowOff>117620</xdr:rowOff>
    </xdr:from>
    <xdr:to>
      <xdr:col>1</xdr:col>
      <xdr:colOff>1178718</xdr:colOff>
      <xdr:row>573</xdr:row>
      <xdr:rowOff>1114064</xdr:rowOff>
    </xdr:to>
    <xdr:pic>
      <xdr:nvPicPr>
        <xdr:cNvPr id="445" name="Imagen 444"/>
        <xdr:cNvPicPr>
          <a:picLocks noChangeAspect="1"/>
        </xdr:cNvPicPr>
      </xdr:nvPicPr>
      <xdr:blipFill>
        <a:blip xmlns:r="http://schemas.openxmlformats.org/officeDocument/2006/relationships" r:embed="rId395" cstate="email">
          <a:extLst>
            <a:ext uri="{28A0092B-C50C-407E-A947-70E740481C1C}">
              <a14:useLocalDpi xmlns:a14="http://schemas.microsoft.com/office/drawing/2010/main"/>
            </a:ext>
          </a:extLst>
        </a:blip>
        <a:stretch>
          <a:fillRect/>
        </a:stretch>
      </xdr:blipFill>
      <xdr:spPr>
        <a:xfrm>
          <a:off x="1350169" y="718293095"/>
          <a:ext cx="952499" cy="996444"/>
        </a:xfrm>
        <a:prstGeom prst="rect">
          <a:avLst/>
        </a:prstGeom>
      </xdr:spPr>
    </xdr:pic>
    <xdr:clientData/>
  </xdr:twoCellAnchor>
  <xdr:twoCellAnchor>
    <xdr:from>
      <xdr:col>1</xdr:col>
      <xdr:colOff>140494</xdr:colOff>
      <xdr:row>574</xdr:row>
      <xdr:rowOff>150957</xdr:rowOff>
    </xdr:from>
    <xdr:to>
      <xdr:col>1</xdr:col>
      <xdr:colOff>1092993</xdr:colOff>
      <xdr:row>574</xdr:row>
      <xdr:rowOff>1128351</xdr:rowOff>
    </xdr:to>
    <xdr:pic>
      <xdr:nvPicPr>
        <xdr:cNvPr id="446" name="Imagen 445"/>
        <xdr:cNvPicPr>
          <a:picLocks noChangeAspect="1"/>
        </xdr:cNvPicPr>
      </xdr:nvPicPr>
      <xdr:blipFill>
        <a:blip xmlns:r="http://schemas.openxmlformats.org/officeDocument/2006/relationships" r:embed="rId396" cstate="email">
          <a:extLst>
            <a:ext uri="{28A0092B-C50C-407E-A947-70E740481C1C}">
              <a14:useLocalDpi xmlns:a14="http://schemas.microsoft.com/office/drawing/2010/main"/>
            </a:ext>
          </a:extLst>
        </a:blip>
        <a:stretch>
          <a:fillRect/>
        </a:stretch>
      </xdr:blipFill>
      <xdr:spPr>
        <a:xfrm>
          <a:off x="1264444" y="719593257"/>
          <a:ext cx="952499" cy="977394"/>
        </a:xfrm>
        <a:prstGeom prst="rect">
          <a:avLst/>
        </a:prstGeom>
      </xdr:spPr>
    </xdr:pic>
    <xdr:clientData/>
  </xdr:twoCellAnchor>
  <xdr:twoCellAnchor>
    <xdr:from>
      <xdr:col>1</xdr:col>
      <xdr:colOff>107156</xdr:colOff>
      <xdr:row>571</xdr:row>
      <xdr:rowOff>2000249</xdr:rowOff>
    </xdr:from>
    <xdr:to>
      <xdr:col>1</xdr:col>
      <xdr:colOff>1131093</xdr:colOff>
      <xdr:row>572</xdr:row>
      <xdr:rowOff>1256709</xdr:rowOff>
    </xdr:to>
    <xdr:pic>
      <xdr:nvPicPr>
        <xdr:cNvPr id="447" name="Imagen 446"/>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31106" y="716908649"/>
          <a:ext cx="1023937" cy="1256710"/>
        </a:xfrm>
        <a:prstGeom prst="rect">
          <a:avLst/>
        </a:prstGeom>
      </xdr:spPr>
    </xdr:pic>
    <xdr:clientData/>
  </xdr:twoCellAnchor>
  <xdr:twoCellAnchor>
    <xdr:from>
      <xdr:col>1</xdr:col>
      <xdr:colOff>104775</xdr:colOff>
      <xdr:row>571</xdr:row>
      <xdr:rowOff>21431</xdr:rowOff>
    </xdr:from>
    <xdr:to>
      <xdr:col>1</xdr:col>
      <xdr:colOff>1128712</xdr:colOff>
      <xdr:row>571</xdr:row>
      <xdr:rowOff>1475784</xdr:rowOff>
    </xdr:to>
    <xdr:pic>
      <xdr:nvPicPr>
        <xdr:cNvPr id="448" name="Imagen 447"/>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28725" y="715663256"/>
          <a:ext cx="1023937" cy="1244803"/>
        </a:xfrm>
        <a:prstGeom prst="rect">
          <a:avLst/>
        </a:prstGeom>
      </xdr:spPr>
    </xdr:pic>
    <xdr:clientData/>
  </xdr:twoCellAnchor>
  <xdr:twoCellAnchor>
    <xdr:from>
      <xdr:col>1</xdr:col>
      <xdr:colOff>71437</xdr:colOff>
      <xdr:row>596</xdr:row>
      <xdr:rowOff>23813</xdr:rowOff>
    </xdr:from>
    <xdr:to>
      <xdr:col>1</xdr:col>
      <xdr:colOff>1214294</xdr:colOff>
      <xdr:row>596</xdr:row>
      <xdr:rowOff>985718</xdr:rowOff>
    </xdr:to>
    <xdr:pic>
      <xdr:nvPicPr>
        <xdr:cNvPr id="449" name="Imagen 448"/>
        <xdr:cNvPicPr>
          <a:picLocks noChangeAspect="1"/>
        </xdr:cNvPicPr>
      </xdr:nvPicPr>
      <xdr:blipFill>
        <a:blip xmlns:r="http://schemas.openxmlformats.org/officeDocument/2006/relationships" r:embed="rId398"/>
        <a:stretch>
          <a:fillRect/>
        </a:stretch>
      </xdr:blipFill>
      <xdr:spPr>
        <a:xfrm>
          <a:off x="1195387" y="747336263"/>
          <a:ext cx="1142857" cy="961905"/>
        </a:xfrm>
        <a:prstGeom prst="rect">
          <a:avLst/>
        </a:prstGeom>
      </xdr:spPr>
    </xdr:pic>
    <xdr:clientData/>
  </xdr:twoCellAnchor>
  <xdr:twoCellAnchor>
    <xdr:from>
      <xdr:col>1</xdr:col>
      <xdr:colOff>71439</xdr:colOff>
      <xdr:row>592</xdr:row>
      <xdr:rowOff>226219</xdr:rowOff>
    </xdr:from>
    <xdr:to>
      <xdr:col>1</xdr:col>
      <xdr:colOff>1260503</xdr:colOff>
      <xdr:row>592</xdr:row>
      <xdr:rowOff>1159326</xdr:rowOff>
    </xdr:to>
    <xdr:pic>
      <xdr:nvPicPr>
        <xdr:cNvPr id="450" name="Imagen 449"/>
        <xdr:cNvPicPr>
          <a:picLocks noChangeAspect="1"/>
        </xdr:cNvPicPr>
      </xdr:nvPicPr>
      <xdr:blipFill>
        <a:blip xmlns:r="http://schemas.openxmlformats.org/officeDocument/2006/relationships" r:embed="rId399" cstate="email">
          <a:extLst>
            <a:ext uri="{28A0092B-C50C-407E-A947-70E740481C1C}">
              <a14:useLocalDpi xmlns:a14="http://schemas.microsoft.com/office/drawing/2010/main"/>
            </a:ext>
          </a:extLst>
        </a:blip>
        <a:stretch>
          <a:fillRect/>
        </a:stretch>
      </xdr:blipFill>
      <xdr:spPr>
        <a:xfrm>
          <a:off x="1195389" y="742471369"/>
          <a:ext cx="1189064" cy="933107"/>
        </a:xfrm>
        <a:prstGeom prst="rect">
          <a:avLst/>
        </a:prstGeom>
      </xdr:spPr>
    </xdr:pic>
    <xdr:clientData/>
  </xdr:twoCellAnchor>
  <xdr:twoCellAnchor>
    <xdr:from>
      <xdr:col>1</xdr:col>
      <xdr:colOff>202406</xdr:colOff>
      <xdr:row>407</xdr:row>
      <xdr:rowOff>166688</xdr:rowOff>
    </xdr:from>
    <xdr:to>
      <xdr:col>1</xdr:col>
      <xdr:colOff>1105017</xdr:colOff>
      <xdr:row>407</xdr:row>
      <xdr:rowOff>845343</xdr:rowOff>
    </xdr:to>
    <xdr:pic>
      <xdr:nvPicPr>
        <xdr:cNvPr id="451" name="Imagen 450"/>
        <xdr:cNvPicPr>
          <a:picLocks noChangeAspect="1"/>
        </xdr:cNvPicPr>
      </xdr:nvPicPr>
      <xdr:blipFill>
        <a:blip xmlns:r="http://schemas.openxmlformats.org/officeDocument/2006/relationships" r:embed="rId400" cstate="email">
          <a:extLst>
            <a:ext uri="{28A0092B-C50C-407E-A947-70E740481C1C}">
              <a14:useLocalDpi xmlns:a14="http://schemas.microsoft.com/office/drawing/2010/main"/>
            </a:ext>
          </a:extLst>
        </a:blip>
        <a:stretch>
          <a:fillRect/>
        </a:stretch>
      </xdr:blipFill>
      <xdr:spPr>
        <a:xfrm>
          <a:off x="1326356" y="508049213"/>
          <a:ext cx="902611" cy="678655"/>
        </a:xfrm>
        <a:prstGeom prst="rect">
          <a:avLst/>
        </a:prstGeom>
      </xdr:spPr>
    </xdr:pic>
    <xdr:clientData/>
  </xdr:twoCellAnchor>
  <xdr:twoCellAnchor>
    <xdr:from>
      <xdr:col>1</xdr:col>
      <xdr:colOff>47626</xdr:colOff>
      <xdr:row>586</xdr:row>
      <xdr:rowOff>273845</xdr:rowOff>
    </xdr:from>
    <xdr:to>
      <xdr:col>1</xdr:col>
      <xdr:colOff>1271327</xdr:colOff>
      <xdr:row>586</xdr:row>
      <xdr:rowOff>833438</xdr:rowOff>
    </xdr:to>
    <xdr:pic>
      <xdr:nvPicPr>
        <xdr:cNvPr id="452" name="Imagen 451"/>
        <xdr:cNvPicPr>
          <a:picLocks noChangeAspect="1"/>
        </xdr:cNvPicPr>
      </xdr:nvPicPr>
      <xdr:blipFill>
        <a:blip xmlns:r="http://schemas.openxmlformats.org/officeDocument/2006/relationships" r:embed="rId401" cstate="email">
          <a:extLst>
            <a:ext uri="{28A0092B-C50C-407E-A947-70E740481C1C}">
              <a14:useLocalDpi xmlns:a14="http://schemas.microsoft.com/office/drawing/2010/main"/>
            </a:ext>
          </a:extLst>
        </a:blip>
        <a:stretch>
          <a:fillRect/>
        </a:stretch>
      </xdr:blipFill>
      <xdr:spPr>
        <a:xfrm>
          <a:off x="1171576" y="734918045"/>
          <a:ext cx="1223701" cy="559593"/>
        </a:xfrm>
        <a:prstGeom prst="rect">
          <a:avLst/>
        </a:prstGeom>
      </xdr:spPr>
    </xdr:pic>
    <xdr:clientData/>
  </xdr:twoCellAnchor>
  <xdr:twoCellAnchor>
    <xdr:from>
      <xdr:col>1</xdr:col>
      <xdr:colOff>47625</xdr:colOff>
      <xdr:row>587</xdr:row>
      <xdr:rowOff>238126</xdr:rowOff>
    </xdr:from>
    <xdr:to>
      <xdr:col>1</xdr:col>
      <xdr:colOff>1259748</xdr:colOff>
      <xdr:row>587</xdr:row>
      <xdr:rowOff>1047750</xdr:rowOff>
    </xdr:to>
    <xdr:pic>
      <xdr:nvPicPr>
        <xdr:cNvPr id="453" name="Imagen 452"/>
        <xdr:cNvPicPr>
          <a:picLocks noChangeAspect="1"/>
        </xdr:cNvPicPr>
      </xdr:nvPicPr>
      <xdr:blipFill>
        <a:blip xmlns:r="http://schemas.openxmlformats.org/officeDocument/2006/relationships" r:embed="rId402" cstate="email">
          <a:extLst>
            <a:ext uri="{28A0092B-C50C-407E-A947-70E740481C1C}">
              <a14:useLocalDpi xmlns:a14="http://schemas.microsoft.com/office/drawing/2010/main"/>
            </a:ext>
          </a:extLst>
        </a:blip>
        <a:stretch>
          <a:fillRect/>
        </a:stretch>
      </xdr:blipFill>
      <xdr:spPr>
        <a:xfrm>
          <a:off x="1171575" y="736149151"/>
          <a:ext cx="1212123" cy="809624"/>
        </a:xfrm>
        <a:prstGeom prst="rect">
          <a:avLst/>
        </a:prstGeom>
      </xdr:spPr>
    </xdr:pic>
    <xdr:clientData/>
  </xdr:twoCellAnchor>
  <xdr:twoCellAnchor>
    <xdr:from>
      <xdr:col>1</xdr:col>
      <xdr:colOff>11907</xdr:colOff>
      <xdr:row>588</xdr:row>
      <xdr:rowOff>369095</xdr:rowOff>
    </xdr:from>
    <xdr:to>
      <xdr:col>1</xdr:col>
      <xdr:colOff>1287792</xdr:colOff>
      <xdr:row>588</xdr:row>
      <xdr:rowOff>904876</xdr:rowOff>
    </xdr:to>
    <xdr:pic>
      <xdr:nvPicPr>
        <xdr:cNvPr id="454" name="Imagen 453"/>
        <xdr:cNvPicPr>
          <a:picLocks noChangeAspect="1"/>
        </xdr:cNvPicPr>
      </xdr:nvPicPr>
      <xdr:blipFill>
        <a:blip xmlns:r="http://schemas.openxmlformats.org/officeDocument/2006/relationships" r:embed="rId403" cstate="email">
          <a:extLst>
            <a:ext uri="{28A0092B-C50C-407E-A947-70E740481C1C}">
              <a14:useLocalDpi xmlns:a14="http://schemas.microsoft.com/office/drawing/2010/main"/>
            </a:ext>
          </a:extLst>
        </a:blip>
        <a:stretch>
          <a:fillRect/>
        </a:stretch>
      </xdr:blipFill>
      <xdr:spPr>
        <a:xfrm>
          <a:off x="1135857" y="737546945"/>
          <a:ext cx="1275885" cy="535781"/>
        </a:xfrm>
        <a:prstGeom prst="rect">
          <a:avLst/>
        </a:prstGeom>
      </xdr:spPr>
    </xdr:pic>
    <xdr:clientData/>
  </xdr:twoCellAnchor>
  <xdr:twoCellAnchor>
    <xdr:from>
      <xdr:col>1</xdr:col>
      <xdr:colOff>71437</xdr:colOff>
      <xdr:row>589</xdr:row>
      <xdr:rowOff>71438</xdr:rowOff>
    </xdr:from>
    <xdr:to>
      <xdr:col>1</xdr:col>
      <xdr:colOff>1197563</xdr:colOff>
      <xdr:row>589</xdr:row>
      <xdr:rowOff>1095375</xdr:rowOff>
    </xdr:to>
    <xdr:pic>
      <xdr:nvPicPr>
        <xdr:cNvPr id="455" name="Imagen 454"/>
        <xdr:cNvPicPr>
          <a:picLocks noChangeAspect="1"/>
        </xdr:cNvPicPr>
      </xdr:nvPicPr>
      <xdr:blipFill>
        <a:blip xmlns:r="http://schemas.openxmlformats.org/officeDocument/2006/relationships" r:embed="rId404" cstate="email">
          <a:extLst>
            <a:ext uri="{28A0092B-C50C-407E-A947-70E740481C1C}">
              <a14:useLocalDpi xmlns:a14="http://schemas.microsoft.com/office/drawing/2010/main"/>
            </a:ext>
          </a:extLst>
        </a:blip>
        <a:stretch>
          <a:fillRect/>
        </a:stretch>
      </xdr:blipFill>
      <xdr:spPr>
        <a:xfrm>
          <a:off x="1195387" y="738516113"/>
          <a:ext cx="1126126" cy="1023937"/>
        </a:xfrm>
        <a:prstGeom prst="rect">
          <a:avLst/>
        </a:prstGeom>
      </xdr:spPr>
    </xdr:pic>
    <xdr:clientData/>
  </xdr:twoCellAnchor>
  <xdr:twoCellAnchor>
    <xdr:from>
      <xdr:col>1</xdr:col>
      <xdr:colOff>71437</xdr:colOff>
      <xdr:row>590</xdr:row>
      <xdr:rowOff>95250</xdr:rowOff>
    </xdr:from>
    <xdr:to>
      <xdr:col>1</xdr:col>
      <xdr:colOff>1271213</xdr:colOff>
      <xdr:row>590</xdr:row>
      <xdr:rowOff>1143000</xdr:rowOff>
    </xdr:to>
    <xdr:pic>
      <xdr:nvPicPr>
        <xdr:cNvPr id="456" name="Imagen 455"/>
        <xdr:cNvPicPr>
          <a:picLocks noChangeAspect="1"/>
        </xdr:cNvPicPr>
      </xdr:nvPicPr>
      <xdr:blipFill>
        <a:blip xmlns:r="http://schemas.openxmlformats.org/officeDocument/2006/relationships" r:embed="rId405" cstate="email">
          <a:extLst>
            <a:ext uri="{28A0092B-C50C-407E-A947-70E740481C1C}">
              <a14:useLocalDpi xmlns:a14="http://schemas.microsoft.com/office/drawing/2010/main"/>
            </a:ext>
          </a:extLst>
        </a:blip>
        <a:stretch>
          <a:fillRect/>
        </a:stretch>
      </xdr:blipFill>
      <xdr:spPr>
        <a:xfrm>
          <a:off x="1195387" y="739806750"/>
          <a:ext cx="1199776" cy="1047750"/>
        </a:xfrm>
        <a:prstGeom prst="rect">
          <a:avLst/>
        </a:prstGeom>
      </xdr:spPr>
    </xdr:pic>
    <xdr:clientData/>
  </xdr:twoCellAnchor>
  <xdr:twoCellAnchor>
    <xdr:from>
      <xdr:col>1</xdr:col>
      <xdr:colOff>35720</xdr:colOff>
      <xdr:row>591</xdr:row>
      <xdr:rowOff>250033</xdr:rowOff>
    </xdr:from>
    <xdr:to>
      <xdr:col>1</xdr:col>
      <xdr:colOff>1288877</xdr:colOff>
      <xdr:row>591</xdr:row>
      <xdr:rowOff>940593</xdr:rowOff>
    </xdr:to>
    <xdr:pic>
      <xdr:nvPicPr>
        <xdr:cNvPr id="457" name="Imagen 456"/>
        <xdr:cNvPicPr>
          <a:picLocks noChangeAspect="1"/>
        </xdr:cNvPicPr>
      </xdr:nvPicPr>
      <xdr:blipFill>
        <a:blip xmlns:r="http://schemas.openxmlformats.org/officeDocument/2006/relationships" r:embed="rId406" cstate="email">
          <a:extLst>
            <a:ext uri="{28A0092B-C50C-407E-A947-70E740481C1C}">
              <a14:useLocalDpi xmlns:a14="http://schemas.microsoft.com/office/drawing/2010/main"/>
            </a:ext>
          </a:extLst>
        </a:blip>
        <a:stretch>
          <a:fillRect/>
        </a:stretch>
      </xdr:blipFill>
      <xdr:spPr>
        <a:xfrm>
          <a:off x="1159670" y="741228358"/>
          <a:ext cx="1253157" cy="690560"/>
        </a:xfrm>
        <a:prstGeom prst="rect">
          <a:avLst/>
        </a:prstGeom>
      </xdr:spPr>
    </xdr:pic>
    <xdr:clientData/>
  </xdr:twoCellAnchor>
  <xdr:twoCellAnchor>
    <xdr:from>
      <xdr:col>1</xdr:col>
      <xdr:colOff>23812</xdr:colOff>
      <xdr:row>847</xdr:row>
      <xdr:rowOff>23813</xdr:rowOff>
    </xdr:from>
    <xdr:to>
      <xdr:col>1</xdr:col>
      <xdr:colOff>1285874</xdr:colOff>
      <xdr:row>847</xdr:row>
      <xdr:rowOff>1065515</xdr:rowOff>
    </xdr:to>
    <xdr:pic>
      <xdr:nvPicPr>
        <xdr:cNvPr id="458" name="Imagen 457"/>
        <xdr:cNvPicPr>
          <a:picLocks noChangeAspect="1"/>
        </xdr:cNvPicPr>
      </xdr:nvPicPr>
      <xdr:blipFill>
        <a:blip xmlns:r="http://schemas.openxmlformats.org/officeDocument/2006/relationships" r:embed="rId407" cstate="email">
          <a:extLst>
            <a:ext uri="{28A0092B-C50C-407E-A947-70E740481C1C}">
              <a14:useLocalDpi xmlns:a14="http://schemas.microsoft.com/office/drawing/2010/main"/>
            </a:ext>
          </a:extLst>
        </a:blip>
        <a:stretch>
          <a:fillRect/>
        </a:stretch>
      </xdr:blipFill>
      <xdr:spPr>
        <a:xfrm>
          <a:off x="1147762" y="1065309338"/>
          <a:ext cx="1262062" cy="1041702"/>
        </a:xfrm>
        <a:prstGeom prst="rect">
          <a:avLst/>
        </a:prstGeom>
      </xdr:spPr>
    </xdr:pic>
    <xdr:clientData/>
  </xdr:twoCellAnchor>
  <xdr:twoCellAnchor>
    <xdr:from>
      <xdr:col>1</xdr:col>
      <xdr:colOff>35719</xdr:colOff>
      <xdr:row>593</xdr:row>
      <xdr:rowOff>47625</xdr:rowOff>
    </xdr:from>
    <xdr:to>
      <xdr:col>1</xdr:col>
      <xdr:colOff>1264975</xdr:colOff>
      <xdr:row>593</xdr:row>
      <xdr:rowOff>1202531</xdr:rowOff>
    </xdr:to>
    <xdr:pic>
      <xdr:nvPicPr>
        <xdr:cNvPr id="459" name="Imagen 458"/>
        <xdr:cNvPicPr>
          <a:picLocks noChangeAspect="1"/>
        </xdr:cNvPicPr>
      </xdr:nvPicPr>
      <xdr:blipFill>
        <a:blip xmlns:r="http://schemas.openxmlformats.org/officeDocument/2006/relationships" r:embed="rId408" cstate="email">
          <a:extLst>
            <a:ext uri="{28A0092B-C50C-407E-A947-70E740481C1C}">
              <a14:useLocalDpi xmlns:a14="http://schemas.microsoft.com/office/drawing/2010/main"/>
            </a:ext>
          </a:extLst>
        </a:blip>
        <a:stretch>
          <a:fillRect/>
        </a:stretch>
      </xdr:blipFill>
      <xdr:spPr>
        <a:xfrm>
          <a:off x="1159669" y="743559600"/>
          <a:ext cx="1229256" cy="1154906"/>
        </a:xfrm>
        <a:prstGeom prst="rect">
          <a:avLst/>
        </a:prstGeom>
      </xdr:spPr>
    </xdr:pic>
    <xdr:clientData/>
  </xdr:twoCellAnchor>
  <xdr:twoCellAnchor>
    <xdr:from>
      <xdr:col>4</xdr:col>
      <xdr:colOff>0</xdr:colOff>
      <xdr:row>593</xdr:row>
      <xdr:rowOff>0</xdr:rowOff>
    </xdr:from>
    <xdr:to>
      <xdr:col>4</xdr:col>
      <xdr:colOff>696684</xdr:colOff>
      <xdr:row>593</xdr:row>
      <xdr:rowOff>696684</xdr:rowOff>
    </xdr:to>
    <xdr:pic>
      <xdr:nvPicPr>
        <xdr:cNvPr id="460" name="Imagen 4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43511975"/>
          <a:ext cx="696684" cy="696684"/>
        </a:xfrm>
        <a:prstGeom prst="rect">
          <a:avLst/>
        </a:prstGeom>
      </xdr:spPr>
    </xdr:pic>
    <xdr:clientData/>
  </xdr:twoCellAnchor>
  <xdr:twoCellAnchor>
    <xdr:from>
      <xdr:col>1</xdr:col>
      <xdr:colOff>47625</xdr:colOff>
      <xdr:row>394</xdr:row>
      <xdr:rowOff>190499</xdr:rowOff>
    </xdr:from>
    <xdr:to>
      <xdr:col>1</xdr:col>
      <xdr:colOff>1280261</xdr:colOff>
      <xdr:row>394</xdr:row>
      <xdr:rowOff>892968</xdr:rowOff>
    </xdr:to>
    <xdr:pic>
      <xdr:nvPicPr>
        <xdr:cNvPr id="461" name="Imagen 460"/>
        <xdr:cNvPicPr>
          <a:picLocks noChangeAspect="1"/>
        </xdr:cNvPicPr>
      </xdr:nvPicPr>
      <xdr:blipFill>
        <a:blip xmlns:r="http://schemas.openxmlformats.org/officeDocument/2006/relationships" r:embed="rId409"/>
        <a:stretch>
          <a:fillRect/>
        </a:stretch>
      </xdr:blipFill>
      <xdr:spPr>
        <a:xfrm>
          <a:off x="1171575" y="491604299"/>
          <a:ext cx="1232636" cy="702469"/>
        </a:xfrm>
        <a:prstGeom prst="rect">
          <a:avLst/>
        </a:prstGeom>
      </xdr:spPr>
    </xdr:pic>
    <xdr:clientData/>
  </xdr:twoCellAnchor>
  <xdr:twoCellAnchor>
    <xdr:from>
      <xdr:col>1</xdr:col>
      <xdr:colOff>35718</xdr:colOff>
      <xdr:row>403</xdr:row>
      <xdr:rowOff>345282</xdr:rowOff>
    </xdr:from>
    <xdr:to>
      <xdr:col>1</xdr:col>
      <xdr:colOff>1240997</xdr:colOff>
      <xdr:row>403</xdr:row>
      <xdr:rowOff>821532</xdr:rowOff>
    </xdr:to>
    <xdr:pic>
      <xdr:nvPicPr>
        <xdr:cNvPr id="462" name="Imagen 461"/>
        <xdr:cNvPicPr>
          <a:picLocks noChangeAspect="1"/>
        </xdr:cNvPicPr>
      </xdr:nvPicPr>
      <xdr:blipFill>
        <a:blip xmlns:r="http://schemas.openxmlformats.org/officeDocument/2006/relationships" r:embed="rId410" cstate="email">
          <a:extLst>
            <a:ext uri="{28A0092B-C50C-407E-A947-70E740481C1C}">
              <a14:useLocalDpi xmlns:a14="http://schemas.microsoft.com/office/drawing/2010/main"/>
            </a:ext>
          </a:extLst>
        </a:blip>
        <a:stretch>
          <a:fillRect/>
        </a:stretch>
      </xdr:blipFill>
      <xdr:spPr>
        <a:xfrm>
          <a:off x="1159668" y="503160507"/>
          <a:ext cx="1205279" cy="476250"/>
        </a:xfrm>
        <a:prstGeom prst="rect">
          <a:avLst/>
        </a:prstGeom>
      </xdr:spPr>
    </xdr:pic>
    <xdr:clientData/>
  </xdr:twoCellAnchor>
  <xdr:twoCellAnchor>
    <xdr:from>
      <xdr:col>1</xdr:col>
      <xdr:colOff>297657</xdr:colOff>
      <xdr:row>375</xdr:row>
      <xdr:rowOff>285751</xdr:rowOff>
    </xdr:from>
    <xdr:to>
      <xdr:col>1</xdr:col>
      <xdr:colOff>1093599</xdr:colOff>
      <xdr:row>375</xdr:row>
      <xdr:rowOff>821531</xdr:rowOff>
    </xdr:to>
    <xdr:pic>
      <xdr:nvPicPr>
        <xdr:cNvPr id="463" name="Imagen 462"/>
        <xdr:cNvPicPr>
          <a:picLocks noChangeAspect="1"/>
        </xdr:cNvPicPr>
      </xdr:nvPicPr>
      <xdr:blipFill>
        <a:blip xmlns:r="http://schemas.openxmlformats.org/officeDocument/2006/relationships" r:embed="rId411" cstate="email">
          <a:extLst>
            <a:ext uri="{28A0092B-C50C-407E-A947-70E740481C1C}">
              <a14:useLocalDpi xmlns:a14="http://schemas.microsoft.com/office/drawing/2010/main"/>
            </a:ext>
          </a:extLst>
        </a:blip>
        <a:stretch>
          <a:fillRect/>
        </a:stretch>
      </xdr:blipFill>
      <xdr:spPr>
        <a:xfrm>
          <a:off x="1421607" y="467629876"/>
          <a:ext cx="795942" cy="535780"/>
        </a:xfrm>
        <a:prstGeom prst="rect">
          <a:avLst/>
        </a:prstGeom>
      </xdr:spPr>
    </xdr:pic>
    <xdr:clientData/>
  </xdr:twoCellAnchor>
  <xdr:twoCellAnchor>
    <xdr:from>
      <xdr:col>1</xdr:col>
      <xdr:colOff>47625</xdr:colOff>
      <xdr:row>395</xdr:row>
      <xdr:rowOff>285750</xdr:rowOff>
    </xdr:from>
    <xdr:to>
      <xdr:col>1</xdr:col>
      <xdr:colOff>1254967</xdr:colOff>
      <xdr:row>395</xdr:row>
      <xdr:rowOff>821531</xdr:rowOff>
    </xdr:to>
    <xdr:pic>
      <xdr:nvPicPr>
        <xdr:cNvPr id="464" name="Imagen 463"/>
        <xdr:cNvPicPr>
          <a:picLocks noChangeAspect="1"/>
        </xdr:cNvPicPr>
      </xdr:nvPicPr>
      <xdr:blipFill>
        <a:blip xmlns:r="http://schemas.openxmlformats.org/officeDocument/2006/relationships" r:embed="rId412" cstate="email">
          <a:extLst>
            <a:ext uri="{28A0092B-C50C-407E-A947-70E740481C1C}">
              <a14:useLocalDpi xmlns:a14="http://schemas.microsoft.com/office/drawing/2010/main"/>
            </a:ext>
          </a:extLst>
        </a:blip>
        <a:stretch>
          <a:fillRect/>
        </a:stretch>
      </xdr:blipFill>
      <xdr:spPr>
        <a:xfrm>
          <a:off x="1171575" y="492966375"/>
          <a:ext cx="1207342" cy="535781"/>
        </a:xfrm>
        <a:prstGeom prst="rect">
          <a:avLst/>
        </a:prstGeom>
      </xdr:spPr>
    </xdr:pic>
    <xdr:clientData/>
  </xdr:twoCellAnchor>
  <xdr:twoCellAnchor>
    <xdr:from>
      <xdr:col>1</xdr:col>
      <xdr:colOff>47625</xdr:colOff>
      <xdr:row>404</xdr:row>
      <xdr:rowOff>214313</xdr:rowOff>
    </xdr:from>
    <xdr:to>
      <xdr:col>1</xdr:col>
      <xdr:colOff>1214695</xdr:colOff>
      <xdr:row>404</xdr:row>
      <xdr:rowOff>857250</xdr:rowOff>
    </xdr:to>
    <xdr:pic>
      <xdr:nvPicPr>
        <xdr:cNvPr id="465" name="Imagen 464"/>
        <xdr:cNvPicPr>
          <a:picLocks noChangeAspect="1"/>
        </xdr:cNvPicPr>
      </xdr:nvPicPr>
      <xdr:blipFill>
        <a:blip xmlns:r="http://schemas.openxmlformats.org/officeDocument/2006/relationships" r:embed="rId413" cstate="email">
          <a:extLst>
            <a:ext uri="{28A0092B-C50C-407E-A947-70E740481C1C}">
              <a14:useLocalDpi xmlns:a14="http://schemas.microsoft.com/office/drawing/2010/main"/>
            </a:ext>
          </a:extLst>
        </a:blip>
        <a:stretch>
          <a:fillRect/>
        </a:stretch>
      </xdr:blipFill>
      <xdr:spPr>
        <a:xfrm>
          <a:off x="1171575" y="504296363"/>
          <a:ext cx="1167070" cy="642937"/>
        </a:xfrm>
        <a:prstGeom prst="rect">
          <a:avLst/>
        </a:prstGeom>
      </xdr:spPr>
    </xdr:pic>
    <xdr:clientData/>
  </xdr:twoCellAnchor>
  <xdr:twoCellAnchor>
    <xdr:from>
      <xdr:col>4</xdr:col>
      <xdr:colOff>0</xdr:colOff>
      <xdr:row>672</xdr:row>
      <xdr:rowOff>0</xdr:rowOff>
    </xdr:from>
    <xdr:to>
      <xdr:col>4</xdr:col>
      <xdr:colOff>589192</xdr:colOff>
      <xdr:row>672</xdr:row>
      <xdr:rowOff>589192</xdr:rowOff>
    </xdr:to>
    <xdr:pic>
      <xdr:nvPicPr>
        <xdr:cNvPr id="466" name="Imagen 465">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3591150"/>
          <a:ext cx="589192" cy="589192"/>
        </a:xfrm>
        <a:prstGeom prst="rect">
          <a:avLst/>
        </a:prstGeom>
      </xdr:spPr>
    </xdr:pic>
    <xdr:clientData/>
  </xdr:twoCellAnchor>
  <xdr:twoCellAnchor>
    <xdr:from>
      <xdr:col>4</xdr:col>
      <xdr:colOff>0</xdr:colOff>
      <xdr:row>673</xdr:row>
      <xdr:rowOff>0</xdr:rowOff>
    </xdr:from>
    <xdr:to>
      <xdr:col>4</xdr:col>
      <xdr:colOff>589192</xdr:colOff>
      <xdr:row>673</xdr:row>
      <xdr:rowOff>589192</xdr:rowOff>
    </xdr:to>
    <xdr:pic>
      <xdr:nvPicPr>
        <xdr:cNvPr id="467" name="Imagen 466">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4857975"/>
          <a:ext cx="589192" cy="589192"/>
        </a:xfrm>
        <a:prstGeom prst="rect">
          <a:avLst/>
        </a:prstGeom>
      </xdr:spPr>
    </xdr:pic>
    <xdr:clientData/>
  </xdr:twoCellAnchor>
  <xdr:twoCellAnchor>
    <xdr:from>
      <xdr:col>4</xdr:col>
      <xdr:colOff>0</xdr:colOff>
      <xdr:row>674</xdr:row>
      <xdr:rowOff>0</xdr:rowOff>
    </xdr:from>
    <xdr:to>
      <xdr:col>4</xdr:col>
      <xdr:colOff>589192</xdr:colOff>
      <xdr:row>674</xdr:row>
      <xdr:rowOff>589192</xdr:rowOff>
    </xdr:to>
    <xdr:pic>
      <xdr:nvPicPr>
        <xdr:cNvPr id="468" name="Imagen 467">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6124800"/>
          <a:ext cx="589192" cy="589192"/>
        </a:xfrm>
        <a:prstGeom prst="rect">
          <a:avLst/>
        </a:prstGeom>
      </xdr:spPr>
    </xdr:pic>
    <xdr:clientData/>
  </xdr:twoCellAnchor>
  <xdr:twoCellAnchor>
    <xdr:from>
      <xdr:col>4</xdr:col>
      <xdr:colOff>0</xdr:colOff>
      <xdr:row>677</xdr:row>
      <xdr:rowOff>0</xdr:rowOff>
    </xdr:from>
    <xdr:to>
      <xdr:col>4</xdr:col>
      <xdr:colOff>589192</xdr:colOff>
      <xdr:row>677</xdr:row>
      <xdr:rowOff>589192</xdr:rowOff>
    </xdr:to>
    <xdr:pic>
      <xdr:nvPicPr>
        <xdr:cNvPr id="469" name="Imagen 468">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9925275"/>
          <a:ext cx="589192" cy="589192"/>
        </a:xfrm>
        <a:prstGeom prst="rect">
          <a:avLst/>
        </a:prstGeom>
      </xdr:spPr>
    </xdr:pic>
    <xdr:clientData/>
  </xdr:twoCellAnchor>
  <xdr:twoCellAnchor>
    <xdr:from>
      <xdr:col>4</xdr:col>
      <xdr:colOff>0</xdr:colOff>
      <xdr:row>678</xdr:row>
      <xdr:rowOff>0</xdr:rowOff>
    </xdr:from>
    <xdr:to>
      <xdr:col>4</xdr:col>
      <xdr:colOff>589192</xdr:colOff>
      <xdr:row>678</xdr:row>
      <xdr:rowOff>589192</xdr:rowOff>
    </xdr:to>
    <xdr:pic>
      <xdr:nvPicPr>
        <xdr:cNvPr id="470" name="Imagen 469">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1192100"/>
          <a:ext cx="589192" cy="589192"/>
        </a:xfrm>
        <a:prstGeom prst="rect">
          <a:avLst/>
        </a:prstGeom>
      </xdr:spPr>
    </xdr:pic>
    <xdr:clientData/>
  </xdr:twoCellAnchor>
  <xdr:twoCellAnchor>
    <xdr:from>
      <xdr:col>4</xdr:col>
      <xdr:colOff>0</xdr:colOff>
      <xdr:row>675</xdr:row>
      <xdr:rowOff>0</xdr:rowOff>
    </xdr:from>
    <xdr:to>
      <xdr:col>4</xdr:col>
      <xdr:colOff>589192</xdr:colOff>
      <xdr:row>675</xdr:row>
      <xdr:rowOff>589192</xdr:rowOff>
    </xdr:to>
    <xdr:pic>
      <xdr:nvPicPr>
        <xdr:cNvPr id="471" name="Imagen 4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7391625"/>
          <a:ext cx="589192" cy="589192"/>
        </a:xfrm>
        <a:prstGeom prst="rect">
          <a:avLst/>
        </a:prstGeom>
      </xdr:spPr>
    </xdr:pic>
    <xdr:clientData/>
  </xdr:twoCellAnchor>
  <xdr:twoCellAnchor>
    <xdr:from>
      <xdr:col>4</xdr:col>
      <xdr:colOff>0</xdr:colOff>
      <xdr:row>676</xdr:row>
      <xdr:rowOff>0</xdr:rowOff>
    </xdr:from>
    <xdr:to>
      <xdr:col>4</xdr:col>
      <xdr:colOff>589192</xdr:colOff>
      <xdr:row>676</xdr:row>
      <xdr:rowOff>589192</xdr:rowOff>
    </xdr:to>
    <xdr:pic>
      <xdr:nvPicPr>
        <xdr:cNvPr id="472" name="Imagen 471">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8658450"/>
          <a:ext cx="589192" cy="589192"/>
        </a:xfrm>
        <a:prstGeom prst="rect">
          <a:avLst/>
        </a:prstGeom>
      </xdr:spPr>
    </xdr:pic>
    <xdr:clientData/>
  </xdr:twoCellAnchor>
  <xdr:twoCellAnchor>
    <xdr:from>
      <xdr:col>4</xdr:col>
      <xdr:colOff>0</xdr:colOff>
      <xdr:row>679</xdr:row>
      <xdr:rowOff>0</xdr:rowOff>
    </xdr:from>
    <xdr:to>
      <xdr:col>4</xdr:col>
      <xdr:colOff>589192</xdr:colOff>
      <xdr:row>679</xdr:row>
      <xdr:rowOff>589192</xdr:rowOff>
    </xdr:to>
    <xdr:pic>
      <xdr:nvPicPr>
        <xdr:cNvPr id="473" name="Imagen 472">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2458925"/>
          <a:ext cx="589192" cy="589192"/>
        </a:xfrm>
        <a:prstGeom prst="rect">
          <a:avLst/>
        </a:prstGeom>
      </xdr:spPr>
    </xdr:pic>
    <xdr:clientData/>
  </xdr:twoCellAnchor>
  <xdr:twoCellAnchor>
    <xdr:from>
      <xdr:col>4</xdr:col>
      <xdr:colOff>0</xdr:colOff>
      <xdr:row>681</xdr:row>
      <xdr:rowOff>0</xdr:rowOff>
    </xdr:from>
    <xdr:to>
      <xdr:col>4</xdr:col>
      <xdr:colOff>696684</xdr:colOff>
      <xdr:row>681</xdr:row>
      <xdr:rowOff>696684</xdr:rowOff>
    </xdr:to>
    <xdr:pic>
      <xdr:nvPicPr>
        <xdr:cNvPr id="474" name="Imagen 473">
          <a:extLst>
            <a:ext uri="{FF2B5EF4-FFF2-40B4-BE49-F238E27FC236}">
              <a16:creationId xmlns:a16="http://schemas.microsoft.com/office/drawing/2014/main" id="{694B6A91-7F46-4B8C-BFA6-D2C501AE6DC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4992575"/>
          <a:ext cx="696684" cy="696684"/>
        </a:xfrm>
        <a:prstGeom prst="rect">
          <a:avLst/>
        </a:prstGeom>
      </xdr:spPr>
    </xdr:pic>
    <xdr:clientData/>
  </xdr:twoCellAnchor>
  <xdr:twoCellAnchor>
    <xdr:from>
      <xdr:col>4</xdr:col>
      <xdr:colOff>0</xdr:colOff>
      <xdr:row>680</xdr:row>
      <xdr:rowOff>0</xdr:rowOff>
    </xdr:from>
    <xdr:to>
      <xdr:col>4</xdr:col>
      <xdr:colOff>589192</xdr:colOff>
      <xdr:row>680</xdr:row>
      <xdr:rowOff>589192</xdr:rowOff>
    </xdr:to>
    <xdr:pic>
      <xdr:nvPicPr>
        <xdr:cNvPr id="475" name="Imagen 474">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3725750"/>
          <a:ext cx="589192" cy="589192"/>
        </a:xfrm>
        <a:prstGeom prst="rect">
          <a:avLst/>
        </a:prstGeom>
      </xdr:spPr>
    </xdr:pic>
    <xdr:clientData/>
  </xdr:twoCellAnchor>
  <xdr:twoCellAnchor>
    <xdr:from>
      <xdr:col>1</xdr:col>
      <xdr:colOff>273843</xdr:colOff>
      <xdr:row>601</xdr:row>
      <xdr:rowOff>11906</xdr:rowOff>
    </xdr:from>
    <xdr:to>
      <xdr:col>1</xdr:col>
      <xdr:colOff>1023936</xdr:colOff>
      <xdr:row>601</xdr:row>
      <xdr:rowOff>1070986</xdr:rowOff>
    </xdr:to>
    <xdr:pic>
      <xdr:nvPicPr>
        <xdr:cNvPr id="476" name="Imagen 475"/>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397793" y="753658481"/>
          <a:ext cx="750093" cy="1059080"/>
        </a:xfrm>
        <a:prstGeom prst="rect">
          <a:avLst/>
        </a:prstGeom>
      </xdr:spPr>
    </xdr:pic>
    <xdr:clientData/>
  </xdr:twoCellAnchor>
  <xdr:twoCellAnchor>
    <xdr:from>
      <xdr:col>1</xdr:col>
      <xdr:colOff>130969</xdr:colOff>
      <xdr:row>853</xdr:row>
      <xdr:rowOff>142877</xdr:rowOff>
    </xdr:from>
    <xdr:to>
      <xdr:col>1</xdr:col>
      <xdr:colOff>1095375</xdr:colOff>
      <xdr:row>853</xdr:row>
      <xdr:rowOff>936643</xdr:rowOff>
    </xdr:to>
    <xdr:pic>
      <xdr:nvPicPr>
        <xdr:cNvPr id="477" name="Imagen 476"/>
        <xdr:cNvPicPr>
          <a:picLocks noChangeAspect="1"/>
        </xdr:cNvPicPr>
      </xdr:nvPicPr>
      <xdr:blipFill>
        <a:blip xmlns:r="http://schemas.openxmlformats.org/officeDocument/2006/relationships" r:embed="rId415" cstate="email">
          <a:extLst>
            <a:ext uri="{28A0092B-C50C-407E-A947-70E740481C1C}">
              <a14:useLocalDpi xmlns:a14="http://schemas.microsoft.com/office/drawing/2010/main"/>
            </a:ext>
          </a:extLst>
        </a:blip>
        <a:stretch>
          <a:fillRect/>
        </a:stretch>
      </xdr:blipFill>
      <xdr:spPr>
        <a:xfrm>
          <a:off x="1254919" y="1073029352"/>
          <a:ext cx="964406" cy="793766"/>
        </a:xfrm>
        <a:prstGeom prst="rect">
          <a:avLst/>
        </a:prstGeom>
      </xdr:spPr>
    </xdr:pic>
    <xdr:clientData/>
  </xdr:twoCellAnchor>
  <xdr:twoCellAnchor>
    <xdr:from>
      <xdr:col>1</xdr:col>
      <xdr:colOff>154781</xdr:colOff>
      <xdr:row>793</xdr:row>
      <xdr:rowOff>130970</xdr:rowOff>
    </xdr:from>
    <xdr:to>
      <xdr:col>1</xdr:col>
      <xdr:colOff>1190624</xdr:colOff>
      <xdr:row>793</xdr:row>
      <xdr:rowOff>1463958</xdr:rowOff>
    </xdr:to>
    <xdr:pic>
      <xdr:nvPicPr>
        <xdr:cNvPr id="478" name="Imagen 477"/>
        <xdr:cNvPicPr>
          <a:picLocks noChangeAspect="1"/>
        </xdr:cNvPicPr>
      </xdr:nvPicPr>
      <xdr:blipFill>
        <a:blip xmlns:r="http://schemas.openxmlformats.org/officeDocument/2006/relationships" r:embed="rId416" cstate="email">
          <a:extLst>
            <a:ext uri="{28A0092B-C50C-407E-A947-70E740481C1C}">
              <a14:useLocalDpi xmlns:a14="http://schemas.microsoft.com/office/drawing/2010/main"/>
            </a:ext>
          </a:extLst>
        </a:blip>
        <a:stretch>
          <a:fillRect/>
        </a:stretch>
      </xdr:blipFill>
      <xdr:spPr>
        <a:xfrm>
          <a:off x="1278731" y="997007945"/>
          <a:ext cx="1035843" cy="1132963"/>
        </a:xfrm>
        <a:prstGeom prst="rect">
          <a:avLst/>
        </a:prstGeom>
      </xdr:spPr>
    </xdr:pic>
    <xdr:clientData/>
  </xdr:twoCellAnchor>
  <xdr:twoCellAnchor>
    <xdr:from>
      <xdr:col>1</xdr:col>
      <xdr:colOff>114233</xdr:colOff>
      <xdr:row>778</xdr:row>
      <xdr:rowOff>367460</xdr:rowOff>
    </xdr:from>
    <xdr:to>
      <xdr:col>1</xdr:col>
      <xdr:colOff>1246175</xdr:colOff>
      <xdr:row>778</xdr:row>
      <xdr:rowOff>807874</xdr:rowOff>
    </xdr:to>
    <xdr:pic>
      <xdr:nvPicPr>
        <xdr:cNvPr id="479" name="Imagen 478"/>
        <xdr:cNvPicPr>
          <a:picLocks noChangeAspect="1"/>
        </xdr:cNvPicPr>
      </xdr:nvPicPr>
      <xdr:blipFill>
        <a:blip xmlns:r="http://schemas.openxmlformats.org/officeDocument/2006/relationships" r:embed="rId417" cstate="email">
          <a:extLst>
            <a:ext uri="{28A0092B-C50C-407E-A947-70E740481C1C}">
              <a14:useLocalDpi xmlns:a14="http://schemas.microsoft.com/office/drawing/2010/main"/>
            </a:ext>
          </a:extLst>
        </a:blip>
        <a:stretch>
          <a:fillRect/>
        </a:stretch>
      </xdr:blipFill>
      <xdr:spPr>
        <a:xfrm rot="20693801">
          <a:off x="1238183" y="978242060"/>
          <a:ext cx="1131942" cy="440414"/>
        </a:xfrm>
        <a:prstGeom prst="rect">
          <a:avLst/>
        </a:prstGeom>
      </xdr:spPr>
    </xdr:pic>
    <xdr:clientData/>
  </xdr:twoCellAnchor>
  <xdr:twoCellAnchor>
    <xdr:from>
      <xdr:col>1</xdr:col>
      <xdr:colOff>23813</xdr:colOff>
      <xdr:row>777</xdr:row>
      <xdr:rowOff>428625</xdr:rowOff>
    </xdr:from>
    <xdr:to>
      <xdr:col>1</xdr:col>
      <xdr:colOff>1238250</xdr:colOff>
      <xdr:row>777</xdr:row>
      <xdr:rowOff>829764</xdr:rowOff>
    </xdr:to>
    <xdr:pic>
      <xdr:nvPicPr>
        <xdr:cNvPr id="480" name="Imagen 479"/>
        <xdr:cNvPicPr>
          <a:picLocks noChangeAspect="1"/>
        </xdr:cNvPicPr>
      </xdr:nvPicPr>
      <xdr:blipFill>
        <a:blip xmlns:r="http://schemas.openxmlformats.org/officeDocument/2006/relationships" r:embed="rId418" cstate="email">
          <a:extLst>
            <a:ext uri="{28A0092B-C50C-407E-A947-70E740481C1C}">
              <a14:useLocalDpi xmlns:a14="http://schemas.microsoft.com/office/drawing/2010/main"/>
            </a:ext>
          </a:extLst>
        </a:blip>
        <a:stretch>
          <a:fillRect/>
        </a:stretch>
      </xdr:blipFill>
      <xdr:spPr>
        <a:xfrm>
          <a:off x="1147763" y="977036400"/>
          <a:ext cx="1214437" cy="401139"/>
        </a:xfrm>
        <a:prstGeom prst="rect">
          <a:avLst/>
        </a:prstGeom>
      </xdr:spPr>
    </xdr:pic>
    <xdr:clientData/>
  </xdr:twoCellAnchor>
  <xdr:twoCellAnchor>
    <xdr:from>
      <xdr:col>1</xdr:col>
      <xdr:colOff>23812</xdr:colOff>
      <xdr:row>776</xdr:row>
      <xdr:rowOff>238126</xdr:rowOff>
    </xdr:from>
    <xdr:to>
      <xdr:col>1</xdr:col>
      <xdr:colOff>1283602</xdr:colOff>
      <xdr:row>776</xdr:row>
      <xdr:rowOff>761999</xdr:rowOff>
    </xdr:to>
    <xdr:pic>
      <xdr:nvPicPr>
        <xdr:cNvPr id="481" name="Imagen 480"/>
        <xdr:cNvPicPr>
          <a:picLocks noChangeAspect="1"/>
        </xdr:cNvPicPr>
      </xdr:nvPicPr>
      <xdr:blipFill>
        <a:blip xmlns:r="http://schemas.openxmlformats.org/officeDocument/2006/relationships" r:embed="rId419" cstate="email">
          <a:extLst>
            <a:ext uri="{28A0092B-C50C-407E-A947-70E740481C1C}">
              <a14:useLocalDpi xmlns:a14="http://schemas.microsoft.com/office/drawing/2010/main"/>
            </a:ext>
          </a:extLst>
        </a:blip>
        <a:stretch>
          <a:fillRect/>
        </a:stretch>
      </xdr:blipFill>
      <xdr:spPr>
        <a:xfrm>
          <a:off x="1147762" y="975579076"/>
          <a:ext cx="1259790" cy="523873"/>
        </a:xfrm>
        <a:prstGeom prst="rect">
          <a:avLst/>
        </a:prstGeom>
      </xdr:spPr>
    </xdr:pic>
    <xdr:clientData/>
  </xdr:twoCellAnchor>
  <xdr:twoCellAnchor>
    <xdr:from>
      <xdr:col>1</xdr:col>
      <xdr:colOff>59531</xdr:colOff>
      <xdr:row>790</xdr:row>
      <xdr:rowOff>59531</xdr:rowOff>
    </xdr:from>
    <xdr:to>
      <xdr:col>1</xdr:col>
      <xdr:colOff>1258224</xdr:colOff>
      <xdr:row>790</xdr:row>
      <xdr:rowOff>964406</xdr:rowOff>
    </xdr:to>
    <xdr:pic>
      <xdr:nvPicPr>
        <xdr:cNvPr id="482" name="Imagen 481"/>
        <xdr:cNvPicPr>
          <a:picLocks noChangeAspect="1"/>
        </xdr:cNvPicPr>
      </xdr:nvPicPr>
      <xdr:blipFill>
        <a:blip xmlns:r="http://schemas.openxmlformats.org/officeDocument/2006/relationships" r:embed="rId420" cstate="email">
          <a:extLst>
            <a:ext uri="{28A0092B-C50C-407E-A947-70E740481C1C}">
              <a14:useLocalDpi xmlns:a14="http://schemas.microsoft.com/office/drawing/2010/main"/>
            </a:ext>
          </a:extLst>
        </a:blip>
        <a:stretch>
          <a:fillRect/>
        </a:stretch>
      </xdr:blipFill>
      <xdr:spPr>
        <a:xfrm>
          <a:off x="1183481" y="993136031"/>
          <a:ext cx="1198693" cy="904875"/>
        </a:xfrm>
        <a:prstGeom prst="rect">
          <a:avLst/>
        </a:prstGeom>
      </xdr:spPr>
    </xdr:pic>
    <xdr:clientData/>
  </xdr:twoCellAnchor>
  <xdr:twoCellAnchor>
    <xdr:from>
      <xdr:col>1</xdr:col>
      <xdr:colOff>214313</xdr:colOff>
      <xdr:row>794</xdr:row>
      <xdr:rowOff>83345</xdr:rowOff>
    </xdr:from>
    <xdr:to>
      <xdr:col>1</xdr:col>
      <xdr:colOff>1117618</xdr:colOff>
      <xdr:row>794</xdr:row>
      <xdr:rowOff>988218</xdr:rowOff>
    </xdr:to>
    <xdr:pic>
      <xdr:nvPicPr>
        <xdr:cNvPr id="483" name="Imagen 482"/>
        <xdr:cNvPicPr>
          <a:picLocks noChangeAspect="1"/>
        </xdr:cNvPicPr>
      </xdr:nvPicPr>
      <xdr:blipFill>
        <a:blip xmlns:r="http://schemas.openxmlformats.org/officeDocument/2006/relationships" r:embed="rId421" cstate="email">
          <a:extLst>
            <a:ext uri="{28A0092B-C50C-407E-A947-70E740481C1C}">
              <a14:useLocalDpi xmlns:a14="http://schemas.microsoft.com/office/drawing/2010/main"/>
            </a:ext>
          </a:extLst>
        </a:blip>
        <a:stretch>
          <a:fillRect/>
        </a:stretch>
      </xdr:blipFill>
      <xdr:spPr>
        <a:xfrm>
          <a:off x="1338263" y="998227145"/>
          <a:ext cx="903305" cy="904873"/>
        </a:xfrm>
        <a:prstGeom prst="rect">
          <a:avLst/>
        </a:prstGeom>
      </xdr:spPr>
    </xdr:pic>
    <xdr:clientData/>
  </xdr:twoCellAnchor>
  <xdr:twoCellAnchor>
    <xdr:from>
      <xdr:col>1</xdr:col>
      <xdr:colOff>119063</xdr:colOff>
      <xdr:row>673</xdr:row>
      <xdr:rowOff>59533</xdr:rowOff>
    </xdr:from>
    <xdr:to>
      <xdr:col>1</xdr:col>
      <xdr:colOff>1032532</xdr:colOff>
      <xdr:row>673</xdr:row>
      <xdr:rowOff>1023939</xdr:rowOff>
    </xdr:to>
    <xdr:pic>
      <xdr:nvPicPr>
        <xdr:cNvPr id="484" name="Imagen 483"/>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243013" y="844917508"/>
          <a:ext cx="913469" cy="964406"/>
        </a:xfrm>
        <a:prstGeom prst="rect">
          <a:avLst/>
        </a:prstGeom>
      </xdr:spPr>
    </xdr:pic>
    <xdr:clientData/>
  </xdr:twoCellAnchor>
  <xdr:twoCellAnchor>
    <xdr:from>
      <xdr:col>1</xdr:col>
      <xdr:colOff>11906</xdr:colOff>
      <xdr:row>674</xdr:row>
      <xdr:rowOff>250031</xdr:rowOff>
    </xdr:from>
    <xdr:to>
      <xdr:col>2</xdr:col>
      <xdr:colOff>3270</xdr:colOff>
      <xdr:row>674</xdr:row>
      <xdr:rowOff>821530</xdr:rowOff>
    </xdr:to>
    <xdr:pic>
      <xdr:nvPicPr>
        <xdr:cNvPr id="485" name="Imagen 484"/>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135856" y="846374831"/>
          <a:ext cx="1286764" cy="571499"/>
        </a:xfrm>
        <a:prstGeom prst="rect">
          <a:avLst/>
        </a:prstGeom>
      </xdr:spPr>
    </xdr:pic>
    <xdr:clientData/>
  </xdr:twoCellAnchor>
  <xdr:twoCellAnchor>
    <xdr:from>
      <xdr:col>1</xdr:col>
      <xdr:colOff>95250</xdr:colOff>
      <xdr:row>675</xdr:row>
      <xdr:rowOff>154782</xdr:rowOff>
    </xdr:from>
    <xdr:to>
      <xdr:col>1</xdr:col>
      <xdr:colOff>1252140</xdr:colOff>
      <xdr:row>675</xdr:row>
      <xdr:rowOff>916782</xdr:rowOff>
    </xdr:to>
    <xdr:pic>
      <xdr:nvPicPr>
        <xdr:cNvPr id="486" name="Imagen 485"/>
        <xdr:cNvPicPr>
          <a:picLocks noChangeAspect="1"/>
        </xdr:cNvPicPr>
      </xdr:nvPicPr>
      <xdr:blipFill>
        <a:blip xmlns:r="http://schemas.openxmlformats.org/officeDocument/2006/relationships" r:embed="rId424" cstate="email">
          <a:extLst>
            <a:ext uri="{28A0092B-C50C-407E-A947-70E740481C1C}">
              <a14:useLocalDpi xmlns:a14="http://schemas.microsoft.com/office/drawing/2010/main"/>
            </a:ext>
          </a:extLst>
        </a:blip>
        <a:stretch>
          <a:fillRect/>
        </a:stretch>
      </xdr:blipFill>
      <xdr:spPr>
        <a:xfrm>
          <a:off x="1219200" y="847546407"/>
          <a:ext cx="1156890" cy="762000"/>
        </a:xfrm>
        <a:prstGeom prst="rect">
          <a:avLst/>
        </a:prstGeom>
      </xdr:spPr>
    </xdr:pic>
    <xdr:clientData/>
  </xdr:twoCellAnchor>
  <xdr:twoCellAnchor>
    <xdr:from>
      <xdr:col>1</xdr:col>
      <xdr:colOff>47626</xdr:colOff>
      <xdr:row>676</xdr:row>
      <xdr:rowOff>11906</xdr:rowOff>
    </xdr:from>
    <xdr:to>
      <xdr:col>1</xdr:col>
      <xdr:colOff>1291368</xdr:colOff>
      <xdr:row>676</xdr:row>
      <xdr:rowOff>952499</xdr:rowOff>
    </xdr:to>
    <xdr:pic>
      <xdr:nvPicPr>
        <xdr:cNvPr id="487" name="Imagen 486"/>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171576" y="848670356"/>
          <a:ext cx="1243742" cy="940593"/>
        </a:xfrm>
        <a:prstGeom prst="rect">
          <a:avLst/>
        </a:prstGeom>
      </xdr:spPr>
    </xdr:pic>
    <xdr:clientData/>
  </xdr:twoCellAnchor>
  <xdr:twoCellAnchor>
    <xdr:from>
      <xdr:col>1</xdr:col>
      <xdr:colOff>357187</xdr:colOff>
      <xdr:row>677</xdr:row>
      <xdr:rowOff>71439</xdr:rowOff>
    </xdr:from>
    <xdr:to>
      <xdr:col>1</xdr:col>
      <xdr:colOff>881061</xdr:colOff>
      <xdr:row>677</xdr:row>
      <xdr:rowOff>995559</xdr:rowOff>
    </xdr:to>
    <xdr:pic>
      <xdr:nvPicPr>
        <xdr:cNvPr id="488" name="Imagen 487"/>
        <xdr:cNvPicPr>
          <a:picLocks noChangeAspect="1"/>
        </xdr:cNvPicPr>
      </xdr:nvPicPr>
      <xdr:blipFill>
        <a:blip xmlns:r="http://schemas.openxmlformats.org/officeDocument/2006/relationships" r:embed="rId426" cstate="email">
          <a:extLst>
            <a:ext uri="{28A0092B-C50C-407E-A947-70E740481C1C}">
              <a14:useLocalDpi xmlns:a14="http://schemas.microsoft.com/office/drawing/2010/main"/>
            </a:ext>
          </a:extLst>
        </a:blip>
        <a:stretch>
          <a:fillRect/>
        </a:stretch>
      </xdr:blipFill>
      <xdr:spPr>
        <a:xfrm>
          <a:off x="1481137" y="849996714"/>
          <a:ext cx="523874" cy="924120"/>
        </a:xfrm>
        <a:prstGeom prst="rect">
          <a:avLst/>
        </a:prstGeom>
      </xdr:spPr>
    </xdr:pic>
    <xdr:clientData/>
  </xdr:twoCellAnchor>
  <xdr:twoCellAnchor>
    <xdr:from>
      <xdr:col>1</xdr:col>
      <xdr:colOff>428627</xdr:colOff>
      <xdr:row>678</xdr:row>
      <xdr:rowOff>11908</xdr:rowOff>
    </xdr:from>
    <xdr:to>
      <xdr:col>1</xdr:col>
      <xdr:colOff>843390</xdr:colOff>
      <xdr:row>678</xdr:row>
      <xdr:rowOff>1000126</xdr:rowOff>
    </xdr:to>
    <xdr:pic>
      <xdr:nvPicPr>
        <xdr:cNvPr id="489" name="Imagen 488"/>
        <xdr:cNvPicPr>
          <a:picLocks noChangeAspect="1"/>
        </xdr:cNvPicPr>
      </xdr:nvPicPr>
      <xdr:blipFill>
        <a:blip xmlns:r="http://schemas.openxmlformats.org/officeDocument/2006/relationships" r:embed="rId427" cstate="email">
          <a:extLst>
            <a:ext uri="{28A0092B-C50C-407E-A947-70E740481C1C}">
              <a14:useLocalDpi xmlns:a14="http://schemas.microsoft.com/office/drawing/2010/main"/>
            </a:ext>
          </a:extLst>
        </a:blip>
        <a:stretch>
          <a:fillRect/>
        </a:stretch>
      </xdr:blipFill>
      <xdr:spPr>
        <a:xfrm>
          <a:off x="1552577" y="851204008"/>
          <a:ext cx="414763" cy="988218"/>
        </a:xfrm>
        <a:prstGeom prst="rect">
          <a:avLst/>
        </a:prstGeom>
      </xdr:spPr>
    </xdr:pic>
    <xdr:clientData/>
  </xdr:twoCellAnchor>
  <xdr:twoCellAnchor>
    <xdr:from>
      <xdr:col>1</xdr:col>
      <xdr:colOff>476251</xdr:colOff>
      <xdr:row>679</xdr:row>
      <xdr:rowOff>59533</xdr:rowOff>
    </xdr:from>
    <xdr:to>
      <xdr:col>1</xdr:col>
      <xdr:colOff>738188</xdr:colOff>
      <xdr:row>679</xdr:row>
      <xdr:rowOff>1059657</xdr:rowOff>
    </xdr:to>
    <xdr:pic>
      <xdr:nvPicPr>
        <xdr:cNvPr id="490" name="Imagen 489"/>
        <xdr:cNvPicPr>
          <a:picLocks noChangeAspect="1"/>
        </xdr:cNvPicPr>
      </xdr:nvPicPr>
      <xdr:blipFill>
        <a:blip xmlns:r="http://schemas.openxmlformats.org/officeDocument/2006/relationships" r:embed="rId428" cstate="email">
          <a:extLst>
            <a:ext uri="{28A0092B-C50C-407E-A947-70E740481C1C}">
              <a14:useLocalDpi xmlns:a14="http://schemas.microsoft.com/office/drawing/2010/main"/>
            </a:ext>
          </a:extLst>
        </a:blip>
        <a:stretch>
          <a:fillRect/>
        </a:stretch>
      </xdr:blipFill>
      <xdr:spPr>
        <a:xfrm>
          <a:off x="1600201" y="852518458"/>
          <a:ext cx="261937" cy="1000124"/>
        </a:xfrm>
        <a:prstGeom prst="rect">
          <a:avLst/>
        </a:prstGeom>
      </xdr:spPr>
    </xdr:pic>
    <xdr:clientData/>
  </xdr:twoCellAnchor>
  <xdr:twoCellAnchor>
    <xdr:from>
      <xdr:col>1</xdr:col>
      <xdr:colOff>214313</xdr:colOff>
      <xdr:row>680</xdr:row>
      <xdr:rowOff>35719</xdr:rowOff>
    </xdr:from>
    <xdr:to>
      <xdr:col>1</xdr:col>
      <xdr:colOff>1182478</xdr:colOff>
      <xdr:row>681</xdr:row>
      <xdr:rowOff>0</xdr:rowOff>
    </xdr:to>
    <xdr:pic>
      <xdr:nvPicPr>
        <xdr:cNvPr id="491" name="Imagen 490"/>
        <xdr:cNvPicPr>
          <a:picLocks noChangeAspect="1"/>
        </xdr:cNvPicPr>
      </xdr:nvPicPr>
      <xdr:blipFill>
        <a:blip xmlns:r="http://schemas.openxmlformats.org/officeDocument/2006/relationships" r:embed="rId429" cstate="email">
          <a:extLst>
            <a:ext uri="{28A0092B-C50C-407E-A947-70E740481C1C}">
              <a14:useLocalDpi xmlns:a14="http://schemas.microsoft.com/office/drawing/2010/main"/>
            </a:ext>
          </a:extLst>
        </a:blip>
        <a:stretch>
          <a:fillRect/>
        </a:stretch>
      </xdr:blipFill>
      <xdr:spPr>
        <a:xfrm>
          <a:off x="1338263" y="853761469"/>
          <a:ext cx="968165" cy="1231106"/>
        </a:xfrm>
        <a:prstGeom prst="rect">
          <a:avLst/>
        </a:prstGeom>
      </xdr:spPr>
    </xdr:pic>
    <xdr:clientData/>
  </xdr:twoCellAnchor>
  <xdr:twoCellAnchor>
    <xdr:from>
      <xdr:col>1</xdr:col>
      <xdr:colOff>23812</xdr:colOff>
      <xdr:row>721</xdr:row>
      <xdr:rowOff>226219</xdr:rowOff>
    </xdr:from>
    <xdr:to>
      <xdr:col>1</xdr:col>
      <xdr:colOff>1285874</xdr:colOff>
      <xdr:row>721</xdr:row>
      <xdr:rowOff>1043691</xdr:rowOff>
    </xdr:to>
    <xdr:pic>
      <xdr:nvPicPr>
        <xdr:cNvPr id="492" name="Imagen 491"/>
        <xdr:cNvPicPr>
          <a:picLocks noChangeAspect="1"/>
        </xdr:cNvPicPr>
      </xdr:nvPicPr>
      <xdr:blipFill>
        <a:blip xmlns:r="http://schemas.openxmlformats.org/officeDocument/2006/relationships" r:embed="rId430" cstate="email">
          <a:extLst>
            <a:ext uri="{28A0092B-C50C-407E-A947-70E740481C1C}">
              <a14:useLocalDpi xmlns:a14="http://schemas.microsoft.com/office/drawing/2010/main"/>
            </a:ext>
          </a:extLst>
        </a:blip>
        <a:stretch>
          <a:fillRect/>
        </a:stretch>
      </xdr:blipFill>
      <xdr:spPr>
        <a:xfrm>
          <a:off x="1147762" y="905891794"/>
          <a:ext cx="1262062" cy="817472"/>
        </a:xfrm>
        <a:prstGeom prst="rect">
          <a:avLst/>
        </a:prstGeom>
      </xdr:spPr>
    </xdr:pic>
    <xdr:clientData/>
  </xdr:twoCellAnchor>
  <xdr:twoCellAnchor>
    <xdr:from>
      <xdr:col>1</xdr:col>
      <xdr:colOff>23813</xdr:colOff>
      <xdr:row>722</xdr:row>
      <xdr:rowOff>202407</xdr:rowOff>
    </xdr:from>
    <xdr:to>
      <xdr:col>1</xdr:col>
      <xdr:colOff>1277935</xdr:colOff>
      <xdr:row>722</xdr:row>
      <xdr:rowOff>1035843</xdr:rowOff>
    </xdr:to>
    <xdr:pic>
      <xdr:nvPicPr>
        <xdr:cNvPr id="493" name="Imagen 492"/>
        <xdr:cNvPicPr>
          <a:picLocks noChangeAspect="1"/>
        </xdr:cNvPicPr>
      </xdr:nvPicPr>
      <xdr:blipFill>
        <a:blip xmlns:r="http://schemas.openxmlformats.org/officeDocument/2006/relationships" r:embed="rId431" cstate="email">
          <a:extLst>
            <a:ext uri="{28A0092B-C50C-407E-A947-70E740481C1C}">
              <a14:useLocalDpi xmlns:a14="http://schemas.microsoft.com/office/drawing/2010/main"/>
            </a:ext>
          </a:extLst>
        </a:blip>
        <a:stretch>
          <a:fillRect/>
        </a:stretch>
      </xdr:blipFill>
      <xdr:spPr>
        <a:xfrm>
          <a:off x="1147763" y="907134807"/>
          <a:ext cx="1254122" cy="833436"/>
        </a:xfrm>
        <a:prstGeom prst="rect">
          <a:avLst/>
        </a:prstGeom>
      </xdr:spPr>
    </xdr:pic>
    <xdr:clientData/>
  </xdr:twoCellAnchor>
  <xdr:twoCellAnchor>
    <xdr:from>
      <xdr:col>1</xdr:col>
      <xdr:colOff>404812</xdr:colOff>
      <xdr:row>672</xdr:row>
      <xdr:rowOff>59532</xdr:rowOff>
    </xdr:from>
    <xdr:to>
      <xdr:col>1</xdr:col>
      <xdr:colOff>881061</xdr:colOff>
      <xdr:row>672</xdr:row>
      <xdr:rowOff>1284172</xdr:rowOff>
    </xdr:to>
    <xdr:pic>
      <xdr:nvPicPr>
        <xdr:cNvPr id="494" name="Imagen 493"/>
        <xdr:cNvPicPr>
          <a:picLocks noChangeAspect="1"/>
        </xdr:cNvPicPr>
      </xdr:nvPicPr>
      <xdr:blipFill>
        <a:blip xmlns:r="http://schemas.openxmlformats.org/officeDocument/2006/relationships" r:embed="rId432" cstate="email">
          <a:extLst>
            <a:ext uri="{28A0092B-C50C-407E-A947-70E740481C1C}">
              <a14:useLocalDpi xmlns:a14="http://schemas.microsoft.com/office/drawing/2010/main"/>
            </a:ext>
          </a:extLst>
        </a:blip>
        <a:stretch>
          <a:fillRect/>
        </a:stretch>
      </xdr:blipFill>
      <xdr:spPr>
        <a:xfrm>
          <a:off x="1528762" y="843650682"/>
          <a:ext cx="476249" cy="1205590"/>
        </a:xfrm>
        <a:prstGeom prst="rect">
          <a:avLst/>
        </a:prstGeom>
      </xdr:spPr>
    </xdr:pic>
    <xdr:clientData/>
  </xdr:twoCellAnchor>
  <xdr:twoCellAnchor>
    <xdr:from>
      <xdr:col>1</xdr:col>
      <xdr:colOff>61932</xdr:colOff>
      <xdr:row>779</xdr:row>
      <xdr:rowOff>427545</xdr:rowOff>
    </xdr:from>
    <xdr:to>
      <xdr:col>1</xdr:col>
      <xdr:colOff>1256478</xdr:colOff>
      <xdr:row>779</xdr:row>
      <xdr:rowOff>685065</xdr:rowOff>
    </xdr:to>
    <xdr:pic>
      <xdr:nvPicPr>
        <xdr:cNvPr id="495" name="Imagen 494"/>
        <xdr:cNvPicPr>
          <a:picLocks noChangeAspect="1"/>
        </xdr:cNvPicPr>
      </xdr:nvPicPr>
      <xdr:blipFill>
        <a:blip xmlns:r="http://schemas.openxmlformats.org/officeDocument/2006/relationships" r:embed="rId433" cstate="email">
          <a:extLst>
            <a:ext uri="{28A0092B-C50C-407E-A947-70E740481C1C}">
              <a14:useLocalDpi xmlns:a14="http://schemas.microsoft.com/office/drawing/2010/main"/>
            </a:ext>
          </a:extLst>
        </a:blip>
        <a:stretch>
          <a:fillRect/>
        </a:stretch>
      </xdr:blipFill>
      <xdr:spPr>
        <a:xfrm rot="21430630">
          <a:off x="1185882" y="979568970"/>
          <a:ext cx="1194546" cy="257520"/>
        </a:xfrm>
        <a:prstGeom prst="rect">
          <a:avLst/>
        </a:prstGeom>
      </xdr:spPr>
    </xdr:pic>
    <xdr:clientData/>
  </xdr:twoCellAnchor>
  <xdr:twoCellAnchor>
    <xdr:from>
      <xdr:col>1</xdr:col>
      <xdr:colOff>35719</xdr:colOff>
      <xdr:row>780</xdr:row>
      <xdr:rowOff>440531</xdr:rowOff>
    </xdr:from>
    <xdr:to>
      <xdr:col>1</xdr:col>
      <xdr:colOff>1252258</xdr:colOff>
      <xdr:row>780</xdr:row>
      <xdr:rowOff>583406</xdr:rowOff>
    </xdr:to>
    <xdr:pic>
      <xdr:nvPicPr>
        <xdr:cNvPr id="496" name="Imagen 495"/>
        <xdr:cNvPicPr>
          <a:picLocks noChangeAspect="1"/>
        </xdr:cNvPicPr>
      </xdr:nvPicPr>
      <xdr:blipFill>
        <a:blip xmlns:r="http://schemas.openxmlformats.org/officeDocument/2006/relationships" r:embed="rId434" cstate="email">
          <a:extLst>
            <a:ext uri="{28A0092B-C50C-407E-A947-70E740481C1C}">
              <a14:useLocalDpi xmlns:a14="http://schemas.microsoft.com/office/drawing/2010/main"/>
            </a:ext>
          </a:extLst>
        </a:blip>
        <a:stretch>
          <a:fillRect/>
        </a:stretch>
      </xdr:blipFill>
      <xdr:spPr>
        <a:xfrm>
          <a:off x="1159669" y="980848781"/>
          <a:ext cx="1216539" cy="142875"/>
        </a:xfrm>
        <a:prstGeom prst="rect">
          <a:avLst/>
        </a:prstGeom>
      </xdr:spPr>
    </xdr:pic>
    <xdr:clientData/>
  </xdr:twoCellAnchor>
  <xdr:twoCellAnchor>
    <xdr:from>
      <xdr:col>1</xdr:col>
      <xdr:colOff>83345</xdr:colOff>
      <xdr:row>792</xdr:row>
      <xdr:rowOff>47625</xdr:rowOff>
    </xdr:from>
    <xdr:to>
      <xdr:col>2</xdr:col>
      <xdr:colOff>1982</xdr:colOff>
      <xdr:row>792</xdr:row>
      <xdr:rowOff>1607344</xdr:rowOff>
    </xdr:to>
    <xdr:pic>
      <xdr:nvPicPr>
        <xdr:cNvPr id="497" name="Imagen 496"/>
        <xdr:cNvPicPr>
          <a:picLocks noChangeAspect="1"/>
        </xdr:cNvPicPr>
      </xdr:nvPicPr>
      <xdr:blipFill>
        <a:blip xmlns:r="http://schemas.openxmlformats.org/officeDocument/2006/relationships" r:embed="rId435" cstate="email">
          <a:extLst>
            <a:ext uri="{28A0092B-C50C-407E-A947-70E740481C1C}">
              <a14:useLocalDpi xmlns:a14="http://schemas.microsoft.com/office/drawing/2010/main"/>
            </a:ext>
          </a:extLst>
        </a:blip>
        <a:stretch>
          <a:fillRect/>
        </a:stretch>
      </xdr:blipFill>
      <xdr:spPr>
        <a:xfrm>
          <a:off x="1207295" y="995657775"/>
          <a:ext cx="1214037" cy="1216819"/>
        </a:xfrm>
        <a:prstGeom prst="rect">
          <a:avLst/>
        </a:prstGeom>
      </xdr:spPr>
    </xdr:pic>
    <xdr:clientData/>
  </xdr:twoCellAnchor>
  <xdr:twoCellAnchor>
    <xdr:from>
      <xdr:col>1</xdr:col>
      <xdr:colOff>83343</xdr:colOff>
      <xdr:row>795</xdr:row>
      <xdr:rowOff>23813</xdr:rowOff>
    </xdr:from>
    <xdr:to>
      <xdr:col>1</xdr:col>
      <xdr:colOff>1208549</xdr:colOff>
      <xdr:row>795</xdr:row>
      <xdr:rowOff>1047750</xdr:rowOff>
    </xdr:to>
    <xdr:pic>
      <xdr:nvPicPr>
        <xdr:cNvPr id="498" name="Imagen 497"/>
        <xdr:cNvPicPr>
          <a:picLocks noChangeAspect="1"/>
        </xdr:cNvPicPr>
      </xdr:nvPicPr>
      <xdr:blipFill>
        <a:blip xmlns:r="http://schemas.openxmlformats.org/officeDocument/2006/relationships" r:embed="rId436" cstate="email">
          <a:extLst>
            <a:ext uri="{28A0092B-C50C-407E-A947-70E740481C1C}">
              <a14:useLocalDpi xmlns:a14="http://schemas.microsoft.com/office/drawing/2010/main"/>
            </a:ext>
          </a:extLst>
        </a:blip>
        <a:stretch>
          <a:fillRect/>
        </a:stretch>
      </xdr:blipFill>
      <xdr:spPr>
        <a:xfrm>
          <a:off x="1207293" y="999434438"/>
          <a:ext cx="1125206" cy="1023937"/>
        </a:xfrm>
        <a:prstGeom prst="rect">
          <a:avLst/>
        </a:prstGeom>
      </xdr:spPr>
    </xdr:pic>
    <xdr:clientData/>
  </xdr:twoCellAnchor>
  <xdr:twoCellAnchor>
    <xdr:from>
      <xdr:col>1</xdr:col>
      <xdr:colOff>285751</xdr:colOff>
      <xdr:row>796</xdr:row>
      <xdr:rowOff>23813</xdr:rowOff>
    </xdr:from>
    <xdr:to>
      <xdr:col>1</xdr:col>
      <xdr:colOff>966505</xdr:colOff>
      <xdr:row>796</xdr:row>
      <xdr:rowOff>1035844</xdr:rowOff>
    </xdr:to>
    <xdr:pic>
      <xdr:nvPicPr>
        <xdr:cNvPr id="499" name="Imagen 498"/>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409701" y="1000701263"/>
          <a:ext cx="680754" cy="1012031"/>
        </a:xfrm>
        <a:prstGeom prst="rect">
          <a:avLst/>
        </a:prstGeom>
      </xdr:spPr>
    </xdr:pic>
    <xdr:clientData/>
  </xdr:twoCellAnchor>
  <xdr:twoCellAnchor>
    <xdr:from>
      <xdr:col>1</xdr:col>
      <xdr:colOff>154781</xdr:colOff>
      <xdr:row>801</xdr:row>
      <xdr:rowOff>35719</xdr:rowOff>
    </xdr:from>
    <xdr:to>
      <xdr:col>1</xdr:col>
      <xdr:colOff>1149976</xdr:colOff>
      <xdr:row>801</xdr:row>
      <xdr:rowOff>1059656</xdr:rowOff>
    </xdr:to>
    <xdr:pic>
      <xdr:nvPicPr>
        <xdr:cNvPr id="500" name="Imagen 499"/>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278731" y="1007047294"/>
          <a:ext cx="995195" cy="1023937"/>
        </a:xfrm>
        <a:prstGeom prst="rect">
          <a:avLst/>
        </a:prstGeom>
      </xdr:spPr>
    </xdr:pic>
    <xdr:clientData/>
  </xdr:twoCellAnchor>
  <xdr:twoCellAnchor>
    <xdr:from>
      <xdr:col>1</xdr:col>
      <xdr:colOff>35719</xdr:colOff>
      <xdr:row>846</xdr:row>
      <xdr:rowOff>71437</xdr:rowOff>
    </xdr:from>
    <xdr:to>
      <xdr:col>1</xdr:col>
      <xdr:colOff>1295469</xdr:colOff>
      <xdr:row>846</xdr:row>
      <xdr:rowOff>988218</xdr:rowOff>
    </xdr:to>
    <xdr:pic>
      <xdr:nvPicPr>
        <xdr:cNvPr id="501" name="Imagen 500"/>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159669" y="1064090137"/>
          <a:ext cx="1259750" cy="916781"/>
        </a:xfrm>
        <a:prstGeom prst="rect">
          <a:avLst/>
        </a:prstGeom>
      </xdr:spPr>
    </xdr:pic>
    <xdr:clientData/>
  </xdr:twoCellAnchor>
  <xdr:twoCellAnchor>
    <xdr:from>
      <xdr:col>1</xdr:col>
      <xdr:colOff>119063</xdr:colOff>
      <xdr:row>856</xdr:row>
      <xdr:rowOff>23814</xdr:rowOff>
    </xdr:from>
    <xdr:to>
      <xdr:col>1</xdr:col>
      <xdr:colOff>1166812</xdr:colOff>
      <xdr:row>856</xdr:row>
      <xdr:rowOff>1050260</xdr:rowOff>
    </xdr:to>
    <xdr:pic>
      <xdr:nvPicPr>
        <xdr:cNvPr id="502" name="Imagen 501"/>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43013" y="1076710764"/>
          <a:ext cx="1047749" cy="1026446"/>
        </a:xfrm>
        <a:prstGeom prst="rect">
          <a:avLst/>
        </a:prstGeom>
      </xdr:spPr>
    </xdr:pic>
    <xdr:clientData/>
  </xdr:twoCellAnchor>
  <xdr:twoCellAnchor>
    <xdr:from>
      <xdr:col>1</xdr:col>
      <xdr:colOff>154781</xdr:colOff>
      <xdr:row>576</xdr:row>
      <xdr:rowOff>214313</xdr:rowOff>
    </xdr:from>
    <xdr:to>
      <xdr:col>1</xdr:col>
      <xdr:colOff>1166812</xdr:colOff>
      <xdr:row>576</xdr:row>
      <xdr:rowOff>1095759</xdr:rowOff>
    </xdr:to>
    <xdr:pic>
      <xdr:nvPicPr>
        <xdr:cNvPr id="503" name="Imagen 502"/>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78731" y="722190263"/>
          <a:ext cx="1012031" cy="881446"/>
        </a:xfrm>
        <a:prstGeom prst="rect">
          <a:avLst/>
        </a:prstGeom>
      </xdr:spPr>
    </xdr:pic>
    <xdr:clientData/>
  </xdr:twoCellAnchor>
  <xdr:twoCellAnchor>
    <xdr:from>
      <xdr:col>1</xdr:col>
      <xdr:colOff>47625</xdr:colOff>
      <xdr:row>577</xdr:row>
      <xdr:rowOff>297656</xdr:rowOff>
    </xdr:from>
    <xdr:to>
      <xdr:col>1</xdr:col>
      <xdr:colOff>1273968</xdr:colOff>
      <xdr:row>577</xdr:row>
      <xdr:rowOff>920991</xdr:rowOff>
    </xdr:to>
    <xdr:pic>
      <xdr:nvPicPr>
        <xdr:cNvPr id="504" name="Imagen 503"/>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171575" y="723540431"/>
          <a:ext cx="1226343" cy="623335"/>
        </a:xfrm>
        <a:prstGeom prst="rect">
          <a:avLst/>
        </a:prstGeom>
      </xdr:spPr>
    </xdr:pic>
    <xdr:clientData/>
  </xdr:twoCellAnchor>
  <xdr:twoCellAnchor>
    <xdr:from>
      <xdr:col>1</xdr:col>
      <xdr:colOff>71437</xdr:colOff>
      <xdr:row>578</xdr:row>
      <xdr:rowOff>261938</xdr:rowOff>
    </xdr:from>
    <xdr:to>
      <xdr:col>1</xdr:col>
      <xdr:colOff>1269184</xdr:colOff>
      <xdr:row>578</xdr:row>
      <xdr:rowOff>940594</xdr:rowOff>
    </xdr:to>
    <xdr:pic>
      <xdr:nvPicPr>
        <xdr:cNvPr id="505" name="Imagen 504"/>
        <xdr:cNvPicPr>
          <a:picLocks noChangeAspect="1"/>
        </xdr:cNvPicPr>
      </xdr:nvPicPr>
      <xdr:blipFill>
        <a:blip xmlns:r="http://schemas.openxmlformats.org/officeDocument/2006/relationships" r:embed="rId443" cstate="email">
          <a:extLst>
            <a:ext uri="{28A0092B-C50C-407E-A947-70E740481C1C}">
              <a14:useLocalDpi xmlns:a14="http://schemas.microsoft.com/office/drawing/2010/main"/>
            </a:ext>
          </a:extLst>
        </a:blip>
        <a:stretch>
          <a:fillRect/>
        </a:stretch>
      </xdr:blipFill>
      <xdr:spPr>
        <a:xfrm>
          <a:off x="1195387" y="724771538"/>
          <a:ext cx="1197747" cy="678656"/>
        </a:xfrm>
        <a:prstGeom prst="rect">
          <a:avLst/>
        </a:prstGeom>
      </xdr:spPr>
    </xdr:pic>
    <xdr:clientData/>
  </xdr:twoCellAnchor>
  <xdr:twoCellAnchor>
    <xdr:from>
      <xdr:col>1</xdr:col>
      <xdr:colOff>226218</xdr:colOff>
      <xdr:row>439</xdr:row>
      <xdr:rowOff>273843</xdr:rowOff>
    </xdr:from>
    <xdr:to>
      <xdr:col>1</xdr:col>
      <xdr:colOff>1140504</xdr:colOff>
      <xdr:row>439</xdr:row>
      <xdr:rowOff>959557</xdr:rowOff>
    </xdr:to>
    <xdr:pic>
      <xdr:nvPicPr>
        <xdr:cNvPr id="506" name="Imagen 505"/>
        <xdr:cNvPicPr>
          <a:picLocks noChangeAspect="1"/>
        </xdr:cNvPicPr>
      </xdr:nvPicPr>
      <xdr:blipFill>
        <a:blip xmlns:r="http://schemas.openxmlformats.org/officeDocument/2006/relationships" r:embed="rId444"/>
        <a:stretch>
          <a:fillRect/>
        </a:stretch>
      </xdr:blipFill>
      <xdr:spPr>
        <a:xfrm>
          <a:off x="1350168" y="548694768"/>
          <a:ext cx="914286" cy="685714"/>
        </a:xfrm>
        <a:prstGeom prst="rect">
          <a:avLst/>
        </a:prstGeom>
      </xdr:spPr>
    </xdr:pic>
    <xdr:clientData/>
  </xdr:twoCellAnchor>
  <xdr:twoCellAnchor>
    <xdr:from>
      <xdr:col>4</xdr:col>
      <xdr:colOff>0</xdr:colOff>
      <xdr:row>743</xdr:row>
      <xdr:rowOff>0</xdr:rowOff>
    </xdr:from>
    <xdr:to>
      <xdr:col>4</xdr:col>
      <xdr:colOff>639536</xdr:colOff>
      <xdr:row>743</xdr:row>
      <xdr:rowOff>639536</xdr:rowOff>
    </xdr:to>
    <xdr:pic>
      <xdr:nvPicPr>
        <xdr:cNvPr id="507" name="Imagen 506">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3535725"/>
          <a:ext cx="639536" cy="639536"/>
        </a:xfrm>
        <a:prstGeom prst="rect">
          <a:avLst/>
        </a:prstGeom>
      </xdr:spPr>
    </xdr:pic>
    <xdr:clientData/>
  </xdr:twoCellAnchor>
  <xdr:twoCellAnchor>
    <xdr:from>
      <xdr:col>1</xdr:col>
      <xdr:colOff>83345</xdr:colOff>
      <xdr:row>743</xdr:row>
      <xdr:rowOff>333375</xdr:rowOff>
    </xdr:from>
    <xdr:to>
      <xdr:col>1</xdr:col>
      <xdr:colOff>1215605</xdr:colOff>
      <xdr:row>743</xdr:row>
      <xdr:rowOff>892968</xdr:rowOff>
    </xdr:to>
    <xdr:pic>
      <xdr:nvPicPr>
        <xdr:cNvPr id="508" name="Imagen 507"/>
        <xdr:cNvPicPr>
          <a:picLocks noChangeAspect="1"/>
        </xdr:cNvPicPr>
      </xdr:nvPicPr>
      <xdr:blipFill>
        <a:blip xmlns:r="http://schemas.openxmlformats.org/officeDocument/2006/relationships" r:embed="rId445" cstate="email">
          <a:extLst>
            <a:ext uri="{28A0092B-C50C-407E-A947-70E740481C1C}">
              <a14:useLocalDpi xmlns:a14="http://schemas.microsoft.com/office/drawing/2010/main"/>
            </a:ext>
          </a:extLst>
        </a:blip>
        <a:stretch>
          <a:fillRect/>
        </a:stretch>
      </xdr:blipFill>
      <xdr:spPr>
        <a:xfrm>
          <a:off x="1207295" y="933869100"/>
          <a:ext cx="1132260" cy="559593"/>
        </a:xfrm>
        <a:prstGeom prst="rect">
          <a:avLst/>
        </a:prstGeom>
      </xdr:spPr>
    </xdr:pic>
    <xdr:clientData/>
  </xdr:twoCellAnchor>
  <xdr:twoCellAnchor>
    <xdr:from>
      <xdr:col>1</xdr:col>
      <xdr:colOff>130969</xdr:colOff>
      <xdr:row>410</xdr:row>
      <xdr:rowOff>71437</xdr:rowOff>
    </xdr:from>
    <xdr:to>
      <xdr:col>1</xdr:col>
      <xdr:colOff>1143000</xdr:colOff>
      <xdr:row>410</xdr:row>
      <xdr:rowOff>1183310</xdr:rowOff>
    </xdr:to>
    <xdr:pic>
      <xdr:nvPicPr>
        <xdr:cNvPr id="509" name="Imagen 508"/>
        <xdr:cNvPicPr>
          <a:picLocks noChangeAspect="1"/>
        </xdr:cNvPicPr>
      </xdr:nvPicPr>
      <xdr:blipFill>
        <a:blip xmlns:r="http://schemas.openxmlformats.org/officeDocument/2006/relationships" r:embed="rId446"/>
        <a:stretch>
          <a:fillRect/>
        </a:stretch>
      </xdr:blipFill>
      <xdr:spPr>
        <a:xfrm>
          <a:off x="1254919" y="511754437"/>
          <a:ext cx="1012031" cy="1111873"/>
        </a:xfrm>
        <a:prstGeom prst="rect">
          <a:avLst/>
        </a:prstGeom>
      </xdr:spPr>
    </xdr:pic>
    <xdr:clientData/>
  </xdr:twoCellAnchor>
  <xdr:twoCellAnchor>
    <xdr:from>
      <xdr:col>4</xdr:col>
      <xdr:colOff>0</xdr:colOff>
      <xdr:row>410</xdr:row>
      <xdr:rowOff>0</xdr:rowOff>
    </xdr:from>
    <xdr:to>
      <xdr:col>4</xdr:col>
      <xdr:colOff>696684</xdr:colOff>
      <xdr:row>410</xdr:row>
      <xdr:rowOff>696684</xdr:rowOff>
    </xdr:to>
    <xdr:pic>
      <xdr:nvPicPr>
        <xdr:cNvPr id="510" name="Imagen 50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1683000"/>
          <a:ext cx="696684" cy="696684"/>
        </a:xfrm>
        <a:prstGeom prst="rect">
          <a:avLst/>
        </a:prstGeom>
      </xdr:spPr>
    </xdr:pic>
    <xdr:clientData/>
  </xdr:twoCellAnchor>
  <xdr:twoCellAnchor>
    <xdr:from>
      <xdr:col>1</xdr:col>
      <xdr:colOff>23814</xdr:colOff>
      <xdr:row>744</xdr:row>
      <xdr:rowOff>297656</xdr:rowOff>
    </xdr:from>
    <xdr:to>
      <xdr:col>1</xdr:col>
      <xdr:colOff>1273969</xdr:colOff>
      <xdr:row>744</xdr:row>
      <xdr:rowOff>835079</xdr:rowOff>
    </xdr:to>
    <xdr:pic>
      <xdr:nvPicPr>
        <xdr:cNvPr id="511" name="Imagen 510"/>
        <xdr:cNvPicPr>
          <a:picLocks noChangeAspect="1"/>
        </xdr:cNvPicPr>
      </xdr:nvPicPr>
      <xdr:blipFill>
        <a:blip xmlns:r="http://schemas.openxmlformats.org/officeDocument/2006/relationships" r:embed="rId447" cstate="email">
          <a:extLst>
            <a:ext uri="{28A0092B-C50C-407E-A947-70E740481C1C}">
              <a14:useLocalDpi xmlns:a14="http://schemas.microsoft.com/office/drawing/2010/main"/>
            </a:ext>
          </a:extLst>
        </a:blip>
        <a:stretch>
          <a:fillRect/>
        </a:stretch>
      </xdr:blipFill>
      <xdr:spPr>
        <a:xfrm>
          <a:off x="1147764" y="935100206"/>
          <a:ext cx="1250155" cy="537423"/>
        </a:xfrm>
        <a:prstGeom prst="rect">
          <a:avLst/>
        </a:prstGeom>
      </xdr:spPr>
    </xdr:pic>
    <xdr:clientData/>
  </xdr:twoCellAnchor>
  <xdr:twoCellAnchor>
    <xdr:from>
      <xdr:col>4</xdr:col>
      <xdr:colOff>0</xdr:colOff>
      <xdr:row>744</xdr:row>
      <xdr:rowOff>0</xdr:rowOff>
    </xdr:from>
    <xdr:to>
      <xdr:col>4</xdr:col>
      <xdr:colOff>639536</xdr:colOff>
      <xdr:row>744</xdr:row>
      <xdr:rowOff>639536</xdr:rowOff>
    </xdr:to>
    <xdr:pic>
      <xdr:nvPicPr>
        <xdr:cNvPr id="512" name="Imagen 511">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4802550"/>
          <a:ext cx="639536" cy="639536"/>
        </a:xfrm>
        <a:prstGeom prst="rect">
          <a:avLst/>
        </a:prstGeom>
      </xdr:spPr>
    </xdr:pic>
    <xdr:clientData/>
  </xdr:twoCellAnchor>
  <xdr:twoCellAnchor>
    <xdr:from>
      <xdr:col>1</xdr:col>
      <xdr:colOff>47625</xdr:colOff>
      <xdr:row>731</xdr:row>
      <xdr:rowOff>404814</xdr:rowOff>
    </xdr:from>
    <xdr:to>
      <xdr:col>1</xdr:col>
      <xdr:colOff>1248777</xdr:colOff>
      <xdr:row>731</xdr:row>
      <xdr:rowOff>952502</xdr:rowOff>
    </xdr:to>
    <xdr:pic>
      <xdr:nvPicPr>
        <xdr:cNvPr id="513" name="Imagen 512"/>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171575" y="918738639"/>
          <a:ext cx="1201152" cy="547688"/>
        </a:xfrm>
        <a:prstGeom prst="rect">
          <a:avLst/>
        </a:prstGeom>
      </xdr:spPr>
    </xdr:pic>
    <xdr:clientData/>
  </xdr:twoCellAnchor>
  <xdr:twoCellAnchor>
    <xdr:from>
      <xdr:col>1</xdr:col>
      <xdr:colOff>35719</xdr:colOff>
      <xdr:row>746</xdr:row>
      <xdr:rowOff>464344</xdr:rowOff>
    </xdr:from>
    <xdr:to>
      <xdr:col>1</xdr:col>
      <xdr:colOff>1262062</xdr:colOff>
      <xdr:row>746</xdr:row>
      <xdr:rowOff>841875</xdr:rowOff>
    </xdr:to>
    <xdr:pic>
      <xdr:nvPicPr>
        <xdr:cNvPr id="514" name="Imagen 513"/>
        <xdr:cNvPicPr>
          <a:picLocks noChangeAspect="1"/>
        </xdr:cNvPicPr>
      </xdr:nvPicPr>
      <xdr:blipFill>
        <a:blip xmlns:r="http://schemas.openxmlformats.org/officeDocument/2006/relationships" r:embed="rId449"/>
        <a:stretch>
          <a:fillRect/>
        </a:stretch>
      </xdr:blipFill>
      <xdr:spPr>
        <a:xfrm>
          <a:off x="1159669" y="937800544"/>
          <a:ext cx="1226343" cy="377531"/>
        </a:xfrm>
        <a:prstGeom prst="rect">
          <a:avLst/>
        </a:prstGeom>
      </xdr:spPr>
    </xdr:pic>
    <xdr:clientData/>
  </xdr:twoCellAnchor>
  <xdr:twoCellAnchor>
    <xdr:from>
      <xdr:col>4</xdr:col>
      <xdr:colOff>0</xdr:colOff>
      <xdr:row>746</xdr:row>
      <xdr:rowOff>0</xdr:rowOff>
    </xdr:from>
    <xdr:to>
      <xdr:col>4</xdr:col>
      <xdr:colOff>639536</xdr:colOff>
      <xdr:row>746</xdr:row>
      <xdr:rowOff>639536</xdr:rowOff>
    </xdr:to>
    <xdr:pic>
      <xdr:nvPicPr>
        <xdr:cNvPr id="515" name="Imagen 514">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7336200"/>
          <a:ext cx="639536" cy="639536"/>
        </a:xfrm>
        <a:prstGeom prst="rect">
          <a:avLst/>
        </a:prstGeom>
      </xdr:spPr>
    </xdr:pic>
    <xdr:clientData/>
  </xdr:twoCellAnchor>
  <xdr:twoCellAnchor>
    <xdr:from>
      <xdr:col>1</xdr:col>
      <xdr:colOff>190500</xdr:colOff>
      <xdr:row>411</xdr:row>
      <xdr:rowOff>178595</xdr:rowOff>
    </xdr:from>
    <xdr:to>
      <xdr:col>1</xdr:col>
      <xdr:colOff>1127381</xdr:colOff>
      <xdr:row>411</xdr:row>
      <xdr:rowOff>1047749</xdr:rowOff>
    </xdr:to>
    <xdr:pic>
      <xdr:nvPicPr>
        <xdr:cNvPr id="516" name="Imagen 515"/>
        <xdr:cNvPicPr>
          <a:picLocks noChangeAspect="1"/>
        </xdr:cNvPicPr>
      </xdr:nvPicPr>
      <xdr:blipFill>
        <a:blip xmlns:r="http://schemas.openxmlformats.org/officeDocument/2006/relationships" r:embed="rId450"/>
        <a:stretch>
          <a:fillRect/>
        </a:stretch>
      </xdr:blipFill>
      <xdr:spPr>
        <a:xfrm>
          <a:off x="1314450" y="513128420"/>
          <a:ext cx="936881" cy="869154"/>
        </a:xfrm>
        <a:prstGeom prst="rect">
          <a:avLst/>
        </a:prstGeom>
      </xdr:spPr>
    </xdr:pic>
    <xdr:clientData/>
  </xdr:twoCellAnchor>
  <xdr:twoCellAnchor>
    <xdr:from>
      <xdr:col>4</xdr:col>
      <xdr:colOff>0</xdr:colOff>
      <xdr:row>411</xdr:row>
      <xdr:rowOff>0</xdr:rowOff>
    </xdr:from>
    <xdr:to>
      <xdr:col>4</xdr:col>
      <xdr:colOff>696684</xdr:colOff>
      <xdr:row>411</xdr:row>
      <xdr:rowOff>696684</xdr:rowOff>
    </xdr:to>
    <xdr:pic>
      <xdr:nvPicPr>
        <xdr:cNvPr id="517" name="Imagen 516">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2949825"/>
          <a:ext cx="696684" cy="696684"/>
        </a:xfrm>
        <a:prstGeom prst="rect">
          <a:avLst/>
        </a:prstGeom>
      </xdr:spPr>
    </xdr:pic>
    <xdr:clientData/>
  </xdr:twoCellAnchor>
  <xdr:twoCellAnchor>
    <xdr:from>
      <xdr:col>1</xdr:col>
      <xdr:colOff>23813</xdr:colOff>
      <xdr:row>753</xdr:row>
      <xdr:rowOff>381000</xdr:rowOff>
    </xdr:from>
    <xdr:to>
      <xdr:col>1</xdr:col>
      <xdr:colOff>1264127</xdr:colOff>
      <xdr:row>753</xdr:row>
      <xdr:rowOff>821531</xdr:rowOff>
    </xdr:to>
    <xdr:pic>
      <xdr:nvPicPr>
        <xdr:cNvPr id="518" name="Imagen 517"/>
        <xdr:cNvPicPr>
          <a:picLocks noChangeAspect="1"/>
        </xdr:cNvPicPr>
      </xdr:nvPicPr>
      <xdr:blipFill>
        <a:blip xmlns:r="http://schemas.openxmlformats.org/officeDocument/2006/relationships" r:embed="rId451" cstate="email">
          <a:extLst>
            <a:ext uri="{28A0092B-C50C-407E-A947-70E740481C1C}">
              <a14:useLocalDpi xmlns:a14="http://schemas.microsoft.com/office/drawing/2010/main"/>
            </a:ext>
          </a:extLst>
        </a:blip>
        <a:stretch>
          <a:fillRect/>
        </a:stretch>
      </xdr:blipFill>
      <xdr:spPr>
        <a:xfrm>
          <a:off x="1147763" y="946584975"/>
          <a:ext cx="1240314" cy="440531"/>
        </a:xfrm>
        <a:prstGeom prst="rect">
          <a:avLst/>
        </a:prstGeom>
      </xdr:spPr>
    </xdr:pic>
    <xdr:clientData/>
  </xdr:twoCellAnchor>
  <xdr:twoCellAnchor>
    <xdr:from>
      <xdr:col>1</xdr:col>
      <xdr:colOff>23813</xdr:colOff>
      <xdr:row>715</xdr:row>
      <xdr:rowOff>381000</xdr:rowOff>
    </xdr:from>
    <xdr:to>
      <xdr:col>1</xdr:col>
      <xdr:colOff>1289279</xdr:colOff>
      <xdr:row>715</xdr:row>
      <xdr:rowOff>881063</xdr:rowOff>
    </xdr:to>
    <xdr:pic>
      <xdr:nvPicPr>
        <xdr:cNvPr id="519" name="Imagen 518"/>
        <xdr:cNvPicPr>
          <a:picLocks noChangeAspect="1"/>
        </xdr:cNvPicPr>
      </xdr:nvPicPr>
      <xdr:blipFill>
        <a:blip xmlns:r="http://schemas.openxmlformats.org/officeDocument/2006/relationships" r:embed="rId452"/>
        <a:stretch>
          <a:fillRect/>
        </a:stretch>
      </xdr:blipFill>
      <xdr:spPr>
        <a:xfrm>
          <a:off x="1147763" y="898445625"/>
          <a:ext cx="1265466" cy="500063"/>
        </a:xfrm>
        <a:prstGeom prst="rect">
          <a:avLst/>
        </a:prstGeom>
      </xdr:spPr>
    </xdr:pic>
    <xdr:clientData/>
  </xdr:twoCellAnchor>
  <xdr:twoCellAnchor>
    <xdr:from>
      <xdr:col>4</xdr:col>
      <xdr:colOff>0</xdr:colOff>
      <xdr:row>715</xdr:row>
      <xdr:rowOff>0</xdr:rowOff>
    </xdr:from>
    <xdr:to>
      <xdr:col>4</xdr:col>
      <xdr:colOff>696684</xdr:colOff>
      <xdr:row>715</xdr:row>
      <xdr:rowOff>696684</xdr:rowOff>
    </xdr:to>
    <xdr:pic>
      <xdr:nvPicPr>
        <xdr:cNvPr id="520" name="Imagen 51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98064625"/>
          <a:ext cx="696684" cy="696684"/>
        </a:xfrm>
        <a:prstGeom prst="rect">
          <a:avLst/>
        </a:prstGeom>
      </xdr:spPr>
    </xdr:pic>
    <xdr:clientData/>
  </xdr:twoCellAnchor>
  <xdr:twoCellAnchor>
    <xdr:from>
      <xdr:col>1</xdr:col>
      <xdr:colOff>250032</xdr:colOff>
      <xdr:row>358</xdr:row>
      <xdr:rowOff>119063</xdr:rowOff>
    </xdr:from>
    <xdr:to>
      <xdr:col>1</xdr:col>
      <xdr:colOff>952499</xdr:colOff>
      <xdr:row>358</xdr:row>
      <xdr:rowOff>1185087</xdr:rowOff>
    </xdr:to>
    <xdr:pic>
      <xdr:nvPicPr>
        <xdr:cNvPr id="521" name="Imagen 520"/>
        <xdr:cNvPicPr>
          <a:picLocks noChangeAspect="1"/>
        </xdr:cNvPicPr>
      </xdr:nvPicPr>
      <xdr:blipFill>
        <a:blip xmlns:r="http://schemas.openxmlformats.org/officeDocument/2006/relationships" r:embed="rId453" cstate="email">
          <a:extLst>
            <a:ext uri="{28A0092B-C50C-407E-A947-70E740481C1C}">
              <a14:useLocalDpi xmlns:a14="http://schemas.microsoft.com/office/drawing/2010/main"/>
            </a:ext>
          </a:extLst>
        </a:blip>
        <a:stretch>
          <a:fillRect/>
        </a:stretch>
      </xdr:blipFill>
      <xdr:spPr>
        <a:xfrm>
          <a:off x="1373982" y="445927163"/>
          <a:ext cx="702467" cy="1066024"/>
        </a:xfrm>
        <a:prstGeom prst="rect">
          <a:avLst/>
        </a:prstGeom>
      </xdr:spPr>
    </xdr:pic>
    <xdr:clientData/>
  </xdr:twoCellAnchor>
  <xdr:twoCellAnchor>
    <xdr:from>
      <xdr:col>1</xdr:col>
      <xdr:colOff>309563</xdr:colOff>
      <xdr:row>359</xdr:row>
      <xdr:rowOff>71439</xdr:rowOff>
    </xdr:from>
    <xdr:to>
      <xdr:col>1</xdr:col>
      <xdr:colOff>1000124</xdr:colOff>
      <xdr:row>359</xdr:row>
      <xdr:rowOff>1213521</xdr:rowOff>
    </xdr:to>
    <xdr:pic>
      <xdr:nvPicPr>
        <xdr:cNvPr id="522" name="Imagen 521"/>
        <xdr:cNvPicPr>
          <a:picLocks noChangeAspect="1"/>
        </xdr:cNvPicPr>
      </xdr:nvPicPr>
      <xdr:blipFill>
        <a:blip xmlns:r="http://schemas.openxmlformats.org/officeDocument/2006/relationships" r:embed="rId454" cstate="email">
          <a:extLst>
            <a:ext uri="{28A0092B-C50C-407E-A947-70E740481C1C}">
              <a14:useLocalDpi xmlns:a14="http://schemas.microsoft.com/office/drawing/2010/main"/>
            </a:ext>
          </a:extLst>
        </a:blip>
        <a:stretch>
          <a:fillRect/>
        </a:stretch>
      </xdr:blipFill>
      <xdr:spPr>
        <a:xfrm>
          <a:off x="1433513" y="447146364"/>
          <a:ext cx="690561" cy="1142082"/>
        </a:xfrm>
        <a:prstGeom prst="rect">
          <a:avLst/>
        </a:prstGeom>
      </xdr:spPr>
    </xdr:pic>
    <xdr:clientData/>
  </xdr:twoCellAnchor>
  <xdr:twoCellAnchor>
    <xdr:from>
      <xdr:col>1</xdr:col>
      <xdr:colOff>59531</xdr:colOff>
      <xdr:row>361</xdr:row>
      <xdr:rowOff>464345</xdr:rowOff>
    </xdr:from>
    <xdr:to>
      <xdr:col>1</xdr:col>
      <xdr:colOff>1262062</xdr:colOff>
      <xdr:row>361</xdr:row>
      <xdr:rowOff>832214</xdr:rowOff>
    </xdr:to>
    <xdr:pic>
      <xdr:nvPicPr>
        <xdr:cNvPr id="523" name="Imagen 522"/>
        <xdr:cNvPicPr>
          <a:picLocks noChangeAspect="1"/>
        </xdr:cNvPicPr>
      </xdr:nvPicPr>
      <xdr:blipFill>
        <a:blip xmlns:r="http://schemas.openxmlformats.org/officeDocument/2006/relationships" r:embed="rId455" cstate="email">
          <a:extLst>
            <a:ext uri="{28A0092B-C50C-407E-A947-70E740481C1C}">
              <a14:useLocalDpi xmlns:a14="http://schemas.microsoft.com/office/drawing/2010/main"/>
            </a:ext>
          </a:extLst>
        </a:blip>
        <a:stretch>
          <a:fillRect/>
        </a:stretch>
      </xdr:blipFill>
      <xdr:spPr>
        <a:xfrm>
          <a:off x="1183481" y="450072920"/>
          <a:ext cx="1202531" cy="367869"/>
        </a:xfrm>
        <a:prstGeom prst="rect">
          <a:avLst/>
        </a:prstGeom>
      </xdr:spPr>
    </xdr:pic>
    <xdr:clientData/>
  </xdr:twoCellAnchor>
  <xdr:twoCellAnchor>
    <xdr:from>
      <xdr:col>1</xdr:col>
      <xdr:colOff>35719</xdr:colOff>
      <xdr:row>362</xdr:row>
      <xdr:rowOff>464345</xdr:rowOff>
    </xdr:from>
    <xdr:to>
      <xdr:col>1</xdr:col>
      <xdr:colOff>1283769</xdr:colOff>
      <xdr:row>362</xdr:row>
      <xdr:rowOff>750094</xdr:rowOff>
    </xdr:to>
    <xdr:pic>
      <xdr:nvPicPr>
        <xdr:cNvPr id="524" name="Imagen 523"/>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159669" y="451339745"/>
          <a:ext cx="1248050" cy="285749"/>
        </a:xfrm>
        <a:prstGeom prst="rect">
          <a:avLst/>
        </a:prstGeom>
      </xdr:spPr>
    </xdr:pic>
    <xdr:clientData/>
  </xdr:twoCellAnchor>
  <xdr:twoCellAnchor>
    <xdr:from>
      <xdr:col>1</xdr:col>
      <xdr:colOff>11907</xdr:colOff>
      <xdr:row>363</xdr:row>
      <xdr:rowOff>535781</xdr:rowOff>
    </xdr:from>
    <xdr:to>
      <xdr:col>1</xdr:col>
      <xdr:colOff>1273969</xdr:colOff>
      <xdr:row>363</xdr:row>
      <xdr:rowOff>762000</xdr:rowOff>
    </xdr:to>
    <xdr:pic>
      <xdr:nvPicPr>
        <xdr:cNvPr id="525" name="Imagen 524"/>
        <xdr:cNvPicPr>
          <a:picLocks noChangeAspect="1"/>
        </xdr:cNvPicPr>
      </xdr:nvPicPr>
      <xdr:blipFill>
        <a:blip xmlns:r="http://schemas.openxmlformats.org/officeDocument/2006/relationships" r:embed="rId457" cstate="email">
          <a:extLst>
            <a:ext uri="{28A0092B-C50C-407E-A947-70E740481C1C}">
              <a14:useLocalDpi xmlns:a14="http://schemas.microsoft.com/office/drawing/2010/main"/>
            </a:ext>
          </a:extLst>
        </a:blip>
        <a:stretch>
          <a:fillRect/>
        </a:stretch>
      </xdr:blipFill>
      <xdr:spPr>
        <a:xfrm>
          <a:off x="1135857" y="452678006"/>
          <a:ext cx="1262062" cy="226219"/>
        </a:xfrm>
        <a:prstGeom prst="rect">
          <a:avLst/>
        </a:prstGeom>
      </xdr:spPr>
    </xdr:pic>
    <xdr:clientData/>
  </xdr:twoCellAnchor>
  <xdr:twoCellAnchor>
    <xdr:from>
      <xdr:col>1</xdr:col>
      <xdr:colOff>52012</xdr:colOff>
      <xdr:row>364</xdr:row>
      <xdr:rowOff>440532</xdr:rowOff>
    </xdr:from>
    <xdr:to>
      <xdr:col>1</xdr:col>
      <xdr:colOff>1273967</xdr:colOff>
      <xdr:row>364</xdr:row>
      <xdr:rowOff>726282</xdr:rowOff>
    </xdr:to>
    <xdr:pic>
      <xdr:nvPicPr>
        <xdr:cNvPr id="526" name="Imagen 525"/>
        <xdr:cNvPicPr>
          <a:picLocks noChangeAspect="1"/>
        </xdr:cNvPicPr>
      </xdr:nvPicPr>
      <xdr:blipFill>
        <a:blip xmlns:r="http://schemas.openxmlformats.org/officeDocument/2006/relationships" r:embed="rId458" cstate="email">
          <a:extLst>
            <a:ext uri="{28A0092B-C50C-407E-A947-70E740481C1C}">
              <a14:useLocalDpi xmlns:a14="http://schemas.microsoft.com/office/drawing/2010/main"/>
            </a:ext>
          </a:extLst>
        </a:blip>
        <a:stretch>
          <a:fillRect/>
        </a:stretch>
      </xdr:blipFill>
      <xdr:spPr>
        <a:xfrm>
          <a:off x="1175962" y="453849582"/>
          <a:ext cx="1221955" cy="285750"/>
        </a:xfrm>
        <a:prstGeom prst="rect">
          <a:avLst/>
        </a:prstGeom>
      </xdr:spPr>
    </xdr:pic>
    <xdr:clientData/>
  </xdr:twoCellAnchor>
  <xdr:twoCellAnchor>
    <xdr:from>
      <xdr:col>1</xdr:col>
      <xdr:colOff>71439</xdr:colOff>
      <xdr:row>366</xdr:row>
      <xdr:rowOff>464344</xdr:rowOff>
    </xdr:from>
    <xdr:to>
      <xdr:col>2</xdr:col>
      <xdr:colOff>21830</xdr:colOff>
      <xdr:row>366</xdr:row>
      <xdr:rowOff>904875</xdr:rowOff>
    </xdr:to>
    <xdr:pic>
      <xdr:nvPicPr>
        <xdr:cNvPr id="527" name="Imagen 526"/>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95389" y="456407044"/>
          <a:ext cx="1245791" cy="440531"/>
        </a:xfrm>
        <a:prstGeom prst="rect">
          <a:avLst/>
        </a:prstGeom>
      </xdr:spPr>
    </xdr:pic>
    <xdr:clientData/>
  </xdr:twoCellAnchor>
  <xdr:twoCellAnchor>
    <xdr:from>
      <xdr:col>1</xdr:col>
      <xdr:colOff>59531</xdr:colOff>
      <xdr:row>365</xdr:row>
      <xdr:rowOff>404813</xdr:rowOff>
    </xdr:from>
    <xdr:to>
      <xdr:col>1</xdr:col>
      <xdr:colOff>1200096</xdr:colOff>
      <xdr:row>365</xdr:row>
      <xdr:rowOff>809625</xdr:rowOff>
    </xdr:to>
    <xdr:pic>
      <xdr:nvPicPr>
        <xdr:cNvPr id="528" name="Imagen 527"/>
        <xdr:cNvPicPr>
          <a:picLocks noChangeAspect="1"/>
        </xdr:cNvPicPr>
      </xdr:nvPicPr>
      <xdr:blipFill>
        <a:blip xmlns:r="http://schemas.openxmlformats.org/officeDocument/2006/relationships" r:embed="rId460" cstate="email">
          <a:extLst>
            <a:ext uri="{28A0092B-C50C-407E-A947-70E740481C1C}">
              <a14:useLocalDpi xmlns:a14="http://schemas.microsoft.com/office/drawing/2010/main"/>
            </a:ext>
          </a:extLst>
        </a:blip>
        <a:stretch>
          <a:fillRect/>
        </a:stretch>
      </xdr:blipFill>
      <xdr:spPr>
        <a:xfrm>
          <a:off x="1183481" y="455080688"/>
          <a:ext cx="1140565" cy="404812"/>
        </a:xfrm>
        <a:prstGeom prst="rect">
          <a:avLst/>
        </a:prstGeom>
      </xdr:spPr>
    </xdr:pic>
    <xdr:clientData/>
  </xdr:twoCellAnchor>
  <xdr:twoCellAnchor>
    <xdr:from>
      <xdr:col>1</xdr:col>
      <xdr:colOff>23813</xdr:colOff>
      <xdr:row>367</xdr:row>
      <xdr:rowOff>416719</xdr:rowOff>
    </xdr:from>
    <xdr:to>
      <xdr:col>1</xdr:col>
      <xdr:colOff>1271985</xdr:colOff>
      <xdr:row>367</xdr:row>
      <xdr:rowOff>857250</xdr:rowOff>
    </xdr:to>
    <xdr:pic>
      <xdr:nvPicPr>
        <xdr:cNvPr id="529" name="Imagen 528"/>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7626244"/>
          <a:ext cx="1248172" cy="440531"/>
        </a:xfrm>
        <a:prstGeom prst="rect">
          <a:avLst/>
        </a:prstGeom>
      </xdr:spPr>
    </xdr:pic>
    <xdr:clientData/>
  </xdr:twoCellAnchor>
  <xdr:twoCellAnchor>
    <xdr:from>
      <xdr:col>1</xdr:col>
      <xdr:colOff>23813</xdr:colOff>
      <xdr:row>368</xdr:row>
      <xdr:rowOff>381000</xdr:rowOff>
    </xdr:from>
    <xdr:to>
      <xdr:col>1</xdr:col>
      <xdr:colOff>1271985</xdr:colOff>
      <xdr:row>368</xdr:row>
      <xdr:rowOff>821531</xdr:rowOff>
    </xdr:to>
    <xdr:pic>
      <xdr:nvPicPr>
        <xdr:cNvPr id="530" name="Imagen 529"/>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8857350"/>
          <a:ext cx="1248172" cy="440531"/>
        </a:xfrm>
        <a:prstGeom prst="rect">
          <a:avLst/>
        </a:prstGeom>
      </xdr:spPr>
    </xdr:pic>
    <xdr:clientData/>
  </xdr:twoCellAnchor>
  <xdr:twoCellAnchor>
    <xdr:from>
      <xdr:col>1</xdr:col>
      <xdr:colOff>47625</xdr:colOff>
      <xdr:row>369</xdr:row>
      <xdr:rowOff>440531</xdr:rowOff>
    </xdr:from>
    <xdr:to>
      <xdr:col>1</xdr:col>
      <xdr:colOff>1285875</xdr:colOff>
      <xdr:row>369</xdr:row>
      <xdr:rowOff>816428</xdr:rowOff>
    </xdr:to>
    <xdr:pic>
      <xdr:nvPicPr>
        <xdr:cNvPr id="531" name="Imagen 530"/>
        <xdr:cNvPicPr>
          <a:picLocks noChangeAspect="1"/>
        </xdr:cNvPicPr>
      </xdr:nvPicPr>
      <xdr:blipFill>
        <a:blip xmlns:r="http://schemas.openxmlformats.org/officeDocument/2006/relationships" r:embed="rId461" cstate="email">
          <a:extLst>
            <a:ext uri="{28A0092B-C50C-407E-A947-70E740481C1C}">
              <a14:useLocalDpi xmlns:a14="http://schemas.microsoft.com/office/drawing/2010/main"/>
            </a:ext>
          </a:extLst>
        </a:blip>
        <a:stretch>
          <a:fillRect/>
        </a:stretch>
      </xdr:blipFill>
      <xdr:spPr>
        <a:xfrm>
          <a:off x="1171575" y="460183706"/>
          <a:ext cx="1238250" cy="375897"/>
        </a:xfrm>
        <a:prstGeom prst="rect">
          <a:avLst/>
        </a:prstGeom>
      </xdr:spPr>
    </xdr:pic>
    <xdr:clientData/>
  </xdr:twoCellAnchor>
  <xdr:twoCellAnchor>
    <xdr:from>
      <xdr:col>1</xdr:col>
      <xdr:colOff>59532</xdr:colOff>
      <xdr:row>370</xdr:row>
      <xdr:rowOff>559594</xdr:rowOff>
    </xdr:from>
    <xdr:to>
      <xdr:col>1</xdr:col>
      <xdr:colOff>1292036</xdr:colOff>
      <xdr:row>370</xdr:row>
      <xdr:rowOff>1012032</xdr:rowOff>
    </xdr:to>
    <xdr:pic>
      <xdr:nvPicPr>
        <xdr:cNvPr id="532" name="Imagen 531"/>
        <xdr:cNvPicPr>
          <a:picLocks noChangeAspect="1"/>
        </xdr:cNvPicPr>
      </xdr:nvPicPr>
      <xdr:blipFill>
        <a:blip xmlns:r="http://schemas.openxmlformats.org/officeDocument/2006/relationships" r:embed="rId462" cstate="email">
          <a:extLst>
            <a:ext uri="{28A0092B-C50C-407E-A947-70E740481C1C}">
              <a14:useLocalDpi xmlns:a14="http://schemas.microsoft.com/office/drawing/2010/main"/>
            </a:ext>
          </a:extLst>
        </a:blip>
        <a:stretch>
          <a:fillRect/>
        </a:stretch>
      </xdr:blipFill>
      <xdr:spPr>
        <a:xfrm>
          <a:off x="1183482" y="461569594"/>
          <a:ext cx="1232504" cy="452438"/>
        </a:xfrm>
        <a:prstGeom prst="rect">
          <a:avLst/>
        </a:prstGeom>
      </xdr:spPr>
    </xdr:pic>
    <xdr:clientData/>
  </xdr:twoCellAnchor>
  <xdr:twoCellAnchor>
    <xdr:from>
      <xdr:col>1</xdr:col>
      <xdr:colOff>23813</xdr:colOff>
      <xdr:row>371</xdr:row>
      <xdr:rowOff>440532</xdr:rowOff>
    </xdr:from>
    <xdr:to>
      <xdr:col>1</xdr:col>
      <xdr:colOff>1234310</xdr:colOff>
      <xdr:row>371</xdr:row>
      <xdr:rowOff>833438</xdr:rowOff>
    </xdr:to>
    <xdr:pic>
      <xdr:nvPicPr>
        <xdr:cNvPr id="533" name="Imagen 532"/>
        <xdr:cNvPicPr>
          <a:picLocks noChangeAspect="1"/>
        </xdr:cNvPicPr>
      </xdr:nvPicPr>
      <xdr:blipFill>
        <a:blip xmlns:r="http://schemas.openxmlformats.org/officeDocument/2006/relationships" r:embed="rId463" cstate="email">
          <a:extLst>
            <a:ext uri="{28A0092B-C50C-407E-A947-70E740481C1C}">
              <a14:useLocalDpi xmlns:a14="http://schemas.microsoft.com/office/drawing/2010/main"/>
            </a:ext>
          </a:extLst>
        </a:blip>
        <a:stretch>
          <a:fillRect/>
        </a:stretch>
      </xdr:blipFill>
      <xdr:spPr>
        <a:xfrm>
          <a:off x="1147763" y="462717357"/>
          <a:ext cx="1210497" cy="392906"/>
        </a:xfrm>
        <a:prstGeom prst="rect">
          <a:avLst/>
        </a:prstGeom>
      </xdr:spPr>
    </xdr:pic>
    <xdr:clientData/>
  </xdr:twoCellAnchor>
  <xdr:twoCellAnchor>
    <xdr:from>
      <xdr:col>1</xdr:col>
      <xdr:colOff>11906</xdr:colOff>
      <xdr:row>372</xdr:row>
      <xdr:rowOff>404813</xdr:rowOff>
    </xdr:from>
    <xdr:to>
      <xdr:col>1</xdr:col>
      <xdr:colOff>1280667</xdr:colOff>
      <xdr:row>372</xdr:row>
      <xdr:rowOff>773907</xdr:rowOff>
    </xdr:to>
    <xdr:pic>
      <xdr:nvPicPr>
        <xdr:cNvPr id="534" name="Imagen 533"/>
        <xdr:cNvPicPr>
          <a:picLocks noChangeAspect="1"/>
        </xdr:cNvPicPr>
      </xdr:nvPicPr>
      <xdr:blipFill>
        <a:blip xmlns:r="http://schemas.openxmlformats.org/officeDocument/2006/relationships" r:embed="rId464" cstate="email">
          <a:extLst>
            <a:ext uri="{28A0092B-C50C-407E-A947-70E740481C1C}">
              <a14:useLocalDpi xmlns:a14="http://schemas.microsoft.com/office/drawing/2010/main"/>
            </a:ext>
          </a:extLst>
        </a:blip>
        <a:stretch>
          <a:fillRect/>
        </a:stretch>
      </xdr:blipFill>
      <xdr:spPr>
        <a:xfrm>
          <a:off x="1135856" y="463948463"/>
          <a:ext cx="1268761" cy="369094"/>
        </a:xfrm>
        <a:prstGeom prst="rect">
          <a:avLst/>
        </a:prstGeom>
      </xdr:spPr>
    </xdr:pic>
    <xdr:clientData/>
  </xdr:twoCellAnchor>
  <xdr:twoCellAnchor>
    <xdr:from>
      <xdr:col>4</xdr:col>
      <xdr:colOff>0</xdr:colOff>
      <xdr:row>372</xdr:row>
      <xdr:rowOff>0</xdr:rowOff>
    </xdr:from>
    <xdr:to>
      <xdr:col>4</xdr:col>
      <xdr:colOff>696684</xdr:colOff>
      <xdr:row>372</xdr:row>
      <xdr:rowOff>696684</xdr:rowOff>
    </xdr:to>
    <xdr:pic>
      <xdr:nvPicPr>
        <xdr:cNvPr id="535" name="Imagen 53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3543650"/>
          <a:ext cx="696684" cy="696684"/>
        </a:xfrm>
        <a:prstGeom prst="rect">
          <a:avLst/>
        </a:prstGeom>
      </xdr:spPr>
    </xdr:pic>
    <xdr:clientData/>
  </xdr:twoCellAnchor>
  <xdr:twoCellAnchor>
    <xdr:from>
      <xdr:col>4</xdr:col>
      <xdr:colOff>0</xdr:colOff>
      <xdr:row>371</xdr:row>
      <xdr:rowOff>0</xdr:rowOff>
    </xdr:from>
    <xdr:to>
      <xdr:col>4</xdr:col>
      <xdr:colOff>696684</xdr:colOff>
      <xdr:row>371</xdr:row>
      <xdr:rowOff>696684</xdr:rowOff>
    </xdr:to>
    <xdr:pic>
      <xdr:nvPicPr>
        <xdr:cNvPr id="536" name="Imagen 53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2276825"/>
          <a:ext cx="696684" cy="696684"/>
        </a:xfrm>
        <a:prstGeom prst="rect">
          <a:avLst/>
        </a:prstGeom>
      </xdr:spPr>
    </xdr:pic>
    <xdr:clientData/>
  </xdr:twoCellAnchor>
  <xdr:twoCellAnchor>
    <xdr:from>
      <xdr:col>4</xdr:col>
      <xdr:colOff>0</xdr:colOff>
      <xdr:row>370</xdr:row>
      <xdr:rowOff>0</xdr:rowOff>
    </xdr:from>
    <xdr:to>
      <xdr:col>4</xdr:col>
      <xdr:colOff>696684</xdr:colOff>
      <xdr:row>370</xdr:row>
      <xdr:rowOff>696684</xdr:rowOff>
    </xdr:to>
    <xdr:pic>
      <xdr:nvPicPr>
        <xdr:cNvPr id="537" name="Imagen 53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1010000"/>
          <a:ext cx="696684" cy="696684"/>
        </a:xfrm>
        <a:prstGeom prst="rect">
          <a:avLst/>
        </a:prstGeom>
      </xdr:spPr>
    </xdr:pic>
    <xdr:clientData/>
  </xdr:twoCellAnchor>
  <xdr:twoCellAnchor>
    <xdr:from>
      <xdr:col>4</xdr:col>
      <xdr:colOff>0</xdr:colOff>
      <xdr:row>369</xdr:row>
      <xdr:rowOff>0</xdr:rowOff>
    </xdr:from>
    <xdr:to>
      <xdr:col>4</xdr:col>
      <xdr:colOff>696684</xdr:colOff>
      <xdr:row>369</xdr:row>
      <xdr:rowOff>696684</xdr:rowOff>
    </xdr:to>
    <xdr:pic>
      <xdr:nvPicPr>
        <xdr:cNvPr id="538" name="Imagen 53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9743175"/>
          <a:ext cx="696684" cy="696684"/>
        </a:xfrm>
        <a:prstGeom prst="rect">
          <a:avLst/>
        </a:prstGeom>
      </xdr:spPr>
    </xdr:pic>
    <xdr:clientData/>
  </xdr:twoCellAnchor>
  <xdr:twoCellAnchor>
    <xdr:from>
      <xdr:col>4</xdr:col>
      <xdr:colOff>0</xdr:colOff>
      <xdr:row>368</xdr:row>
      <xdr:rowOff>0</xdr:rowOff>
    </xdr:from>
    <xdr:to>
      <xdr:col>4</xdr:col>
      <xdr:colOff>696684</xdr:colOff>
      <xdr:row>368</xdr:row>
      <xdr:rowOff>696684</xdr:rowOff>
    </xdr:to>
    <xdr:pic>
      <xdr:nvPicPr>
        <xdr:cNvPr id="539" name="Imagen 538">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8476350"/>
          <a:ext cx="696684" cy="696684"/>
        </a:xfrm>
        <a:prstGeom prst="rect">
          <a:avLst/>
        </a:prstGeom>
      </xdr:spPr>
    </xdr:pic>
    <xdr:clientData/>
  </xdr:twoCellAnchor>
  <xdr:twoCellAnchor>
    <xdr:from>
      <xdr:col>4</xdr:col>
      <xdr:colOff>0</xdr:colOff>
      <xdr:row>367</xdr:row>
      <xdr:rowOff>0</xdr:rowOff>
    </xdr:from>
    <xdr:to>
      <xdr:col>4</xdr:col>
      <xdr:colOff>696684</xdr:colOff>
      <xdr:row>367</xdr:row>
      <xdr:rowOff>696684</xdr:rowOff>
    </xdr:to>
    <xdr:pic>
      <xdr:nvPicPr>
        <xdr:cNvPr id="540" name="Imagen 53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7209525"/>
          <a:ext cx="696684" cy="696684"/>
        </a:xfrm>
        <a:prstGeom prst="rect">
          <a:avLst/>
        </a:prstGeom>
      </xdr:spPr>
    </xdr:pic>
    <xdr:clientData/>
  </xdr:twoCellAnchor>
  <xdr:twoCellAnchor>
    <xdr:from>
      <xdr:col>4</xdr:col>
      <xdr:colOff>0</xdr:colOff>
      <xdr:row>366</xdr:row>
      <xdr:rowOff>0</xdr:rowOff>
    </xdr:from>
    <xdr:to>
      <xdr:col>4</xdr:col>
      <xdr:colOff>696684</xdr:colOff>
      <xdr:row>366</xdr:row>
      <xdr:rowOff>696684</xdr:rowOff>
    </xdr:to>
    <xdr:pic>
      <xdr:nvPicPr>
        <xdr:cNvPr id="541" name="Imagen 540">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5942700"/>
          <a:ext cx="696684" cy="696684"/>
        </a:xfrm>
        <a:prstGeom prst="rect">
          <a:avLst/>
        </a:prstGeom>
      </xdr:spPr>
    </xdr:pic>
    <xdr:clientData/>
  </xdr:twoCellAnchor>
  <xdr:twoCellAnchor>
    <xdr:from>
      <xdr:col>4</xdr:col>
      <xdr:colOff>0</xdr:colOff>
      <xdr:row>365</xdr:row>
      <xdr:rowOff>0</xdr:rowOff>
    </xdr:from>
    <xdr:to>
      <xdr:col>4</xdr:col>
      <xdr:colOff>696684</xdr:colOff>
      <xdr:row>365</xdr:row>
      <xdr:rowOff>696684</xdr:rowOff>
    </xdr:to>
    <xdr:pic>
      <xdr:nvPicPr>
        <xdr:cNvPr id="542" name="Imagen 541">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4675875"/>
          <a:ext cx="696684" cy="696684"/>
        </a:xfrm>
        <a:prstGeom prst="rect">
          <a:avLst/>
        </a:prstGeom>
      </xdr:spPr>
    </xdr:pic>
    <xdr:clientData/>
  </xdr:twoCellAnchor>
  <xdr:twoCellAnchor>
    <xdr:from>
      <xdr:col>4</xdr:col>
      <xdr:colOff>0</xdr:colOff>
      <xdr:row>364</xdr:row>
      <xdr:rowOff>0</xdr:rowOff>
    </xdr:from>
    <xdr:to>
      <xdr:col>4</xdr:col>
      <xdr:colOff>696684</xdr:colOff>
      <xdr:row>364</xdr:row>
      <xdr:rowOff>696684</xdr:rowOff>
    </xdr:to>
    <xdr:pic>
      <xdr:nvPicPr>
        <xdr:cNvPr id="543" name="Imagen 54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3409050"/>
          <a:ext cx="696684" cy="696684"/>
        </a:xfrm>
        <a:prstGeom prst="rect">
          <a:avLst/>
        </a:prstGeom>
      </xdr:spPr>
    </xdr:pic>
    <xdr:clientData/>
  </xdr:twoCellAnchor>
  <xdr:twoCellAnchor>
    <xdr:from>
      <xdr:col>4</xdr:col>
      <xdr:colOff>0</xdr:colOff>
      <xdr:row>363</xdr:row>
      <xdr:rowOff>0</xdr:rowOff>
    </xdr:from>
    <xdr:to>
      <xdr:col>4</xdr:col>
      <xdr:colOff>696684</xdr:colOff>
      <xdr:row>363</xdr:row>
      <xdr:rowOff>696684</xdr:rowOff>
    </xdr:to>
    <xdr:pic>
      <xdr:nvPicPr>
        <xdr:cNvPr id="544" name="Imagen 543">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2142225"/>
          <a:ext cx="696684" cy="696684"/>
        </a:xfrm>
        <a:prstGeom prst="rect">
          <a:avLst/>
        </a:prstGeom>
      </xdr:spPr>
    </xdr:pic>
    <xdr:clientData/>
  </xdr:twoCellAnchor>
  <xdr:twoCellAnchor>
    <xdr:from>
      <xdr:col>4</xdr:col>
      <xdr:colOff>0</xdr:colOff>
      <xdr:row>362</xdr:row>
      <xdr:rowOff>0</xdr:rowOff>
    </xdr:from>
    <xdr:to>
      <xdr:col>4</xdr:col>
      <xdr:colOff>696684</xdr:colOff>
      <xdr:row>362</xdr:row>
      <xdr:rowOff>696684</xdr:rowOff>
    </xdr:to>
    <xdr:pic>
      <xdr:nvPicPr>
        <xdr:cNvPr id="545" name="Imagen 54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0875400"/>
          <a:ext cx="696684" cy="696684"/>
        </a:xfrm>
        <a:prstGeom prst="rect">
          <a:avLst/>
        </a:prstGeom>
      </xdr:spPr>
    </xdr:pic>
    <xdr:clientData/>
  </xdr:twoCellAnchor>
  <xdr:twoCellAnchor>
    <xdr:from>
      <xdr:col>4</xdr:col>
      <xdr:colOff>0</xdr:colOff>
      <xdr:row>361</xdr:row>
      <xdr:rowOff>0</xdr:rowOff>
    </xdr:from>
    <xdr:to>
      <xdr:col>4</xdr:col>
      <xdr:colOff>696684</xdr:colOff>
      <xdr:row>361</xdr:row>
      <xdr:rowOff>696684</xdr:rowOff>
    </xdr:to>
    <xdr:pic>
      <xdr:nvPicPr>
        <xdr:cNvPr id="546" name="Imagen 54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9608575"/>
          <a:ext cx="696684" cy="696684"/>
        </a:xfrm>
        <a:prstGeom prst="rect">
          <a:avLst/>
        </a:prstGeom>
      </xdr:spPr>
    </xdr:pic>
    <xdr:clientData/>
  </xdr:twoCellAnchor>
  <xdr:twoCellAnchor>
    <xdr:from>
      <xdr:col>4</xdr:col>
      <xdr:colOff>0</xdr:colOff>
      <xdr:row>359</xdr:row>
      <xdr:rowOff>0</xdr:rowOff>
    </xdr:from>
    <xdr:to>
      <xdr:col>4</xdr:col>
      <xdr:colOff>696684</xdr:colOff>
      <xdr:row>359</xdr:row>
      <xdr:rowOff>696684</xdr:rowOff>
    </xdr:to>
    <xdr:pic>
      <xdr:nvPicPr>
        <xdr:cNvPr id="547" name="Imagen 54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7074925"/>
          <a:ext cx="696684" cy="696684"/>
        </a:xfrm>
        <a:prstGeom prst="rect">
          <a:avLst/>
        </a:prstGeom>
      </xdr:spPr>
    </xdr:pic>
    <xdr:clientData/>
  </xdr:twoCellAnchor>
  <xdr:twoCellAnchor>
    <xdr:from>
      <xdr:col>4</xdr:col>
      <xdr:colOff>0</xdr:colOff>
      <xdr:row>358</xdr:row>
      <xdr:rowOff>0</xdr:rowOff>
    </xdr:from>
    <xdr:to>
      <xdr:col>4</xdr:col>
      <xdr:colOff>696684</xdr:colOff>
      <xdr:row>358</xdr:row>
      <xdr:rowOff>696684</xdr:rowOff>
    </xdr:to>
    <xdr:pic>
      <xdr:nvPicPr>
        <xdr:cNvPr id="548" name="Imagen 54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5808100"/>
          <a:ext cx="696684" cy="696684"/>
        </a:xfrm>
        <a:prstGeom prst="rect">
          <a:avLst/>
        </a:prstGeom>
      </xdr:spPr>
    </xdr:pic>
    <xdr:clientData/>
  </xdr:twoCellAnchor>
  <xdr:twoCellAnchor>
    <xdr:from>
      <xdr:col>1</xdr:col>
      <xdr:colOff>107157</xdr:colOff>
      <xdr:row>756</xdr:row>
      <xdr:rowOff>95250</xdr:rowOff>
    </xdr:from>
    <xdr:to>
      <xdr:col>1</xdr:col>
      <xdr:colOff>1236245</xdr:colOff>
      <xdr:row>756</xdr:row>
      <xdr:rowOff>1012031</xdr:rowOff>
    </xdr:to>
    <xdr:pic>
      <xdr:nvPicPr>
        <xdr:cNvPr id="549" name="Imagen 548"/>
        <xdr:cNvPicPr>
          <a:picLocks noChangeAspect="1"/>
        </xdr:cNvPicPr>
      </xdr:nvPicPr>
      <xdr:blipFill>
        <a:blip xmlns:r="http://schemas.openxmlformats.org/officeDocument/2006/relationships" r:embed="rId465" cstate="email">
          <a:extLst>
            <a:ext uri="{28A0092B-C50C-407E-A947-70E740481C1C}">
              <a14:useLocalDpi xmlns:a14="http://schemas.microsoft.com/office/drawing/2010/main"/>
            </a:ext>
          </a:extLst>
        </a:blip>
        <a:stretch>
          <a:fillRect/>
        </a:stretch>
      </xdr:blipFill>
      <xdr:spPr>
        <a:xfrm>
          <a:off x="1231107" y="950099700"/>
          <a:ext cx="1129088" cy="916781"/>
        </a:xfrm>
        <a:prstGeom prst="rect">
          <a:avLst/>
        </a:prstGeom>
      </xdr:spPr>
    </xdr:pic>
    <xdr:clientData/>
  </xdr:twoCellAnchor>
  <xdr:twoCellAnchor>
    <xdr:from>
      <xdr:col>4</xdr:col>
      <xdr:colOff>0</xdr:colOff>
      <xdr:row>756</xdr:row>
      <xdr:rowOff>0</xdr:rowOff>
    </xdr:from>
    <xdr:to>
      <xdr:col>4</xdr:col>
      <xdr:colOff>639536</xdr:colOff>
      <xdr:row>756</xdr:row>
      <xdr:rowOff>639536</xdr:rowOff>
    </xdr:to>
    <xdr:pic>
      <xdr:nvPicPr>
        <xdr:cNvPr id="550" name="Imagen 5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50004450"/>
          <a:ext cx="639536" cy="639536"/>
        </a:xfrm>
        <a:prstGeom prst="rect">
          <a:avLst/>
        </a:prstGeom>
      </xdr:spPr>
    </xdr:pic>
    <xdr:clientData/>
  </xdr:twoCellAnchor>
  <xdr:twoCellAnchor>
    <xdr:from>
      <xdr:col>1</xdr:col>
      <xdr:colOff>190500</xdr:colOff>
      <xdr:row>424</xdr:row>
      <xdr:rowOff>273846</xdr:rowOff>
    </xdr:from>
    <xdr:to>
      <xdr:col>1</xdr:col>
      <xdr:colOff>1119187</xdr:colOff>
      <xdr:row>424</xdr:row>
      <xdr:rowOff>917250</xdr:rowOff>
    </xdr:to>
    <xdr:pic>
      <xdr:nvPicPr>
        <xdr:cNvPr id="551" name="Imagen 550"/>
        <xdr:cNvPicPr>
          <a:picLocks noChangeAspect="1"/>
        </xdr:cNvPicPr>
      </xdr:nvPicPr>
      <xdr:blipFill>
        <a:blip xmlns:r="http://schemas.openxmlformats.org/officeDocument/2006/relationships" r:embed="rId466" cstate="email">
          <a:extLst>
            <a:ext uri="{28A0092B-C50C-407E-A947-70E740481C1C}">
              <a14:useLocalDpi xmlns:a14="http://schemas.microsoft.com/office/drawing/2010/main"/>
            </a:ext>
          </a:extLst>
        </a:blip>
        <a:stretch>
          <a:fillRect/>
        </a:stretch>
      </xdr:blipFill>
      <xdr:spPr>
        <a:xfrm>
          <a:off x="1314450" y="529692396"/>
          <a:ext cx="928687" cy="643404"/>
        </a:xfrm>
        <a:prstGeom prst="rect">
          <a:avLst/>
        </a:prstGeom>
      </xdr:spPr>
    </xdr:pic>
    <xdr:clientData/>
  </xdr:twoCellAnchor>
  <xdr:twoCellAnchor>
    <xdr:from>
      <xdr:col>4</xdr:col>
      <xdr:colOff>0</xdr:colOff>
      <xdr:row>424</xdr:row>
      <xdr:rowOff>0</xdr:rowOff>
    </xdr:from>
    <xdr:to>
      <xdr:col>4</xdr:col>
      <xdr:colOff>696684</xdr:colOff>
      <xdr:row>424</xdr:row>
      <xdr:rowOff>696684</xdr:rowOff>
    </xdr:to>
    <xdr:pic>
      <xdr:nvPicPr>
        <xdr:cNvPr id="552" name="Imagen 551">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29418550"/>
          <a:ext cx="696684" cy="696684"/>
        </a:xfrm>
        <a:prstGeom prst="rect">
          <a:avLst/>
        </a:prstGeom>
      </xdr:spPr>
    </xdr:pic>
    <xdr:clientData/>
  </xdr:twoCellAnchor>
  <xdr:twoCellAnchor>
    <xdr:from>
      <xdr:col>4</xdr:col>
      <xdr:colOff>0</xdr:colOff>
      <xdr:row>360</xdr:row>
      <xdr:rowOff>0</xdr:rowOff>
    </xdr:from>
    <xdr:to>
      <xdr:col>4</xdr:col>
      <xdr:colOff>696684</xdr:colOff>
      <xdr:row>360</xdr:row>
      <xdr:rowOff>696684</xdr:rowOff>
    </xdr:to>
    <xdr:pic>
      <xdr:nvPicPr>
        <xdr:cNvPr id="553" name="Imagen 55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8341750"/>
          <a:ext cx="696684" cy="696684"/>
        </a:xfrm>
        <a:prstGeom prst="rect">
          <a:avLst/>
        </a:prstGeom>
      </xdr:spPr>
    </xdr:pic>
    <xdr:clientData/>
  </xdr:twoCellAnchor>
  <xdr:twoCellAnchor>
    <xdr:from>
      <xdr:col>1</xdr:col>
      <xdr:colOff>23813</xdr:colOff>
      <xdr:row>360</xdr:row>
      <xdr:rowOff>464345</xdr:rowOff>
    </xdr:from>
    <xdr:to>
      <xdr:col>1</xdr:col>
      <xdr:colOff>1280689</xdr:colOff>
      <xdr:row>360</xdr:row>
      <xdr:rowOff>869157</xdr:rowOff>
    </xdr:to>
    <xdr:pic>
      <xdr:nvPicPr>
        <xdr:cNvPr id="554" name="Imagen 553"/>
        <xdr:cNvPicPr>
          <a:picLocks noChangeAspect="1"/>
        </xdr:cNvPicPr>
      </xdr:nvPicPr>
      <xdr:blipFill>
        <a:blip xmlns:r="http://schemas.openxmlformats.org/officeDocument/2006/relationships" r:embed="rId467"/>
        <a:stretch>
          <a:fillRect/>
        </a:stretch>
      </xdr:blipFill>
      <xdr:spPr>
        <a:xfrm>
          <a:off x="1147763" y="448806095"/>
          <a:ext cx="1256876" cy="404812"/>
        </a:xfrm>
        <a:prstGeom prst="rect">
          <a:avLst/>
        </a:prstGeom>
      </xdr:spPr>
    </xdr:pic>
    <xdr:clientData/>
  </xdr:twoCellAnchor>
  <xdr:twoCellAnchor>
    <xdr:from>
      <xdr:col>1</xdr:col>
      <xdr:colOff>95250</xdr:colOff>
      <xdr:row>436</xdr:row>
      <xdr:rowOff>35719</xdr:rowOff>
    </xdr:from>
    <xdr:to>
      <xdr:col>1</xdr:col>
      <xdr:colOff>1217196</xdr:colOff>
      <xdr:row>436</xdr:row>
      <xdr:rowOff>1143000</xdr:rowOff>
    </xdr:to>
    <xdr:pic>
      <xdr:nvPicPr>
        <xdr:cNvPr id="555" name="Imagen 554"/>
        <xdr:cNvPicPr>
          <a:picLocks noChangeAspect="1"/>
        </xdr:cNvPicPr>
      </xdr:nvPicPr>
      <xdr:blipFill>
        <a:blip xmlns:r="http://schemas.openxmlformats.org/officeDocument/2006/relationships" r:embed="rId468"/>
        <a:stretch>
          <a:fillRect/>
        </a:stretch>
      </xdr:blipFill>
      <xdr:spPr>
        <a:xfrm>
          <a:off x="1219200" y="544656169"/>
          <a:ext cx="1121946" cy="1107281"/>
        </a:xfrm>
        <a:prstGeom prst="rect">
          <a:avLst/>
        </a:prstGeom>
      </xdr:spPr>
    </xdr:pic>
    <xdr:clientData/>
  </xdr:twoCellAnchor>
  <xdr:twoCellAnchor>
    <xdr:from>
      <xdr:col>4</xdr:col>
      <xdr:colOff>0</xdr:colOff>
      <xdr:row>436</xdr:row>
      <xdr:rowOff>0</xdr:rowOff>
    </xdr:from>
    <xdr:to>
      <xdr:col>4</xdr:col>
      <xdr:colOff>696684</xdr:colOff>
      <xdr:row>436</xdr:row>
      <xdr:rowOff>696684</xdr:rowOff>
    </xdr:to>
    <xdr:pic>
      <xdr:nvPicPr>
        <xdr:cNvPr id="556" name="Imagen 55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44620450"/>
          <a:ext cx="696684" cy="696684"/>
        </a:xfrm>
        <a:prstGeom prst="rect">
          <a:avLst/>
        </a:prstGeom>
      </xdr:spPr>
    </xdr:pic>
    <xdr:clientData/>
  </xdr:twoCellAnchor>
  <xdr:twoCellAnchor>
    <xdr:from>
      <xdr:col>1</xdr:col>
      <xdr:colOff>166688</xdr:colOff>
      <xdr:row>34</xdr:row>
      <xdr:rowOff>130969</xdr:rowOff>
    </xdr:from>
    <xdr:to>
      <xdr:col>1</xdr:col>
      <xdr:colOff>1145647</xdr:colOff>
      <xdr:row>34</xdr:row>
      <xdr:rowOff>1156318</xdr:rowOff>
    </xdr:to>
    <xdr:pic>
      <xdr:nvPicPr>
        <xdr:cNvPr id="557" name="Imagen 556">
          <a:extLst>
            <a:ext uri="{FF2B5EF4-FFF2-40B4-BE49-F238E27FC236}">
              <a16:creationId xmlns:a16="http://schemas.microsoft.com/office/drawing/2014/main" id="{010F812D-BE28-4A27-AA2D-E5A9A6E80733}"/>
            </a:ext>
          </a:extLst>
        </xdr:cNvPr>
        <xdr:cNvPicPr>
          <a:picLocks noChangeAspect="1"/>
        </xdr:cNvPicPr>
      </xdr:nvPicPr>
      <xdr:blipFill>
        <a:blip xmlns:r="http://schemas.openxmlformats.org/officeDocument/2006/relationships" r:embed="rId469" cstate="email">
          <a:extLst>
            <a:ext uri="{28A0092B-C50C-407E-A947-70E740481C1C}">
              <a14:useLocalDpi xmlns:a14="http://schemas.microsoft.com/office/drawing/2010/main"/>
            </a:ext>
          </a:extLst>
        </a:blip>
        <a:stretch>
          <a:fillRect/>
        </a:stretch>
      </xdr:blipFill>
      <xdr:spPr>
        <a:xfrm>
          <a:off x="1290638" y="35487769"/>
          <a:ext cx="978959" cy="1025349"/>
        </a:xfrm>
        <a:prstGeom prst="rect">
          <a:avLst/>
        </a:prstGeom>
      </xdr:spPr>
    </xdr:pic>
    <xdr:clientData/>
  </xdr:twoCellAnchor>
  <xdr:twoCellAnchor>
    <xdr:from>
      <xdr:col>1</xdr:col>
      <xdr:colOff>166687</xdr:colOff>
      <xdr:row>35</xdr:row>
      <xdr:rowOff>142875</xdr:rowOff>
    </xdr:from>
    <xdr:to>
      <xdr:col>1</xdr:col>
      <xdr:colOff>1065461</xdr:colOff>
      <xdr:row>35</xdr:row>
      <xdr:rowOff>1089638</xdr:rowOff>
    </xdr:to>
    <xdr:pic>
      <xdr:nvPicPr>
        <xdr:cNvPr id="558" name="Imagen 557">
          <a:extLst>
            <a:ext uri="{FF2B5EF4-FFF2-40B4-BE49-F238E27FC236}">
              <a16:creationId xmlns:a16="http://schemas.microsoft.com/office/drawing/2014/main" id="{6976D42B-7BCC-45B1-9C1C-D8B55F93BCA4}"/>
            </a:ext>
          </a:extLst>
        </xdr:cNvPr>
        <xdr:cNvPicPr>
          <a:picLocks noChangeAspect="1"/>
        </xdr:cNvPicPr>
      </xdr:nvPicPr>
      <xdr:blipFill>
        <a:blip xmlns:r="http://schemas.openxmlformats.org/officeDocument/2006/relationships" r:embed="rId470" cstate="email">
          <a:extLst>
            <a:ext uri="{28A0092B-C50C-407E-A947-70E740481C1C}">
              <a14:useLocalDpi xmlns:a14="http://schemas.microsoft.com/office/drawing/2010/main"/>
            </a:ext>
          </a:extLst>
        </a:blip>
        <a:stretch>
          <a:fillRect/>
        </a:stretch>
      </xdr:blipFill>
      <xdr:spPr>
        <a:xfrm>
          <a:off x="1290637" y="36766500"/>
          <a:ext cx="898774" cy="946763"/>
        </a:xfrm>
        <a:prstGeom prst="rect">
          <a:avLst/>
        </a:prstGeom>
      </xdr:spPr>
    </xdr:pic>
    <xdr:clientData/>
  </xdr:twoCellAnchor>
  <xdr:twoCellAnchor>
    <xdr:from>
      <xdr:col>1</xdr:col>
      <xdr:colOff>119062</xdr:colOff>
      <xdr:row>36</xdr:row>
      <xdr:rowOff>178594</xdr:rowOff>
    </xdr:from>
    <xdr:to>
      <xdr:col>1</xdr:col>
      <xdr:colOff>1074865</xdr:colOff>
      <xdr:row>36</xdr:row>
      <xdr:rowOff>1106315</xdr:rowOff>
    </xdr:to>
    <xdr:pic>
      <xdr:nvPicPr>
        <xdr:cNvPr id="559" name="Imagen 558">
          <a:extLst>
            <a:ext uri="{FF2B5EF4-FFF2-40B4-BE49-F238E27FC236}">
              <a16:creationId xmlns:a16="http://schemas.microsoft.com/office/drawing/2014/main" id="{0A3D554E-7AEB-4BB7-987C-51061DA74880}"/>
            </a:ext>
          </a:extLst>
        </xdr:cNvPr>
        <xdr:cNvPicPr>
          <a:picLocks noChangeAspect="1"/>
        </xdr:cNvPicPr>
      </xdr:nvPicPr>
      <xdr:blipFill>
        <a:blip xmlns:r="http://schemas.openxmlformats.org/officeDocument/2006/relationships" r:embed="rId471" cstate="email">
          <a:extLst>
            <a:ext uri="{28A0092B-C50C-407E-A947-70E740481C1C}">
              <a14:useLocalDpi xmlns:a14="http://schemas.microsoft.com/office/drawing/2010/main"/>
            </a:ext>
          </a:extLst>
        </a:blip>
        <a:stretch>
          <a:fillRect/>
        </a:stretch>
      </xdr:blipFill>
      <xdr:spPr>
        <a:xfrm>
          <a:off x="1243012" y="38069044"/>
          <a:ext cx="955803" cy="927721"/>
        </a:xfrm>
        <a:prstGeom prst="rect">
          <a:avLst/>
        </a:prstGeom>
      </xdr:spPr>
    </xdr:pic>
    <xdr:clientData/>
  </xdr:twoCellAnchor>
  <xdr:twoCellAnchor>
    <xdr:from>
      <xdr:col>1</xdr:col>
      <xdr:colOff>107156</xdr:colOff>
      <xdr:row>37</xdr:row>
      <xdr:rowOff>107156</xdr:rowOff>
    </xdr:from>
    <xdr:to>
      <xdr:col>1</xdr:col>
      <xdr:colOff>1136054</xdr:colOff>
      <xdr:row>37</xdr:row>
      <xdr:rowOff>1120788</xdr:rowOff>
    </xdr:to>
    <xdr:pic>
      <xdr:nvPicPr>
        <xdr:cNvPr id="560" name="Imagen 559">
          <a:extLst>
            <a:ext uri="{FF2B5EF4-FFF2-40B4-BE49-F238E27FC236}">
              <a16:creationId xmlns:a16="http://schemas.microsoft.com/office/drawing/2014/main" id="{0B8D7FB8-47CB-4F01-A22D-A1D4F54FE5CC}"/>
            </a:ext>
          </a:extLst>
        </xdr:cNvPr>
        <xdr:cNvPicPr>
          <a:picLocks noChangeAspect="1"/>
        </xdr:cNvPicPr>
      </xdr:nvPicPr>
      <xdr:blipFill>
        <a:blip xmlns:r="http://schemas.openxmlformats.org/officeDocument/2006/relationships" r:embed="rId472" cstate="email">
          <a:extLst>
            <a:ext uri="{28A0092B-C50C-407E-A947-70E740481C1C}">
              <a14:useLocalDpi xmlns:a14="http://schemas.microsoft.com/office/drawing/2010/main"/>
            </a:ext>
          </a:extLst>
        </a:blip>
        <a:stretch>
          <a:fillRect/>
        </a:stretch>
      </xdr:blipFill>
      <xdr:spPr>
        <a:xfrm>
          <a:off x="1231106" y="39264431"/>
          <a:ext cx="1028898" cy="1013632"/>
        </a:xfrm>
        <a:prstGeom prst="rect">
          <a:avLst/>
        </a:prstGeom>
      </xdr:spPr>
    </xdr:pic>
    <xdr:clientData/>
  </xdr:twoCellAnchor>
  <xdr:twoCellAnchor>
    <xdr:from>
      <xdr:col>1</xdr:col>
      <xdr:colOff>202406</xdr:colOff>
      <xdr:row>38</xdr:row>
      <xdr:rowOff>238125</xdr:rowOff>
    </xdr:from>
    <xdr:to>
      <xdr:col>1</xdr:col>
      <xdr:colOff>1071562</xdr:colOff>
      <xdr:row>38</xdr:row>
      <xdr:rowOff>1101301</xdr:rowOff>
    </xdr:to>
    <xdr:pic>
      <xdr:nvPicPr>
        <xdr:cNvPr id="561" name="Imagen 560">
          <a:extLst>
            <a:ext uri="{FF2B5EF4-FFF2-40B4-BE49-F238E27FC236}">
              <a16:creationId xmlns:a16="http://schemas.microsoft.com/office/drawing/2014/main" id="{01FF9635-8A65-477A-A9E1-43150F26400B}"/>
            </a:ext>
          </a:extLst>
        </xdr:cNvPr>
        <xdr:cNvPicPr>
          <a:picLocks noChangeAspect="1"/>
        </xdr:cNvPicPr>
      </xdr:nvPicPr>
      <xdr:blipFill>
        <a:blip xmlns:r="http://schemas.openxmlformats.org/officeDocument/2006/relationships" r:embed="rId473" cstate="email">
          <a:extLst>
            <a:ext uri="{28A0092B-C50C-407E-A947-70E740481C1C}">
              <a14:useLocalDpi xmlns:a14="http://schemas.microsoft.com/office/drawing/2010/main"/>
            </a:ext>
          </a:extLst>
        </a:blip>
        <a:stretch>
          <a:fillRect/>
        </a:stretch>
      </xdr:blipFill>
      <xdr:spPr>
        <a:xfrm>
          <a:off x="1326356" y="40662225"/>
          <a:ext cx="869156" cy="863176"/>
        </a:xfrm>
        <a:prstGeom prst="rect">
          <a:avLst/>
        </a:prstGeom>
      </xdr:spPr>
    </xdr:pic>
    <xdr:clientData/>
  </xdr:twoCellAnchor>
  <xdr:twoCellAnchor>
    <xdr:from>
      <xdr:col>1</xdr:col>
      <xdr:colOff>166688</xdr:colOff>
      <xdr:row>39</xdr:row>
      <xdr:rowOff>142875</xdr:rowOff>
    </xdr:from>
    <xdr:to>
      <xdr:col>1</xdr:col>
      <xdr:colOff>1095373</xdr:colOff>
      <xdr:row>39</xdr:row>
      <xdr:rowOff>1080332</xdr:rowOff>
    </xdr:to>
    <xdr:pic>
      <xdr:nvPicPr>
        <xdr:cNvPr id="562" name="Imagen 561">
          <a:extLst>
            <a:ext uri="{FF2B5EF4-FFF2-40B4-BE49-F238E27FC236}">
              <a16:creationId xmlns:a16="http://schemas.microsoft.com/office/drawing/2014/main" id="{D2E1390A-6B03-4C02-BC14-7D4A16965647}"/>
            </a:ext>
          </a:extLst>
        </xdr:cNvPr>
        <xdr:cNvPicPr>
          <a:picLocks noChangeAspect="1"/>
        </xdr:cNvPicPr>
      </xdr:nvPicPr>
      <xdr:blipFill>
        <a:blip xmlns:r="http://schemas.openxmlformats.org/officeDocument/2006/relationships" r:embed="rId474" cstate="email">
          <a:extLst>
            <a:ext uri="{28A0092B-C50C-407E-A947-70E740481C1C}">
              <a14:useLocalDpi xmlns:a14="http://schemas.microsoft.com/office/drawing/2010/main"/>
            </a:ext>
          </a:extLst>
        </a:blip>
        <a:stretch>
          <a:fillRect/>
        </a:stretch>
      </xdr:blipFill>
      <xdr:spPr>
        <a:xfrm>
          <a:off x="1290638" y="41833800"/>
          <a:ext cx="928685" cy="937457"/>
        </a:xfrm>
        <a:prstGeom prst="rect">
          <a:avLst/>
        </a:prstGeom>
      </xdr:spPr>
    </xdr:pic>
    <xdr:clientData/>
  </xdr:twoCellAnchor>
  <xdr:twoCellAnchor>
    <xdr:from>
      <xdr:col>1</xdr:col>
      <xdr:colOff>119063</xdr:colOff>
      <xdr:row>40</xdr:row>
      <xdr:rowOff>119062</xdr:rowOff>
    </xdr:from>
    <xdr:to>
      <xdr:col>1</xdr:col>
      <xdr:colOff>1078652</xdr:colOff>
      <xdr:row>40</xdr:row>
      <xdr:rowOff>1139448</xdr:rowOff>
    </xdr:to>
    <xdr:pic>
      <xdr:nvPicPr>
        <xdr:cNvPr id="563" name="Imagen 562">
          <a:extLst>
            <a:ext uri="{FF2B5EF4-FFF2-40B4-BE49-F238E27FC236}">
              <a16:creationId xmlns:a16="http://schemas.microsoft.com/office/drawing/2014/main" id="{AE16C377-841C-4D52-A23B-73E10C87D287}"/>
            </a:ext>
          </a:extLst>
        </xdr:cNvPr>
        <xdr:cNvPicPr>
          <a:picLocks noChangeAspect="1"/>
        </xdr:cNvPicPr>
      </xdr:nvPicPr>
      <xdr:blipFill>
        <a:blip xmlns:r="http://schemas.openxmlformats.org/officeDocument/2006/relationships" r:embed="rId475" cstate="email">
          <a:extLst>
            <a:ext uri="{28A0092B-C50C-407E-A947-70E740481C1C}">
              <a14:useLocalDpi xmlns:a14="http://schemas.microsoft.com/office/drawing/2010/main"/>
            </a:ext>
          </a:extLst>
        </a:blip>
        <a:stretch>
          <a:fillRect/>
        </a:stretch>
      </xdr:blipFill>
      <xdr:spPr>
        <a:xfrm>
          <a:off x="1243013" y="43076812"/>
          <a:ext cx="959589" cy="1020386"/>
        </a:xfrm>
        <a:prstGeom prst="rect">
          <a:avLst/>
        </a:prstGeom>
      </xdr:spPr>
    </xdr:pic>
    <xdr:clientData/>
  </xdr:twoCellAnchor>
  <xdr:twoCellAnchor>
    <xdr:from>
      <xdr:col>1</xdr:col>
      <xdr:colOff>11906</xdr:colOff>
      <xdr:row>41</xdr:row>
      <xdr:rowOff>166688</xdr:rowOff>
    </xdr:from>
    <xdr:to>
      <xdr:col>1</xdr:col>
      <xdr:colOff>1181319</xdr:colOff>
      <xdr:row>41</xdr:row>
      <xdr:rowOff>1126682</xdr:rowOff>
    </xdr:to>
    <xdr:pic>
      <xdr:nvPicPr>
        <xdr:cNvPr id="564" name="Imagen 563"/>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135856" y="44391263"/>
          <a:ext cx="1169413" cy="959994"/>
        </a:xfrm>
        <a:prstGeom prst="rect">
          <a:avLst/>
        </a:prstGeom>
      </xdr:spPr>
    </xdr:pic>
    <xdr:clientData/>
  </xdr:twoCellAnchor>
  <xdr:twoCellAnchor>
    <xdr:from>
      <xdr:col>1</xdr:col>
      <xdr:colOff>178593</xdr:colOff>
      <xdr:row>42</xdr:row>
      <xdr:rowOff>95250</xdr:rowOff>
    </xdr:from>
    <xdr:to>
      <xdr:col>1</xdr:col>
      <xdr:colOff>1071561</xdr:colOff>
      <xdr:row>42</xdr:row>
      <xdr:rowOff>1139783</xdr:rowOff>
    </xdr:to>
    <xdr:pic>
      <xdr:nvPicPr>
        <xdr:cNvPr id="565" name="Imagen 564">
          <a:extLst>
            <a:ext uri="{FF2B5EF4-FFF2-40B4-BE49-F238E27FC236}">
              <a16:creationId xmlns:a16="http://schemas.microsoft.com/office/drawing/2014/main" id="{D53E6341-7462-49B1-A0BF-073F74ECCFD2}"/>
            </a:ext>
          </a:extLst>
        </xdr:cNvPr>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302543" y="45586650"/>
          <a:ext cx="892968" cy="1044533"/>
        </a:xfrm>
        <a:prstGeom prst="rect">
          <a:avLst/>
        </a:prstGeom>
      </xdr:spPr>
    </xdr:pic>
    <xdr:clientData/>
  </xdr:twoCellAnchor>
  <xdr:twoCellAnchor>
    <xdr:from>
      <xdr:col>1</xdr:col>
      <xdr:colOff>107156</xdr:colOff>
      <xdr:row>43</xdr:row>
      <xdr:rowOff>333375</xdr:rowOff>
    </xdr:from>
    <xdr:to>
      <xdr:col>1</xdr:col>
      <xdr:colOff>1164431</xdr:colOff>
      <xdr:row>43</xdr:row>
      <xdr:rowOff>989480</xdr:rowOff>
    </xdr:to>
    <xdr:pic>
      <xdr:nvPicPr>
        <xdr:cNvPr id="566" name="Imagen 565">
          <a:extLst>
            <a:ext uri="{FF2B5EF4-FFF2-40B4-BE49-F238E27FC236}">
              <a16:creationId xmlns:a16="http://schemas.microsoft.com/office/drawing/2014/main" id="{0D361423-9E2F-447D-ABD7-AA3101F62E8D}"/>
            </a:ext>
          </a:extLst>
        </xdr:cNvPr>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31106" y="47091600"/>
          <a:ext cx="1057275" cy="656105"/>
        </a:xfrm>
        <a:prstGeom prst="rect">
          <a:avLst/>
        </a:prstGeom>
      </xdr:spPr>
    </xdr:pic>
    <xdr:clientData/>
  </xdr:twoCellAnchor>
  <xdr:twoCellAnchor>
    <xdr:from>
      <xdr:col>1</xdr:col>
      <xdr:colOff>107156</xdr:colOff>
      <xdr:row>44</xdr:row>
      <xdr:rowOff>119062</xdr:rowOff>
    </xdr:from>
    <xdr:to>
      <xdr:col>1</xdr:col>
      <xdr:colOff>1145380</xdr:colOff>
      <xdr:row>44</xdr:row>
      <xdr:rowOff>1189358</xdr:rowOff>
    </xdr:to>
    <xdr:pic>
      <xdr:nvPicPr>
        <xdr:cNvPr id="567" name="Imagen 566">
          <a:extLst>
            <a:ext uri="{FF2B5EF4-FFF2-40B4-BE49-F238E27FC236}">
              <a16:creationId xmlns:a16="http://schemas.microsoft.com/office/drawing/2014/main" id="{F4E3319D-6710-4007-8F2E-B3C58CDA89A2}"/>
            </a:ext>
          </a:extLst>
        </xdr:cNvPr>
        <xdr:cNvPicPr>
          <a:picLocks noChangeAspect="1"/>
        </xdr:cNvPicPr>
      </xdr:nvPicPr>
      <xdr:blipFill>
        <a:blip xmlns:r="http://schemas.openxmlformats.org/officeDocument/2006/relationships" r:embed="rId479" cstate="email">
          <a:extLst>
            <a:ext uri="{BEBA8EAE-BF5A-486C-A8C5-ECC9F3942E4B}">
              <a14:imgProps xmlns:a14="http://schemas.microsoft.com/office/drawing/2010/main">
                <a14:imgLayer r:embed="rId480">
                  <a14:imgEffect>
                    <a14:backgroundRemoval t="2037" b="97760" l="3564" r="97275">
                      <a14:foregroundMark x1="10482" y1="86965" x2="10482" y2="86965"/>
                      <a14:foregroundMark x1="29140" y1="93483" x2="29140" y2="93483"/>
                      <a14:foregroundMark x1="37945" y1="93483" x2="37945" y2="93483"/>
                      <a14:foregroundMark x1="52201" y1="93075" x2="52201" y2="93075"/>
                      <a14:foregroundMark x1="63732" y1="93483" x2="63732" y2="93483"/>
                      <a14:foregroundMark x1="74843" y1="93686" x2="74843" y2="93686"/>
                      <a14:foregroundMark x1="85954" y1="93686" x2="85954" y2="93686"/>
                      <a14:foregroundMark x1="74004" y1="18126" x2="74004" y2="18126"/>
                      <a14:foregroundMark x1="36688" y1="17108" x2="36688" y2="17108"/>
                      <a14:foregroundMark x1="27883" y1="10591" x2="27883" y2="10591"/>
                      <a14:foregroundMark x1="39623" y1="9572" x2="39623" y2="9572"/>
                    </a14:backgroundRemoval>
                  </a14:imgEffect>
                </a14:imgLayer>
              </a14:imgProps>
            </a:ext>
            <a:ext uri="{28A0092B-C50C-407E-A947-70E740481C1C}">
              <a14:useLocalDpi xmlns:a14="http://schemas.microsoft.com/office/drawing/2010/main"/>
            </a:ext>
          </a:extLst>
        </a:blip>
        <a:stretch>
          <a:fillRect/>
        </a:stretch>
      </xdr:blipFill>
      <xdr:spPr>
        <a:xfrm>
          <a:off x="1231106" y="48144112"/>
          <a:ext cx="1038224" cy="1070296"/>
        </a:xfrm>
        <a:prstGeom prst="rect">
          <a:avLst/>
        </a:prstGeom>
      </xdr:spPr>
    </xdr:pic>
    <xdr:clientData/>
  </xdr:twoCellAnchor>
  <xdr:twoCellAnchor>
    <xdr:from>
      <xdr:col>1</xdr:col>
      <xdr:colOff>119063</xdr:colOff>
      <xdr:row>45</xdr:row>
      <xdr:rowOff>95250</xdr:rowOff>
    </xdr:from>
    <xdr:to>
      <xdr:col>1</xdr:col>
      <xdr:colOff>1200031</xdr:colOff>
      <xdr:row>45</xdr:row>
      <xdr:rowOff>1090172</xdr:rowOff>
    </xdr:to>
    <xdr:pic>
      <xdr:nvPicPr>
        <xdr:cNvPr id="568" name="Imagen 567">
          <a:extLst>
            <a:ext uri="{FF2B5EF4-FFF2-40B4-BE49-F238E27FC236}">
              <a16:creationId xmlns:a16="http://schemas.microsoft.com/office/drawing/2014/main" id="{3915F40A-C449-2695-026F-077095141617}"/>
            </a:ext>
          </a:extLst>
        </xdr:cNvPr>
        <xdr:cNvPicPr>
          <a:picLocks noChangeAspect="1"/>
        </xdr:cNvPicPr>
      </xdr:nvPicPr>
      <xdr:blipFill>
        <a:blip xmlns:r="http://schemas.openxmlformats.org/officeDocument/2006/relationships" r:embed="rId481" cstate="email">
          <a:extLst>
            <a:ext uri="{28A0092B-C50C-407E-A947-70E740481C1C}">
              <a14:useLocalDpi xmlns:a14="http://schemas.microsoft.com/office/drawing/2010/main"/>
            </a:ext>
          </a:extLst>
        </a:blip>
        <a:stretch>
          <a:fillRect/>
        </a:stretch>
      </xdr:blipFill>
      <xdr:spPr>
        <a:xfrm>
          <a:off x="1243013" y="49387125"/>
          <a:ext cx="1080968" cy="994922"/>
        </a:xfrm>
        <a:prstGeom prst="rect">
          <a:avLst/>
        </a:prstGeom>
      </xdr:spPr>
    </xdr:pic>
    <xdr:clientData/>
  </xdr:twoCellAnchor>
  <xdr:twoCellAnchor>
    <xdr:from>
      <xdr:col>1</xdr:col>
      <xdr:colOff>130969</xdr:colOff>
      <xdr:row>46</xdr:row>
      <xdr:rowOff>166688</xdr:rowOff>
    </xdr:from>
    <xdr:to>
      <xdr:col>1</xdr:col>
      <xdr:colOff>1231909</xdr:colOff>
      <xdr:row>46</xdr:row>
      <xdr:rowOff>1188824</xdr:rowOff>
    </xdr:to>
    <xdr:pic>
      <xdr:nvPicPr>
        <xdr:cNvPr id="569" name="Imagen 568">
          <a:extLst>
            <a:ext uri="{FF2B5EF4-FFF2-40B4-BE49-F238E27FC236}">
              <a16:creationId xmlns:a16="http://schemas.microsoft.com/office/drawing/2014/main" id="{D142ABC3-1DF2-D49D-7E3A-66D1BCA24F0D}"/>
            </a:ext>
          </a:extLst>
        </xdr:cNvPr>
        <xdr:cNvPicPr>
          <a:picLocks noChangeAspect="1"/>
        </xdr:cNvPicPr>
      </xdr:nvPicPr>
      <xdr:blipFill>
        <a:blip xmlns:r="http://schemas.openxmlformats.org/officeDocument/2006/relationships" r:embed="rId482" cstate="email">
          <a:extLst>
            <a:ext uri="{28A0092B-C50C-407E-A947-70E740481C1C}">
              <a14:useLocalDpi xmlns:a14="http://schemas.microsoft.com/office/drawing/2010/main"/>
            </a:ext>
          </a:extLst>
        </a:blip>
        <a:stretch>
          <a:fillRect/>
        </a:stretch>
      </xdr:blipFill>
      <xdr:spPr>
        <a:xfrm>
          <a:off x="1254919" y="50725388"/>
          <a:ext cx="1100940" cy="1022136"/>
        </a:xfrm>
        <a:prstGeom prst="rect">
          <a:avLst/>
        </a:prstGeom>
      </xdr:spPr>
    </xdr:pic>
    <xdr:clientData/>
  </xdr:twoCellAnchor>
  <xdr:twoCellAnchor>
    <xdr:from>
      <xdr:col>1</xdr:col>
      <xdr:colOff>130970</xdr:colOff>
      <xdr:row>47</xdr:row>
      <xdr:rowOff>173292</xdr:rowOff>
    </xdr:from>
    <xdr:to>
      <xdr:col>1</xdr:col>
      <xdr:colOff>1212518</xdr:colOff>
      <xdr:row>47</xdr:row>
      <xdr:rowOff>1222644</xdr:rowOff>
    </xdr:to>
    <xdr:pic>
      <xdr:nvPicPr>
        <xdr:cNvPr id="570" name="Imagen 569">
          <a:extLst>
            <a:ext uri="{FF2B5EF4-FFF2-40B4-BE49-F238E27FC236}">
              <a16:creationId xmlns:a16="http://schemas.microsoft.com/office/drawing/2014/main" id="{BD3C6D31-CD35-7111-657F-6223D6A5CD57}"/>
            </a:ext>
          </a:extLst>
        </xdr:cNvPr>
        <xdr:cNvPicPr>
          <a:picLocks noChangeAspect="1"/>
        </xdr:cNvPicPr>
      </xdr:nvPicPr>
      <xdr:blipFill>
        <a:blip xmlns:r="http://schemas.openxmlformats.org/officeDocument/2006/relationships" r:embed="rId483" cstate="email">
          <a:extLst>
            <a:ext uri="{28A0092B-C50C-407E-A947-70E740481C1C}">
              <a14:useLocalDpi xmlns:a14="http://schemas.microsoft.com/office/drawing/2010/main"/>
            </a:ext>
          </a:extLst>
        </a:blip>
        <a:stretch>
          <a:fillRect/>
        </a:stretch>
      </xdr:blipFill>
      <xdr:spPr>
        <a:xfrm>
          <a:off x="1254920" y="51998817"/>
          <a:ext cx="1081548" cy="1049352"/>
        </a:xfrm>
        <a:prstGeom prst="rect">
          <a:avLst/>
        </a:prstGeom>
      </xdr:spPr>
    </xdr:pic>
    <xdr:clientData/>
  </xdr:twoCellAnchor>
  <xdr:twoCellAnchor>
    <xdr:from>
      <xdr:col>1</xdr:col>
      <xdr:colOff>144577</xdr:colOff>
      <xdr:row>48</xdr:row>
      <xdr:rowOff>166288</xdr:rowOff>
    </xdr:from>
    <xdr:to>
      <xdr:col>1</xdr:col>
      <xdr:colOff>1178720</xdr:colOff>
      <xdr:row>48</xdr:row>
      <xdr:rowOff>1217241</xdr:rowOff>
    </xdr:to>
    <xdr:pic>
      <xdr:nvPicPr>
        <xdr:cNvPr id="571" name="Imagen 570">
          <a:extLst>
            <a:ext uri="{FF2B5EF4-FFF2-40B4-BE49-F238E27FC236}">
              <a16:creationId xmlns:a16="http://schemas.microsoft.com/office/drawing/2014/main" id="{EDD9525D-C0E1-4F35-EBBE-6F140D52CAB7}"/>
            </a:ext>
          </a:extLst>
        </xdr:cNvPr>
        <xdr:cNvPicPr>
          <a:picLocks noChangeAspect="1"/>
        </xdr:cNvPicPr>
      </xdr:nvPicPr>
      <xdr:blipFill>
        <a:blip xmlns:r="http://schemas.openxmlformats.org/officeDocument/2006/relationships" r:embed="rId484" cstate="email">
          <a:extLst>
            <a:ext uri="{28A0092B-C50C-407E-A947-70E740481C1C}">
              <a14:useLocalDpi xmlns:a14="http://schemas.microsoft.com/office/drawing/2010/main"/>
            </a:ext>
          </a:extLst>
        </a:blip>
        <a:stretch>
          <a:fillRect/>
        </a:stretch>
      </xdr:blipFill>
      <xdr:spPr>
        <a:xfrm>
          <a:off x="1268527" y="53258638"/>
          <a:ext cx="1034143" cy="1050953"/>
        </a:xfrm>
        <a:prstGeom prst="rect">
          <a:avLst/>
        </a:prstGeom>
      </xdr:spPr>
    </xdr:pic>
    <xdr:clientData/>
  </xdr:twoCellAnchor>
  <xdr:twoCellAnchor>
    <xdr:from>
      <xdr:col>1</xdr:col>
      <xdr:colOff>184718</xdr:colOff>
      <xdr:row>56</xdr:row>
      <xdr:rowOff>107325</xdr:rowOff>
    </xdr:from>
    <xdr:to>
      <xdr:col>1</xdr:col>
      <xdr:colOff>1213418</xdr:colOff>
      <xdr:row>56</xdr:row>
      <xdr:rowOff>1172616</xdr:rowOff>
    </xdr:to>
    <xdr:pic>
      <xdr:nvPicPr>
        <xdr:cNvPr id="572" name="Imagen 571">
          <a:extLst>
            <a:ext uri="{FF2B5EF4-FFF2-40B4-BE49-F238E27FC236}">
              <a16:creationId xmlns:a16="http://schemas.microsoft.com/office/drawing/2014/main" id="{5C38C32B-D9D3-4F83-9B58-7545C3235E9E}"/>
            </a:ext>
          </a:extLst>
        </xdr:cNvPr>
        <xdr:cNvPicPr>
          <a:picLocks noChangeAspect="1"/>
        </xdr:cNvPicPr>
      </xdr:nvPicPr>
      <xdr:blipFill>
        <a:blip xmlns:r="http://schemas.openxmlformats.org/officeDocument/2006/relationships" r:embed="rId485" cstate="email">
          <a:extLst>
            <a:ext uri="{28A0092B-C50C-407E-A947-70E740481C1C}">
              <a14:useLocalDpi xmlns:a14="http://schemas.microsoft.com/office/drawing/2010/main"/>
            </a:ext>
          </a:extLst>
        </a:blip>
        <a:stretch>
          <a:fillRect/>
        </a:stretch>
      </xdr:blipFill>
      <xdr:spPr>
        <a:xfrm>
          <a:off x="1308668" y="63334275"/>
          <a:ext cx="1028700" cy="1065291"/>
        </a:xfrm>
        <a:prstGeom prst="rect">
          <a:avLst/>
        </a:prstGeom>
      </xdr:spPr>
    </xdr:pic>
    <xdr:clientData/>
  </xdr:twoCellAnchor>
  <xdr:twoCellAnchor>
    <xdr:from>
      <xdr:col>1</xdr:col>
      <xdr:colOff>240508</xdr:colOff>
      <xdr:row>57</xdr:row>
      <xdr:rowOff>94670</xdr:rowOff>
    </xdr:from>
    <xdr:to>
      <xdr:col>1</xdr:col>
      <xdr:colOff>1185021</xdr:colOff>
      <xdr:row>57</xdr:row>
      <xdr:rowOff>1181551</xdr:rowOff>
    </xdr:to>
    <xdr:pic>
      <xdr:nvPicPr>
        <xdr:cNvPr id="573" name="Imagen 572">
          <a:extLst>
            <a:ext uri="{FF2B5EF4-FFF2-40B4-BE49-F238E27FC236}">
              <a16:creationId xmlns:a16="http://schemas.microsoft.com/office/drawing/2014/main" id="{2A52247C-966F-40D2-A688-A6736F188734}"/>
            </a:ext>
          </a:extLst>
        </xdr:cNvPr>
        <xdr:cNvPicPr>
          <a:picLocks noChangeAspect="1"/>
        </xdr:cNvPicPr>
      </xdr:nvPicPr>
      <xdr:blipFill>
        <a:blip xmlns:r="http://schemas.openxmlformats.org/officeDocument/2006/relationships" r:embed="rId486" cstate="email">
          <a:extLst>
            <a:ext uri="{28A0092B-C50C-407E-A947-70E740481C1C}">
              <a14:useLocalDpi xmlns:a14="http://schemas.microsoft.com/office/drawing/2010/main"/>
            </a:ext>
          </a:extLst>
        </a:blip>
        <a:stretch>
          <a:fillRect/>
        </a:stretch>
      </xdr:blipFill>
      <xdr:spPr>
        <a:xfrm>
          <a:off x="1364458" y="64588445"/>
          <a:ext cx="944513" cy="1086881"/>
        </a:xfrm>
        <a:prstGeom prst="rect">
          <a:avLst/>
        </a:prstGeom>
      </xdr:spPr>
    </xdr:pic>
    <xdr:clientData/>
  </xdr:twoCellAnchor>
  <xdr:twoCellAnchor>
    <xdr:from>
      <xdr:col>1</xdr:col>
      <xdr:colOff>177234</xdr:colOff>
      <xdr:row>58</xdr:row>
      <xdr:rowOff>67935</xdr:rowOff>
    </xdr:from>
    <xdr:to>
      <xdr:col>1</xdr:col>
      <xdr:colOff>1246905</xdr:colOff>
      <xdr:row>58</xdr:row>
      <xdr:rowOff>1135946</xdr:rowOff>
    </xdr:to>
    <xdr:pic>
      <xdr:nvPicPr>
        <xdr:cNvPr id="574" name="Imagen 573">
          <a:extLst>
            <a:ext uri="{FF2B5EF4-FFF2-40B4-BE49-F238E27FC236}">
              <a16:creationId xmlns:a16="http://schemas.microsoft.com/office/drawing/2014/main" id="{1B346335-2020-4996-A90D-D056D48A2403}"/>
            </a:ext>
          </a:extLst>
        </xdr:cNvPr>
        <xdr:cNvPicPr>
          <a:picLocks noChangeAspect="1"/>
        </xdr:cNvPicPr>
      </xdr:nvPicPr>
      <xdr:blipFill>
        <a:blip xmlns:r="http://schemas.openxmlformats.org/officeDocument/2006/relationships" r:embed="rId487" cstate="email">
          <a:extLst>
            <a:ext uri="{28A0092B-C50C-407E-A947-70E740481C1C}">
              <a14:useLocalDpi xmlns:a14="http://schemas.microsoft.com/office/drawing/2010/main"/>
            </a:ext>
          </a:extLst>
        </a:blip>
        <a:stretch>
          <a:fillRect/>
        </a:stretch>
      </xdr:blipFill>
      <xdr:spPr>
        <a:xfrm>
          <a:off x="1301184" y="65828535"/>
          <a:ext cx="1069671" cy="1068011"/>
        </a:xfrm>
        <a:prstGeom prst="rect">
          <a:avLst/>
        </a:prstGeom>
      </xdr:spPr>
    </xdr:pic>
    <xdr:clientData/>
  </xdr:twoCellAnchor>
  <xdr:twoCellAnchor>
    <xdr:from>
      <xdr:col>1</xdr:col>
      <xdr:colOff>311265</xdr:colOff>
      <xdr:row>54</xdr:row>
      <xdr:rowOff>124165</xdr:rowOff>
    </xdr:from>
    <xdr:to>
      <xdr:col>1</xdr:col>
      <xdr:colOff>1025639</xdr:colOff>
      <xdr:row>54</xdr:row>
      <xdr:rowOff>1159058</xdr:rowOff>
    </xdr:to>
    <xdr:pic>
      <xdr:nvPicPr>
        <xdr:cNvPr id="575" name="Imagen 574">
          <a:extLst>
            <a:ext uri="{FF2B5EF4-FFF2-40B4-BE49-F238E27FC236}">
              <a16:creationId xmlns:a16="http://schemas.microsoft.com/office/drawing/2014/main" id="{FCFB243A-DDEC-44F4-ADC8-576456C52A4D}"/>
            </a:ext>
          </a:extLst>
        </xdr:cNvPr>
        <xdr:cNvPicPr>
          <a:picLocks noChangeAspect="1"/>
        </xdr:cNvPicPr>
      </xdr:nvPicPr>
      <xdr:blipFill>
        <a:blip xmlns:r="http://schemas.openxmlformats.org/officeDocument/2006/relationships" r:embed="rId488" cstate="email">
          <a:extLst>
            <a:ext uri="{28A0092B-C50C-407E-A947-70E740481C1C}">
              <a14:useLocalDpi xmlns:a14="http://schemas.microsoft.com/office/drawing/2010/main"/>
            </a:ext>
          </a:extLst>
        </a:blip>
        <a:stretch>
          <a:fillRect/>
        </a:stretch>
      </xdr:blipFill>
      <xdr:spPr>
        <a:xfrm>
          <a:off x="1435215" y="60817465"/>
          <a:ext cx="714374" cy="1034893"/>
        </a:xfrm>
        <a:prstGeom prst="rect">
          <a:avLst/>
        </a:prstGeom>
      </xdr:spPr>
    </xdr:pic>
    <xdr:clientData/>
  </xdr:twoCellAnchor>
  <xdr:twoCellAnchor>
    <xdr:from>
      <xdr:col>1</xdr:col>
      <xdr:colOff>258196</xdr:colOff>
      <xdr:row>59</xdr:row>
      <xdr:rowOff>22152</xdr:rowOff>
    </xdr:from>
    <xdr:to>
      <xdr:col>1</xdr:col>
      <xdr:colOff>1157951</xdr:colOff>
      <xdr:row>59</xdr:row>
      <xdr:rowOff>1157033</xdr:rowOff>
    </xdr:to>
    <xdr:pic>
      <xdr:nvPicPr>
        <xdr:cNvPr id="576" name="Imagen 575">
          <a:extLst>
            <a:ext uri="{FF2B5EF4-FFF2-40B4-BE49-F238E27FC236}">
              <a16:creationId xmlns:a16="http://schemas.microsoft.com/office/drawing/2014/main" id="{B447289E-507A-4174-9662-179906F1A72A}"/>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82146" y="67049577"/>
          <a:ext cx="899755" cy="1134881"/>
        </a:xfrm>
        <a:prstGeom prst="rect">
          <a:avLst/>
        </a:prstGeom>
      </xdr:spPr>
    </xdr:pic>
    <xdr:clientData/>
  </xdr:twoCellAnchor>
  <xdr:twoCellAnchor>
    <xdr:from>
      <xdr:col>1</xdr:col>
      <xdr:colOff>221118</xdr:colOff>
      <xdr:row>51</xdr:row>
      <xdr:rowOff>137373</xdr:rowOff>
    </xdr:from>
    <xdr:to>
      <xdr:col>1</xdr:col>
      <xdr:colOff>1185524</xdr:colOff>
      <xdr:row>51</xdr:row>
      <xdr:rowOff>1132082</xdr:rowOff>
    </xdr:to>
    <xdr:pic>
      <xdr:nvPicPr>
        <xdr:cNvPr id="577" name="Imagen 576">
          <a:extLst>
            <a:ext uri="{FF2B5EF4-FFF2-40B4-BE49-F238E27FC236}">
              <a16:creationId xmlns:a16="http://schemas.microsoft.com/office/drawing/2014/main" id="{30F8CFD7-4444-4373-9D05-53C708F9B6C6}"/>
            </a:ext>
          </a:extLst>
        </xdr:cNvPr>
        <xdr:cNvPicPr>
          <a:picLocks noChangeAspect="1"/>
        </xdr:cNvPicPr>
      </xdr:nvPicPr>
      <xdr:blipFill>
        <a:blip xmlns:r="http://schemas.openxmlformats.org/officeDocument/2006/relationships" r:embed="rId490" cstate="email">
          <a:extLst>
            <a:ext uri="{28A0092B-C50C-407E-A947-70E740481C1C}">
              <a14:useLocalDpi xmlns:a14="http://schemas.microsoft.com/office/drawing/2010/main"/>
            </a:ext>
          </a:extLst>
        </a:blip>
        <a:stretch>
          <a:fillRect/>
        </a:stretch>
      </xdr:blipFill>
      <xdr:spPr>
        <a:xfrm>
          <a:off x="1345068" y="57030198"/>
          <a:ext cx="964406" cy="994709"/>
        </a:xfrm>
        <a:prstGeom prst="rect">
          <a:avLst/>
        </a:prstGeom>
      </xdr:spPr>
    </xdr:pic>
    <xdr:clientData/>
  </xdr:twoCellAnchor>
  <xdr:twoCellAnchor>
    <xdr:from>
      <xdr:col>1</xdr:col>
      <xdr:colOff>154781</xdr:colOff>
      <xdr:row>52</xdr:row>
      <xdr:rowOff>373239</xdr:rowOff>
    </xdr:from>
    <xdr:to>
      <xdr:col>1</xdr:col>
      <xdr:colOff>1238250</xdr:colOff>
      <xdr:row>52</xdr:row>
      <xdr:rowOff>1014264</xdr:rowOff>
    </xdr:to>
    <xdr:pic>
      <xdr:nvPicPr>
        <xdr:cNvPr id="578" name="Imagen 577">
          <a:extLst>
            <a:ext uri="{FF2B5EF4-FFF2-40B4-BE49-F238E27FC236}">
              <a16:creationId xmlns:a16="http://schemas.microsoft.com/office/drawing/2014/main" id="{0235771E-DC5E-4C47-AA7C-278A5B58C9FA}"/>
            </a:ext>
          </a:extLst>
        </xdr:cNvPr>
        <xdr:cNvPicPr>
          <a:picLocks noChangeAspect="1"/>
        </xdr:cNvPicPr>
      </xdr:nvPicPr>
      <xdr:blipFill>
        <a:blip xmlns:r="http://schemas.openxmlformats.org/officeDocument/2006/relationships" r:embed="rId491" cstate="email">
          <a:extLst>
            <a:ext uri="{28A0092B-C50C-407E-A947-70E740481C1C}">
              <a14:useLocalDpi xmlns:a14="http://schemas.microsoft.com/office/drawing/2010/main"/>
            </a:ext>
          </a:extLst>
        </a:blip>
        <a:stretch>
          <a:fillRect/>
        </a:stretch>
      </xdr:blipFill>
      <xdr:spPr>
        <a:xfrm>
          <a:off x="1278731" y="58532889"/>
          <a:ext cx="1083469" cy="641025"/>
        </a:xfrm>
        <a:prstGeom prst="rect">
          <a:avLst/>
        </a:prstGeom>
      </xdr:spPr>
    </xdr:pic>
    <xdr:clientData/>
  </xdr:twoCellAnchor>
  <xdr:twoCellAnchor>
    <xdr:from>
      <xdr:col>1</xdr:col>
      <xdr:colOff>156483</xdr:colOff>
      <xdr:row>53</xdr:row>
      <xdr:rowOff>269641</xdr:rowOff>
    </xdr:from>
    <xdr:to>
      <xdr:col>1</xdr:col>
      <xdr:colOff>1245419</xdr:colOff>
      <xdr:row>53</xdr:row>
      <xdr:rowOff>1078337</xdr:rowOff>
    </xdr:to>
    <xdr:pic>
      <xdr:nvPicPr>
        <xdr:cNvPr id="579" name="Imagen 578">
          <a:extLst>
            <a:ext uri="{FF2B5EF4-FFF2-40B4-BE49-F238E27FC236}">
              <a16:creationId xmlns:a16="http://schemas.microsoft.com/office/drawing/2014/main" id="{05278E7F-7BEC-421D-9793-FC70E8DEFEDD}"/>
            </a:ext>
          </a:extLst>
        </xdr:cNvPr>
        <xdr:cNvPicPr>
          <a:picLocks noChangeAspect="1"/>
        </xdr:cNvPicPr>
      </xdr:nvPicPr>
      <xdr:blipFill>
        <a:blip xmlns:r="http://schemas.openxmlformats.org/officeDocument/2006/relationships" r:embed="rId492" cstate="email">
          <a:extLst>
            <a:ext uri="{28A0092B-C50C-407E-A947-70E740481C1C}">
              <a14:useLocalDpi xmlns:a14="http://schemas.microsoft.com/office/drawing/2010/main"/>
            </a:ext>
          </a:extLst>
        </a:blip>
        <a:stretch>
          <a:fillRect/>
        </a:stretch>
      </xdr:blipFill>
      <xdr:spPr>
        <a:xfrm>
          <a:off x="1280433" y="59696116"/>
          <a:ext cx="1088936" cy="808696"/>
        </a:xfrm>
        <a:prstGeom prst="rect">
          <a:avLst/>
        </a:prstGeom>
      </xdr:spPr>
    </xdr:pic>
    <xdr:clientData/>
  </xdr:twoCellAnchor>
  <xdr:twoCellAnchor>
    <xdr:from>
      <xdr:col>1</xdr:col>
      <xdr:colOff>236425</xdr:colOff>
      <xdr:row>49</xdr:row>
      <xdr:rowOff>202406</xdr:rowOff>
    </xdr:from>
    <xdr:to>
      <xdr:col>1</xdr:col>
      <xdr:colOff>1197310</xdr:colOff>
      <xdr:row>49</xdr:row>
      <xdr:rowOff>1170114</xdr:rowOff>
    </xdr:to>
    <xdr:pic>
      <xdr:nvPicPr>
        <xdr:cNvPr id="580" name="Imagen 579">
          <a:extLst>
            <a:ext uri="{FF2B5EF4-FFF2-40B4-BE49-F238E27FC236}">
              <a16:creationId xmlns:a16="http://schemas.microsoft.com/office/drawing/2014/main" id="{6CDCDE29-B9D3-B563-C583-570C2ECCB740}"/>
            </a:ext>
          </a:extLst>
        </xdr:cNvPr>
        <xdr:cNvPicPr>
          <a:picLocks noChangeAspect="1"/>
        </xdr:cNvPicPr>
      </xdr:nvPicPr>
      <xdr:blipFill>
        <a:blip xmlns:r="http://schemas.openxmlformats.org/officeDocument/2006/relationships" r:embed="rId493"/>
        <a:stretch>
          <a:fillRect/>
        </a:stretch>
      </xdr:blipFill>
      <xdr:spPr>
        <a:xfrm>
          <a:off x="1360375" y="54561581"/>
          <a:ext cx="960885" cy="967708"/>
        </a:xfrm>
        <a:prstGeom prst="rect">
          <a:avLst/>
        </a:prstGeom>
      </xdr:spPr>
    </xdr:pic>
    <xdr:clientData/>
  </xdr:twoCellAnchor>
  <xdr:twoCellAnchor>
    <xdr:from>
      <xdr:col>1</xdr:col>
      <xdr:colOff>181996</xdr:colOff>
      <xdr:row>50</xdr:row>
      <xdr:rowOff>140974</xdr:rowOff>
    </xdr:from>
    <xdr:to>
      <xdr:col>1</xdr:col>
      <xdr:colOff>1225085</xdr:colOff>
      <xdr:row>50</xdr:row>
      <xdr:rowOff>1163110</xdr:rowOff>
    </xdr:to>
    <xdr:pic>
      <xdr:nvPicPr>
        <xdr:cNvPr id="581" name="Imagen 580">
          <a:extLst>
            <a:ext uri="{FF2B5EF4-FFF2-40B4-BE49-F238E27FC236}">
              <a16:creationId xmlns:a16="http://schemas.microsoft.com/office/drawing/2014/main" id="{57FA5E6D-02A7-159F-48BB-F82559AFE316}"/>
            </a:ext>
          </a:extLst>
        </xdr:cNvPr>
        <xdr:cNvPicPr>
          <a:picLocks noChangeAspect="1"/>
        </xdr:cNvPicPr>
      </xdr:nvPicPr>
      <xdr:blipFill>
        <a:blip xmlns:r="http://schemas.openxmlformats.org/officeDocument/2006/relationships" r:embed="rId494" cstate="email">
          <a:extLst>
            <a:ext uri="{28A0092B-C50C-407E-A947-70E740481C1C}">
              <a14:useLocalDpi xmlns:a14="http://schemas.microsoft.com/office/drawing/2010/main"/>
            </a:ext>
          </a:extLst>
        </a:blip>
        <a:stretch>
          <a:fillRect/>
        </a:stretch>
      </xdr:blipFill>
      <xdr:spPr>
        <a:xfrm>
          <a:off x="1305946" y="55766974"/>
          <a:ext cx="1043089" cy="1022136"/>
        </a:xfrm>
        <a:prstGeom prst="rect">
          <a:avLst/>
        </a:prstGeom>
      </xdr:spPr>
    </xdr:pic>
    <xdr:clientData/>
  </xdr:twoCellAnchor>
  <xdr:twoCellAnchor>
    <xdr:from>
      <xdr:col>1</xdr:col>
      <xdr:colOff>181996</xdr:colOff>
      <xdr:row>55</xdr:row>
      <xdr:rowOff>173992</xdr:rowOff>
    </xdr:from>
    <xdr:to>
      <xdr:col>1</xdr:col>
      <xdr:colOff>1143670</xdr:colOff>
      <xdr:row>55</xdr:row>
      <xdr:rowOff>1182521</xdr:rowOff>
    </xdr:to>
    <xdr:pic>
      <xdr:nvPicPr>
        <xdr:cNvPr id="582" name="Imagen 581">
          <a:extLst>
            <a:ext uri="{FF2B5EF4-FFF2-40B4-BE49-F238E27FC236}">
              <a16:creationId xmlns:a16="http://schemas.microsoft.com/office/drawing/2014/main" id="{2247A45A-F5B1-0904-633B-D27FF34C8987}"/>
            </a:ext>
          </a:extLst>
        </xdr:cNvPr>
        <xdr:cNvPicPr>
          <a:picLocks noChangeAspect="1"/>
        </xdr:cNvPicPr>
      </xdr:nvPicPr>
      <xdr:blipFill>
        <a:blip xmlns:r="http://schemas.openxmlformats.org/officeDocument/2006/relationships" r:embed="rId495"/>
        <a:stretch>
          <a:fillRect/>
        </a:stretch>
      </xdr:blipFill>
      <xdr:spPr>
        <a:xfrm>
          <a:off x="1305946" y="62134117"/>
          <a:ext cx="961674" cy="1008529"/>
        </a:xfrm>
        <a:prstGeom prst="rect">
          <a:avLst/>
        </a:prstGeom>
      </xdr:spPr>
    </xdr:pic>
    <xdr:clientData/>
  </xdr:twoCellAnchor>
  <xdr:twoCellAnchor>
    <xdr:from>
      <xdr:col>1</xdr:col>
      <xdr:colOff>221118</xdr:colOff>
      <xdr:row>60</xdr:row>
      <xdr:rowOff>14808</xdr:rowOff>
    </xdr:from>
    <xdr:to>
      <xdr:col>1</xdr:col>
      <xdr:colOff>1098023</xdr:colOff>
      <xdr:row>60</xdr:row>
      <xdr:rowOff>1200231</xdr:rowOff>
    </xdr:to>
    <xdr:pic>
      <xdr:nvPicPr>
        <xdr:cNvPr id="583" name="Imagen 582"/>
        <xdr:cNvPicPr>
          <a:picLocks noChangeAspect="1"/>
        </xdr:cNvPicPr>
      </xdr:nvPicPr>
      <xdr:blipFill>
        <a:blip xmlns:r="http://schemas.openxmlformats.org/officeDocument/2006/relationships" r:embed="rId496" cstate="email">
          <a:extLst>
            <a:ext uri="{28A0092B-C50C-407E-A947-70E740481C1C}">
              <a14:useLocalDpi xmlns:a14="http://schemas.microsoft.com/office/drawing/2010/main"/>
            </a:ext>
          </a:extLst>
        </a:blip>
        <a:stretch>
          <a:fillRect/>
        </a:stretch>
      </xdr:blipFill>
      <xdr:spPr>
        <a:xfrm>
          <a:off x="1345068" y="68309058"/>
          <a:ext cx="876905" cy="1185423"/>
        </a:xfrm>
        <a:prstGeom prst="rect">
          <a:avLst/>
        </a:prstGeom>
      </xdr:spPr>
    </xdr:pic>
    <xdr:clientData/>
  </xdr:twoCellAnchor>
  <xdr:twoCellAnchor>
    <xdr:from>
      <xdr:col>1</xdr:col>
      <xdr:colOff>173493</xdr:colOff>
      <xdr:row>61</xdr:row>
      <xdr:rowOff>29916</xdr:rowOff>
    </xdr:from>
    <xdr:to>
      <xdr:col>1</xdr:col>
      <xdr:colOff>1221243</xdr:colOff>
      <xdr:row>61</xdr:row>
      <xdr:rowOff>1248972</xdr:rowOff>
    </xdr:to>
    <xdr:pic>
      <xdr:nvPicPr>
        <xdr:cNvPr id="584" name="Imagen 583"/>
        <xdr:cNvPicPr>
          <a:picLocks noChangeAspect="1"/>
        </xdr:cNvPicPr>
      </xdr:nvPicPr>
      <xdr:blipFill>
        <a:blip xmlns:r="http://schemas.openxmlformats.org/officeDocument/2006/relationships" r:embed="rId497"/>
        <a:stretch>
          <a:fillRect/>
        </a:stretch>
      </xdr:blipFill>
      <xdr:spPr>
        <a:xfrm>
          <a:off x="1297443" y="69590991"/>
          <a:ext cx="1047750" cy="1219056"/>
        </a:xfrm>
        <a:prstGeom prst="rect">
          <a:avLst/>
        </a:prstGeom>
      </xdr:spPr>
    </xdr:pic>
    <xdr:clientData/>
  </xdr:twoCellAnchor>
  <xdr:twoCellAnchor>
    <xdr:from>
      <xdr:col>1</xdr:col>
      <xdr:colOff>216014</xdr:colOff>
      <xdr:row>62</xdr:row>
      <xdr:rowOff>48426</xdr:rowOff>
    </xdr:from>
    <xdr:to>
      <xdr:col>1</xdr:col>
      <xdr:colOff>1195728</xdr:colOff>
      <xdr:row>62</xdr:row>
      <xdr:rowOff>1239679</xdr:rowOff>
    </xdr:to>
    <xdr:pic>
      <xdr:nvPicPr>
        <xdr:cNvPr id="585" name="Imagen 584"/>
        <xdr:cNvPicPr>
          <a:picLocks noChangeAspect="1"/>
        </xdr:cNvPicPr>
      </xdr:nvPicPr>
      <xdr:blipFill>
        <a:blip xmlns:r="http://schemas.openxmlformats.org/officeDocument/2006/relationships" r:embed="rId498"/>
        <a:stretch>
          <a:fillRect/>
        </a:stretch>
      </xdr:blipFill>
      <xdr:spPr>
        <a:xfrm>
          <a:off x="1339964" y="70876326"/>
          <a:ext cx="979714" cy="1191253"/>
        </a:xfrm>
        <a:prstGeom prst="rect">
          <a:avLst/>
        </a:prstGeom>
      </xdr:spPr>
    </xdr:pic>
    <xdr:clientData/>
  </xdr:twoCellAnchor>
  <xdr:twoCellAnchor>
    <xdr:from>
      <xdr:col>1</xdr:col>
      <xdr:colOff>338481</xdr:colOff>
      <xdr:row>77</xdr:row>
      <xdr:rowOff>50721</xdr:rowOff>
    </xdr:from>
    <xdr:to>
      <xdr:col>1</xdr:col>
      <xdr:colOff>1017137</xdr:colOff>
      <xdr:row>77</xdr:row>
      <xdr:rowOff>1190484</xdr:rowOff>
    </xdr:to>
    <xdr:pic>
      <xdr:nvPicPr>
        <xdr:cNvPr id="586" name="Imagen 585">
          <a:extLst>
            <a:ext uri="{FF2B5EF4-FFF2-40B4-BE49-F238E27FC236}">
              <a16:creationId xmlns:a16="http://schemas.microsoft.com/office/drawing/2014/main" id="{5DC2F72E-52C4-438C-9DD0-0EAE61F50B3F}"/>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1462431" y="89880996"/>
          <a:ext cx="678656" cy="1139763"/>
        </a:xfrm>
        <a:prstGeom prst="rect">
          <a:avLst/>
        </a:prstGeom>
      </xdr:spPr>
    </xdr:pic>
    <xdr:clientData/>
  </xdr:twoCellAnchor>
  <xdr:twoCellAnchor>
    <xdr:from>
      <xdr:col>1</xdr:col>
      <xdr:colOff>365693</xdr:colOff>
      <xdr:row>64</xdr:row>
      <xdr:rowOff>96979</xdr:rowOff>
    </xdr:from>
    <xdr:to>
      <xdr:col>1</xdr:col>
      <xdr:colOff>1080068</xdr:colOff>
      <xdr:row>64</xdr:row>
      <xdr:rowOff>1164288</xdr:rowOff>
    </xdr:to>
    <xdr:pic>
      <xdr:nvPicPr>
        <xdr:cNvPr id="587" name="Imagen 586">
          <a:extLst>
            <a:ext uri="{FF2B5EF4-FFF2-40B4-BE49-F238E27FC236}">
              <a16:creationId xmlns:a16="http://schemas.microsoft.com/office/drawing/2014/main" id="{7AE97428-7CC1-4E8B-91BF-BDCB35682051}"/>
            </a:ext>
          </a:extLst>
        </xdr:cNvPr>
        <xdr:cNvPicPr>
          <a:picLocks noChangeAspect="1"/>
        </xdr:cNvPicPr>
      </xdr:nvPicPr>
      <xdr:blipFill>
        <a:blip xmlns:r="http://schemas.openxmlformats.org/officeDocument/2006/relationships" r:embed="rId500" cstate="email">
          <a:extLst>
            <a:ext uri="{28A0092B-C50C-407E-A947-70E740481C1C}">
              <a14:useLocalDpi xmlns:a14="http://schemas.microsoft.com/office/drawing/2010/main"/>
            </a:ext>
          </a:extLst>
        </a:blip>
        <a:stretch>
          <a:fillRect/>
        </a:stretch>
      </xdr:blipFill>
      <xdr:spPr>
        <a:xfrm>
          <a:off x="1489643" y="73458529"/>
          <a:ext cx="714375" cy="1067309"/>
        </a:xfrm>
        <a:prstGeom prst="rect">
          <a:avLst/>
        </a:prstGeom>
      </xdr:spPr>
    </xdr:pic>
    <xdr:clientData/>
  </xdr:twoCellAnchor>
  <xdr:twoCellAnchor>
    <xdr:from>
      <xdr:col>1</xdr:col>
      <xdr:colOff>234384</xdr:colOff>
      <xdr:row>63</xdr:row>
      <xdr:rowOff>95250</xdr:rowOff>
    </xdr:from>
    <xdr:to>
      <xdr:col>1</xdr:col>
      <xdr:colOff>1158309</xdr:colOff>
      <xdr:row>64</xdr:row>
      <xdr:rowOff>27038</xdr:rowOff>
    </xdr:to>
    <xdr:pic>
      <xdr:nvPicPr>
        <xdr:cNvPr id="588" name="Imagen 587">
          <a:extLst>
            <a:ext uri="{FF2B5EF4-FFF2-40B4-BE49-F238E27FC236}">
              <a16:creationId xmlns:a16="http://schemas.microsoft.com/office/drawing/2014/main" id="{3553E81B-6CE7-42CA-AB46-86912D38383E}"/>
            </a:ext>
          </a:extLst>
        </xdr:cNvPr>
        <xdr:cNvPicPr>
          <a:picLocks noChangeAspect="1"/>
        </xdr:cNvPicPr>
      </xdr:nvPicPr>
      <xdr:blipFill>
        <a:blip xmlns:r="http://schemas.openxmlformats.org/officeDocument/2006/relationships" r:embed="rId501" cstate="email">
          <a:extLst>
            <a:ext uri="{BEBA8EAE-BF5A-486C-A8C5-ECC9F3942E4B}">
              <a14:imgProps xmlns:a14="http://schemas.microsoft.com/office/drawing/2010/main">
                <a14:imgLayer r:embed="rId502">
                  <a14:imgEffect>
                    <a14:backgroundRemoval t="184" b="100000" l="9547" r="89737"/>
                  </a14:imgEffect>
                </a14:imgLayer>
              </a14:imgProps>
            </a:ext>
            <a:ext uri="{28A0092B-C50C-407E-A947-70E740481C1C}">
              <a14:useLocalDpi xmlns:a14="http://schemas.microsoft.com/office/drawing/2010/main"/>
            </a:ext>
          </a:extLst>
        </a:blip>
        <a:stretch>
          <a:fillRect/>
        </a:stretch>
      </xdr:blipFill>
      <xdr:spPr>
        <a:xfrm>
          <a:off x="1358334" y="72189975"/>
          <a:ext cx="923925" cy="1198613"/>
        </a:xfrm>
        <a:prstGeom prst="rect">
          <a:avLst/>
        </a:prstGeom>
      </xdr:spPr>
    </xdr:pic>
    <xdr:clientData/>
  </xdr:twoCellAnchor>
  <xdr:twoCellAnchor>
    <xdr:from>
      <xdr:col>1</xdr:col>
      <xdr:colOff>231323</xdr:colOff>
      <xdr:row>65</xdr:row>
      <xdr:rowOff>99623</xdr:rowOff>
    </xdr:from>
    <xdr:to>
      <xdr:col>1</xdr:col>
      <xdr:colOff>1171917</xdr:colOff>
      <xdr:row>65</xdr:row>
      <xdr:rowOff>1129607</xdr:rowOff>
    </xdr:to>
    <xdr:pic>
      <xdr:nvPicPr>
        <xdr:cNvPr id="589" name="Imagen 588">
          <a:extLst>
            <a:ext uri="{FF2B5EF4-FFF2-40B4-BE49-F238E27FC236}">
              <a16:creationId xmlns:a16="http://schemas.microsoft.com/office/drawing/2014/main" id="{D3FA8DBB-3FAC-4C94-B563-15CDC49C610A}"/>
            </a:ext>
          </a:extLst>
        </xdr:cNvPr>
        <xdr:cNvPicPr>
          <a:picLocks noChangeAspect="1"/>
        </xdr:cNvPicPr>
      </xdr:nvPicPr>
      <xdr:blipFill>
        <a:blip xmlns:r="http://schemas.openxmlformats.org/officeDocument/2006/relationships" r:embed="rId503" cstate="email">
          <a:extLst>
            <a:ext uri="{28A0092B-C50C-407E-A947-70E740481C1C}">
              <a14:useLocalDpi xmlns:a14="http://schemas.microsoft.com/office/drawing/2010/main"/>
            </a:ext>
          </a:extLst>
        </a:blip>
        <a:stretch>
          <a:fillRect/>
        </a:stretch>
      </xdr:blipFill>
      <xdr:spPr>
        <a:xfrm>
          <a:off x="1355273" y="74727998"/>
          <a:ext cx="940594" cy="1029984"/>
        </a:xfrm>
        <a:prstGeom prst="rect">
          <a:avLst/>
        </a:prstGeom>
      </xdr:spPr>
    </xdr:pic>
    <xdr:clientData/>
  </xdr:twoCellAnchor>
  <xdr:twoCellAnchor>
    <xdr:from>
      <xdr:col>1</xdr:col>
      <xdr:colOff>156485</xdr:colOff>
      <xdr:row>76</xdr:row>
      <xdr:rowOff>303791</xdr:rowOff>
    </xdr:from>
    <xdr:to>
      <xdr:col>1</xdr:col>
      <xdr:colOff>1149665</xdr:colOff>
      <xdr:row>76</xdr:row>
      <xdr:rowOff>929158</xdr:rowOff>
    </xdr:to>
    <xdr:pic>
      <xdr:nvPicPr>
        <xdr:cNvPr id="590" name="Imagen 589">
          <a:extLst>
            <a:ext uri="{FF2B5EF4-FFF2-40B4-BE49-F238E27FC236}">
              <a16:creationId xmlns:a16="http://schemas.microsoft.com/office/drawing/2014/main" id="{7BA1E101-2F88-4943-9A7F-DDEACD1C784C}"/>
            </a:ext>
          </a:extLst>
        </xdr:cNvPr>
        <xdr:cNvPicPr>
          <a:picLocks noChangeAspect="1"/>
        </xdr:cNvPicPr>
      </xdr:nvPicPr>
      <xdr:blipFill>
        <a:blip xmlns:r="http://schemas.openxmlformats.org/officeDocument/2006/relationships" r:embed="rId504" cstate="email">
          <a:extLst>
            <a:ext uri="{28A0092B-C50C-407E-A947-70E740481C1C}">
              <a14:useLocalDpi xmlns:a14="http://schemas.microsoft.com/office/drawing/2010/main"/>
            </a:ext>
          </a:extLst>
        </a:blip>
        <a:stretch>
          <a:fillRect/>
        </a:stretch>
      </xdr:blipFill>
      <xdr:spPr>
        <a:xfrm>
          <a:off x="1280435" y="88867241"/>
          <a:ext cx="993180" cy="625367"/>
        </a:xfrm>
        <a:prstGeom prst="rect">
          <a:avLst/>
        </a:prstGeom>
      </xdr:spPr>
    </xdr:pic>
    <xdr:clientData/>
  </xdr:twoCellAnchor>
  <xdr:twoCellAnchor>
    <xdr:from>
      <xdr:col>1</xdr:col>
      <xdr:colOff>225200</xdr:colOff>
      <xdr:row>66</xdr:row>
      <xdr:rowOff>83953</xdr:rowOff>
    </xdr:from>
    <xdr:to>
      <xdr:col>1</xdr:col>
      <xdr:colOff>1130076</xdr:colOff>
      <xdr:row>66</xdr:row>
      <xdr:rowOff>1153343</xdr:rowOff>
    </xdr:to>
    <xdr:pic>
      <xdr:nvPicPr>
        <xdr:cNvPr id="591" name="Imagen 590">
          <a:extLst>
            <a:ext uri="{FF2B5EF4-FFF2-40B4-BE49-F238E27FC236}">
              <a16:creationId xmlns:a16="http://schemas.microsoft.com/office/drawing/2014/main" id="{7ECBE894-5DD5-40F0-AC57-734CF4D82A99}"/>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ackgroundRemoval t="4581" b="96367" l="1591" r="99091"/>
                  </a14:imgEffect>
                </a14:imgLayer>
              </a14:imgProps>
            </a:ext>
            <a:ext uri="{28A0092B-C50C-407E-A947-70E740481C1C}">
              <a14:useLocalDpi xmlns:a14="http://schemas.microsoft.com/office/drawing/2010/main"/>
            </a:ext>
          </a:extLst>
        </a:blip>
        <a:srcRect/>
        <a:stretch/>
      </xdr:blipFill>
      <xdr:spPr>
        <a:xfrm>
          <a:off x="1349150" y="75979153"/>
          <a:ext cx="904876" cy="1069390"/>
        </a:xfrm>
        <a:prstGeom prst="rect">
          <a:avLst/>
        </a:prstGeom>
      </xdr:spPr>
    </xdr:pic>
    <xdr:clientData/>
  </xdr:twoCellAnchor>
  <xdr:twoCellAnchor>
    <xdr:from>
      <xdr:col>1</xdr:col>
      <xdr:colOff>241528</xdr:colOff>
      <xdr:row>68</xdr:row>
      <xdr:rowOff>220346</xdr:rowOff>
    </xdr:from>
    <xdr:to>
      <xdr:col>1</xdr:col>
      <xdr:colOff>1219015</xdr:colOff>
      <xdr:row>68</xdr:row>
      <xdr:rowOff>1019665</xdr:rowOff>
    </xdr:to>
    <xdr:pic>
      <xdr:nvPicPr>
        <xdr:cNvPr id="592" name="Imagen 591">
          <a:extLst>
            <a:ext uri="{FF2B5EF4-FFF2-40B4-BE49-F238E27FC236}">
              <a16:creationId xmlns:a16="http://schemas.microsoft.com/office/drawing/2014/main" id="{AD3C97D5-92E6-412B-A517-FD5471245BD4}"/>
            </a:ext>
          </a:extLst>
        </xdr:cNvPr>
        <xdr:cNvPicPr>
          <a:picLocks noChangeAspect="1"/>
        </xdr:cNvPicPr>
      </xdr:nvPicPr>
      <xdr:blipFill>
        <a:blip xmlns:r="http://schemas.openxmlformats.org/officeDocument/2006/relationships" r:embed="rId507" cstate="email">
          <a:extLst>
            <a:ext uri="{28A0092B-C50C-407E-A947-70E740481C1C}">
              <a14:useLocalDpi xmlns:a14="http://schemas.microsoft.com/office/drawing/2010/main"/>
            </a:ext>
          </a:extLst>
        </a:blip>
        <a:stretch>
          <a:fillRect/>
        </a:stretch>
      </xdr:blipFill>
      <xdr:spPr>
        <a:xfrm>
          <a:off x="1365478" y="78649196"/>
          <a:ext cx="977487" cy="799319"/>
        </a:xfrm>
        <a:prstGeom prst="rect">
          <a:avLst/>
        </a:prstGeom>
      </xdr:spPr>
    </xdr:pic>
    <xdr:clientData/>
  </xdr:twoCellAnchor>
  <xdr:twoCellAnchor>
    <xdr:from>
      <xdr:col>1</xdr:col>
      <xdr:colOff>178594</xdr:colOff>
      <xdr:row>69</xdr:row>
      <xdr:rowOff>136802</xdr:rowOff>
    </xdr:from>
    <xdr:to>
      <xdr:col>1</xdr:col>
      <xdr:colOff>1190625</xdr:colOff>
      <xdr:row>69</xdr:row>
      <xdr:rowOff>1144842</xdr:rowOff>
    </xdr:to>
    <xdr:pic>
      <xdr:nvPicPr>
        <xdr:cNvPr id="593" name="Imagen 592">
          <a:extLst>
            <a:ext uri="{FF2B5EF4-FFF2-40B4-BE49-F238E27FC236}">
              <a16:creationId xmlns:a16="http://schemas.microsoft.com/office/drawing/2014/main" id="{051E6371-CB5A-438D-ABF1-55502CA9C895}"/>
            </a:ext>
          </a:extLst>
        </xdr:cNvPr>
        <xdr:cNvPicPr>
          <a:picLocks noChangeAspect="1"/>
        </xdr:cNvPicPr>
      </xdr:nvPicPr>
      <xdr:blipFill>
        <a:blip xmlns:r="http://schemas.openxmlformats.org/officeDocument/2006/relationships" r:embed="rId508" cstate="email">
          <a:extLst>
            <a:ext uri="{28A0092B-C50C-407E-A947-70E740481C1C}">
              <a14:useLocalDpi xmlns:a14="http://schemas.microsoft.com/office/drawing/2010/main"/>
            </a:ext>
          </a:extLst>
        </a:blip>
        <a:stretch>
          <a:fillRect/>
        </a:stretch>
      </xdr:blipFill>
      <xdr:spPr>
        <a:xfrm>
          <a:off x="1302544" y="79832477"/>
          <a:ext cx="1012031" cy="1008040"/>
        </a:xfrm>
        <a:prstGeom prst="rect">
          <a:avLst/>
        </a:prstGeom>
      </xdr:spPr>
    </xdr:pic>
    <xdr:clientData/>
  </xdr:twoCellAnchor>
  <xdr:twoCellAnchor>
    <xdr:from>
      <xdr:col>1</xdr:col>
      <xdr:colOff>273845</xdr:colOff>
      <xdr:row>73</xdr:row>
      <xdr:rowOff>61163</xdr:rowOff>
    </xdr:from>
    <xdr:to>
      <xdr:col>1</xdr:col>
      <xdr:colOff>1170011</xdr:colOff>
      <xdr:row>73</xdr:row>
      <xdr:rowOff>1122419</xdr:rowOff>
    </xdr:to>
    <xdr:pic>
      <xdr:nvPicPr>
        <xdr:cNvPr id="594" name="Imagen 593">
          <a:extLst>
            <a:ext uri="{FF2B5EF4-FFF2-40B4-BE49-F238E27FC236}">
              <a16:creationId xmlns:a16="http://schemas.microsoft.com/office/drawing/2014/main" id="{84309EE7-45DB-4B46-81E2-B155210402BD}"/>
            </a:ext>
          </a:extLst>
        </xdr:cNvPr>
        <xdr:cNvPicPr>
          <a:picLocks noChangeAspect="1"/>
        </xdr:cNvPicPr>
      </xdr:nvPicPr>
      <xdr:blipFill>
        <a:blip xmlns:r="http://schemas.openxmlformats.org/officeDocument/2006/relationships" r:embed="rId509" cstate="email">
          <a:extLst>
            <a:ext uri="{28A0092B-C50C-407E-A947-70E740481C1C}">
              <a14:useLocalDpi xmlns:a14="http://schemas.microsoft.com/office/drawing/2010/main"/>
            </a:ext>
          </a:extLst>
        </a:blip>
        <a:stretch>
          <a:fillRect/>
        </a:stretch>
      </xdr:blipFill>
      <xdr:spPr>
        <a:xfrm>
          <a:off x="1397795" y="84824138"/>
          <a:ext cx="896166" cy="1061256"/>
        </a:xfrm>
        <a:prstGeom prst="rect">
          <a:avLst/>
        </a:prstGeom>
      </xdr:spPr>
    </xdr:pic>
    <xdr:clientData/>
  </xdr:twoCellAnchor>
  <xdr:twoCellAnchor>
    <xdr:from>
      <xdr:col>1</xdr:col>
      <xdr:colOff>358890</xdr:colOff>
      <xdr:row>74</xdr:row>
      <xdr:rowOff>67767</xdr:rowOff>
    </xdr:from>
    <xdr:to>
      <xdr:col>1</xdr:col>
      <xdr:colOff>1073265</xdr:colOff>
      <xdr:row>74</xdr:row>
      <xdr:rowOff>1093117</xdr:rowOff>
    </xdr:to>
    <xdr:pic>
      <xdr:nvPicPr>
        <xdr:cNvPr id="595" name="Imagen 594">
          <a:extLst>
            <a:ext uri="{FF2B5EF4-FFF2-40B4-BE49-F238E27FC236}">
              <a16:creationId xmlns:a16="http://schemas.microsoft.com/office/drawing/2014/main" id="{77EE71FA-0BB3-471D-9118-1E2ADDD14AAB}"/>
            </a:ext>
          </a:extLst>
        </xdr:cNvPr>
        <xdr:cNvPicPr>
          <a:picLocks noChangeAspect="1"/>
        </xdr:cNvPicPr>
      </xdr:nvPicPr>
      <xdr:blipFill>
        <a:blip xmlns:r="http://schemas.openxmlformats.org/officeDocument/2006/relationships" r:embed="rId510" cstate="email">
          <a:extLst>
            <a:ext uri="{28A0092B-C50C-407E-A947-70E740481C1C}">
              <a14:useLocalDpi xmlns:a14="http://schemas.microsoft.com/office/drawing/2010/main"/>
            </a:ext>
          </a:extLst>
        </a:blip>
        <a:stretch>
          <a:fillRect/>
        </a:stretch>
      </xdr:blipFill>
      <xdr:spPr>
        <a:xfrm>
          <a:off x="1482840" y="86097567"/>
          <a:ext cx="714375" cy="1025350"/>
        </a:xfrm>
        <a:prstGeom prst="rect">
          <a:avLst/>
        </a:prstGeom>
      </xdr:spPr>
    </xdr:pic>
    <xdr:clientData/>
  </xdr:twoCellAnchor>
  <xdr:twoCellAnchor>
    <xdr:from>
      <xdr:col>1</xdr:col>
      <xdr:colOff>307864</xdr:colOff>
      <xdr:row>67</xdr:row>
      <xdr:rowOff>147407</xdr:rowOff>
    </xdr:from>
    <xdr:to>
      <xdr:col>1</xdr:col>
      <xdr:colOff>1153208</xdr:colOff>
      <xdr:row>67</xdr:row>
      <xdr:rowOff>1129823</xdr:rowOff>
    </xdr:to>
    <xdr:pic>
      <xdr:nvPicPr>
        <xdr:cNvPr id="596" name="Imagen 595">
          <a:extLst>
            <a:ext uri="{FF2B5EF4-FFF2-40B4-BE49-F238E27FC236}">
              <a16:creationId xmlns:a16="http://schemas.microsoft.com/office/drawing/2014/main" id="{2755B091-2206-43AF-B3C6-F9746D1DB422}"/>
            </a:ext>
          </a:extLst>
        </xdr:cNvPr>
        <xdr:cNvPicPr>
          <a:picLocks noChangeAspect="1"/>
        </xdr:cNvPicPr>
      </xdr:nvPicPr>
      <xdr:blipFill>
        <a:blip xmlns:r="http://schemas.openxmlformats.org/officeDocument/2006/relationships" r:embed="rId511" cstate="email">
          <a:extLst>
            <a:ext uri="{28A0092B-C50C-407E-A947-70E740481C1C}">
              <a14:useLocalDpi xmlns:a14="http://schemas.microsoft.com/office/drawing/2010/main"/>
            </a:ext>
          </a:extLst>
        </a:blip>
        <a:stretch>
          <a:fillRect/>
        </a:stretch>
      </xdr:blipFill>
      <xdr:spPr>
        <a:xfrm>
          <a:off x="1431814" y="77309432"/>
          <a:ext cx="845344" cy="982416"/>
        </a:xfrm>
        <a:prstGeom prst="rect">
          <a:avLst/>
        </a:prstGeom>
      </xdr:spPr>
    </xdr:pic>
    <xdr:clientData/>
  </xdr:twoCellAnchor>
  <xdr:twoCellAnchor>
    <xdr:from>
      <xdr:col>1</xdr:col>
      <xdr:colOff>301055</xdr:colOff>
      <xdr:row>70</xdr:row>
      <xdr:rowOff>58359</xdr:rowOff>
    </xdr:from>
    <xdr:to>
      <xdr:col>1</xdr:col>
      <xdr:colOff>1117484</xdr:colOff>
      <xdr:row>70</xdr:row>
      <xdr:rowOff>1179122</xdr:rowOff>
    </xdr:to>
    <xdr:pic>
      <xdr:nvPicPr>
        <xdr:cNvPr id="597" name="Imagen 596">
          <a:extLst>
            <a:ext uri="{FF2B5EF4-FFF2-40B4-BE49-F238E27FC236}">
              <a16:creationId xmlns:a16="http://schemas.microsoft.com/office/drawing/2014/main" id="{2B6160A9-DDAB-4B4F-8DFB-310B5F026A37}"/>
            </a:ext>
          </a:extLst>
        </xdr:cNvPr>
        <xdr:cNvPicPr>
          <a:picLocks noChangeAspect="1"/>
        </xdr:cNvPicPr>
      </xdr:nvPicPr>
      <xdr:blipFill>
        <a:blip xmlns:r="http://schemas.openxmlformats.org/officeDocument/2006/relationships" r:embed="rId512">
          <a:extLst>
            <a:ext uri="{28A0092B-C50C-407E-A947-70E740481C1C}">
              <a14:useLocalDpi xmlns:a14="http://schemas.microsoft.com/office/drawing/2010/main" val="0"/>
            </a:ext>
          </a:extLst>
        </a:blip>
        <a:stretch>
          <a:fillRect/>
        </a:stretch>
      </xdr:blipFill>
      <xdr:spPr>
        <a:xfrm>
          <a:off x="1425005" y="81020859"/>
          <a:ext cx="816429" cy="1120763"/>
        </a:xfrm>
        <a:prstGeom prst="rect">
          <a:avLst/>
        </a:prstGeom>
      </xdr:spPr>
    </xdr:pic>
    <xdr:clientData/>
  </xdr:twoCellAnchor>
  <xdr:twoCellAnchor>
    <xdr:from>
      <xdr:col>1</xdr:col>
      <xdr:colOff>205809</xdr:colOff>
      <xdr:row>71</xdr:row>
      <xdr:rowOff>134701</xdr:rowOff>
    </xdr:from>
    <xdr:to>
      <xdr:col>1</xdr:col>
      <xdr:colOff>1204555</xdr:colOff>
      <xdr:row>71</xdr:row>
      <xdr:rowOff>1097307</xdr:rowOff>
    </xdr:to>
    <xdr:pic>
      <xdr:nvPicPr>
        <xdr:cNvPr id="598" name="Imagen 597">
          <a:extLst>
            <a:ext uri="{FF2B5EF4-FFF2-40B4-BE49-F238E27FC236}">
              <a16:creationId xmlns:a16="http://schemas.microsoft.com/office/drawing/2014/main" id="{93FF2D3B-1E4A-48FB-8A69-2A9E3290E41B}"/>
            </a:ext>
          </a:extLst>
        </xdr:cNvPr>
        <xdr:cNvPicPr>
          <a:picLocks noChangeAspect="1"/>
        </xdr:cNvPicPr>
      </xdr:nvPicPr>
      <xdr:blipFill>
        <a:blip xmlns:r="http://schemas.openxmlformats.org/officeDocument/2006/relationships" r:embed="rId513" cstate="email">
          <a:extLst>
            <a:ext uri="{28A0092B-C50C-407E-A947-70E740481C1C}">
              <a14:useLocalDpi xmlns:a14="http://schemas.microsoft.com/office/drawing/2010/main"/>
            </a:ext>
          </a:extLst>
        </a:blip>
        <a:stretch>
          <a:fillRect/>
        </a:stretch>
      </xdr:blipFill>
      <xdr:spPr>
        <a:xfrm>
          <a:off x="1329759" y="82364026"/>
          <a:ext cx="998746" cy="962606"/>
        </a:xfrm>
        <a:prstGeom prst="rect">
          <a:avLst/>
        </a:prstGeom>
      </xdr:spPr>
    </xdr:pic>
    <xdr:clientData/>
  </xdr:twoCellAnchor>
  <xdr:twoCellAnchor>
    <xdr:from>
      <xdr:col>1</xdr:col>
      <xdr:colOff>207510</xdr:colOff>
      <xdr:row>72</xdr:row>
      <xdr:rowOff>131</xdr:rowOff>
    </xdr:from>
    <xdr:to>
      <xdr:col>1</xdr:col>
      <xdr:colOff>1271342</xdr:colOff>
      <xdr:row>72</xdr:row>
      <xdr:rowOff>1171946</xdr:rowOff>
    </xdr:to>
    <xdr:pic>
      <xdr:nvPicPr>
        <xdr:cNvPr id="599" name="Imagen 598"/>
        <xdr:cNvPicPr>
          <a:picLocks noChangeAspect="1"/>
        </xdr:cNvPicPr>
      </xdr:nvPicPr>
      <xdr:blipFill>
        <a:blip xmlns:r="http://schemas.openxmlformats.org/officeDocument/2006/relationships" r:embed="rId514" cstate="email">
          <a:extLst>
            <a:ext uri="{28A0092B-C50C-407E-A947-70E740481C1C}">
              <a14:useLocalDpi xmlns:a14="http://schemas.microsoft.com/office/drawing/2010/main"/>
            </a:ext>
          </a:extLst>
        </a:blip>
        <a:stretch>
          <a:fillRect/>
        </a:stretch>
      </xdr:blipFill>
      <xdr:spPr>
        <a:xfrm>
          <a:off x="1331460" y="83496281"/>
          <a:ext cx="1063832" cy="1171815"/>
        </a:xfrm>
        <a:prstGeom prst="rect">
          <a:avLst/>
        </a:prstGeom>
      </xdr:spPr>
    </xdr:pic>
    <xdr:clientData/>
  </xdr:twoCellAnchor>
  <xdr:twoCellAnchor>
    <xdr:from>
      <xdr:col>1</xdr:col>
      <xdr:colOff>122466</xdr:colOff>
      <xdr:row>75</xdr:row>
      <xdr:rowOff>47156</xdr:rowOff>
    </xdr:from>
    <xdr:to>
      <xdr:col>1</xdr:col>
      <xdr:colOff>1206795</xdr:colOff>
      <xdr:row>75</xdr:row>
      <xdr:rowOff>1198559</xdr:rowOff>
    </xdr:to>
    <xdr:pic>
      <xdr:nvPicPr>
        <xdr:cNvPr id="600" name="Imagen 599"/>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246416" y="87343781"/>
          <a:ext cx="1084329" cy="1151403"/>
        </a:xfrm>
        <a:prstGeom prst="rect">
          <a:avLst/>
        </a:prstGeom>
      </xdr:spPr>
    </xdr:pic>
    <xdr:clientData/>
  </xdr:twoCellAnchor>
  <xdr:twoCellAnchor>
    <xdr:from>
      <xdr:col>1</xdr:col>
      <xdr:colOff>236084</xdr:colOff>
      <xdr:row>78</xdr:row>
      <xdr:rowOff>583407</xdr:rowOff>
    </xdr:from>
    <xdr:to>
      <xdr:col>1</xdr:col>
      <xdr:colOff>1179307</xdr:colOff>
      <xdr:row>78</xdr:row>
      <xdr:rowOff>1180320</xdr:rowOff>
    </xdr:to>
    <xdr:pic>
      <xdr:nvPicPr>
        <xdr:cNvPr id="601" name="Imagen 600">
          <a:extLst>
            <a:ext uri="{FF2B5EF4-FFF2-40B4-BE49-F238E27FC236}">
              <a16:creationId xmlns:a16="http://schemas.microsoft.com/office/drawing/2014/main" id="{418AFAFC-77FB-4225-BAA3-63CF5FF37151}"/>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360034" y="91680507"/>
          <a:ext cx="943223" cy="596913"/>
        </a:xfrm>
        <a:prstGeom prst="rect">
          <a:avLst/>
        </a:prstGeom>
      </xdr:spPr>
    </xdr:pic>
    <xdr:clientData/>
  </xdr:twoCellAnchor>
  <xdr:twoCellAnchor>
    <xdr:from>
      <xdr:col>1</xdr:col>
      <xdr:colOff>166687</xdr:colOff>
      <xdr:row>81</xdr:row>
      <xdr:rowOff>304711</xdr:rowOff>
    </xdr:from>
    <xdr:to>
      <xdr:col>1</xdr:col>
      <xdr:colOff>1204912</xdr:colOff>
      <xdr:row>81</xdr:row>
      <xdr:rowOff>1246516</xdr:rowOff>
    </xdr:to>
    <xdr:pic>
      <xdr:nvPicPr>
        <xdr:cNvPr id="602" name="Imagen 601">
          <a:extLst>
            <a:ext uri="{FF2B5EF4-FFF2-40B4-BE49-F238E27FC236}">
              <a16:creationId xmlns:a16="http://schemas.microsoft.com/office/drawing/2014/main" id="{2DABBEFC-3D3A-471A-8934-2EEE4FF8949D}"/>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90637" y="95202286"/>
          <a:ext cx="1038225" cy="941805"/>
        </a:xfrm>
        <a:prstGeom prst="rect">
          <a:avLst/>
        </a:prstGeom>
      </xdr:spPr>
    </xdr:pic>
    <xdr:clientData/>
  </xdr:twoCellAnchor>
  <xdr:twoCellAnchor>
    <xdr:from>
      <xdr:col>1</xdr:col>
      <xdr:colOff>185739</xdr:colOff>
      <xdr:row>79</xdr:row>
      <xdr:rowOff>415393</xdr:rowOff>
    </xdr:from>
    <xdr:to>
      <xdr:col>1</xdr:col>
      <xdr:colOff>1185863</xdr:colOff>
      <xdr:row>79</xdr:row>
      <xdr:rowOff>1134536</xdr:rowOff>
    </xdr:to>
    <xdr:pic>
      <xdr:nvPicPr>
        <xdr:cNvPr id="603" name="Imagen 602">
          <a:extLst>
            <a:ext uri="{FF2B5EF4-FFF2-40B4-BE49-F238E27FC236}">
              <a16:creationId xmlns:a16="http://schemas.microsoft.com/office/drawing/2014/main" id="{B8EBC563-2557-45A6-A081-45010CB56AE8}"/>
            </a:ext>
          </a:extLst>
        </xdr:cNvPr>
        <xdr:cNvPicPr>
          <a:picLocks noChangeAspect="1"/>
        </xdr:cNvPicPr>
      </xdr:nvPicPr>
      <xdr:blipFill>
        <a:blip xmlns:r="http://schemas.openxmlformats.org/officeDocument/2006/relationships" r:embed="rId518" cstate="email">
          <a:extLst>
            <a:ext uri="{BEBA8EAE-BF5A-486C-A8C5-ECC9F3942E4B}">
              <a14:imgProps xmlns:a14="http://schemas.microsoft.com/office/drawing/2010/main">
                <a14:imgLayer r:embed="rId519">
                  <a14:imgEffect>
                    <a14:backgroundRemoval t="2058" b="98354" l="4608" r="97099">
                      <a14:foregroundMark x1="32423" y1="63169" x2="32423" y2="63169"/>
                      <a14:foregroundMark x1="64505" y1="69136" x2="64505" y2="69136"/>
                      <a14:foregroundMark x1="72355" y1="62551" x2="72355" y2="62551"/>
                      <a14:foregroundMark x1="69283" y1="60905" x2="69283" y2="60905"/>
                      <a14:foregroundMark x1="92150" y1="65226" x2="92150" y2="65226"/>
                      <a14:foregroundMark x1="65188" y1="64198" x2="65188" y2="64198"/>
                      <a14:foregroundMark x1="74232" y1="58436" x2="74232" y2="58436"/>
                      <a14:foregroundMark x1="74232" y1="58436" x2="74232" y2="58436"/>
                      <a14:foregroundMark x1="77304" y1="57613" x2="77304" y2="57613"/>
                      <a14:foregroundMark x1="80717" y1="57819" x2="80717" y2="57819"/>
                      <a14:foregroundMark x1="82594" y1="73045" x2="82594" y2="73045"/>
                      <a14:foregroundMark x1="82594" y1="73045" x2="82594" y2="73045"/>
                      <a14:foregroundMark x1="44710" y1="59259" x2="44710" y2="59259"/>
                      <a14:foregroundMark x1="13481" y1="62757" x2="13481" y2="62757"/>
                      <a14:foregroundMark x1="24744" y1="62551" x2="24744" y2="62551"/>
                      <a14:foregroundMark x1="54778" y1="44650" x2="54778" y2="44650"/>
                      <a14:foregroundMark x1="66041" y1="58025" x2="66041" y2="58025"/>
                      <a14:foregroundMark x1="63993" y1="66255" x2="63993" y2="65638"/>
                      <a14:foregroundMark x1="66724" y1="62551" x2="66724" y2="62551"/>
                      <a14:foregroundMark x1="68089" y1="62551" x2="68089" y2="62551"/>
                      <a14:foregroundMark x1="70478" y1="60288" x2="70478" y2="60288"/>
                      <a14:foregroundMark x1="72014" y1="59671" x2="72014" y2="59671"/>
                      <a14:foregroundMark x1="75427" y1="58230" x2="75427" y2="58230"/>
                      <a14:foregroundMark x1="82594" y1="58642" x2="82594" y2="58642"/>
                      <a14:foregroundMark x1="84812" y1="59465" x2="84812" y2="59465"/>
                      <a14:foregroundMark x1="86177" y1="60082" x2="86177" y2="60082"/>
                      <a14:foregroundMark x1="87713" y1="61317" x2="87713" y2="61317"/>
                      <a14:foregroundMark x1="78840" y1="58642" x2="78840" y2="58642"/>
                      <a14:foregroundMark x1="49829" y1="61523" x2="49829" y2="61523"/>
                      <a14:foregroundMark x1="22526" y1="79424" x2="22526" y2="79424"/>
                      <a14:foregroundMark x1="28498" y1="70165" x2="28498" y2="70165"/>
                    </a14:backgroundRemoval>
                  </a14:imgEffect>
                </a14:imgLayer>
              </a14:imgProps>
            </a:ext>
            <a:ext uri="{28A0092B-C50C-407E-A947-70E740481C1C}">
              <a14:useLocalDpi xmlns:a14="http://schemas.microsoft.com/office/drawing/2010/main"/>
            </a:ext>
          </a:extLst>
        </a:blip>
        <a:stretch>
          <a:fillRect/>
        </a:stretch>
      </xdr:blipFill>
      <xdr:spPr>
        <a:xfrm>
          <a:off x="1309689" y="92779318"/>
          <a:ext cx="1000124" cy="719143"/>
        </a:xfrm>
        <a:prstGeom prst="rect">
          <a:avLst/>
        </a:prstGeom>
      </xdr:spPr>
    </xdr:pic>
    <xdr:clientData/>
  </xdr:twoCellAnchor>
  <xdr:twoCellAnchor>
    <xdr:from>
      <xdr:col>1</xdr:col>
      <xdr:colOff>308201</xdr:colOff>
      <xdr:row>88</xdr:row>
      <xdr:rowOff>231704</xdr:rowOff>
    </xdr:from>
    <xdr:to>
      <xdr:col>1</xdr:col>
      <xdr:colOff>1198127</xdr:colOff>
      <xdr:row>88</xdr:row>
      <xdr:rowOff>1242775</xdr:rowOff>
    </xdr:to>
    <xdr:pic>
      <xdr:nvPicPr>
        <xdr:cNvPr id="604" name="Imagen 603">
          <a:extLst>
            <a:ext uri="{FF2B5EF4-FFF2-40B4-BE49-F238E27FC236}">
              <a16:creationId xmlns:a16="http://schemas.microsoft.com/office/drawing/2014/main" id="{2BBD6F05-04BA-48BA-966C-9C73F629D77B}"/>
            </a:ext>
          </a:extLst>
        </xdr:cNvPr>
        <xdr:cNvPicPr>
          <a:picLocks noChangeAspect="1"/>
        </xdr:cNvPicPr>
      </xdr:nvPicPr>
      <xdr:blipFill>
        <a:blip xmlns:r="http://schemas.openxmlformats.org/officeDocument/2006/relationships" r:embed="rId520" cstate="email">
          <a:extLst>
            <a:ext uri="{28A0092B-C50C-407E-A947-70E740481C1C}">
              <a14:useLocalDpi xmlns:a14="http://schemas.microsoft.com/office/drawing/2010/main"/>
            </a:ext>
          </a:extLst>
        </a:blip>
        <a:stretch>
          <a:fillRect/>
        </a:stretch>
      </xdr:blipFill>
      <xdr:spPr>
        <a:xfrm>
          <a:off x="1432151" y="103997054"/>
          <a:ext cx="889926" cy="1011071"/>
        </a:xfrm>
        <a:prstGeom prst="rect">
          <a:avLst/>
        </a:prstGeom>
      </xdr:spPr>
    </xdr:pic>
    <xdr:clientData/>
  </xdr:twoCellAnchor>
  <xdr:twoCellAnchor>
    <xdr:from>
      <xdr:col>1</xdr:col>
      <xdr:colOff>255133</xdr:colOff>
      <xdr:row>89</xdr:row>
      <xdr:rowOff>264160</xdr:rowOff>
    </xdr:from>
    <xdr:to>
      <xdr:col>1</xdr:col>
      <xdr:colOff>1112998</xdr:colOff>
      <xdr:row>89</xdr:row>
      <xdr:rowOff>1227610</xdr:rowOff>
    </xdr:to>
    <xdr:pic>
      <xdr:nvPicPr>
        <xdr:cNvPr id="605" name="Imagen 604">
          <a:extLst>
            <a:ext uri="{FF2B5EF4-FFF2-40B4-BE49-F238E27FC236}">
              <a16:creationId xmlns:a16="http://schemas.microsoft.com/office/drawing/2014/main" id="{84648EFB-61A3-41D9-B172-7E64D5BBEB60}"/>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379083" y="105296335"/>
          <a:ext cx="857865" cy="963450"/>
        </a:xfrm>
        <a:prstGeom prst="rect">
          <a:avLst/>
        </a:prstGeom>
      </xdr:spPr>
    </xdr:pic>
    <xdr:clientData/>
  </xdr:twoCellAnchor>
  <xdr:twoCellAnchor>
    <xdr:from>
      <xdr:col>1</xdr:col>
      <xdr:colOff>344260</xdr:colOff>
      <xdr:row>90</xdr:row>
      <xdr:rowOff>79243</xdr:rowOff>
    </xdr:from>
    <xdr:to>
      <xdr:col>1</xdr:col>
      <xdr:colOff>1093333</xdr:colOff>
      <xdr:row>90</xdr:row>
      <xdr:rowOff>1179457</xdr:rowOff>
    </xdr:to>
    <xdr:pic>
      <xdr:nvPicPr>
        <xdr:cNvPr id="606" name="Imagen 605">
          <a:extLst>
            <a:ext uri="{FF2B5EF4-FFF2-40B4-BE49-F238E27FC236}">
              <a16:creationId xmlns:a16="http://schemas.microsoft.com/office/drawing/2014/main" id="{965EA8B0-AF4B-481B-A5A7-E52D10B4BD46}"/>
            </a:ext>
          </a:extLst>
        </xdr:cNvPr>
        <xdr:cNvPicPr>
          <a:picLocks noChangeAspect="1"/>
        </xdr:cNvPicPr>
      </xdr:nvPicPr>
      <xdr:blipFill>
        <a:blip xmlns:r="http://schemas.openxmlformats.org/officeDocument/2006/relationships" r:embed="rId522" cstate="email">
          <a:extLst>
            <a:ext uri="{BEBA8EAE-BF5A-486C-A8C5-ECC9F3942E4B}">
              <a14:imgProps xmlns:a14="http://schemas.microsoft.com/office/drawing/2010/main">
                <a14:imgLayer r:embed="rId523">
                  <a14:imgEffect>
                    <a14:backgroundRemoval t="2174" b="100000" l="9901" r="89109"/>
                  </a14:imgEffect>
                </a14:imgLayer>
              </a14:imgProps>
            </a:ext>
            <a:ext uri="{28A0092B-C50C-407E-A947-70E740481C1C}">
              <a14:useLocalDpi xmlns:a14="http://schemas.microsoft.com/office/drawing/2010/main"/>
            </a:ext>
          </a:extLst>
        </a:blip>
        <a:stretch>
          <a:fillRect/>
        </a:stretch>
      </xdr:blipFill>
      <xdr:spPr>
        <a:xfrm>
          <a:off x="1468210" y="106378243"/>
          <a:ext cx="749073" cy="1100214"/>
        </a:xfrm>
        <a:prstGeom prst="rect">
          <a:avLst/>
        </a:prstGeom>
      </xdr:spPr>
    </xdr:pic>
    <xdr:clientData/>
  </xdr:twoCellAnchor>
  <xdr:twoCellAnchor>
    <xdr:from>
      <xdr:col>1</xdr:col>
      <xdr:colOff>233363</xdr:colOff>
      <xdr:row>82</xdr:row>
      <xdr:rowOff>256036</xdr:rowOff>
    </xdr:from>
    <xdr:to>
      <xdr:col>1</xdr:col>
      <xdr:colOff>1073375</xdr:colOff>
      <xdr:row>82</xdr:row>
      <xdr:rowOff>1219483</xdr:rowOff>
    </xdr:to>
    <xdr:pic>
      <xdr:nvPicPr>
        <xdr:cNvPr id="607" name="Imagen 606">
          <a:extLst>
            <a:ext uri="{FF2B5EF4-FFF2-40B4-BE49-F238E27FC236}">
              <a16:creationId xmlns:a16="http://schemas.microsoft.com/office/drawing/2014/main" id="{2D39D7D8-588A-4EA3-856C-ACD61D1D2633}"/>
            </a:ext>
          </a:extLst>
        </xdr:cNvPr>
        <xdr:cNvPicPr>
          <a:picLocks noChangeAspect="1"/>
        </xdr:cNvPicPr>
      </xdr:nvPicPr>
      <xdr:blipFill>
        <a:blip xmlns:r="http://schemas.openxmlformats.org/officeDocument/2006/relationships" r:embed="rId524" cstate="email">
          <a:extLst>
            <a:ext uri="{28A0092B-C50C-407E-A947-70E740481C1C}">
              <a14:useLocalDpi xmlns:a14="http://schemas.microsoft.com/office/drawing/2010/main"/>
            </a:ext>
          </a:extLst>
        </a:blip>
        <a:stretch>
          <a:fillRect/>
        </a:stretch>
      </xdr:blipFill>
      <xdr:spPr>
        <a:xfrm>
          <a:off x="1357313" y="96420436"/>
          <a:ext cx="840012" cy="963447"/>
        </a:xfrm>
        <a:prstGeom prst="rect">
          <a:avLst/>
        </a:prstGeom>
      </xdr:spPr>
    </xdr:pic>
    <xdr:clientData/>
  </xdr:twoCellAnchor>
  <xdr:twoCellAnchor>
    <xdr:from>
      <xdr:col>1</xdr:col>
      <xdr:colOff>344941</xdr:colOff>
      <xdr:row>92</xdr:row>
      <xdr:rowOff>10268</xdr:rowOff>
    </xdr:from>
    <xdr:to>
      <xdr:col>1</xdr:col>
      <xdr:colOff>928347</xdr:colOff>
      <xdr:row>92</xdr:row>
      <xdr:rowOff>1178680</xdr:rowOff>
    </xdr:to>
    <xdr:pic>
      <xdr:nvPicPr>
        <xdr:cNvPr id="608" name="Imagen 607">
          <a:extLst>
            <a:ext uri="{FF2B5EF4-FFF2-40B4-BE49-F238E27FC236}">
              <a16:creationId xmlns:a16="http://schemas.microsoft.com/office/drawing/2014/main" id="{886425B5-501D-4C32-9FE5-91FB9DD6B155}"/>
            </a:ext>
          </a:extLst>
        </xdr:cNvPr>
        <xdr:cNvPicPr>
          <a:picLocks noChangeAspect="1"/>
        </xdr:cNvPicPr>
      </xdr:nvPicPr>
      <xdr:blipFill>
        <a:blip xmlns:r="http://schemas.openxmlformats.org/officeDocument/2006/relationships" r:embed="rId525" cstate="email">
          <a:extLst>
            <a:ext uri="{28A0092B-C50C-407E-A947-70E740481C1C}">
              <a14:useLocalDpi xmlns:a14="http://schemas.microsoft.com/office/drawing/2010/main"/>
            </a:ext>
          </a:extLst>
        </a:blip>
        <a:stretch>
          <a:fillRect/>
        </a:stretch>
      </xdr:blipFill>
      <xdr:spPr>
        <a:xfrm>
          <a:off x="1468891" y="108842918"/>
          <a:ext cx="583406" cy="1168412"/>
        </a:xfrm>
        <a:prstGeom prst="rect">
          <a:avLst/>
        </a:prstGeom>
      </xdr:spPr>
    </xdr:pic>
    <xdr:clientData/>
  </xdr:twoCellAnchor>
  <xdr:twoCellAnchor>
    <xdr:from>
      <xdr:col>1</xdr:col>
      <xdr:colOff>190160</xdr:colOff>
      <xdr:row>80</xdr:row>
      <xdr:rowOff>239427</xdr:rowOff>
    </xdr:from>
    <xdr:to>
      <xdr:col>1</xdr:col>
      <xdr:colOff>1136926</xdr:colOff>
      <xdr:row>81</xdr:row>
      <xdr:rowOff>69379</xdr:rowOff>
    </xdr:to>
    <xdr:pic>
      <xdr:nvPicPr>
        <xdr:cNvPr id="609" name="Imagen 608">
          <a:extLst>
            <a:ext uri="{FF2B5EF4-FFF2-40B4-BE49-F238E27FC236}">
              <a16:creationId xmlns:a16="http://schemas.microsoft.com/office/drawing/2014/main" id="{684002ED-1623-42DE-82F1-688254E89993}"/>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314110" y="93870177"/>
          <a:ext cx="946766" cy="1096777"/>
        </a:xfrm>
        <a:prstGeom prst="rect">
          <a:avLst/>
        </a:prstGeom>
      </xdr:spPr>
    </xdr:pic>
    <xdr:clientData/>
  </xdr:twoCellAnchor>
  <xdr:twoCellAnchor>
    <xdr:from>
      <xdr:col>1</xdr:col>
      <xdr:colOff>290512</xdr:colOff>
      <xdr:row>86</xdr:row>
      <xdr:rowOff>100456</xdr:rowOff>
    </xdr:from>
    <xdr:to>
      <xdr:col>1</xdr:col>
      <xdr:colOff>1117683</xdr:colOff>
      <xdr:row>86</xdr:row>
      <xdr:rowOff>1245056</xdr:rowOff>
    </xdr:to>
    <xdr:pic>
      <xdr:nvPicPr>
        <xdr:cNvPr id="610" name="Imagen 609">
          <a:extLst>
            <a:ext uri="{FF2B5EF4-FFF2-40B4-BE49-F238E27FC236}">
              <a16:creationId xmlns:a16="http://schemas.microsoft.com/office/drawing/2014/main" id="{D07BE19A-70E9-9FF7-EF29-71ED52ECCFC8}"/>
            </a:ext>
          </a:extLst>
        </xdr:cNvPr>
        <xdr:cNvPicPr>
          <a:picLocks noChangeAspect="1"/>
        </xdr:cNvPicPr>
      </xdr:nvPicPr>
      <xdr:blipFill>
        <a:blip xmlns:r="http://schemas.openxmlformats.org/officeDocument/2006/relationships" r:embed="rId527" cstate="email">
          <a:extLst>
            <a:ext uri="{28A0092B-C50C-407E-A947-70E740481C1C}">
              <a14:useLocalDpi xmlns:a14="http://schemas.microsoft.com/office/drawing/2010/main"/>
            </a:ext>
          </a:extLst>
        </a:blip>
        <a:stretch>
          <a:fillRect/>
        </a:stretch>
      </xdr:blipFill>
      <xdr:spPr>
        <a:xfrm>
          <a:off x="1414462" y="101332156"/>
          <a:ext cx="827171" cy="1144600"/>
        </a:xfrm>
        <a:prstGeom prst="rect">
          <a:avLst/>
        </a:prstGeom>
      </xdr:spPr>
    </xdr:pic>
    <xdr:clientData/>
  </xdr:twoCellAnchor>
  <xdr:twoCellAnchor>
    <xdr:from>
      <xdr:col>1</xdr:col>
      <xdr:colOff>168049</xdr:colOff>
      <xdr:row>91</xdr:row>
      <xdr:rowOff>301862</xdr:rowOff>
    </xdr:from>
    <xdr:to>
      <xdr:col>1</xdr:col>
      <xdr:colOff>1189364</xdr:colOff>
      <xdr:row>91</xdr:row>
      <xdr:rowOff>1020758</xdr:rowOff>
    </xdr:to>
    <xdr:pic>
      <xdr:nvPicPr>
        <xdr:cNvPr id="611" name="Imagen 610">
          <a:extLst>
            <a:ext uri="{FF2B5EF4-FFF2-40B4-BE49-F238E27FC236}">
              <a16:creationId xmlns:a16="http://schemas.microsoft.com/office/drawing/2014/main" id="{CBF1E318-EDD8-495B-BE40-E0DD34FB0625}"/>
            </a:ext>
          </a:extLst>
        </xdr:cNvPr>
        <xdr:cNvPicPr>
          <a:picLocks noChangeAspect="1"/>
        </xdr:cNvPicPr>
      </xdr:nvPicPr>
      <xdr:blipFill>
        <a:blip xmlns:r="http://schemas.openxmlformats.org/officeDocument/2006/relationships" r:embed="rId528"/>
        <a:stretch>
          <a:fillRect/>
        </a:stretch>
      </xdr:blipFill>
      <xdr:spPr>
        <a:xfrm>
          <a:off x="1291999" y="107867687"/>
          <a:ext cx="1021315" cy="718896"/>
        </a:xfrm>
        <a:prstGeom prst="rect">
          <a:avLst/>
        </a:prstGeom>
      </xdr:spPr>
    </xdr:pic>
    <xdr:clientData/>
  </xdr:twoCellAnchor>
  <xdr:twoCellAnchor>
    <xdr:from>
      <xdr:col>1</xdr:col>
      <xdr:colOff>168048</xdr:colOff>
      <xdr:row>87</xdr:row>
      <xdr:rowOff>329876</xdr:rowOff>
    </xdr:from>
    <xdr:to>
      <xdr:col>1</xdr:col>
      <xdr:colOff>1202191</xdr:colOff>
      <xdr:row>87</xdr:row>
      <xdr:rowOff>1143083</xdr:rowOff>
    </xdr:to>
    <xdr:pic>
      <xdr:nvPicPr>
        <xdr:cNvPr id="612" name="Imagen 611">
          <a:extLst>
            <a:ext uri="{FF2B5EF4-FFF2-40B4-BE49-F238E27FC236}">
              <a16:creationId xmlns:a16="http://schemas.microsoft.com/office/drawing/2014/main" id="{5B2DC3B6-6FFF-4A18-B529-B7E76746FB14}"/>
            </a:ext>
          </a:extLst>
        </xdr:cNvPr>
        <xdr:cNvPicPr>
          <a:picLocks noChangeAspect="1"/>
        </xdr:cNvPicPr>
      </xdr:nvPicPr>
      <xdr:blipFill>
        <a:blip xmlns:r="http://schemas.openxmlformats.org/officeDocument/2006/relationships" r:embed="rId529"/>
        <a:stretch>
          <a:fillRect/>
        </a:stretch>
      </xdr:blipFill>
      <xdr:spPr>
        <a:xfrm>
          <a:off x="1291998" y="102828401"/>
          <a:ext cx="1034143" cy="813207"/>
        </a:xfrm>
        <a:prstGeom prst="rect">
          <a:avLst/>
        </a:prstGeom>
      </xdr:spPr>
    </xdr:pic>
    <xdr:clientData/>
  </xdr:twoCellAnchor>
  <xdr:twoCellAnchor>
    <xdr:from>
      <xdr:col>1</xdr:col>
      <xdr:colOff>292215</xdr:colOff>
      <xdr:row>83</xdr:row>
      <xdr:rowOff>116363</xdr:rowOff>
    </xdr:from>
    <xdr:to>
      <xdr:col>1</xdr:col>
      <xdr:colOff>1063647</xdr:colOff>
      <xdr:row>83</xdr:row>
      <xdr:rowOff>1103323</xdr:rowOff>
    </xdr:to>
    <xdr:pic>
      <xdr:nvPicPr>
        <xdr:cNvPr id="613" name="Imagen 612">
          <a:extLst>
            <a:ext uri="{FF2B5EF4-FFF2-40B4-BE49-F238E27FC236}">
              <a16:creationId xmlns:a16="http://schemas.microsoft.com/office/drawing/2014/main" id="{C75D6D2D-CC1C-3926-E948-D0B276496A5D}"/>
            </a:ext>
          </a:extLst>
        </xdr:cNvPr>
        <xdr:cNvPicPr>
          <a:picLocks noChangeAspect="1"/>
        </xdr:cNvPicPr>
      </xdr:nvPicPr>
      <xdr:blipFill>
        <a:blip xmlns:r="http://schemas.openxmlformats.org/officeDocument/2006/relationships" r:embed="rId530"/>
        <a:stretch>
          <a:fillRect/>
        </a:stretch>
      </xdr:blipFill>
      <xdr:spPr>
        <a:xfrm>
          <a:off x="1416165" y="97547588"/>
          <a:ext cx="771432" cy="986960"/>
        </a:xfrm>
        <a:prstGeom prst="rect">
          <a:avLst/>
        </a:prstGeom>
      </xdr:spPr>
    </xdr:pic>
    <xdr:clientData/>
  </xdr:twoCellAnchor>
  <xdr:twoCellAnchor>
    <xdr:from>
      <xdr:col>1</xdr:col>
      <xdr:colOff>475910</xdr:colOff>
      <xdr:row>84</xdr:row>
      <xdr:rowOff>17512</xdr:rowOff>
    </xdr:from>
    <xdr:to>
      <xdr:col>1</xdr:col>
      <xdr:colOff>924705</xdr:colOff>
      <xdr:row>84</xdr:row>
      <xdr:rowOff>1187624</xdr:rowOff>
    </xdr:to>
    <xdr:pic>
      <xdr:nvPicPr>
        <xdr:cNvPr id="614" name="Imagen 613"/>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599860" y="98715562"/>
          <a:ext cx="448795" cy="1170112"/>
        </a:xfrm>
        <a:prstGeom prst="rect">
          <a:avLst/>
        </a:prstGeom>
      </xdr:spPr>
    </xdr:pic>
    <xdr:clientData/>
  </xdr:twoCellAnchor>
  <xdr:twoCellAnchor>
    <xdr:from>
      <xdr:col>1</xdr:col>
      <xdr:colOff>455498</xdr:colOff>
      <xdr:row>85</xdr:row>
      <xdr:rowOff>17311</xdr:rowOff>
    </xdr:from>
    <xdr:to>
      <xdr:col>1</xdr:col>
      <xdr:colOff>926985</xdr:colOff>
      <xdr:row>85</xdr:row>
      <xdr:rowOff>1192527</xdr:rowOff>
    </xdr:to>
    <xdr:pic>
      <xdr:nvPicPr>
        <xdr:cNvPr id="615" name="Imagen 614"/>
        <xdr:cNvPicPr>
          <a:picLocks noChangeAspect="1"/>
        </xdr:cNvPicPr>
      </xdr:nvPicPr>
      <xdr:blipFill>
        <a:blip xmlns:r="http://schemas.openxmlformats.org/officeDocument/2006/relationships" r:embed="rId532" cstate="email">
          <a:extLst>
            <a:ext uri="{28A0092B-C50C-407E-A947-70E740481C1C}">
              <a14:useLocalDpi xmlns:a14="http://schemas.microsoft.com/office/drawing/2010/main"/>
            </a:ext>
          </a:extLst>
        </a:blip>
        <a:stretch>
          <a:fillRect/>
        </a:stretch>
      </xdr:blipFill>
      <xdr:spPr>
        <a:xfrm>
          <a:off x="1579448" y="99982186"/>
          <a:ext cx="471487" cy="1175216"/>
        </a:xfrm>
        <a:prstGeom prst="rect">
          <a:avLst/>
        </a:prstGeom>
      </xdr:spPr>
    </xdr:pic>
    <xdr:clientData/>
  </xdr:twoCellAnchor>
  <xdr:twoCellAnchor>
    <xdr:from>
      <xdr:col>1</xdr:col>
      <xdr:colOff>332353</xdr:colOff>
      <xdr:row>93</xdr:row>
      <xdr:rowOff>273844</xdr:rowOff>
    </xdr:from>
    <xdr:to>
      <xdr:col>1</xdr:col>
      <xdr:colOff>950500</xdr:colOff>
      <xdr:row>93</xdr:row>
      <xdr:rowOff>1254427</xdr:rowOff>
    </xdr:to>
    <xdr:pic>
      <xdr:nvPicPr>
        <xdr:cNvPr id="616" name="Imagen 615">
          <a:extLst>
            <a:ext uri="{FF2B5EF4-FFF2-40B4-BE49-F238E27FC236}">
              <a16:creationId xmlns:a16="http://schemas.microsoft.com/office/drawing/2014/main" id="{3D9E1D06-7797-45CF-B6C5-3E887E8559FC}"/>
            </a:ext>
          </a:extLst>
        </xdr:cNvPr>
        <xdr:cNvPicPr>
          <a:picLocks noChangeAspect="1"/>
        </xdr:cNvPicPr>
      </xdr:nvPicPr>
      <xdr:blipFill>
        <a:blip xmlns:r="http://schemas.openxmlformats.org/officeDocument/2006/relationships" r:embed="rId533" cstate="email">
          <a:extLst>
            <a:ext uri="{28A0092B-C50C-407E-A947-70E740481C1C}">
              <a14:useLocalDpi xmlns:a14="http://schemas.microsoft.com/office/drawing/2010/main"/>
            </a:ext>
          </a:extLst>
        </a:blip>
        <a:stretch>
          <a:fillRect/>
        </a:stretch>
      </xdr:blipFill>
      <xdr:spPr>
        <a:xfrm>
          <a:off x="1456303" y="110373319"/>
          <a:ext cx="618147" cy="980583"/>
        </a:xfrm>
        <a:prstGeom prst="rect">
          <a:avLst/>
        </a:prstGeom>
      </xdr:spPr>
    </xdr:pic>
    <xdr:clientData/>
  </xdr:twoCellAnchor>
  <xdr:twoCellAnchor>
    <xdr:from>
      <xdr:col>1</xdr:col>
      <xdr:colOff>423523</xdr:colOff>
      <xdr:row>103</xdr:row>
      <xdr:rowOff>107864</xdr:rowOff>
    </xdr:from>
    <xdr:to>
      <xdr:col>1</xdr:col>
      <xdr:colOff>940592</xdr:colOff>
      <xdr:row>103</xdr:row>
      <xdr:rowOff>1223906</xdr:rowOff>
    </xdr:to>
    <xdr:pic>
      <xdr:nvPicPr>
        <xdr:cNvPr id="617" name="Imagen 616">
          <a:extLst>
            <a:ext uri="{FF2B5EF4-FFF2-40B4-BE49-F238E27FC236}">
              <a16:creationId xmlns:a16="http://schemas.microsoft.com/office/drawing/2014/main" id="{E64F8C9F-7D2C-4F7D-89F5-3DE97995EEA1}"/>
            </a:ext>
          </a:extLst>
        </xdr:cNvPr>
        <xdr:cNvPicPr>
          <a:picLocks noChangeAspect="1"/>
        </xdr:cNvPicPr>
      </xdr:nvPicPr>
      <xdr:blipFill>
        <a:blip xmlns:r="http://schemas.openxmlformats.org/officeDocument/2006/relationships" r:embed="rId534" cstate="email">
          <a:extLst>
            <a:ext uri="{28A0092B-C50C-407E-A947-70E740481C1C}">
              <a14:useLocalDpi xmlns:a14="http://schemas.microsoft.com/office/drawing/2010/main"/>
            </a:ext>
          </a:extLst>
        </a:blip>
        <a:stretch>
          <a:fillRect/>
        </a:stretch>
      </xdr:blipFill>
      <xdr:spPr>
        <a:xfrm>
          <a:off x="1547473" y="122875589"/>
          <a:ext cx="517069" cy="1116042"/>
        </a:xfrm>
        <a:prstGeom prst="rect">
          <a:avLst/>
        </a:prstGeom>
      </xdr:spPr>
    </xdr:pic>
    <xdr:clientData/>
  </xdr:twoCellAnchor>
  <xdr:twoCellAnchor>
    <xdr:from>
      <xdr:col>1</xdr:col>
      <xdr:colOff>434407</xdr:colOff>
      <xdr:row>104</xdr:row>
      <xdr:rowOff>98488</xdr:rowOff>
    </xdr:from>
    <xdr:to>
      <xdr:col>1</xdr:col>
      <xdr:colOff>913379</xdr:colOff>
      <xdr:row>104</xdr:row>
      <xdr:rowOff>1249623</xdr:rowOff>
    </xdr:to>
    <xdr:pic>
      <xdr:nvPicPr>
        <xdr:cNvPr id="618" name="Imagen 617">
          <a:extLst>
            <a:ext uri="{FF2B5EF4-FFF2-40B4-BE49-F238E27FC236}">
              <a16:creationId xmlns:a16="http://schemas.microsoft.com/office/drawing/2014/main" id="{A01B3796-2F40-425C-81CC-C20BD03AFDAB}"/>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558357" y="124133038"/>
          <a:ext cx="478972" cy="1151135"/>
        </a:xfrm>
        <a:prstGeom prst="rect">
          <a:avLst/>
        </a:prstGeom>
      </xdr:spPr>
    </xdr:pic>
    <xdr:clientData/>
  </xdr:twoCellAnchor>
  <xdr:twoCellAnchor>
    <xdr:from>
      <xdr:col>1</xdr:col>
      <xdr:colOff>472508</xdr:colOff>
      <xdr:row>105</xdr:row>
      <xdr:rowOff>79323</xdr:rowOff>
    </xdr:from>
    <xdr:to>
      <xdr:col>1</xdr:col>
      <xdr:colOff>994066</xdr:colOff>
      <xdr:row>105</xdr:row>
      <xdr:rowOff>1196971</xdr:rowOff>
    </xdr:to>
    <xdr:pic>
      <xdr:nvPicPr>
        <xdr:cNvPr id="619" name="Imagen 618">
          <a:extLst>
            <a:ext uri="{FF2B5EF4-FFF2-40B4-BE49-F238E27FC236}">
              <a16:creationId xmlns:a16="http://schemas.microsoft.com/office/drawing/2014/main" id="{8AD539AA-7697-43F6-B163-99AE3B492D24}"/>
            </a:ext>
          </a:extLst>
        </xdr:cNvPr>
        <xdr:cNvPicPr>
          <a:picLocks noChangeAspect="1"/>
        </xdr:cNvPicPr>
      </xdr:nvPicPr>
      <xdr:blipFill>
        <a:blip xmlns:r="http://schemas.openxmlformats.org/officeDocument/2006/relationships" r:embed="rId536" cstate="email">
          <a:extLst>
            <a:ext uri="{28A0092B-C50C-407E-A947-70E740481C1C}">
              <a14:useLocalDpi xmlns:a14="http://schemas.microsoft.com/office/drawing/2010/main"/>
            </a:ext>
          </a:extLst>
        </a:blip>
        <a:stretch>
          <a:fillRect/>
        </a:stretch>
      </xdr:blipFill>
      <xdr:spPr>
        <a:xfrm>
          <a:off x="1596458" y="125380698"/>
          <a:ext cx="521558" cy="1117648"/>
        </a:xfrm>
        <a:prstGeom prst="rect">
          <a:avLst/>
        </a:prstGeom>
      </xdr:spPr>
    </xdr:pic>
    <xdr:clientData/>
  </xdr:twoCellAnchor>
  <xdr:twoCellAnchor>
    <xdr:from>
      <xdr:col>1</xdr:col>
      <xdr:colOff>284729</xdr:colOff>
      <xdr:row>110</xdr:row>
      <xdr:rowOff>1252707</xdr:rowOff>
    </xdr:from>
    <xdr:to>
      <xdr:col>1</xdr:col>
      <xdr:colOff>1113403</xdr:colOff>
      <xdr:row>111</xdr:row>
      <xdr:rowOff>1196445</xdr:rowOff>
    </xdr:to>
    <xdr:pic>
      <xdr:nvPicPr>
        <xdr:cNvPr id="620" name="Imagen 619">
          <a:extLst>
            <a:ext uri="{FF2B5EF4-FFF2-40B4-BE49-F238E27FC236}">
              <a16:creationId xmlns:a16="http://schemas.microsoft.com/office/drawing/2014/main" id="{08465E05-91AC-497D-ADE3-D9396E2C60BD}"/>
            </a:ext>
          </a:extLst>
        </xdr:cNvPr>
        <xdr:cNvPicPr>
          <a:picLocks noChangeAspect="1"/>
        </xdr:cNvPicPr>
      </xdr:nvPicPr>
      <xdr:blipFill>
        <a:blip xmlns:r="http://schemas.openxmlformats.org/officeDocument/2006/relationships" r:embed="rId537" cstate="email">
          <a:extLst>
            <a:ext uri="{BEBA8EAE-BF5A-486C-A8C5-ECC9F3942E4B}">
              <a14:imgProps xmlns:a14="http://schemas.microsoft.com/office/drawing/2010/main">
                <a14:imgLayer r:embed="rId538">
                  <a14:imgEffect>
                    <a14:backgroundRemoval t="0" b="98955" l="9620" r="89620"/>
                  </a14:imgEffect>
                </a14:imgLayer>
              </a14:imgProps>
            </a:ext>
            <a:ext uri="{28A0092B-C50C-407E-A947-70E740481C1C}">
              <a14:useLocalDpi xmlns:a14="http://schemas.microsoft.com/office/drawing/2010/main"/>
            </a:ext>
          </a:extLst>
        </a:blip>
        <a:stretch>
          <a:fillRect/>
        </a:stretch>
      </xdr:blipFill>
      <xdr:spPr>
        <a:xfrm>
          <a:off x="1408679" y="132888207"/>
          <a:ext cx="828674" cy="1210563"/>
        </a:xfrm>
        <a:prstGeom prst="rect">
          <a:avLst/>
        </a:prstGeom>
      </xdr:spPr>
    </xdr:pic>
    <xdr:clientData/>
  </xdr:twoCellAnchor>
  <xdr:twoCellAnchor>
    <xdr:from>
      <xdr:col>1</xdr:col>
      <xdr:colOff>292893</xdr:colOff>
      <xdr:row>112</xdr:row>
      <xdr:rowOff>32533</xdr:rowOff>
    </xdr:from>
    <xdr:to>
      <xdr:col>1</xdr:col>
      <xdr:colOff>1159668</xdr:colOff>
      <xdr:row>112</xdr:row>
      <xdr:rowOff>1153179</xdr:rowOff>
    </xdr:to>
    <xdr:pic>
      <xdr:nvPicPr>
        <xdr:cNvPr id="621" name="Imagen 620">
          <a:extLst>
            <a:ext uri="{FF2B5EF4-FFF2-40B4-BE49-F238E27FC236}">
              <a16:creationId xmlns:a16="http://schemas.microsoft.com/office/drawing/2014/main" id="{482E97F5-FFFA-4FA9-B8FB-FF21F279EC89}"/>
            </a:ext>
          </a:extLst>
        </xdr:cNvPr>
        <xdr:cNvPicPr>
          <a:picLocks noChangeAspect="1"/>
        </xdr:cNvPicPr>
      </xdr:nvPicPr>
      <xdr:blipFill>
        <a:blip xmlns:r="http://schemas.openxmlformats.org/officeDocument/2006/relationships" r:embed="rId539" cstate="email">
          <a:extLst>
            <a:ext uri="{28A0092B-C50C-407E-A947-70E740481C1C}">
              <a14:useLocalDpi xmlns:a14="http://schemas.microsoft.com/office/drawing/2010/main"/>
            </a:ext>
          </a:extLst>
        </a:blip>
        <a:stretch>
          <a:fillRect/>
        </a:stretch>
      </xdr:blipFill>
      <xdr:spPr>
        <a:xfrm>
          <a:off x="1416843" y="134201683"/>
          <a:ext cx="866775" cy="1120646"/>
        </a:xfrm>
        <a:prstGeom prst="rect">
          <a:avLst/>
        </a:prstGeom>
      </xdr:spPr>
    </xdr:pic>
    <xdr:clientData/>
  </xdr:twoCellAnchor>
  <xdr:twoCellAnchor>
    <xdr:from>
      <xdr:col>1</xdr:col>
      <xdr:colOff>305139</xdr:colOff>
      <xdr:row>109</xdr:row>
      <xdr:rowOff>114162</xdr:rowOff>
    </xdr:from>
    <xdr:to>
      <xdr:col>1</xdr:col>
      <xdr:colOff>1076664</xdr:colOff>
      <xdr:row>109</xdr:row>
      <xdr:rowOff>1145345</xdr:rowOff>
    </xdr:to>
    <xdr:pic>
      <xdr:nvPicPr>
        <xdr:cNvPr id="622" name="Imagen 621">
          <a:extLst>
            <a:ext uri="{FF2B5EF4-FFF2-40B4-BE49-F238E27FC236}">
              <a16:creationId xmlns:a16="http://schemas.microsoft.com/office/drawing/2014/main" id="{E45760CA-CD9E-4358-93CF-D05310C18C1F}"/>
            </a:ext>
          </a:extLst>
        </xdr:cNvPr>
        <xdr:cNvPicPr>
          <a:picLocks noChangeAspect="1"/>
        </xdr:cNvPicPr>
      </xdr:nvPicPr>
      <xdr:blipFill>
        <a:blip xmlns:r="http://schemas.openxmlformats.org/officeDocument/2006/relationships" r:embed="rId540" cstate="email">
          <a:extLst>
            <a:ext uri="{28A0092B-C50C-407E-A947-70E740481C1C}">
              <a14:useLocalDpi xmlns:a14="http://schemas.microsoft.com/office/drawing/2010/main"/>
            </a:ext>
          </a:extLst>
        </a:blip>
        <a:stretch>
          <a:fillRect/>
        </a:stretch>
      </xdr:blipFill>
      <xdr:spPr>
        <a:xfrm>
          <a:off x="1429089" y="130482837"/>
          <a:ext cx="771525" cy="1031183"/>
        </a:xfrm>
        <a:prstGeom prst="rect">
          <a:avLst/>
        </a:prstGeom>
      </xdr:spPr>
    </xdr:pic>
    <xdr:clientData/>
  </xdr:twoCellAnchor>
  <xdr:twoCellAnchor>
    <xdr:from>
      <xdr:col>1</xdr:col>
      <xdr:colOff>249349</xdr:colOff>
      <xdr:row>110</xdr:row>
      <xdr:rowOff>149338</xdr:rowOff>
    </xdr:from>
    <xdr:to>
      <xdr:col>1</xdr:col>
      <xdr:colOff>1163635</xdr:colOff>
      <xdr:row>110</xdr:row>
      <xdr:rowOff>1150939</xdr:rowOff>
    </xdr:to>
    <xdr:pic>
      <xdr:nvPicPr>
        <xdr:cNvPr id="623" name="Imagen 622">
          <a:extLst>
            <a:ext uri="{FF2B5EF4-FFF2-40B4-BE49-F238E27FC236}">
              <a16:creationId xmlns:a16="http://schemas.microsoft.com/office/drawing/2014/main" id="{9A38FA05-12ED-440B-B1C3-5CDF94268D7A}"/>
            </a:ext>
          </a:extLst>
        </xdr:cNvPr>
        <xdr:cNvPicPr>
          <a:picLocks noChangeAspect="1"/>
        </xdr:cNvPicPr>
      </xdr:nvPicPr>
      <xdr:blipFill>
        <a:blip xmlns:r="http://schemas.openxmlformats.org/officeDocument/2006/relationships" r:embed="rId541"/>
        <a:stretch>
          <a:fillRect/>
        </a:stretch>
      </xdr:blipFill>
      <xdr:spPr>
        <a:xfrm>
          <a:off x="1373299" y="131784838"/>
          <a:ext cx="914286" cy="1001601"/>
        </a:xfrm>
        <a:prstGeom prst="rect">
          <a:avLst/>
        </a:prstGeom>
      </xdr:spPr>
    </xdr:pic>
    <xdr:clientData/>
  </xdr:twoCellAnchor>
  <xdr:twoCellAnchor>
    <xdr:from>
      <xdr:col>1</xdr:col>
      <xdr:colOff>267039</xdr:colOff>
      <xdr:row>101</xdr:row>
      <xdr:rowOff>111595</xdr:rowOff>
    </xdr:from>
    <xdr:to>
      <xdr:col>1</xdr:col>
      <xdr:colOff>1095714</xdr:colOff>
      <xdr:row>101</xdr:row>
      <xdr:rowOff>1223459</xdr:rowOff>
    </xdr:to>
    <xdr:pic>
      <xdr:nvPicPr>
        <xdr:cNvPr id="624" name="Imagen 623">
          <a:extLst>
            <a:ext uri="{FF2B5EF4-FFF2-40B4-BE49-F238E27FC236}">
              <a16:creationId xmlns:a16="http://schemas.microsoft.com/office/drawing/2014/main" id="{047EF191-C403-4494-BD40-2138307EC65B}"/>
            </a:ext>
          </a:extLst>
        </xdr:cNvPr>
        <xdr:cNvPicPr>
          <a:picLocks noChangeAspect="1"/>
        </xdr:cNvPicPr>
      </xdr:nvPicPr>
      <xdr:blipFill>
        <a:blip xmlns:r="http://schemas.openxmlformats.org/officeDocument/2006/relationships" r:embed="rId542" cstate="email">
          <a:extLst>
            <a:ext uri="{28A0092B-C50C-407E-A947-70E740481C1C}">
              <a14:useLocalDpi xmlns:a14="http://schemas.microsoft.com/office/drawing/2010/main"/>
            </a:ext>
          </a:extLst>
        </a:blip>
        <a:stretch>
          <a:fillRect/>
        </a:stretch>
      </xdr:blipFill>
      <xdr:spPr>
        <a:xfrm>
          <a:off x="1390989" y="120345670"/>
          <a:ext cx="828675" cy="1111864"/>
        </a:xfrm>
        <a:prstGeom prst="rect">
          <a:avLst/>
        </a:prstGeom>
      </xdr:spPr>
    </xdr:pic>
    <xdr:clientData/>
  </xdr:twoCellAnchor>
  <xdr:twoCellAnchor>
    <xdr:from>
      <xdr:col>1</xdr:col>
      <xdr:colOff>223497</xdr:colOff>
      <xdr:row>102</xdr:row>
      <xdr:rowOff>297897</xdr:rowOff>
    </xdr:from>
    <xdr:to>
      <xdr:col>1</xdr:col>
      <xdr:colOff>1189745</xdr:colOff>
      <xdr:row>102</xdr:row>
      <xdr:rowOff>1051972</xdr:rowOff>
    </xdr:to>
    <xdr:pic>
      <xdr:nvPicPr>
        <xdr:cNvPr id="625" name="Imagen 624">
          <a:extLst>
            <a:ext uri="{FF2B5EF4-FFF2-40B4-BE49-F238E27FC236}">
              <a16:creationId xmlns:a16="http://schemas.microsoft.com/office/drawing/2014/main" id="{F052936C-D5C2-4179-A4C0-B698B3E37763}"/>
            </a:ext>
          </a:extLst>
        </xdr:cNvPr>
        <xdr:cNvPicPr>
          <a:picLocks noChangeAspect="1"/>
        </xdr:cNvPicPr>
      </xdr:nvPicPr>
      <xdr:blipFill>
        <a:blip xmlns:r="http://schemas.openxmlformats.org/officeDocument/2006/relationships" r:embed="rId543" cstate="email">
          <a:extLst>
            <a:ext uri="{BEBA8EAE-BF5A-486C-A8C5-ECC9F3942E4B}">
              <a14:imgProps xmlns:a14="http://schemas.microsoft.com/office/drawing/2010/main">
                <a14:imgLayer r:embed="rId544">
                  <a14:imgEffect>
                    <a14:backgroundRemoval t="8130" b="93496" l="388" r="98450">
                      <a14:foregroundMark x1="10853" y1="17073" x2="10853" y2="17073"/>
                      <a14:foregroundMark x1="13178" y1="19512" x2="14729" y2="19512"/>
                      <a14:foregroundMark x1="41860" y1="36585" x2="43023" y2="35772"/>
                      <a14:foregroundMark x1="49225" y1="36585" x2="49225" y2="36585"/>
                      <a14:foregroundMark x1="51163" y1="39024" x2="53101" y2="40650"/>
                      <a14:foregroundMark x1="59302" y1="44715" x2="59302" y2="44715"/>
                      <a14:foregroundMark x1="61240" y1="46341" x2="62403" y2="47154"/>
                      <a14:foregroundMark x1="72093" y1="53659" x2="73256" y2="54472"/>
                      <a14:foregroundMark x1="77519" y1="54472" x2="77519" y2="54472"/>
                      <a14:foregroundMark x1="82558" y1="59350" x2="86047" y2="61789"/>
                      <a14:foregroundMark x1="89535" y1="63415" x2="89535" y2="63415"/>
                      <a14:foregroundMark x1="90310" y1="65041" x2="90310" y2="65041"/>
                      <a14:foregroundMark x1="22481" y1="24390" x2="22481" y2="24390"/>
                      <a14:foregroundMark x1="28295" y1="23577" x2="28295" y2="23577"/>
                      <a14:foregroundMark x1="33333" y1="30894" x2="34496" y2="31707"/>
                      <a14:foregroundMark x1="5814" y1="15447" x2="5814" y2="15447"/>
                      <a14:foregroundMark x1="5039" y1="13008" x2="5039" y2="13008"/>
                      <a14:backgroundMark x1="18992" y1="21138" x2="18992" y2="21138"/>
                      <a14:backgroundMark x1="29845" y1="30894" x2="31008" y2="30081"/>
                      <a14:backgroundMark x1="37209" y1="33333" x2="37984" y2="35772"/>
                    </a14:backgroundRemoval>
                  </a14:imgEffect>
                </a14:imgLayer>
              </a14:imgProps>
            </a:ext>
            <a:ext uri="{28A0092B-C50C-407E-A947-70E740481C1C}">
              <a14:useLocalDpi xmlns:a14="http://schemas.microsoft.com/office/drawing/2010/main"/>
            </a:ext>
          </a:extLst>
        </a:blip>
        <a:stretch>
          <a:fillRect/>
        </a:stretch>
      </xdr:blipFill>
      <xdr:spPr>
        <a:xfrm>
          <a:off x="1347447" y="121798797"/>
          <a:ext cx="966248" cy="754075"/>
        </a:xfrm>
        <a:prstGeom prst="rect">
          <a:avLst/>
        </a:prstGeom>
      </xdr:spPr>
    </xdr:pic>
    <xdr:clientData/>
  </xdr:twoCellAnchor>
  <xdr:twoCellAnchor>
    <xdr:from>
      <xdr:col>1</xdr:col>
      <xdr:colOff>423520</xdr:colOff>
      <xdr:row>115</xdr:row>
      <xdr:rowOff>60574</xdr:rowOff>
    </xdr:from>
    <xdr:to>
      <xdr:col>1</xdr:col>
      <xdr:colOff>923581</xdr:colOff>
      <xdr:row>115</xdr:row>
      <xdr:rowOff>1186464</xdr:rowOff>
    </xdr:to>
    <xdr:pic>
      <xdr:nvPicPr>
        <xdr:cNvPr id="626" name="Imagen 625">
          <a:extLst>
            <a:ext uri="{FF2B5EF4-FFF2-40B4-BE49-F238E27FC236}">
              <a16:creationId xmlns:a16="http://schemas.microsoft.com/office/drawing/2014/main" id="{0A36ABDE-22CD-48F2-9B68-605A5D7E790E}"/>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547470" y="138030199"/>
          <a:ext cx="500061" cy="1125890"/>
        </a:xfrm>
        <a:prstGeom prst="rect">
          <a:avLst/>
        </a:prstGeom>
      </xdr:spPr>
    </xdr:pic>
    <xdr:clientData/>
  </xdr:twoCellAnchor>
  <xdr:twoCellAnchor>
    <xdr:from>
      <xdr:col>1</xdr:col>
      <xdr:colOff>442232</xdr:colOff>
      <xdr:row>116</xdr:row>
      <xdr:rowOff>36857</xdr:rowOff>
    </xdr:from>
    <xdr:to>
      <xdr:col>1</xdr:col>
      <xdr:colOff>1001824</xdr:colOff>
      <xdr:row>116</xdr:row>
      <xdr:rowOff>1125847</xdr:rowOff>
    </xdr:to>
    <xdr:pic>
      <xdr:nvPicPr>
        <xdr:cNvPr id="627" name="Imagen 626">
          <a:extLst>
            <a:ext uri="{FF2B5EF4-FFF2-40B4-BE49-F238E27FC236}">
              <a16:creationId xmlns:a16="http://schemas.microsoft.com/office/drawing/2014/main" id="{085BE451-9F8D-4157-A394-72B8C3D5F72F}"/>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566182" y="139273307"/>
          <a:ext cx="559592" cy="1088990"/>
        </a:xfrm>
        <a:prstGeom prst="rect">
          <a:avLst/>
        </a:prstGeom>
      </xdr:spPr>
    </xdr:pic>
    <xdr:clientData/>
  </xdr:twoCellAnchor>
  <xdr:twoCellAnchor>
    <xdr:from>
      <xdr:col>1</xdr:col>
      <xdr:colOff>483052</xdr:colOff>
      <xdr:row>118</xdr:row>
      <xdr:rowOff>107597</xdr:rowOff>
    </xdr:from>
    <xdr:to>
      <xdr:col>1</xdr:col>
      <xdr:colOff>780707</xdr:colOff>
      <xdr:row>118</xdr:row>
      <xdr:rowOff>1245245</xdr:rowOff>
    </xdr:to>
    <xdr:pic>
      <xdr:nvPicPr>
        <xdr:cNvPr id="628" name="Imagen 627">
          <a:extLst>
            <a:ext uri="{FF2B5EF4-FFF2-40B4-BE49-F238E27FC236}">
              <a16:creationId xmlns:a16="http://schemas.microsoft.com/office/drawing/2014/main" id="{9F7C6D88-293B-4502-AF42-BB27BE527629}"/>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607002" y="141877697"/>
          <a:ext cx="297655" cy="1137648"/>
        </a:xfrm>
        <a:prstGeom prst="rect">
          <a:avLst/>
        </a:prstGeom>
      </xdr:spPr>
    </xdr:pic>
    <xdr:clientData/>
  </xdr:twoCellAnchor>
  <xdr:twoCellAnchor>
    <xdr:from>
      <xdr:col>1</xdr:col>
      <xdr:colOff>263634</xdr:colOff>
      <xdr:row>94</xdr:row>
      <xdr:rowOff>251872</xdr:rowOff>
    </xdr:from>
    <xdr:to>
      <xdr:col>1</xdr:col>
      <xdr:colOff>1182117</xdr:colOff>
      <xdr:row>94</xdr:row>
      <xdr:rowOff>1171956</xdr:rowOff>
    </xdr:to>
    <xdr:pic>
      <xdr:nvPicPr>
        <xdr:cNvPr id="629" name="Imagen 628" descr="Microfono Shure PGA57 XLR Dinamico Cardioide - Compas Uno">
          <a:extLst>
            <a:ext uri="{FF2B5EF4-FFF2-40B4-BE49-F238E27FC236}">
              <a16:creationId xmlns:a16="http://schemas.microsoft.com/office/drawing/2014/main" id="{E3656916-204C-4118-B54F-D2BDC5EF2B12}"/>
            </a:ext>
          </a:extLst>
        </xdr:cNvPr>
        <xdr:cNvPicPr>
          <a:picLocks noChangeAspect="1" noChangeArrowheads="1"/>
        </xdr:cNvPicPr>
      </xdr:nvPicPr>
      <xdr:blipFill>
        <a:blip xmlns:r="http://schemas.openxmlformats.org/officeDocument/2006/relationships" r:embed="rId548" cstate="print">
          <a:extLst>
            <a:ext uri="{BEBA8EAE-BF5A-486C-A8C5-ECC9F3942E4B}">
              <a14:imgProps xmlns:a14="http://schemas.microsoft.com/office/drawing/2010/main">
                <a14:imgLayer r:embed="rId549">
                  <a14:imgEffect>
                    <a14:backgroundRemoval t="0" b="100000" l="6667" r="100000"/>
                  </a14:imgEffect>
                </a14:imgLayer>
              </a14:imgProps>
            </a:ext>
            <a:ext uri="{28A0092B-C50C-407E-A947-70E740481C1C}">
              <a14:useLocalDpi xmlns:a14="http://schemas.microsoft.com/office/drawing/2010/main" val="0"/>
            </a:ext>
          </a:extLst>
        </a:blip>
        <a:srcRect/>
        <a:stretch>
          <a:fillRect/>
        </a:stretch>
      </xdr:blipFill>
      <xdr:spPr bwMode="auto">
        <a:xfrm rot="18929641">
          <a:off x="1387584" y="111618172"/>
          <a:ext cx="918483" cy="920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476248</xdr:colOff>
      <xdr:row>95</xdr:row>
      <xdr:rowOff>129209</xdr:rowOff>
    </xdr:from>
    <xdr:to>
      <xdr:col>1</xdr:col>
      <xdr:colOff>899831</xdr:colOff>
      <xdr:row>96</xdr:row>
      <xdr:rowOff>6644</xdr:rowOff>
    </xdr:to>
    <xdr:pic>
      <xdr:nvPicPr>
        <xdr:cNvPr id="630" name="Imagen 629"/>
        <xdr:cNvPicPr>
          <a:picLocks noChangeAspect="1"/>
        </xdr:cNvPicPr>
      </xdr:nvPicPr>
      <xdr:blipFill>
        <a:blip xmlns:r="http://schemas.openxmlformats.org/officeDocument/2006/relationships" r:embed="rId550" cstate="email">
          <a:extLst>
            <a:ext uri="{28A0092B-C50C-407E-A947-70E740481C1C}">
              <a14:useLocalDpi xmlns:a14="http://schemas.microsoft.com/office/drawing/2010/main"/>
            </a:ext>
          </a:extLst>
        </a:blip>
        <a:stretch>
          <a:fillRect/>
        </a:stretch>
      </xdr:blipFill>
      <xdr:spPr>
        <a:xfrm>
          <a:off x="1600198" y="112762334"/>
          <a:ext cx="423583" cy="1144260"/>
        </a:xfrm>
        <a:prstGeom prst="rect">
          <a:avLst/>
        </a:prstGeom>
      </xdr:spPr>
    </xdr:pic>
    <xdr:clientData/>
  </xdr:twoCellAnchor>
  <xdr:twoCellAnchor>
    <xdr:from>
      <xdr:col>1</xdr:col>
      <xdr:colOff>154779</xdr:colOff>
      <xdr:row>106</xdr:row>
      <xdr:rowOff>171231</xdr:rowOff>
    </xdr:from>
    <xdr:to>
      <xdr:col>1</xdr:col>
      <xdr:colOff>1262061</xdr:colOff>
      <xdr:row>106</xdr:row>
      <xdr:rowOff>1139676</xdr:rowOff>
    </xdr:to>
    <xdr:pic>
      <xdr:nvPicPr>
        <xdr:cNvPr id="631" name="Imagen 630"/>
        <xdr:cNvPicPr>
          <a:picLocks noChangeAspect="1"/>
        </xdr:cNvPicPr>
      </xdr:nvPicPr>
      <xdr:blipFill>
        <a:blip xmlns:r="http://schemas.openxmlformats.org/officeDocument/2006/relationships" r:embed="rId551"/>
        <a:stretch>
          <a:fillRect/>
        </a:stretch>
      </xdr:blipFill>
      <xdr:spPr>
        <a:xfrm>
          <a:off x="1278729" y="126739431"/>
          <a:ext cx="1107282" cy="968445"/>
        </a:xfrm>
        <a:prstGeom prst="rect">
          <a:avLst/>
        </a:prstGeom>
      </xdr:spPr>
    </xdr:pic>
    <xdr:clientData/>
  </xdr:twoCellAnchor>
  <xdr:twoCellAnchor>
    <xdr:from>
      <xdr:col>1</xdr:col>
      <xdr:colOff>333373</xdr:colOff>
      <xdr:row>96</xdr:row>
      <xdr:rowOff>146017</xdr:rowOff>
    </xdr:from>
    <xdr:to>
      <xdr:col>1</xdr:col>
      <xdr:colOff>986324</xdr:colOff>
      <xdr:row>96</xdr:row>
      <xdr:rowOff>1225983</xdr:rowOff>
    </xdr:to>
    <xdr:pic>
      <xdr:nvPicPr>
        <xdr:cNvPr id="632" name="Imagen 631"/>
        <xdr:cNvPicPr>
          <a:picLocks noChangeAspect="1"/>
        </xdr:cNvPicPr>
      </xdr:nvPicPr>
      <xdr:blipFill>
        <a:blip xmlns:r="http://schemas.openxmlformats.org/officeDocument/2006/relationships" r:embed="rId552"/>
        <a:stretch>
          <a:fillRect/>
        </a:stretch>
      </xdr:blipFill>
      <xdr:spPr>
        <a:xfrm>
          <a:off x="1457323" y="114045967"/>
          <a:ext cx="652951" cy="1079966"/>
        </a:xfrm>
        <a:prstGeom prst="rect">
          <a:avLst/>
        </a:prstGeom>
      </xdr:spPr>
    </xdr:pic>
    <xdr:clientData/>
  </xdr:twoCellAnchor>
  <xdr:twoCellAnchor>
    <xdr:from>
      <xdr:col>1</xdr:col>
      <xdr:colOff>130969</xdr:colOff>
      <xdr:row>113</xdr:row>
      <xdr:rowOff>110300</xdr:rowOff>
    </xdr:from>
    <xdr:to>
      <xdr:col>1</xdr:col>
      <xdr:colOff>1233702</xdr:colOff>
      <xdr:row>113</xdr:row>
      <xdr:rowOff>940235</xdr:rowOff>
    </xdr:to>
    <xdr:pic>
      <xdr:nvPicPr>
        <xdr:cNvPr id="633" name="Imagen 632"/>
        <xdr:cNvPicPr>
          <a:picLocks noChangeAspect="1"/>
        </xdr:cNvPicPr>
      </xdr:nvPicPr>
      <xdr:blipFill>
        <a:blip xmlns:r="http://schemas.openxmlformats.org/officeDocument/2006/relationships" r:embed="rId553" cstate="email">
          <a:extLst>
            <a:ext uri="{28A0092B-C50C-407E-A947-70E740481C1C}">
              <a14:useLocalDpi xmlns:a14="http://schemas.microsoft.com/office/drawing/2010/main"/>
            </a:ext>
          </a:extLst>
        </a:blip>
        <a:stretch>
          <a:fillRect/>
        </a:stretch>
      </xdr:blipFill>
      <xdr:spPr>
        <a:xfrm>
          <a:off x="1254919" y="135546275"/>
          <a:ext cx="1102733" cy="829935"/>
        </a:xfrm>
        <a:prstGeom prst="rect">
          <a:avLst/>
        </a:prstGeom>
      </xdr:spPr>
    </xdr:pic>
    <xdr:clientData/>
  </xdr:twoCellAnchor>
  <xdr:twoCellAnchor>
    <xdr:from>
      <xdr:col>1</xdr:col>
      <xdr:colOff>369093</xdr:colOff>
      <xdr:row>114</xdr:row>
      <xdr:rowOff>67577</xdr:rowOff>
    </xdr:from>
    <xdr:to>
      <xdr:col>1</xdr:col>
      <xdr:colOff>847237</xdr:colOff>
      <xdr:row>114</xdr:row>
      <xdr:rowOff>1171356</xdr:rowOff>
    </xdr:to>
    <xdr:pic>
      <xdr:nvPicPr>
        <xdr:cNvPr id="634" name="Imagen 633"/>
        <xdr:cNvPicPr>
          <a:picLocks noChangeAspect="1"/>
        </xdr:cNvPicPr>
      </xdr:nvPicPr>
      <xdr:blipFill>
        <a:blip xmlns:r="http://schemas.openxmlformats.org/officeDocument/2006/relationships" r:embed="rId554"/>
        <a:stretch>
          <a:fillRect/>
        </a:stretch>
      </xdr:blipFill>
      <xdr:spPr>
        <a:xfrm>
          <a:off x="1493043" y="136770377"/>
          <a:ext cx="478144" cy="1103779"/>
        </a:xfrm>
        <a:prstGeom prst="rect">
          <a:avLst/>
        </a:prstGeom>
      </xdr:spPr>
    </xdr:pic>
    <xdr:clientData/>
  </xdr:twoCellAnchor>
  <xdr:twoCellAnchor>
    <xdr:from>
      <xdr:col>1</xdr:col>
      <xdr:colOff>476248</xdr:colOff>
      <xdr:row>119</xdr:row>
      <xdr:rowOff>139714</xdr:rowOff>
    </xdr:from>
    <xdr:to>
      <xdr:col>1</xdr:col>
      <xdr:colOff>776603</xdr:colOff>
      <xdr:row>119</xdr:row>
      <xdr:rowOff>1160149</xdr:rowOff>
    </xdr:to>
    <xdr:pic>
      <xdr:nvPicPr>
        <xdr:cNvPr id="635" name="Imagen 634"/>
        <xdr:cNvPicPr>
          <a:picLocks noChangeAspect="1"/>
        </xdr:cNvPicPr>
      </xdr:nvPicPr>
      <xdr:blipFill>
        <a:blip xmlns:r="http://schemas.openxmlformats.org/officeDocument/2006/relationships" r:embed="rId555"/>
        <a:stretch>
          <a:fillRect/>
        </a:stretch>
      </xdr:blipFill>
      <xdr:spPr>
        <a:xfrm>
          <a:off x="1600198" y="143176639"/>
          <a:ext cx="300355" cy="1020435"/>
        </a:xfrm>
        <a:prstGeom prst="rect">
          <a:avLst/>
        </a:prstGeom>
      </xdr:spPr>
    </xdr:pic>
    <xdr:clientData/>
  </xdr:twoCellAnchor>
  <xdr:twoCellAnchor>
    <xdr:from>
      <xdr:col>1</xdr:col>
      <xdr:colOff>488156</xdr:colOff>
      <xdr:row>107</xdr:row>
      <xdr:rowOff>57072</xdr:rowOff>
    </xdr:from>
    <xdr:to>
      <xdr:col>1</xdr:col>
      <xdr:colOff>845344</xdr:colOff>
      <xdr:row>107</xdr:row>
      <xdr:rowOff>1225397</xdr:rowOff>
    </xdr:to>
    <xdr:pic>
      <xdr:nvPicPr>
        <xdr:cNvPr id="636" name="Imagen 635"/>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612106" y="127892097"/>
          <a:ext cx="357188" cy="1168325"/>
        </a:xfrm>
        <a:prstGeom prst="rect">
          <a:avLst/>
        </a:prstGeom>
      </xdr:spPr>
    </xdr:pic>
    <xdr:clientData/>
  </xdr:twoCellAnchor>
  <xdr:twoCellAnchor>
    <xdr:from>
      <xdr:col>1</xdr:col>
      <xdr:colOff>452435</xdr:colOff>
      <xdr:row>117</xdr:row>
      <xdr:rowOff>106097</xdr:rowOff>
    </xdr:from>
    <xdr:to>
      <xdr:col>1</xdr:col>
      <xdr:colOff>869154</xdr:colOff>
      <xdr:row>117</xdr:row>
      <xdr:rowOff>1230943</xdr:rowOff>
    </xdr:to>
    <xdr:pic>
      <xdr:nvPicPr>
        <xdr:cNvPr id="637" name="Imagen 636"/>
        <xdr:cNvPicPr>
          <a:picLocks noChangeAspect="1"/>
        </xdr:cNvPicPr>
      </xdr:nvPicPr>
      <xdr:blipFill>
        <a:blip xmlns:r="http://schemas.openxmlformats.org/officeDocument/2006/relationships" r:embed="rId557" cstate="email">
          <a:extLst>
            <a:ext uri="{28A0092B-C50C-407E-A947-70E740481C1C}">
              <a14:useLocalDpi xmlns:a14="http://schemas.microsoft.com/office/drawing/2010/main"/>
            </a:ext>
          </a:extLst>
        </a:blip>
        <a:stretch>
          <a:fillRect/>
        </a:stretch>
      </xdr:blipFill>
      <xdr:spPr>
        <a:xfrm>
          <a:off x="1576385" y="140609372"/>
          <a:ext cx="416719" cy="1124846"/>
        </a:xfrm>
        <a:prstGeom prst="rect">
          <a:avLst/>
        </a:prstGeom>
      </xdr:spPr>
    </xdr:pic>
    <xdr:clientData/>
  </xdr:twoCellAnchor>
  <xdr:twoCellAnchor>
    <xdr:from>
      <xdr:col>1</xdr:col>
      <xdr:colOff>416719</xdr:colOff>
      <xdr:row>108</xdr:row>
      <xdr:rowOff>85786</xdr:rowOff>
    </xdr:from>
    <xdr:to>
      <xdr:col>1</xdr:col>
      <xdr:colOff>934961</xdr:colOff>
      <xdr:row>108</xdr:row>
      <xdr:rowOff>1177658</xdr:rowOff>
    </xdr:to>
    <xdr:pic>
      <xdr:nvPicPr>
        <xdr:cNvPr id="638" name="Imagen 637"/>
        <xdr:cNvPicPr>
          <a:picLocks noChangeAspect="1"/>
        </xdr:cNvPicPr>
      </xdr:nvPicPr>
      <xdr:blipFill>
        <a:blip xmlns:r="http://schemas.openxmlformats.org/officeDocument/2006/relationships" r:embed="rId558" cstate="email">
          <a:extLst>
            <a:ext uri="{28A0092B-C50C-407E-A947-70E740481C1C}">
              <a14:useLocalDpi xmlns:a14="http://schemas.microsoft.com/office/drawing/2010/main"/>
            </a:ext>
          </a:extLst>
        </a:blip>
        <a:stretch>
          <a:fillRect/>
        </a:stretch>
      </xdr:blipFill>
      <xdr:spPr>
        <a:xfrm>
          <a:off x="1540669" y="129187636"/>
          <a:ext cx="518242" cy="1091872"/>
        </a:xfrm>
        <a:prstGeom prst="rect">
          <a:avLst/>
        </a:prstGeom>
      </xdr:spPr>
    </xdr:pic>
    <xdr:clientData/>
  </xdr:twoCellAnchor>
  <xdr:twoCellAnchor>
    <xdr:from>
      <xdr:col>1</xdr:col>
      <xdr:colOff>476249</xdr:colOff>
      <xdr:row>97</xdr:row>
      <xdr:rowOff>103297</xdr:rowOff>
    </xdr:from>
    <xdr:to>
      <xdr:col>1</xdr:col>
      <xdr:colOff>882649</xdr:colOff>
      <xdr:row>97</xdr:row>
      <xdr:rowOff>1242794</xdr:rowOff>
    </xdr:to>
    <xdr:pic>
      <xdr:nvPicPr>
        <xdr:cNvPr id="639" name="Imagen 638"/>
        <xdr:cNvPicPr>
          <a:picLocks noChangeAspect="1"/>
        </xdr:cNvPicPr>
      </xdr:nvPicPr>
      <xdr:blipFill>
        <a:blip xmlns:r="http://schemas.openxmlformats.org/officeDocument/2006/relationships" r:embed="rId559" cstate="email">
          <a:extLst>
            <a:ext uri="{28A0092B-C50C-407E-A947-70E740481C1C}">
              <a14:useLocalDpi xmlns:a14="http://schemas.microsoft.com/office/drawing/2010/main"/>
            </a:ext>
          </a:extLst>
        </a:blip>
        <a:stretch>
          <a:fillRect/>
        </a:stretch>
      </xdr:blipFill>
      <xdr:spPr>
        <a:xfrm>
          <a:off x="1600199" y="115270072"/>
          <a:ext cx="406400" cy="1139497"/>
        </a:xfrm>
        <a:prstGeom prst="rect">
          <a:avLst/>
        </a:prstGeom>
      </xdr:spPr>
    </xdr:pic>
    <xdr:clientData/>
  </xdr:twoCellAnchor>
  <xdr:twoCellAnchor>
    <xdr:from>
      <xdr:col>1</xdr:col>
      <xdr:colOff>369093</xdr:colOff>
      <xdr:row>100</xdr:row>
      <xdr:rowOff>82284</xdr:rowOff>
    </xdr:from>
    <xdr:to>
      <xdr:col>1</xdr:col>
      <xdr:colOff>1023937</xdr:colOff>
      <xdr:row>100</xdr:row>
      <xdr:rowOff>1230404</xdr:rowOff>
    </xdr:to>
    <xdr:pic>
      <xdr:nvPicPr>
        <xdr:cNvPr id="640" name="Imagen 639"/>
        <xdr:cNvPicPr>
          <a:picLocks noChangeAspect="1"/>
        </xdr:cNvPicPr>
      </xdr:nvPicPr>
      <xdr:blipFill>
        <a:blip xmlns:r="http://schemas.openxmlformats.org/officeDocument/2006/relationships" r:embed="rId560" cstate="email">
          <a:extLst>
            <a:ext uri="{28A0092B-C50C-407E-A947-70E740481C1C}">
              <a14:useLocalDpi xmlns:a14="http://schemas.microsoft.com/office/drawing/2010/main"/>
            </a:ext>
          </a:extLst>
        </a:blip>
        <a:stretch>
          <a:fillRect/>
        </a:stretch>
      </xdr:blipFill>
      <xdr:spPr>
        <a:xfrm>
          <a:off x="1493043" y="119049534"/>
          <a:ext cx="654844" cy="1148120"/>
        </a:xfrm>
        <a:prstGeom prst="rect">
          <a:avLst/>
        </a:prstGeom>
      </xdr:spPr>
    </xdr:pic>
    <xdr:clientData/>
  </xdr:twoCellAnchor>
  <xdr:twoCellAnchor>
    <xdr:from>
      <xdr:col>1</xdr:col>
      <xdr:colOff>428623</xdr:colOff>
      <xdr:row>98</xdr:row>
      <xdr:rowOff>120104</xdr:rowOff>
    </xdr:from>
    <xdr:to>
      <xdr:col>1</xdr:col>
      <xdr:colOff>1047748</xdr:colOff>
      <xdr:row>98</xdr:row>
      <xdr:rowOff>1252728</xdr:rowOff>
    </xdr:to>
    <xdr:pic>
      <xdr:nvPicPr>
        <xdr:cNvPr id="641" name="Imagen 640"/>
        <xdr:cNvPicPr>
          <a:picLocks noChangeAspect="1"/>
        </xdr:cNvPicPr>
      </xdr:nvPicPr>
      <xdr:blipFill>
        <a:blip xmlns:r="http://schemas.openxmlformats.org/officeDocument/2006/relationships" r:embed="rId561"/>
        <a:stretch>
          <a:fillRect/>
        </a:stretch>
      </xdr:blipFill>
      <xdr:spPr>
        <a:xfrm>
          <a:off x="1552573" y="116553704"/>
          <a:ext cx="619125" cy="1132624"/>
        </a:xfrm>
        <a:prstGeom prst="rect">
          <a:avLst/>
        </a:prstGeom>
      </xdr:spPr>
    </xdr:pic>
    <xdr:clientData/>
  </xdr:twoCellAnchor>
  <xdr:twoCellAnchor>
    <xdr:from>
      <xdr:col>1</xdr:col>
      <xdr:colOff>226217</xdr:colOff>
      <xdr:row>99</xdr:row>
      <xdr:rowOff>113100</xdr:rowOff>
    </xdr:from>
    <xdr:to>
      <xdr:col>1</xdr:col>
      <xdr:colOff>1202530</xdr:colOff>
      <xdr:row>99</xdr:row>
      <xdr:rowOff>1238668</xdr:rowOff>
    </xdr:to>
    <xdr:pic>
      <xdr:nvPicPr>
        <xdr:cNvPr id="642" name="Imagen 641"/>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350167" y="117813525"/>
          <a:ext cx="976313" cy="1125568"/>
        </a:xfrm>
        <a:prstGeom prst="rect">
          <a:avLst/>
        </a:prstGeom>
      </xdr:spPr>
    </xdr:pic>
    <xdr:clientData/>
  </xdr:twoCellAnchor>
  <xdr:twoCellAnchor>
    <xdr:from>
      <xdr:col>1</xdr:col>
      <xdr:colOff>143216</xdr:colOff>
      <xdr:row>144</xdr:row>
      <xdr:rowOff>96137</xdr:rowOff>
    </xdr:from>
    <xdr:to>
      <xdr:col>1</xdr:col>
      <xdr:colOff>1086191</xdr:colOff>
      <xdr:row>144</xdr:row>
      <xdr:rowOff>1133383</xdr:rowOff>
    </xdr:to>
    <xdr:pic>
      <xdr:nvPicPr>
        <xdr:cNvPr id="643" name="Imagen 642">
          <a:extLst>
            <a:ext uri="{FF2B5EF4-FFF2-40B4-BE49-F238E27FC236}">
              <a16:creationId xmlns:a16="http://schemas.microsoft.com/office/drawing/2014/main" id="{09657B70-C311-4FAF-B50F-118120E7EDB8}"/>
            </a:ext>
          </a:extLst>
        </xdr:cNvPr>
        <xdr:cNvPicPr>
          <a:picLocks noChangeAspect="1"/>
        </xdr:cNvPicPr>
      </xdr:nvPicPr>
      <xdr:blipFill>
        <a:blip xmlns:r="http://schemas.openxmlformats.org/officeDocument/2006/relationships" r:embed="rId563" cstate="email">
          <a:extLst>
            <a:ext uri="{BEBA8EAE-BF5A-486C-A8C5-ECC9F3942E4B}">
              <a14:imgProps xmlns:a14="http://schemas.microsoft.com/office/drawing/2010/main">
                <a14:imgLayer r:embed="rId564">
                  <a14:imgEffect>
                    <a14:backgroundRemoval t="9658" b="98994" l="2960" r="97886"/>
                  </a14:imgEffect>
                </a14:imgLayer>
              </a14:imgProps>
            </a:ext>
            <a:ext uri="{28A0092B-C50C-407E-A947-70E740481C1C}">
              <a14:useLocalDpi xmlns:a14="http://schemas.microsoft.com/office/drawing/2010/main"/>
            </a:ext>
          </a:extLst>
        </a:blip>
        <a:stretch>
          <a:fillRect/>
        </a:stretch>
      </xdr:blipFill>
      <xdr:spPr>
        <a:xfrm>
          <a:off x="1267166" y="174803687"/>
          <a:ext cx="942975" cy="1037246"/>
        </a:xfrm>
        <a:prstGeom prst="rect">
          <a:avLst/>
        </a:prstGeom>
      </xdr:spPr>
    </xdr:pic>
    <xdr:clientData/>
  </xdr:twoCellAnchor>
  <xdr:twoCellAnchor>
    <xdr:from>
      <xdr:col>1</xdr:col>
      <xdr:colOff>143554</xdr:colOff>
      <xdr:row>146</xdr:row>
      <xdr:rowOff>196920</xdr:rowOff>
    </xdr:from>
    <xdr:to>
      <xdr:col>1</xdr:col>
      <xdr:colOff>1057954</xdr:colOff>
      <xdr:row>146</xdr:row>
      <xdr:rowOff>1177688</xdr:rowOff>
    </xdr:to>
    <xdr:pic>
      <xdr:nvPicPr>
        <xdr:cNvPr id="644" name="Imagen 643">
          <a:extLst>
            <a:ext uri="{FF2B5EF4-FFF2-40B4-BE49-F238E27FC236}">
              <a16:creationId xmlns:a16="http://schemas.microsoft.com/office/drawing/2014/main" id="{F93CE87B-1F0E-41B7-BEB6-B65F59DDD574}"/>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7504" y="177438120"/>
          <a:ext cx="914400" cy="980768"/>
        </a:xfrm>
        <a:prstGeom prst="rect">
          <a:avLst/>
        </a:prstGeom>
      </xdr:spPr>
    </xdr:pic>
    <xdr:clientData/>
  </xdr:twoCellAnchor>
  <xdr:twoCellAnchor>
    <xdr:from>
      <xdr:col>1</xdr:col>
      <xdr:colOff>353787</xdr:colOff>
      <xdr:row>127</xdr:row>
      <xdr:rowOff>84501</xdr:rowOff>
    </xdr:from>
    <xdr:to>
      <xdr:col>1</xdr:col>
      <xdr:colOff>984818</xdr:colOff>
      <xdr:row>127</xdr:row>
      <xdr:rowOff>1231761</xdr:rowOff>
    </xdr:to>
    <xdr:pic>
      <xdr:nvPicPr>
        <xdr:cNvPr id="645" name="Imagen 644">
          <a:extLst>
            <a:ext uri="{FF2B5EF4-FFF2-40B4-BE49-F238E27FC236}">
              <a16:creationId xmlns:a16="http://schemas.microsoft.com/office/drawing/2014/main" id="{8AA45D50-93F2-4CBF-88BB-BA60100B4947}"/>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77737" y="153256026"/>
          <a:ext cx="631031" cy="1147260"/>
        </a:xfrm>
        <a:prstGeom prst="rect">
          <a:avLst/>
        </a:prstGeom>
      </xdr:spPr>
    </xdr:pic>
    <xdr:clientData/>
  </xdr:twoCellAnchor>
  <xdr:twoCellAnchor>
    <xdr:from>
      <xdr:col>1</xdr:col>
      <xdr:colOff>171790</xdr:colOff>
      <xdr:row>138</xdr:row>
      <xdr:rowOff>64619</xdr:rowOff>
    </xdr:from>
    <xdr:to>
      <xdr:col>1</xdr:col>
      <xdr:colOff>1086190</xdr:colOff>
      <xdr:row>138</xdr:row>
      <xdr:rowOff>1155432</xdr:rowOff>
    </xdr:to>
    <xdr:pic>
      <xdr:nvPicPr>
        <xdr:cNvPr id="646" name="Imagen 645">
          <a:extLst>
            <a:ext uri="{FF2B5EF4-FFF2-40B4-BE49-F238E27FC236}">
              <a16:creationId xmlns:a16="http://schemas.microsoft.com/office/drawing/2014/main" id="{A9D6E535-9AA6-42A9-912D-743F2993463B}"/>
            </a:ext>
          </a:extLst>
        </xdr:cNvPr>
        <xdr:cNvPicPr>
          <a:picLocks noChangeAspect="1"/>
        </xdr:cNvPicPr>
      </xdr:nvPicPr>
      <xdr:blipFill>
        <a:blip xmlns:r="http://schemas.openxmlformats.org/officeDocument/2006/relationships" r:embed="rId567" cstate="email">
          <a:extLst>
            <a:ext uri="{28A0092B-C50C-407E-A947-70E740481C1C}">
              <a14:useLocalDpi xmlns:a14="http://schemas.microsoft.com/office/drawing/2010/main"/>
            </a:ext>
          </a:extLst>
        </a:blip>
        <a:stretch>
          <a:fillRect/>
        </a:stretch>
      </xdr:blipFill>
      <xdr:spPr>
        <a:xfrm>
          <a:off x="1295740" y="167171219"/>
          <a:ext cx="914400" cy="1090813"/>
        </a:xfrm>
        <a:prstGeom prst="rect">
          <a:avLst/>
        </a:prstGeom>
      </xdr:spPr>
    </xdr:pic>
    <xdr:clientData/>
  </xdr:twoCellAnchor>
  <xdr:twoCellAnchor>
    <xdr:from>
      <xdr:col>1</xdr:col>
      <xdr:colOff>245950</xdr:colOff>
      <xdr:row>139</xdr:row>
      <xdr:rowOff>99652</xdr:rowOff>
    </xdr:from>
    <xdr:to>
      <xdr:col>1</xdr:col>
      <xdr:colOff>1055575</xdr:colOff>
      <xdr:row>139</xdr:row>
      <xdr:rowOff>1238917</xdr:rowOff>
    </xdr:to>
    <xdr:pic>
      <xdr:nvPicPr>
        <xdr:cNvPr id="647" name="Imagen 646">
          <a:extLst>
            <a:ext uri="{FF2B5EF4-FFF2-40B4-BE49-F238E27FC236}">
              <a16:creationId xmlns:a16="http://schemas.microsoft.com/office/drawing/2014/main" id="{B0413A6B-8031-4D01-9D0A-3BBACBBD7BBA}"/>
            </a:ext>
          </a:extLst>
        </xdr:cNvPr>
        <xdr:cNvPicPr>
          <a:picLocks noChangeAspect="1"/>
        </xdr:cNvPicPr>
      </xdr:nvPicPr>
      <xdr:blipFill>
        <a:blip xmlns:r="http://schemas.openxmlformats.org/officeDocument/2006/relationships" r:embed="rId568" cstate="email">
          <a:extLst>
            <a:ext uri="{28A0092B-C50C-407E-A947-70E740481C1C}">
              <a14:useLocalDpi xmlns:a14="http://schemas.microsoft.com/office/drawing/2010/main"/>
            </a:ext>
          </a:extLst>
        </a:blip>
        <a:stretch>
          <a:fillRect/>
        </a:stretch>
      </xdr:blipFill>
      <xdr:spPr>
        <a:xfrm>
          <a:off x="1369900" y="168473077"/>
          <a:ext cx="809625" cy="1139265"/>
        </a:xfrm>
        <a:prstGeom prst="rect">
          <a:avLst/>
        </a:prstGeom>
      </xdr:spPr>
    </xdr:pic>
    <xdr:clientData/>
  </xdr:twoCellAnchor>
  <xdr:twoCellAnchor>
    <xdr:from>
      <xdr:col>1</xdr:col>
      <xdr:colOff>278947</xdr:colOff>
      <xdr:row>140</xdr:row>
      <xdr:rowOff>74756</xdr:rowOff>
    </xdr:from>
    <xdr:to>
      <xdr:col>1</xdr:col>
      <xdr:colOff>1040947</xdr:colOff>
      <xdr:row>140</xdr:row>
      <xdr:rowOff>1241884</xdr:rowOff>
    </xdr:to>
    <xdr:pic>
      <xdr:nvPicPr>
        <xdr:cNvPr id="648" name="Imagen 647">
          <a:extLst>
            <a:ext uri="{FF2B5EF4-FFF2-40B4-BE49-F238E27FC236}">
              <a16:creationId xmlns:a16="http://schemas.microsoft.com/office/drawing/2014/main" id="{A51E9E28-A969-4986-836C-45627D86C2F9}"/>
            </a:ext>
          </a:extLst>
        </xdr:cNvPr>
        <xdr:cNvPicPr>
          <a:picLocks noChangeAspect="1"/>
        </xdr:cNvPicPr>
      </xdr:nvPicPr>
      <xdr:blipFill>
        <a:blip xmlns:r="http://schemas.openxmlformats.org/officeDocument/2006/relationships" r:embed="rId569" cstate="email">
          <a:extLst>
            <a:ext uri="{28A0092B-C50C-407E-A947-70E740481C1C}">
              <a14:useLocalDpi xmlns:a14="http://schemas.microsoft.com/office/drawing/2010/main"/>
            </a:ext>
          </a:extLst>
        </a:blip>
        <a:stretch>
          <a:fillRect/>
        </a:stretch>
      </xdr:blipFill>
      <xdr:spPr>
        <a:xfrm>
          <a:off x="1402897" y="169715006"/>
          <a:ext cx="762000" cy="1167128"/>
        </a:xfrm>
        <a:prstGeom prst="rect">
          <a:avLst/>
        </a:prstGeom>
      </xdr:spPr>
    </xdr:pic>
    <xdr:clientData/>
  </xdr:twoCellAnchor>
  <xdr:twoCellAnchor>
    <xdr:from>
      <xdr:col>1</xdr:col>
      <xdr:colOff>140494</xdr:colOff>
      <xdr:row>145</xdr:row>
      <xdr:rowOff>171768</xdr:rowOff>
    </xdr:from>
    <xdr:to>
      <xdr:col>1</xdr:col>
      <xdr:colOff>1054894</xdr:colOff>
      <xdr:row>145</xdr:row>
      <xdr:rowOff>1152537</xdr:rowOff>
    </xdr:to>
    <xdr:pic>
      <xdr:nvPicPr>
        <xdr:cNvPr id="649" name="Imagen 648">
          <a:extLst>
            <a:ext uri="{FF2B5EF4-FFF2-40B4-BE49-F238E27FC236}">
              <a16:creationId xmlns:a16="http://schemas.microsoft.com/office/drawing/2014/main" id="{5CAAA1FA-135D-4234-80D4-51A48922060D}"/>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4444" y="176146143"/>
          <a:ext cx="914400" cy="980769"/>
        </a:xfrm>
        <a:prstGeom prst="rect">
          <a:avLst/>
        </a:prstGeom>
      </xdr:spPr>
    </xdr:pic>
    <xdr:clientData/>
  </xdr:twoCellAnchor>
  <xdr:twoCellAnchor>
    <xdr:from>
      <xdr:col>1</xdr:col>
      <xdr:colOff>136072</xdr:colOff>
      <xdr:row>141</xdr:row>
      <xdr:rowOff>45299</xdr:rowOff>
    </xdr:from>
    <xdr:to>
      <xdr:col>1</xdr:col>
      <xdr:colOff>1107622</xdr:colOff>
      <xdr:row>141</xdr:row>
      <xdr:rowOff>1199154</xdr:rowOff>
    </xdr:to>
    <xdr:pic>
      <xdr:nvPicPr>
        <xdr:cNvPr id="650" name="Imagen 649">
          <a:extLst>
            <a:ext uri="{FF2B5EF4-FFF2-40B4-BE49-F238E27FC236}">
              <a16:creationId xmlns:a16="http://schemas.microsoft.com/office/drawing/2014/main" id="{F7D24BE0-C97B-4661-9203-122D35E28F33}"/>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60022" y="170952374"/>
          <a:ext cx="971550" cy="1153855"/>
        </a:xfrm>
        <a:prstGeom prst="rect">
          <a:avLst/>
        </a:prstGeom>
      </xdr:spPr>
    </xdr:pic>
    <xdr:clientData/>
  </xdr:twoCellAnchor>
  <xdr:twoCellAnchor>
    <xdr:from>
      <xdr:col>1</xdr:col>
      <xdr:colOff>494962</xdr:colOff>
      <xdr:row>124</xdr:row>
      <xdr:rowOff>152278</xdr:rowOff>
    </xdr:from>
    <xdr:to>
      <xdr:col>1</xdr:col>
      <xdr:colOff>830844</xdr:colOff>
      <xdr:row>124</xdr:row>
      <xdr:rowOff>1213536</xdr:rowOff>
    </xdr:to>
    <xdr:pic>
      <xdr:nvPicPr>
        <xdr:cNvPr id="651" name="Imagen 650">
          <a:extLst>
            <a:ext uri="{FF2B5EF4-FFF2-40B4-BE49-F238E27FC236}">
              <a16:creationId xmlns:a16="http://schemas.microsoft.com/office/drawing/2014/main" id="{CA4CB489-3CE6-459E-B0CA-AFF2F71C7BB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18912" y="149523328"/>
          <a:ext cx="335882" cy="1061258"/>
        </a:xfrm>
        <a:prstGeom prst="rect">
          <a:avLst/>
        </a:prstGeom>
      </xdr:spPr>
    </xdr:pic>
    <xdr:clientData/>
  </xdr:twoCellAnchor>
  <xdr:twoCellAnchor>
    <xdr:from>
      <xdr:col>1</xdr:col>
      <xdr:colOff>253435</xdr:colOff>
      <xdr:row>149</xdr:row>
      <xdr:rowOff>141174</xdr:rowOff>
    </xdr:from>
    <xdr:to>
      <xdr:col>1</xdr:col>
      <xdr:colOff>1020247</xdr:colOff>
      <xdr:row>149</xdr:row>
      <xdr:rowOff>1129692</xdr:rowOff>
    </xdr:to>
    <xdr:pic>
      <xdr:nvPicPr>
        <xdr:cNvPr id="652" name="Imagen 651">
          <a:extLst>
            <a:ext uri="{FF2B5EF4-FFF2-40B4-BE49-F238E27FC236}">
              <a16:creationId xmlns:a16="http://schemas.microsoft.com/office/drawing/2014/main" id="{A05C9959-0FCE-422F-9227-A578CEDF0849}"/>
            </a:ext>
          </a:extLst>
        </xdr:cNvPr>
        <xdr:cNvPicPr>
          <a:picLocks noChangeAspect="1"/>
        </xdr:cNvPicPr>
      </xdr:nvPicPr>
      <xdr:blipFill>
        <a:blip xmlns:r="http://schemas.openxmlformats.org/officeDocument/2006/relationships" r:embed="rId572"/>
        <a:stretch>
          <a:fillRect/>
        </a:stretch>
      </xdr:blipFill>
      <xdr:spPr>
        <a:xfrm>
          <a:off x="1377385" y="181182849"/>
          <a:ext cx="766812" cy="988518"/>
        </a:xfrm>
        <a:prstGeom prst="rect">
          <a:avLst/>
        </a:prstGeom>
      </xdr:spPr>
    </xdr:pic>
    <xdr:clientData/>
  </xdr:twoCellAnchor>
  <xdr:twoCellAnchor>
    <xdr:from>
      <xdr:col>1</xdr:col>
      <xdr:colOff>457540</xdr:colOff>
      <xdr:row>128</xdr:row>
      <xdr:rowOff>80455</xdr:rowOff>
    </xdr:from>
    <xdr:to>
      <xdr:col>1</xdr:col>
      <xdr:colOff>892969</xdr:colOff>
      <xdr:row>128</xdr:row>
      <xdr:rowOff>1217027</xdr:rowOff>
    </xdr:to>
    <xdr:pic>
      <xdr:nvPicPr>
        <xdr:cNvPr id="653" name="Imagen 652">
          <a:extLst>
            <a:ext uri="{FF2B5EF4-FFF2-40B4-BE49-F238E27FC236}">
              <a16:creationId xmlns:a16="http://schemas.microsoft.com/office/drawing/2014/main" id="{96399D81-2943-4636-A7B3-6B72E65C50BB}"/>
            </a:ext>
          </a:extLst>
        </xdr:cNvPr>
        <xdr:cNvPicPr>
          <a:picLocks noChangeAspect="1"/>
        </xdr:cNvPicPr>
      </xdr:nvPicPr>
      <xdr:blipFill>
        <a:blip xmlns:r="http://schemas.openxmlformats.org/officeDocument/2006/relationships" r:embed="rId573"/>
        <a:stretch>
          <a:fillRect/>
        </a:stretch>
      </xdr:blipFill>
      <xdr:spPr>
        <a:xfrm>
          <a:off x="1581490" y="154518805"/>
          <a:ext cx="435429" cy="1136572"/>
        </a:xfrm>
        <a:prstGeom prst="rect">
          <a:avLst/>
        </a:prstGeom>
      </xdr:spPr>
    </xdr:pic>
    <xdr:clientData/>
  </xdr:twoCellAnchor>
  <xdr:twoCellAnchor>
    <xdr:from>
      <xdr:col>1</xdr:col>
      <xdr:colOff>130969</xdr:colOff>
      <xdr:row>137</xdr:row>
      <xdr:rowOff>11906</xdr:rowOff>
    </xdr:from>
    <xdr:to>
      <xdr:col>1</xdr:col>
      <xdr:colOff>1226344</xdr:colOff>
      <xdr:row>137</xdr:row>
      <xdr:rowOff>1210644</xdr:rowOff>
    </xdr:to>
    <xdr:pic>
      <xdr:nvPicPr>
        <xdr:cNvPr id="654" name="Imagen 653"/>
        <xdr:cNvPicPr>
          <a:picLocks noChangeAspect="1"/>
        </xdr:cNvPicPr>
      </xdr:nvPicPr>
      <xdr:blipFill>
        <a:blip xmlns:r="http://schemas.openxmlformats.org/officeDocument/2006/relationships" r:embed="rId574"/>
        <a:stretch>
          <a:fillRect/>
        </a:stretch>
      </xdr:blipFill>
      <xdr:spPr>
        <a:xfrm>
          <a:off x="1254919" y="165851681"/>
          <a:ext cx="1095375" cy="1198738"/>
        </a:xfrm>
        <a:prstGeom prst="rect">
          <a:avLst/>
        </a:prstGeom>
      </xdr:spPr>
    </xdr:pic>
    <xdr:clientData/>
  </xdr:twoCellAnchor>
  <xdr:twoCellAnchor>
    <xdr:from>
      <xdr:col>1</xdr:col>
      <xdr:colOff>226221</xdr:colOff>
      <xdr:row>120</xdr:row>
      <xdr:rowOff>357188</xdr:rowOff>
    </xdr:from>
    <xdr:to>
      <xdr:col>1</xdr:col>
      <xdr:colOff>1111047</xdr:colOff>
      <xdr:row>120</xdr:row>
      <xdr:rowOff>1151403</xdr:rowOff>
    </xdr:to>
    <xdr:pic>
      <xdr:nvPicPr>
        <xdr:cNvPr id="655" name="Imagen 654"/>
        <xdr:cNvPicPr>
          <a:picLocks noChangeAspect="1"/>
        </xdr:cNvPicPr>
      </xdr:nvPicPr>
      <xdr:blipFill>
        <a:blip xmlns:r="http://schemas.openxmlformats.org/officeDocument/2006/relationships" r:embed="rId575" cstate="email">
          <a:extLst>
            <a:ext uri="{28A0092B-C50C-407E-A947-70E740481C1C}">
              <a14:useLocalDpi xmlns:a14="http://schemas.microsoft.com/office/drawing/2010/main"/>
            </a:ext>
          </a:extLst>
        </a:blip>
        <a:stretch>
          <a:fillRect/>
        </a:stretch>
      </xdr:blipFill>
      <xdr:spPr>
        <a:xfrm>
          <a:off x="1350171" y="144660938"/>
          <a:ext cx="884826" cy="794215"/>
        </a:xfrm>
        <a:prstGeom prst="rect">
          <a:avLst/>
        </a:prstGeom>
      </xdr:spPr>
    </xdr:pic>
    <xdr:clientData/>
  </xdr:twoCellAnchor>
  <xdr:twoCellAnchor>
    <xdr:from>
      <xdr:col>1</xdr:col>
      <xdr:colOff>357188</xdr:colOff>
      <xdr:row>121</xdr:row>
      <xdr:rowOff>135870</xdr:rowOff>
    </xdr:from>
    <xdr:to>
      <xdr:col>1</xdr:col>
      <xdr:colOff>940594</xdr:colOff>
      <xdr:row>121</xdr:row>
      <xdr:rowOff>1222248</xdr:rowOff>
    </xdr:to>
    <xdr:pic>
      <xdr:nvPicPr>
        <xdr:cNvPr id="656" name="Imagen 655"/>
        <xdr:cNvPicPr>
          <a:picLocks noChangeAspect="1"/>
        </xdr:cNvPicPr>
      </xdr:nvPicPr>
      <xdr:blipFill>
        <a:blip xmlns:r="http://schemas.openxmlformats.org/officeDocument/2006/relationships" r:embed="rId576" cstate="email">
          <a:extLst>
            <a:ext uri="{28A0092B-C50C-407E-A947-70E740481C1C}">
              <a14:useLocalDpi xmlns:a14="http://schemas.microsoft.com/office/drawing/2010/main"/>
            </a:ext>
          </a:extLst>
        </a:blip>
        <a:stretch>
          <a:fillRect/>
        </a:stretch>
      </xdr:blipFill>
      <xdr:spPr>
        <a:xfrm>
          <a:off x="1481138" y="145706445"/>
          <a:ext cx="583406" cy="1086378"/>
        </a:xfrm>
        <a:prstGeom prst="rect">
          <a:avLst/>
        </a:prstGeom>
      </xdr:spPr>
    </xdr:pic>
    <xdr:clientData/>
  </xdr:twoCellAnchor>
  <xdr:twoCellAnchor>
    <xdr:from>
      <xdr:col>1</xdr:col>
      <xdr:colOff>416720</xdr:colOff>
      <xdr:row>122</xdr:row>
      <xdr:rowOff>176493</xdr:rowOff>
    </xdr:from>
    <xdr:to>
      <xdr:col>1</xdr:col>
      <xdr:colOff>830156</xdr:colOff>
      <xdr:row>122</xdr:row>
      <xdr:rowOff>1220741</xdr:rowOff>
    </xdr:to>
    <xdr:pic>
      <xdr:nvPicPr>
        <xdr:cNvPr id="657" name="Imagen 656"/>
        <xdr:cNvPicPr>
          <a:picLocks noChangeAspect="1"/>
        </xdr:cNvPicPr>
      </xdr:nvPicPr>
      <xdr:blipFill>
        <a:blip xmlns:r="http://schemas.openxmlformats.org/officeDocument/2006/relationships" r:embed="rId577" cstate="email">
          <a:extLst>
            <a:ext uri="{28A0092B-C50C-407E-A947-70E740481C1C}">
              <a14:useLocalDpi xmlns:a14="http://schemas.microsoft.com/office/drawing/2010/main"/>
            </a:ext>
          </a:extLst>
        </a:blip>
        <a:stretch>
          <a:fillRect/>
        </a:stretch>
      </xdr:blipFill>
      <xdr:spPr>
        <a:xfrm>
          <a:off x="1540670" y="147013893"/>
          <a:ext cx="413436" cy="1044248"/>
        </a:xfrm>
        <a:prstGeom prst="rect">
          <a:avLst/>
        </a:prstGeom>
      </xdr:spPr>
    </xdr:pic>
    <xdr:clientData/>
  </xdr:twoCellAnchor>
  <xdr:twoCellAnchor>
    <xdr:from>
      <xdr:col>1</xdr:col>
      <xdr:colOff>440532</xdr:colOff>
      <xdr:row>123</xdr:row>
      <xdr:rowOff>38521</xdr:rowOff>
    </xdr:from>
    <xdr:to>
      <xdr:col>1</xdr:col>
      <xdr:colOff>794703</xdr:colOff>
      <xdr:row>123</xdr:row>
      <xdr:rowOff>1189925</xdr:rowOff>
    </xdr:to>
    <xdr:pic>
      <xdr:nvPicPr>
        <xdr:cNvPr id="658" name="Imagen 657"/>
        <xdr:cNvPicPr>
          <a:picLocks noChangeAspect="1"/>
        </xdr:cNvPicPr>
      </xdr:nvPicPr>
      <xdr:blipFill>
        <a:blip xmlns:r="http://schemas.openxmlformats.org/officeDocument/2006/relationships" r:embed="rId578" cstate="email">
          <a:extLst>
            <a:ext uri="{28A0092B-C50C-407E-A947-70E740481C1C}">
              <a14:useLocalDpi xmlns:a14="http://schemas.microsoft.com/office/drawing/2010/main"/>
            </a:ext>
          </a:extLst>
        </a:blip>
        <a:stretch>
          <a:fillRect/>
        </a:stretch>
      </xdr:blipFill>
      <xdr:spPr>
        <a:xfrm>
          <a:off x="1564482" y="148142746"/>
          <a:ext cx="354171" cy="1151404"/>
        </a:xfrm>
        <a:prstGeom prst="rect">
          <a:avLst/>
        </a:prstGeom>
      </xdr:spPr>
    </xdr:pic>
    <xdr:clientData/>
  </xdr:twoCellAnchor>
  <xdr:twoCellAnchor>
    <xdr:from>
      <xdr:col>1</xdr:col>
      <xdr:colOff>202406</xdr:colOff>
      <xdr:row>126</xdr:row>
      <xdr:rowOff>100852</xdr:rowOff>
    </xdr:from>
    <xdr:to>
      <xdr:col>1</xdr:col>
      <xdr:colOff>1115711</xdr:colOff>
      <xdr:row>126</xdr:row>
      <xdr:rowOff>1204631</xdr:rowOff>
    </xdr:to>
    <xdr:pic>
      <xdr:nvPicPr>
        <xdr:cNvPr id="659" name="Imagen 658"/>
        <xdr:cNvPicPr>
          <a:picLocks noChangeAspect="1"/>
        </xdr:cNvPicPr>
      </xdr:nvPicPr>
      <xdr:blipFill>
        <a:blip xmlns:r="http://schemas.openxmlformats.org/officeDocument/2006/relationships" r:embed="rId579" cstate="email">
          <a:extLst>
            <a:ext uri="{28A0092B-C50C-407E-A947-70E740481C1C}">
              <a14:useLocalDpi xmlns:a14="http://schemas.microsoft.com/office/drawing/2010/main"/>
            </a:ext>
          </a:extLst>
        </a:blip>
        <a:stretch>
          <a:fillRect/>
        </a:stretch>
      </xdr:blipFill>
      <xdr:spPr>
        <a:xfrm>
          <a:off x="1326356" y="152005552"/>
          <a:ext cx="913305" cy="1103779"/>
        </a:xfrm>
        <a:prstGeom prst="rect">
          <a:avLst/>
        </a:prstGeom>
      </xdr:spPr>
    </xdr:pic>
    <xdr:clientData/>
  </xdr:twoCellAnchor>
  <xdr:twoCellAnchor>
    <xdr:from>
      <xdr:col>1</xdr:col>
      <xdr:colOff>440533</xdr:colOff>
      <xdr:row>133</xdr:row>
      <xdr:rowOff>4201</xdr:rowOff>
    </xdr:from>
    <xdr:to>
      <xdr:col>1</xdr:col>
      <xdr:colOff>803427</xdr:colOff>
      <xdr:row>133</xdr:row>
      <xdr:rowOff>1203230</xdr:rowOff>
    </xdr:to>
    <xdr:pic>
      <xdr:nvPicPr>
        <xdr:cNvPr id="660" name="Imagen 659"/>
        <xdr:cNvPicPr>
          <a:picLocks noChangeAspect="1"/>
        </xdr:cNvPicPr>
      </xdr:nvPicPr>
      <xdr:blipFill>
        <a:blip xmlns:r="http://schemas.openxmlformats.org/officeDocument/2006/relationships" r:embed="rId580" cstate="email">
          <a:extLst>
            <a:ext uri="{28A0092B-C50C-407E-A947-70E740481C1C}">
              <a14:useLocalDpi xmlns:a14="http://schemas.microsoft.com/office/drawing/2010/main"/>
            </a:ext>
          </a:extLst>
        </a:blip>
        <a:stretch>
          <a:fillRect/>
        </a:stretch>
      </xdr:blipFill>
      <xdr:spPr>
        <a:xfrm>
          <a:off x="1564483" y="160776676"/>
          <a:ext cx="362894" cy="1199029"/>
        </a:xfrm>
        <a:prstGeom prst="rect">
          <a:avLst/>
        </a:prstGeom>
      </xdr:spPr>
    </xdr:pic>
    <xdr:clientData/>
  </xdr:twoCellAnchor>
  <xdr:twoCellAnchor>
    <xdr:from>
      <xdr:col>1</xdr:col>
      <xdr:colOff>416719</xdr:colOff>
      <xdr:row>134</xdr:row>
      <xdr:rowOff>32915</xdr:rowOff>
    </xdr:from>
    <xdr:to>
      <xdr:col>1</xdr:col>
      <xdr:colOff>860874</xdr:colOff>
      <xdr:row>134</xdr:row>
      <xdr:rowOff>1208133</xdr:rowOff>
    </xdr:to>
    <xdr:pic>
      <xdr:nvPicPr>
        <xdr:cNvPr id="661" name="Imagen 660"/>
        <xdr:cNvPicPr>
          <a:picLocks noChangeAspect="1"/>
        </xdr:cNvPicPr>
      </xdr:nvPicPr>
      <xdr:blipFill>
        <a:blip xmlns:r="http://schemas.openxmlformats.org/officeDocument/2006/relationships" r:embed="rId581" cstate="email">
          <a:extLst>
            <a:ext uri="{28A0092B-C50C-407E-A947-70E740481C1C}">
              <a14:useLocalDpi xmlns:a14="http://schemas.microsoft.com/office/drawing/2010/main"/>
            </a:ext>
          </a:extLst>
        </a:blip>
        <a:stretch>
          <a:fillRect/>
        </a:stretch>
      </xdr:blipFill>
      <xdr:spPr>
        <a:xfrm>
          <a:off x="1540669" y="162072215"/>
          <a:ext cx="444155" cy="1175218"/>
        </a:xfrm>
        <a:prstGeom prst="rect">
          <a:avLst/>
        </a:prstGeom>
      </xdr:spPr>
    </xdr:pic>
    <xdr:clientData/>
  </xdr:twoCellAnchor>
  <xdr:twoCellAnchor>
    <xdr:from>
      <xdr:col>1</xdr:col>
      <xdr:colOff>464345</xdr:colOff>
      <xdr:row>135</xdr:row>
      <xdr:rowOff>37820</xdr:rowOff>
    </xdr:from>
    <xdr:to>
      <xdr:col>1</xdr:col>
      <xdr:colOff>855551</xdr:colOff>
      <xdr:row>135</xdr:row>
      <xdr:rowOff>1224942</xdr:rowOff>
    </xdr:to>
    <xdr:pic>
      <xdr:nvPicPr>
        <xdr:cNvPr id="662" name="Imagen 661"/>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588295" y="163343945"/>
          <a:ext cx="391206" cy="1187122"/>
        </a:xfrm>
        <a:prstGeom prst="rect">
          <a:avLst/>
        </a:prstGeom>
      </xdr:spPr>
    </xdr:pic>
    <xdr:clientData/>
  </xdr:twoCellAnchor>
  <xdr:twoCellAnchor>
    <xdr:from>
      <xdr:col>1</xdr:col>
      <xdr:colOff>273845</xdr:colOff>
      <xdr:row>147</xdr:row>
      <xdr:rowOff>41321</xdr:rowOff>
    </xdr:from>
    <xdr:to>
      <xdr:col>1</xdr:col>
      <xdr:colOff>928689</xdr:colOff>
      <xdr:row>147</xdr:row>
      <xdr:rowOff>1176096</xdr:rowOff>
    </xdr:to>
    <xdr:pic>
      <xdr:nvPicPr>
        <xdr:cNvPr id="663" name="Imagen 662"/>
        <xdr:cNvPicPr>
          <a:picLocks noChangeAspect="1"/>
        </xdr:cNvPicPr>
      </xdr:nvPicPr>
      <xdr:blipFill>
        <a:blip xmlns:r="http://schemas.openxmlformats.org/officeDocument/2006/relationships" r:embed="rId583" cstate="email">
          <a:extLst>
            <a:ext uri="{28A0092B-C50C-407E-A947-70E740481C1C}">
              <a14:useLocalDpi xmlns:a14="http://schemas.microsoft.com/office/drawing/2010/main"/>
            </a:ext>
          </a:extLst>
        </a:blip>
        <a:stretch>
          <a:fillRect/>
        </a:stretch>
      </xdr:blipFill>
      <xdr:spPr>
        <a:xfrm>
          <a:off x="1397795" y="178549346"/>
          <a:ext cx="654844" cy="1134775"/>
        </a:xfrm>
        <a:prstGeom prst="rect">
          <a:avLst/>
        </a:prstGeom>
      </xdr:spPr>
    </xdr:pic>
    <xdr:clientData/>
  </xdr:twoCellAnchor>
  <xdr:twoCellAnchor>
    <xdr:from>
      <xdr:col>1</xdr:col>
      <xdr:colOff>273844</xdr:colOff>
      <xdr:row>148</xdr:row>
      <xdr:rowOff>205206</xdr:rowOff>
    </xdr:from>
    <xdr:to>
      <xdr:col>1</xdr:col>
      <xdr:colOff>985187</xdr:colOff>
      <xdr:row>148</xdr:row>
      <xdr:rowOff>1251555</xdr:rowOff>
    </xdr:to>
    <xdr:pic>
      <xdr:nvPicPr>
        <xdr:cNvPr id="664" name="Imagen 663"/>
        <xdr:cNvPicPr>
          <a:picLocks noChangeAspect="1"/>
        </xdr:cNvPicPr>
      </xdr:nvPicPr>
      <xdr:blipFill>
        <a:blip xmlns:r="http://schemas.openxmlformats.org/officeDocument/2006/relationships" r:embed="rId584" cstate="email">
          <a:extLst>
            <a:ext uri="{28A0092B-C50C-407E-A947-70E740481C1C}">
              <a14:useLocalDpi xmlns:a14="http://schemas.microsoft.com/office/drawing/2010/main"/>
            </a:ext>
          </a:extLst>
        </a:blip>
        <a:stretch>
          <a:fillRect/>
        </a:stretch>
      </xdr:blipFill>
      <xdr:spPr>
        <a:xfrm>
          <a:off x="1397794" y="179980056"/>
          <a:ext cx="711343" cy="1046349"/>
        </a:xfrm>
        <a:prstGeom prst="rect">
          <a:avLst/>
        </a:prstGeom>
      </xdr:spPr>
    </xdr:pic>
    <xdr:clientData/>
  </xdr:twoCellAnchor>
  <xdr:twoCellAnchor>
    <xdr:from>
      <xdr:col>1</xdr:col>
      <xdr:colOff>95249</xdr:colOff>
      <xdr:row>136</xdr:row>
      <xdr:rowOff>137972</xdr:rowOff>
    </xdr:from>
    <xdr:to>
      <xdr:col>1</xdr:col>
      <xdr:colOff>1226343</xdr:colOff>
      <xdr:row>136</xdr:row>
      <xdr:rowOff>1003626</xdr:rowOff>
    </xdr:to>
    <xdr:pic>
      <xdr:nvPicPr>
        <xdr:cNvPr id="665" name="Imagen 664"/>
        <xdr:cNvPicPr>
          <a:picLocks noChangeAspect="1"/>
        </xdr:cNvPicPr>
      </xdr:nvPicPr>
      <xdr:blipFill>
        <a:blip xmlns:r="http://schemas.openxmlformats.org/officeDocument/2006/relationships" r:embed="rId585" cstate="email">
          <a:extLst>
            <a:ext uri="{28A0092B-C50C-407E-A947-70E740481C1C}">
              <a14:useLocalDpi xmlns:a14="http://schemas.microsoft.com/office/drawing/2010/main"/>
            </a:ext>
          </a:extLst>
        </a:blip>
        <a:stretch>
          <a:fillRect/>
        </a:stretch>
      </xdr:blipFill>
      <xdr:spPr>
        <a:xfrm>
          <a:off x="1219199" y="164710922"/>
          <a:ext cx="1131094" cy="865654"/>
        </a:xfrm>
        <a:prstGeom prst="rect">
          <a:avLst/>
        </a:prstGeom>
      </xdr:spPr>
    </xdr:pic>
    <xdr:clientData/>
  </xdr:twoCellAnchor>
  <xdr:twoCellAnchor>
    <xdr:from>
      <xdr:col>1</xdr:col>
      <xdr:colOff>250031</xdr:colOff>
      <xdr:row>143</xdr:row>
      <xdr:rowOff>60232</xdr:rowOff>
    </xdr:from>
    <xdr:to>
      <xdr:col>1</xdr:col>
      <xdr:colOff>1023937</xdr:colOff>
      <xdr:row>143</xdr:row>
      <xdr:rowOff>1198977</xdr:rowOff>
    </xdr:to>
    <xdr:pic>
      <xdr:nvPicPr>
        <xdr:cNvPr id="666" name="Imagen 665"/>
        <xdr:cNvPicPr>
          <a:picLocks noChangeAspect="1"/>
        </xdr:cNvPicPr>
      </xdr:nvPicPr>
      <xdr:blipFill>
        <a:blip xmlns:r="http://schemas.openxmlformats.org/officeDocument/2006/relationships" r:embed="rId586"/>
        <a:stretch>
          <a:fillRect/>
        </a:stretch>
      </xdr:blipFill>
      <xdr:spPr>
        <a:xfrm>
          <a:off x="1373981" y="173500957"/>
          <a:ext cx="773906" cy="1138745"/>
        </a:xfrm>
        <a:prstGeom prst="rect">
          <a:avLst/>
        </a:prstGeom>
      </xdr:spPr>
    </xdr:pic>
    <xdr:clientData/>
  </xdr:twoCellAnchor>
  <xdr:twoCellAnchor>
    <xdr:from>
      <xdr:col>1</xdr:col>
      <xdr:colOff>83344</xdr:colOff>
      <xdr:row>142</xdr:row>
      <xdr:rowOff>310962</xdr:rowOff>
    </xdr:from>
    <xdr:to>
      <xdr:col>1</xdr:col>
      <xdr:colOff>1195728</xdr:colOff>
      <xdr:row>142</xdr:row>
      <xdr:rowOff>1245252</xdr:rowOff>
    </xdr:to>
    <xdr:pic>
      <xdr:nvPicPr>
        <xdr:cNvPr id="667" name="Imagen 666"/>
        <xdr:cNvPicPr>
          <a:picLocks noChangeAspect="1"/>
        </xdr:cNvPicPr>
      </xdr:nvPicPr>
      <xdr:blipFill>
        <a:blip xmlns:r="http://schemas.openxmlformats.org/officeDocument/2006/relationships" r:embed="rId587" cstate="email">
          <a:extLst>
            <a:ext uri="{28A0092B-C50C-407E-A947-70E740481C1C}">
              <a14:useLocalDpi xmlns:a14="http://schemas.microsoft.com/office/drawing/2010/main"/>
            </a:ext>
          </a:extLst>
        </a:blip>
        <a:stretch>
          <a:fillRect/>
        </a:stretch>
      </xdr:blipFill>
      <xdr:spPr>
        <a:xfrm>
          <a:off x="1207294" y="172484862"/>
          <a:ext cx="1112384" cy="934290"/>
        </a:xfrm>
        <a:prstGeom prst="rect">
          <a:avLst/>
        </a:prstGeom>
      </xdr:spPr>
    </xdr:pic>
    <xdr:clientData/>
  </xdr:twoCellAnchor>
  <xdr:twoCellAnchor>
    <xdr:from>
      <xdr:col>1</xdr:col>
      <xdr:colOff>511971</xdr:colOff>
      <xdr:row>125</xdr:row>
      <xdr:rowOff>179294</xdr:rowOff>
    </xdr:from>
    <xdr:to>
      <xdr:col>1</xdr:col>
      <xdr:colOff>841377</xdr:colOff>
      <xdr:row>125</xdr:row>
      <xdr:rowOff>1164010</xdr:rowOff>
    </xdr:to>
    <xdr:pic>
      <xdr:nvPicPr>
        <xdr:cNvPr id="668" name="Imagen 667"/>
        <xdr:cNvPicPr>
          <a:picLocks noChangeAspect="1"/>
        </xdr:cNvPicPr>
      </xdr:nvPicPr>
      <xdr:blipFill>
        <a:blip xmlns:r="http://schemas.openxmlformats.org/officeDocument/2006/relationships" r:embed="rId588" cstate="email">
          <a:extLst>
            <a:ext uri="{28A0092B-C50C-407E-A947-70E740481C1C}">
              <a14:useLocalDpi xmlns:a14="http://schemas.microsoft.com/office/drawing/2010/main"/>
            </a:ext>
          </a:extLst>
        </a:blip>
        <a:stretch>
          <a:fillRect/>
        </a:stretch>
      </xdr:blipFill>
      <xdr:spPr>
        <a:xfrm>
          <a:off x="1635921" y="150817169"/>
          <a:ext cx="329406" cy="984716"/>
        </a:xfrm>
        <a:prstGeom prst="rect">
          <a:avLst/>
        </a:prstGeom>
      </xdr:spPr>
    </xdr:pic>
    <xdr:clientData/>
  </xdr:twoCellAnchor>
  <xdr:twoCellAnchor>
    <xdr:from>
      <xdr:col>1</xdr:col>
      <xdr:colOff>273844</xdr:colOff>
      <xdr:row>129</xdr:row>
      <xdr:rowOff>222716</xdr:rowOff>
    </xdr:from>
    <xdr:to>
      <xdr:col>1</xdr:col>
      <xdr:colOff>1059656</xdr:colOff>
      <xdr:row>129</xdr:row>
      <xdr:rowOff>1096399</xdr:rowOff>
    </xdr:to>
    <xdr:pic>
      <xdr:nvPicPr>
        <xdr:cNvPr id="669" name="Imagen 668"/>
        <xdr:cNvPicPr>
          <a:picLocks noChangeAspect="1"/>
        </xdr:cNvPicPr>
      </xdr:nvPicPr>
      <xdr:blipFill>
        <a:blip xmlns:r="http://schemas.openxmlformats.org/officeDocument/2006/relationships" r:embed="rId589" cstate="email">
          <a:extLst>
            <a:ext uri="{28A0092B-C50C-407E-A947-70E740481C1C}">
              <a14:useLocalDpi xmlns:a14="http://schemas.microsoft.com/office/drawing/2010/main"/>
            </a:ext>
          </a:extLst>
        </a:blip>
        <a:stretch>
          <a:fillRect/>
        </a:stretch>
      </xdr:blipFill>
      <xdr:spPr>
        <a:xfrm>
          <a:off x="1397794" y="155927891"/>
          <a:ext cx="785812" cy="873683"/>
        </a:xfrm>
        <a:prstGeom prst="rect">
          <a:avLst/>
        </a:prstGeom>
      </xdr:spPr>
    </xdr:pic>
    <xdr:clientData/>
  </xdr:twoCellAnchor>
  <xdr:twoCellAnchor>
    <xdr:from>
      <xdr:col>1</xdr:col>
      <xdr:colOff>392907</xdr:colOff>
      <xdr:row>130</xdr:row>
      <xdr:rowOff>406213</xdr:rowOff>
    </xdr:from>
    <xdr:to>
      <xdr:col>1</xdr:col>
      <xdr:colOff>978694</xdr:colOff>
      <xdr:row>130</xdr:row>
      <xdr:rowOff>1164709</xdr:rowOff>
    </xdr:to>
    <xdr:pic>
      <xdr:nvPicPr>
        <xdr:cNvPr id="670" name="Imagen 669"/>
        <xdr:cNvPicPr>
          <a:picLocks noChangeAspect="1"/>
        </xdr:cNvPicPr>
      </xdr:nvPicPr>
      <xdr:blipFill>
        <a:blip xmlns:r="http://schemas.openxmlformats.org/officeDocument/2006/relationships" r:embed="rId590" cstate="email">
          <a:extLst>
            <a:ext uri="{28A0092B-C50C-407E-A947-70E740481C1C}">
              <a14:useLocalDpi xmlns:a14="http://schemas.microsoft.com/office/drawing/2010/main"/>
            </a:ext>
          </a:extLst>
        </a:blip>
        <a:stretch>
          <a:fillRect/>
        </a:stretch>
      </xdr:blipFill>
      <xdr:spPr>
        <a:xfrm>
          <a:off x="1516857" y="157378213"/>
          <a:ext cx="585787" cy="758496"/>
        </a:xfrm>
        <a:prstGeom prst="rect">
          <a:avLst/>
        </a:prstGeom>
      </xdr:spPr>
    </xdr:pic>
    <xdr:clientData/>
  </xdr:twoCellAnchor>
  <xdr:twoCellAnchor>
    <xdr:from>
      <xdr:col>1</xdr:col>
      <xdr:colOff>250030</xdr:colOff>
      <xdr:row>131</xdr:row>
      <xdr:rowOff>232521</xdr:rowOff>
    </xdr:from>
    <xdr:to>
      <xdr:col>1</xdr:col>
      <xdr:colOff>1035844</xdr:colOff>
      <xdr:row>131</xdr:row>
      <xdr:rowOff>1085204</xdr:rowOff>
    </xdr:to>
    <xdr:pic>
      <xdr:nvPicPr>
        <xdr:cNvPr id="671" name="Imagen 670"/>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73980" y="158471346"/>
          <a:ext cx="785814" cy="852683"/>
        </a:xfrm>
        <a:prstGeom prst="rect">
          <a:avLst/>
        </a:prstGeom>
      </xdr:spPr>
    </xdr:pic>
    <xdr:clientData/>
  </xdr:twoCellAnchor>
  <xdr:twoCellAnchor>
    <xdr:from>
      <xdr:col>1</xdr:col>
      <xdr:colOff>83344</xdr:colOff>
      <xdr:row>132</xdr:row>
      <xdr:rowOff>225518</xdr:rowOff>
    </xdr:from>
    <xdr:to>
      <xdr:col>1</xdr:col>
      <xdr:colOff>1220985</xdr:colOff>
      <xdr:row>132</xdr:row>
      <xdr:rowOff>995922</xdr:rowOff>
    </xdr:to>
    <xdr:pic>
      <xdr:nvPicPr>
        <xdr:cNvPr id="672" name="Imagen 671"/>
        <xdr:cNvPicPr>
          <a:picLocks noChangeAspect="1"/>
        </xdr:cNvPicPr>
      </xdr:nvPicPr>
      <xdr:blipFill>
        <a:blip xmlns:r="http://schemas.openxmlformats.org/officeDocument/2006/relationships" r:embed="rId592"/>
        <a:stretch>
          <a:fillRect/>
        </a:stretch>
      </xdr:blipFill>
      <xdr:spPr>
        <a:xfrm>
          <a:off x="1207294" y="159731168"/>
          <a:ext cx="1137641" cy="770404"/>
        </a:xfrm>
        <a:prstGeom prst="rect">
          <a:avLst/>
        </a:prstGeom>
      </xdr:spPr>
    </xdr:pic>
    <xdr:clientData/>
  </xdr:twoCellAnchor>
  <xdr:twoCellAnchor>
    <xdr:from>
      <xdr:col>1</xdr:col>
      <xdr:colOff>147977</xdr:colOff>
      <xdr:row>153</xdr:row>
      <xdr:rowOff>77661</xdr:rowOff>
    </xdr:from>
    <xdr:to>
      <xdr:col>1</xdr:col>
      <xdr:colOff>1163345</xdr:colOff>
      <xdr:row>153</xdr:row>
      <xdr:rowOff>1016671</xdr:rowOff>
    </xdr:to>
    <xdr:pic>
      <xdr:nvPicPr>
        <xdr:cNvPr id="673" name="Imagen 672">
          <a:extLst>
            <a:ext uri="{FF2B5EF4-FFF2-40B4-BE49-F238E27FC236}">
              <a16:creationId xmlns:a16="http://schemas.microsoft.com/office/drawing/2014/main" id="{2B06A716-1AB9-4929-A6CB-04E8D10C892C}"/>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6186636"/>
          <a:ext cx="1015368" cy="939010"/>
        </a:xfrm>
        <a:prstGeom prst="rect">
          <a:avLst/>
        </a:prstGeom>
      </xdr:spPr>
    </xdr:pic>
    <xdr:clientData/>
  </xdr:twoCellAnchor>
  <xdr:twoCellAnchor>
    <xdr:from>
      <xdr:col>1</xdr:col>
      <xdr:colOff>147977</xdr:colOff>
      <xdr:row>152</xdr:row>
      <xdr:rowOff>151899</xdr:rowOff>
    </xdr:from>
    <xdr:to>
      <xdr:col>1</xdr:col>
      <xdr:colOff>1163345</xdr:colOff>
      <xdr:row>152</xdr:row>
      <xdr:rowOff>1090910</xdr:rowOff>
    </xdr:to>
    <xdr:pic>
      <xdr:nvPicPr>
        <xdr:cNvPr id="674" name="Imagen 673">
          <a:extLst>
            <a:ext uri="{FF2B5EF4-FFF2-40B4-BE49-F238E27FC236}">
              <a16:creationId xmlns:a16="http://schemas.microsoft.com/office/drawing/2014/main" id="{93D35BD0-AD8F-4721-9A7B-9F4C181BE5F9}"/>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4994049"/>
          <a:ext cx="1015368" cy="939011"/>
        </a:xfrm>
        <a:prstGeom prst="rect">
          <a:avLst/>
        </a:prstGeom>
      </xdr:spPr>
    </xdr:pic>
    <xdr:clientData/>
  </xdr:twoCellAnchor>
  <xdr:twoCellAnchor>
    <xdr:from>
      <xdr:col>1</xdr:col>
      <xdr:colOff>142875</xdr:colOff>
      <xdr:row>150</xdr:row>
      <xdr:rowOff>226219</xdr:rowOff>
    </xdr:from>
    <xdr:to>
      <xdr:col>1</xdr:col>
      <xdr:colOff>1178718</xdr:colOff>
      <xdr:row>150</xdr:row>
      <xdr:rowOff>1253258</xdr:rowOff>
    </xdr:to>
    <xdr:pic>
      <xdr:nvPicPr>
        <xdr:cNvPr id="675" name="Imagen 674"/>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266825" y="182534719"/>
          <a:ext cx="1035843" cy="1027039"/>
        </a:xfrm>
        <a:prstGeom prst="rect">
          <a:avLst/>
        </a:prstGeom>
      </xdr:spPr>
    </xdr:pic>
    <xdr:clientData/>
  </xdr:twoCellAnchor>
  <xdr:twoCellAnchor>
    <xdr:from>
      <xdr:col>1</xdr:col>
      <xdr:colOff>214311</xdr:colOff>
      <xdr:row>151</xdr:row>
      <xdr:rowOff>80543</xdr:rowOff>
    </xdr:from>
    <xdr:to>
      <xdr:col>1</xdr:col>
      <xdr:colOff>1071561</xdr:colOff>
      <xdr:row>151</xdr:row>
      <xdr:rowOff>1172445</xdr:rowOff>
    </xdr:to>
    <xdr:pic>
      <xdr:nvPicPr>
        <xdr:cNvPr id="676" name="Imagen 675"/>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338261" y="183655868"/>
          <a:ext cx="857250" cy="1091902"/>
        </a:xfrm>
        <a:prstGeom prst="rect">
          <a:avLst/>
        </a:prstGeom>
      </xdr:spPr>
    </xdr:pic>
    <xdr:clientData/>
  </xdr:twoCellAnchor>
  <xdr:twoCellAnchor>
    <xdr:from>
      <xdr:col>1</xdr:col>
      <xdr:colOff>200706</xdr:colOff>
      <xdr:row>160</xdr:row>
      <xdr:rowOff>210711</xdr:rowOff>
    </xdr:from>
    <xdr:to>
      <xdr:col>1</xdr:col>
      <xdr:colOff>1188924</xdr:colOff>
      <xdr:row>160</xdr:row>
      <xdr:rowOff>1190630</xdr:rowOff>
    </xdr:to>
    <xdr:pic>
      <xdr:nvPicPr>
        <xdr:cNvPr id="677" name="Imagen 676">
          <a:extLst>
            <a:ext uri="{FF2B5EF4-FFF2-40B4-BE49-F238E27FC236}">
              <a16:creationId xmlns:a16="http://schemas.microsoft.com/office/drawing/2014/main" id="{61AF952C-73C1-4A9F-B2A2-DFCD9BB5AACB}"/>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324656" y="195187461"/>
          <a:ext cx="988218" cy="979919"/>
        </a:xfrm>
        <a:prstGeom prst="rect">
          <a:avLst/>
        </a:prstGeom>
      </xdr:spPr>
    </xdr:pic>
    <xdr:clientData/>
  </xdr:twoCellAnchor>
  <xdr:twoCellAnchor>
    <xdr:from>
      <xdr:col>1</xdr:col>
      <xdr:colOff>181996</xdr:colOff>
      <xdr:row>158</xdr:row>
      <xdr:rowOff>157950</xdr:rowOff>
    </xdr:from>
    <xdr:to>
      <xdr:col>1</xdr:col>
      <xdr:colOff>1172596</xdr:colOff>
      <xdr:row>158</xdr:row>
      <xdr:rowOff>1210066</xdr:rowOff>
    </xdr:to>
    <xdr:pic>
      <xdr:nvPicPr>
        <xdr:cNvPr id="678" name="Imagen 677">
          <a:extLst>
            <a:ext uri="{FF2B5EF4-FFF2-40B4-BE49-F238E27FC236}">
              <a16:creationId xmlns:a16="http://schemas.microsoft.com/office/drawing/2014/main" id="{0DF4704D-60C6-4D87-8F3F-81352937038E}"/>
            </a:ext>
          </a:extLst>
        </xdr:cNvPr>
        <xdr:cNvPicPr>
          <a:picLocks noChangeAspect="1"/>
        </xdr:cNvPicPr>
      </xdr:nvPicPr>
      <xdr:blipFill>
        <a:blip xmlns:r="http://schemas.openxmlformats.org/officeDocument/2006/relationships" r:embed="rId597" cstate="email">
          <a:extLst>
            <a:ext uri="{BEBA8EAE-BF5A-486C-A8C5-ECC9F3942E4B}">
              <a14:imgProps xmlns:a14="http://schemas.microsoft.com/office/drawing/2010/main">
                <a14:imgLayer r:embed="rId598">
                  <a14:imgEffect>
                    <a14:backgroundRemoval t="2157" b="98431" l="16953" r="83691"/>
                  </a14:imgEffect>
                </a14:imgLayer>
              </a14:imgProps>
            </a:ext>
            <a:ext uri="{28A0092B-C50C-407E-A947-70E740481C1C}">
              <a14:useLocalDpi xmlns:a14="http://schemas.microsoft.com/office/drawing/2010/main"/>
            </a:ext>
          </a:extLst>
        </a:blip>
        <a:stretch>
          <a:fillRect/>
        </a:stretch>
      </xdr:blipFill>
      <xdr:spPr>
        <a:xfrm>
          <a:off x="1305946" y="192601050"/>
          <a:ext cx="990600" cy="1052116"/>
        </a:xfrm>
        <a:prstGeom prst="rect">
          <a:avLst/>
        </a:prstGeom>
      </xdr:spPr>
    </xdr:pic>
    <xdr:clientData/>
  </xdr:twoCellAnchor>
  <xdr:twoCellAnchor>
    <xdr:from>
      <xdr:col>1</xdr:col>
      <xdr:colOff>107158</xdr:colOff>
      <xdr:row>159</xdr:row>
      <xdr:rowOff>164585</xdr:rowOff>
    </xdr:from>
    <xdr:to>
      <xdr:col>1</xdr:col>
      <xdr:colOff>1230203</xdr:colOff>
      <xdr:row>159</xdr:row>
      <xdr:rowOff>1127591</xdr:rowOff>
    </xdr:to>
    <xdr:pic>
      <xdr:nvPicPr>
        <xdr:cNvPr id="679" name="Imagen 678"/>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31108" y="193874510"/>
          <a:ext cx="1123045" cy="963006"/>
        </a:xfrm>
        <a:prstGeom prst="rect">
          <a:avLst/>
        </a:prstGeom>
      </xdr:spPr>
    </xdr:pic>
    <xdr:clientData/>
  </xdr:twoCellAnchor>
  <xdr:twoCellAnchor>
    <xdr:from>
      <xdr:col>1</xdr:col>
      <xdr:colOff>285751</xdr:colOff>
      <xdr:row>156</xdr:row>
      <xdr:rowOff>137270</xdr:rowOff>
    </xdr:from>
    <xdr:to>
      <xdr:col>1</xdr:col>
      <xdr:colOff>1095376</xdr:colOff>
      <xdr:row>156</xdr:row>
      <xdr:rowOff>1184602</xdr:rowOff>
    </xdr:to>
    <xdr:pic>
      <xdr:nvPicPr>
        <xdr:cNvPr id="680" name="Imagen 679"/>
        <xdr:cNvPicPr>
          <a:picLocks noChangeAspect="1"/>
        </xdr:cNvPicPr>
      </xdr:nvPicPr>
      <xdr:blipFill>
        <a:blip xmlns:r="http://schemas.openxmlformats.org/officeDocument/2006/relationships" r:embed="rId600"/>
        <a:stretch>
          <a:fillRect/>
        </a:stretch>
      </xdr:blipFill>
      <xdr:spPr>
        <a:xfrm>
          <a:off x="1409701" y="190046720"/>
          <a:ext cx="809625" cy="1047332"/>
        </a:xfrm>
        <a:prstGeom prst="rect">
          <a:avLst/>
        </a:prstGeom>
      </xdr:spPr>
    </xdr:pic>
    <xdr:clientData/>
  </xdr:twoCellAnchor>
  <xdr:twoCellAnchor>
    <xdr:from>
      <xdr:col>1</xdr:col>
      <xdr:colOff>273842</xdr:colOff>
      <xdr:row>154</xdr:row>
      <xdr:rowOff>83343</xdr:rowOff>
    </xdr:from>
    <xdr:to>
      <xdr:col>1</xdr:col>
      <xdr:colOff>1119187</xdr:colOff>
      <xdr:row>154</xdr:row>
      <xdr:rowOff>1236362</xdr:rowOff>
    </xdr:to>
    <xdr:pic>
      <xdr:nvPicPr>
        <xdr:cNvPr id="681" name="Imagen 680"/>
        <xdr:cNvPicPr>
          <a:picLocks noChangeAspect="1"/>
        </xdr:cNvPicPr>
      </xdr:nvPicPr>
      <xdr:blipFill>
        <a:blip xmlns:r="http://schemas.openxmlformats.org/officeDocument/2006/relationships" r:embed="rId601"/>
        <a:stretch>
          <a:fillRect/>
        </a:stretch>
      </xdr:blipFill>
      <xdr:spPr>
        <a:xfrm>
          <a:off x="1397792" y="187459143"/>
          <a:ext cx="845345" cy="1153019"/>
        </a:xfrm>
        <a:prstGeom prst="rect">
          <a:avLst/>
        </a:prstGeom>
      </xdr:spPr>
    </xdr:pic>
    <xdr:clientData/>
  </xdr:twoCellAnchor>
  <xdr:twoCellAnchor>
    <xdr:from>
      <xdr:col>1</xdr:col>
      <xdr:colOff>511972</xdr:colOff>
      <xdr:row>155</xdr:row>
      <xdr:rowOff>199604</xdr:rowOff>
    </xdr:from>
    <xdr:to>
      <xdr:col>1</xdr:col>
      <xdr:colOff>843885</xdr:colOff>
      <xdr:row>155</xdr:row>
      <xdr:rowOff>948296</xdr:rowOff>
    </xdr:to>
    <xdr:pic>
      <xdr:nvPicPr>
        <xdr:cNvPr id="682" name="Imagen 681"/>
        <xdr:cNvPicPr>
          <a:picLocks noChangeAspect="1"/>
        </xdr:cNvPicPr>
      </xdr:nvPicPr>
      <xdr:blipFill>
        <a:blip xmlns:r="http://schemas.openxmlformats.org/officeDocument/2006/relationships" r:embed="rId602"/>
        <a:stretch>
          <a:fillRect/>
        </a:stretch>
      </xdr:blipFill>
      <xdr:spPr>
        <a:xfrm>
          <a:off x="1635922" y="188842229"/>
          <a:ext cx="331913" cy="748692"/>
        </a:xfrm>
        <a:prstGeom prst="rect">
          <a:avLst/>
        </a:prstGeom>
      </xdr:spPr>
    </xdr:pic>
    <xdr:clientData/>
  </xdr:twoCellAnchor>
  <xdr:twoCellAnchor>
    <xdr:from>
      <xdr:col>1</xdr:col>
      <xdr:colOff>142875</xdr:colOff>
      <xdr:row>157</xdr:row>
      <xdr:rowOff>170188</xdr:rowOff>
    </xdr:from>
    <xdr:to>
      <xdr:col>1</xdr:col>
      <xdr:colOff>1197474</xdr:colOff>
      <xdr:row>157</xdr:row>
      <xdr:rowOff>1180818</xdr:rowOff>
    </xdr:to>
    <xdr:pic>
      <xdr:nvPicPr>
        <xdr:cNvPr id="683" name="Imagen 682"/>
        <xdr:cNvPicPr>
          <a:picLocks noChangeAspect="1"/>
        </xdr:cNvPicPr>
      </xdr:nvPicPr>
      <xdr:blipFill>
        <a:blip xmlns:r="http://schemas.openxmlformats.org/officeDocument/2006/relationships" r:embed="rId603"/>
        <a:stretch>
          <a:fillRect/>
        </a:stretch>
      </xdr:blipFill>
      <xdr:spPr>
        <a:xfrm>
          <a:off x="1266825" y="191346463"/>
          <a:ext cx="1054599" cy="1010630"/>
        </a:xfrm>
        <a:prstGeom prst="rect">
          <a:avLst/>
        </a:prstGeom>
      </xdr:spPr>
    </xdr:pic>
    <xdr:clientData/>
  </xdr:twoCellAnchor>
  <xdr:twoCellAnchor>
    <xdr:from>
      <xdr:col>1</xdr:col>
      <xdr:colOff>208870</xdr:colOff>
      <xdr:row>164</xdr:row>
      <xdr:rowOff>351506</xdr:rowOff>
    </xdr:from>
    <xdr:to>
      <xdr:col>1</xdr:col>
      <xdr:colOff>1190424</xdr:colOff>
      <xdr:row>164</xdr:row>
      <xdr:rowOff>985701</xdr:rowOff>
    </xdr:to>
    <xdr:pic>
      <xdr:nvPicPr>
        <xdr:cNvPr id="684" name="Imagen 683">
          <a:extLst>
            <a:ext uri="{FF2B5EF4-FFF2-40B4-BE49-F238E27FC236}">
              <a16:creationId xmlns:a16="http://schemas.microsoft.com/office/drawing/2014/main" id="{56312F20-166E-4437-904F-55DA70A8F635}"/>
            </a:ext>
          </a:extLst>
        </xdr:cNvPr>
        <xdr:cNvPicPr>
          <a:picLocks noChangeAspect="1"/>
        </xdr:cNvPicPr>
      </xdr:nvPicPr>
      <xdr:blipFill>
        <a:blip xmlns:r="http://schemas.openxmlformats.org/officeDocument/2006/relationships" r:embed="rId604" cstate="email">
          <a:extLst>
            <a:ext uri="{BEBA8EAE-BF5A-486C-A8C5-ECC9F3942E4B}">
              <a14:imgProps xmlns:a14="http://schemas.microsoft.com/office/drawing/2010/main">
                <a14:imgLayer r:embed="rId605">
                  <a14:imgEffect>
                    <a14:backgroundRemoval t="10000" b="90000" l="4525" r="96229">
                      <a14:backgroundMark x1="60181" y1="55333" x2="60181" y2="55333"/>
                      <a14:backgroundMark x1="31825" y1="54889" x2="31825" y2="54889"/>
                      <a14:backgroundMark x1="31825" y1="54889" x2="31825" y2="54889"/>
                      <a14:backgroundMark x1="25943" y1="50444" x2="25943" y2="50444"/>
                    </a14:backgroundRemoval>
                  </a14:imgEffect>
                </a14:imgLayer>
              </a14:imgProps>
            </a:ext>
            <a:ext uri="{28A0092B-C50C-407E-A947-70E740481C1C}">
              <a14:useLocalDpi xmlns:a14="http://schemas.microsoft.com/office/drawing/2010/main"/>
            </a:ext>
          </a:extLst>
        </a:blip>
        <a:stretch>
          <a:fillRect/>
        </a:stretch>
      </xdr:blipFill>
      <xdr:spPr>
        <a:xfrm>
          <a:off x="1332820" y="200395556"/>
          <a:ext cx="981554" cy="634195"/>
        </a:xfrm>
        <a:prstGeom prst="rect">
          <a:avLst/>
        </a:prstGeom>
      </xdr:spPr>
    </xdr:pic>
    <xdr:clientData/>
  </xdr:twoCellAnchor>
  <xdr:twoCellAnchor>
    <xdr:from>
      <xdr:col>1</xdr:col>
      <xdr:colOff>135731</xdr:colOff>
      <xdr:row>165</xdr:row>
      <xdr:rowOff>426265</xdr:rowOff>
    </xdr:from>
    <xdr:to>
      <xdr:col>1</xdr:col>
      <xdr:colOff>1148849</xdr:colOff>
      <xdr:row>165</xdr:row>
      <xdr:rowOff>1213237</xdr:rowOff>
    </xdr:to>
    <xdr:pic>
      <xdr:nvPicPr>
        <xdr:cNvPr id="685" name="Imagen 684">
          <a:extLst>
            <a:ext uri="{FF2B5EF4-FFF2-40B4-BE49-F238E27FC236}">
              <a16:creationId xmlns:a16="http://schemas.microsoft.com/office/drawing/2014/main" id="{75A8B67A-C629-41B2-9E9A-F9A201703279}"/>
            </a:ext>
          </a:extLst>
        </xdr:cNvPr>
        <xdr:cNvPicPr>
          <a:picLocks noChangeAspect="1"/>
        </xdr:cNvPicPr>
      </xdr:nvPicPr>
      <xdr:blipFill>
        <a:blip xmlns:r="http://schemas.openxmlformats.org/officeDocument/2006/relationships" r:embed="rId606" cstate="email">
          <a:extLst>
            <a:ext uri="{28A0092B-C50C-407E-A947-70E740481C1C}">
              <a14:useLocalDpi xmlns:a14="http://schemas.microsoft.com/office/drawing/2010/main"/>
            </a:ext>
          </a:extLst>
        </a:blip>
        <a:stretch>
          <a:fillRect/>
        </a:stretch>
      </xdr:blipFill>
      <xdr:spPr>
        <a:xfrm>
          <a:off x="1259681" y="201737140"/>
          <a:ext cx="1013118" cy="786972"/>
        </a:xfrm>
        <a:prstGeom prst="rect">
          <a:avLst/>
        </a:prstGeom>
      </xdr:spPr>
    </xdr:pic>
    <xdr:clientData/>
  </xdr:twoCellAnchor>
  <xdr:twoCellAnchor>
    <xdr:from>
      <xdr:col>1</xdr:col>
      <xdr:colOff>133011</xdr:colOff>
      <xdr:row>166</xdr:row>
      <xdr:rowOff>430946</xdr:rowOff>
    </xdr:from>
    <xdr:to>
      <xdr:col>1</xdr:col>
      <xdr:colOff>1218657</xdr:colOff>
      <xdr:row>166</xdr:row>
      <xdr:rowOff>1217925</xdr:rowOff>
    </xdr:to>
    <xdr:pic>
      <xdr:nvPicPr>
        <xdr:cNvPr id="686" name="Imagen 685">
          <a:extLst>
            <a:ext uri="{FF2B5EF4-FFF2-40B4-BE49-F238E27FC236}">
              <a16:creationId xmlns:a16="http://schemas.microsoft.com/office/drawing/2014/main" id="{3EE89D21-99A9-4F08-BA34-897B4AD3E072}"/>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56961" y="203008646"/>
          <a:ext cx="1085646" cy="786979"/>
        </a:xfrm>
        <a:prstGeom prst="rect">
          <a:avLst/>
        </a:prstGeom>
      </xdr:spPr>
    </xdr:pic>
    <xdr:clientData/>
  </xdr:twoCellAnchor>
  <xdr:twoCellAnchor>
    <xdr:from>
      <xdr:col>1</xdr:col>
      <xdr:colOff>178594</xdr:colOff>
      <xdr:row>167</xdr:row>
      <xdr:rowOff>194708</xdr:rowOff>
    </xdr:from>
    <xdr:to>
      <xdr:col>1</xdr:col>
      <xdr:colOff>1166812</xdr:colOff>
      <xdr:row>167</xdr:row>
      <xdr:rowOff>1204326</xdr:rowOff>
    </xdr:to>
    <xdr:pic>
      <xdr:nvPicPr>
        <xdr:cNvPr id="687" name="Imagen 686">
          <a:extLst>
            <a:ext uri="{FF2B5EF4-FFF2-40B4-BE49-F238E27FC236}">
              <a16:creationId xmlns:a16="http://schemas.microsoft.com/office/drawing/2014/main" id="{75CF805F-2BFA-4329-80F5-62DE93740873}"/>
            </a:ext>
          </a:extLst>
        </xdr:cNvPr>
        <xdr:cNvPicPr>
          <a:picLocks noChangeAspect="1"/>
        </xdr:cNvPicPr>
      </xdr:nvPicPr>
      <xdr:blipFill>
        <a:blip xmlns:r="http://schemas.openxmlformats.org/officeDocument/2006/relationships" r:embed="rId608" cstate="email">
          <a:extLst>
            <a:ext uri="{28A0092B-C50C-407E-A947-70E740481C1C}">
              <a14:useLocalDpi xmlns:a14="http://schemas.microsoft.com/office/drawing/2010/main"/>
            </a:ext>
          </a:extLst>
        </a:blip>
        <a:stretch>
          <a:fillRect/>
        </a:stretch>
      </xdr:blipFill>
      <xdr:spPr>
        <a:xfrm>
          <a:off x="1302544" y="204039233"/>
          <a:ext cx="988218" cy="1009618"/>
        </a:xfrm>
        <a:prstGeom prst="rect">
          <a:avLst/>
        </a:prstGeom>
      </xdr:spPr>
    </xdr:pic>
    <xdr:clientData/>
  </xdr:twoCellAnchor>
  <xdr:twoCellAnchor>
    <xdr:from>
      <xdr:col>1</xdr:col>
      <xdr:colOff>83345</xdr:colOff>
      <xdr:row>161</xdr:row>
      <xdr:rowOff>369094</xdr:rowOff>
    </xdr:from>
    <xdr:to>
      <xdr:col>1</xdr:col>
      <xdr:colOff>1255793</xdr:colOff>
      <xdr:row>161</xdr:row>
      <xdr:rowOff>963006</xdr:rowOff>
    </xdr:to>
    <xdr:pic>
      <xdr:nvPicPr>
        <xdr:cNvPr id="688" name="Imagen 687"/>
        <xdr:cNvPicPr>
          <a:picLocks noChangeAspect="1"/>
        </xdr:cNvPicPr>
      </xdr:nvPicPr>
      <xdr:blipFill>
        <a:blip xmlns:r="http://schemas.openxmlformats.org/officeDocument/2006/relationships" r:embed="rId609"/>
        <a:stretch>
          <a:fillRect/>
        </a:stretch>
      </xdr:blipFill>
      <xdr:spPr>
        <a:xfrm>
          <a:off x="1207295" y="196612669"/>
          <a:ext cx="1172448" cy="593912"/>
        </a:xfrm>
        <a:prstGeom prst="rect">
          <a:avLst/>
        </a:prstGeom>
      </xdr:spPr>
    </xdr:pic>
    <xdr:clientData/>
  </xdr:twoCellAnchor>
  <xdr:twoCellAnchor>
    <xdr:from>
      <xdr:col>1</xdr:col>
      <xdr:colOff>95251</xdr:colOff>
      <xdr:row>162</xdr:row>
      <xdr:rowOff>247229</xdr:rowOff>
    </xdr:from>
    <xdr:to>
      <xdr:col>1</xdr:col>
      <xdr:colOff>1274488</xdr:colOff>
      <xdr:row>162</xdr:row>
      <xdr:rowOff>1019734</xdr:rowOff>
    </xdr:to>
    <xdr:pic>
      <xdr:nvPicPr>
        <xdr:cNvPr id="689" name="Imagen 688"/>
        <xdr:cNvPicPr>
          <a:picLocks noChangeAspect="1"/>
        </xdr:cNvPicPr>
      </xdr:nvPicPr>
      <xdr:blipFill>
        <a:blip xmlns:r="http://schemas.openxmlformats.org/officeDocument/2006/relationships" r:embed="rId610"/>
        <a:stretch>
          <a:fillRect/>
        </a:stretch>
      </xdr:blipFill>
      <xdr:spPr>
        <a:xfrm>
          <a:off x="1219201" y="197757629"/>
          <a:ext cx="1179237" cy="772505"/>
        </a:xfrm>
        <a:prstGeom prst="rect">
          <a:avLst/>
        </a:prstGeom>
      </xdr:spPr>
    </xdr:pic>
    <xdr:clientData/>
  </xdr:twoCellAnchor>
  <xdr:twoCellAnchor>
    <xdr:from>
      <xdr:col>1</xdr:col>
      <xdr:colOff>178594</xdr:colOff>
      <xdr:row>163</xdr:row>
      <xdr:rowOff>256336</xdr:rowOff>
    </xdr:from>
    <xdr:to>
      <xdr:col>1</xdr:col>
      <xdr:colOff>1083469</xdr:colOff>
      <xdr:row>163</xdr:row>
      <xdr:rowOff>1075065</xdr:rowOff>
    </xdr:to>
    <xdr:pic>
      <xdr:nvPicPr>
        <xdr:cNvPr id="690" name="Imagen 689"/>
        <xdr:cNvPicPr>
          <a:picLocks noChangeAspect="1"/>
        </xdr:cNvPicPr>
      </xdr:nvPicPr>
      <xdr:blipFill>
        <a:blip xmlns:r="http://schemas.openxmlformats.org/officeDocument/2006/relationships" r:embed="rId611">
          <a:extLst>
            <a:ext uri="{BEBA8EAE-BF5A-486C-A8C5-ECC9F3942E4B}">
              <a14:imgProps xmlns:a14="http://schemas.microsoft.com/office/drawing/2010/main">
                <a14:imgLayer r:embed="rId612">
                  <a14:imgEffect>
                    <a14:backgroundRemoval t="0" b="94118" l="0" r="100000"/>
                  </a14:imgEffect>
                </a14:imgLayer>
              </a14:imgProps>
            </a:ext>
          </a:extLst>
        </a:blip>
        <a:stretch>
          <a:fillRect/>
        </a:stretch>
      </xdr:blipFill>
      <xdr:spPr>
        <a:xfrm>
          <a:off x="1302544" y="199033561"/>
          <a:ext cx="904875" cy="818729"/>
        </a:xfrm>
        <a:prstGeom prst="rect">
          <a:avLst/>
        </a:prstGeom>
      </xdr:spPr>
    </xdr:pic>
    <xdr:clientData/>
  </xdr:twoCellAnchor>
  <xdr:twoCellAnchor>
    <xdr:from>
      <xdr:col>1</xdr:col>
      <xdr:colOff>142533</xdr:colOff>
      <xdr:row>168</xdr:row>
      <xdr:rowOff>71437</xdr:rowOff>
    </xdr:from>
    <xdr:to>
      <xdr:col>1</xdr:col>
      <xdr:colOff>1178376</xdr:colOff>
      <xdr:row>168</xdr:row>
      <xdr:rowOff>1148598</xdr:rowOff>
    </xdr:to>
    <xdr:pic>
      <xdr:nvPicPr>
        <xdr:cNvPr id="691" name="Imagen 690">
          <a:extLst>
            <a:ext uri="{FF2B5EF4-FFF2-40B4-BE49-F238E27FC236}">
              <a16:creationId xmlns:a16="http://schemas.microsoft.com/office/drawing/2014/main" id="{58357CCB-285F-4DF8-9A18-3CEFF7C481BA}"/>
            </a:ext>
          </a:extLst>
        </xdr:cNvPr>
        <xdr:cNvPicPr>
          <a:picLocks noChangeAspect="1"/>
        </xdr:cNvPicPr>
      </xdr:nvPicPr>
      <xdr:blipFill>
        <a:blip xmlns:r="http://schemas.openxmlformats.org/officeDocument/2006/relationships" r:embed="rId613" cstate="email">
          <a:extLst>
            <a:ext uri="{28A0092B-C50C-407E-A947-70E740481C1C}">
              <a14:useLocalDpi xmlns:a14="http://schemas.microsoft.com/office/drawing/2010/main"/>
            </a:ext>
          </a:extLst>
        </a:blip>
        <a:stretch>
          <a:fillRect/>
        </a:stretch>
      </xdr:blipFill>
      <xdr:spPr>
        <a:xfrm>
          <a:off x="1266483" y="205182787"/>
          <a:ext cx="1035843" cy="1077161"/>
        </a:xfrm>
        <a:prstGeom prst="rect">
          <a:avLst/>
        </a:prstGeom>
      </xdr:spPr>
    </xdr:pic>
    <xdr:clientData/>
  </xdr:twoCellAnchor>
  <xdr:twoCellAnchor>
    <xdr:from>
      <xdr:col>1</xdr:col>
      <xdr:colOff>198664</xdr:colOff>
      <xdr:row>169</xdr:row>
      <xdr:rowOff>64553</xdr:rowOff>
    </xdr:from>
    <xdr:to>
      <xdr:col>1</xdr:col>
      <xdr:colOff>1122474</xdr:colOff>
      <xdr:row>169</xdr:row>
      <xdr:rowOff>1156347</xdr:rowOff>
    </xdr:to>
    <xdr:pic>
      <xdr:nvPicPr>
        <xdr:cNvPr id="692" name="Imagen 691">
          <a:extLst>
            <a:ext uri="{FF2B5EF4-FFF2-40B4-BE49-F238E27FC236}">
              <a16:creationId xmlns:a16="http://schemas.microsoft.com/office/drawing/2014/main" id="{C696A5DD-A0CD-4171-9A18-AE5E5803868C}"/>
            </a:ext>
          </a:extLst>
        </xdr:cNvPr>
        <xdr:cNvPicPr>
          <a:picLocks noChangeAspect="1"/>
        </xdr:cNvPicPr>
      </xdr:nvPicPr>
      <xdr:blipFill>
        <a:blip xmlns:r="http://schemas.openxmlformats.org/officeDocument/2006/relationships" r:embed="rId614"/>
        <a:stretch>
          <a:fillRect/>
        </a:stretch>
      </xdr:blipFill>
      <xdr:spPr>
        <a:xfrm>
          <a:off x="1322614" y="206442728"/>
          <a:ext cx="923810" cy="1091794"/>
        </a:xfrm>
        <a:prstGeom prst="rect">
          <a:avLst/>
        </a:prstGeom>
      </xdr:spPr>
    </xdr:pic>
    <xdr:clientData/>
  </xdr:twoCellAnchor>
  <xdr:twoCellAnchor>
    <xdr:from>
      <xdr:col>1</xdr:col>
      <xdr:colOff>148997</xdr:colOff>
      <xdr:row>171</xdr:row>
      <xdr:rowOff>311023</xdr:rowOff>
    </xdr:from>
    <xdr:to>
      <xdr:col>1</xdr:col>
      <xdr:colOff>1140878</xdr:colOff>
      <xdr:row>171</xdr:row>
      <xdr:rowOff>1126285</xdr:rowOff>
    </xdr:to>
    <xdr:pic>
      <xdr:nvPicPr>
        <xdr:cNvPr id="693" name="Imagen 692">
          <a:extLst>
            <a:ext uri="{FF2B5EF4-FFF2-40B4-BE49-F238E27FC236}">
              <a16:creationId xmlns:a16="http://schemas.microsoft.com/office/drawing/2014/main" id="{8647FA4E-E241-4388-8362-E0812284D685}"/>
            </a:ext>
          </a:extLst>
        </xdr:cNvPr>
        <xdr:cNvPicPr>
          <a:picLocks noChangeAspect="1"/>
        </xdr:cNvPicPr>
      </xdr:nvPicPr>
      <xdr:blipFill>
        <a:blip xmlns:r="http://schemas.openxmlformats.org/officeDocument/2006/relationships" r:embed="rId615" cstate="email">
          <a:extLst>
            <a:ext uri="{28A0092B-C50C-407E-A947-70E740481C1C}">
              <a14:useLocalDpi xmlns:a14="http://schemas.microsoft.com/office/drawing/2010/main"/>
            </a:ext>
          </a:extLst>
        </a:blip>
        <a:stretch>
          <a:fillRect/>
        </a:stretch>
      </xdr:blipFill>
      <xdr:spPr>
        <a:xfrm>
          <a:off x="1272947" y="209222848"/>
          <a:ext cx="991881" cy="815262"/>
        </a:xfrm>
        <a:prstGeom prst="rect">
          <a:avLst/>
        </a:prstGeom>
      </xdr:spPr>
    </xdr:pic>
    <xdr:clientData/>
  </xdr:twoCellAnchor>
  <xdr:twoCellAnchor>
    <xdr:from>
      <xdr:col>1</xdr:col>
      <xdr:colOff>107156</xdr:colOff>
      <xdr:row>170</xdr:row>
      <xdr:rowOff>393767</xdr:rowOff>
    </xdr:from>
    <xdr:to>
      <xdr:col>1</xdr:col>
      <xdr:colOff>1192802</xdr:colOff>
      <xdr:row>170</xdr:row>
      <xdr:rowOff>1180745</xdr:rowOff>
    </xdr:to>
    <xdr:pic>
      <xdr:nvPicPr>
        <xdr:cNvPr id="694" name="Imagen 693">
          <a:extLst>
            <a:ext uri="{FF2B5EF4-FFF2-40B4-BE49-F238E27FC236}">
              <a16:creationId xmlns:a16="http://schemas.microsoft.com/office/drawing/2014/main" id="{5EC6E0B6-6B86-4791-8914-620CCB19D98A}"/>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31106" y="208038767"/>
          <a:ext cx="1085646" cy="786978"/>
        </a:xfrm>
        <a:prstGeom prst="rect">
          <a:avLst/>
        </a:prstGeom>
      </xdr:spPr>
    </xdr:pic>
    <xdr:clientData/>
  </xdr:twoCellAnchor>
  <xdr:twoCellAnchor>
    <xdr:from>
      <xdr:col>1</xdr:col>
      <xdr:colOff>271463</xdr:colOff>
      <xdr:row>172</xdr:row>
      <xdr:rowOff>115062</xdr:rowOff>
    </xdr:from>
    <xdr:to>
      <xdr:col>1</xdr:col>
      <xdr:colOff>976313</xdr:colOff>
      <xdr:row>172</xdr:row>
      <xdr:rowOff>1122699</xdr:rowOff>
    </xdr:to>
    <xdr:pic>
      <xdr:nvPicPr>
        <xdr:cNvPr id="695" name="Imagen 694">
          <a:extLst>
            <a:ext uri="{FF2B5EF4-FFF2-40B4-BE49-F238E27FC236}">
              <a16:creationId xmlns:a16="http://schemas.microsoft.com/office/drawing/2014/main" id="{795DC125-30F8-45FB-87EB-124CFD005F7D}"/>
            </a:ext>
          </a:extLst>
        </xdr:cNvPr>
        <xdr:cNvPicPr>
          <a:picLocks noChangeAspect="1"/>
        </xdr:cNvPicPr>
      </xdr:nvPicPr>
      <xdr:blipFill>
        <a:blip xmlns:r="http://schemas.openxmlformats.org/officeDocument/2006/relationships" r:embed="rId616" cstate="email">
          <a:extLst>
            <a:ext uri="{28A0092B-C50C-407E-A947-70E740481C1C}">
              <a14:useLocalDpi xmlns:a14="http://schemas.microsoft.com/office/drawing/2010/main"/>
            </a:ext>
          </a:extLst>
        </a:blip>
        <a:stretch>
          <a:fillRect/>
        </a:stretch>
      </xdr:blipFill>
      <xdr:spPr>
        <a:xfrm>
          <a:off x="1395413" y="210293712"/>
          <a:ext cx="704850" cy="1007637"/>
        </a:xfrm>
        <a:prstGeom prst="rect">
          <a:avLst/>
        </a:prstGeom>
      </xdr:spPr>
    </xdr:pic>
    <xdr:clientData/>
  </xdr:twoCellAnchor>
  <xdr:twoCellAnchor>
    <xdr:from>
      <xdr:col>1</xdr:col>
      <xdr:colOff>181994</xdr:colOff>
      <xdr:row>174</xdr:row>
      <xdr:rowOff>306362</xdr:rowOff>
    </xdr:from>
    <xdr:to>
      <xdr:col>1</xdr:col>
      <xdr:colOff>999600</xdr:colOff>
      <xdr:row>174</xdr:row>
      <xdr:rowOff>1140909</xdr:rowOff>
    </xdr:to>
    <xdr:pic>
      <xdr:nvPicPr>
        <xdr:cNvPr id="696" name="Imagen 695">
          <a:extLst>
            <a:ext uri="{FF2B5EF4-FFF2-40B4-BE49-F238E27FC236}">
              <a16:creationId xmlns:a16="http://schemas.microsoft.com/office/drawing/2014/main" id="{D1BD7A84-61DA-49C9-9001-1AE6A8022EE8}"/>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305944" y="213018662"/>
          <a:ext cx="817606" cy="834547"/>
        </a:xfrm>
        <a:prstGeom prst="rect">
          <a:avLst/>
        </a:prstGeom>
      </xdr:spPr>
    </xdr:pic>
    <xdr:clientData/>
  </xdr:twoCellAnchor>
  <xdr:twoCellAnchor>
    <xdr:from>
      <xdr:col>1</xdr:col>
      <xdr:colOff>258194</xdr:colOff>
      <xdr:row>175</xdr:row>
      <xdr:rowOff>139593</xdr:rowOff>
    </xdr:from>
    <xdr:to>
      <xdr:col>1</xdr:col>
      <xdr:colOff>1094995</xdr:colOff>
      <xdr:row>175</xdr:row>
      <xdr:rowOff>1209755</xdr:rowOff>
    </xdr:to>
    <xdr:pic>
      <xdr:nvPicPr>
        <xdr:cNvPr id="697" name="Imagen 696"/>
        <xdr:cNvPicPr>
          <a:picLocks noChangeAspect="1"/>
        </xdr:cNvPicPr>
      </xdr:nvPicPr>
      <xdr:blipFill>
        <a:blip xmlns:r="http://schemas.openxmlformats.org/officeDocument/2006/relationships" r:embed="rId618"/>
        <a:stretch>
          <a:fillRect/>
        </a:stretch>
      </xdr:blipFill>
      <xdr:spPr>
        <a:xfrm>
          <a:off x="1382144" y="214118718"/>
          <a:ext cx="836801" cy="1070162"/>
        </a:xfrm>
        <a:prstGeom prst="rect">
          <a:avLst/>
        </a:prstGeom>
      </xdr:spPr>
    </xdr:pic>
    <xdr:clientData/>
  </xdr:twoCellAnchor>
  <xdr:twoCellAnchor>
    <xdr:from>
      <xdr:col>1</xdr:col>
      <xdr:colOff>90499</xdr:colOff>
      <xdr:row>179</xdr:row>
      <xdr:rowOff>274627</xdr:rowOff>
    </xdr:from>
    <xdr:to>
      <xdr:col>1</xdr:col>
      <xdr:colOff>908105</xdr:colOff>
      <xdr:row>179</xdr:row>
      <xdr:rowOff>1109174</xdr:rowOff>
    </xdr:to>
    <xdr:pic>
      <xdr:nvPicPr>
        <xdr:cNvPr id="698" name="Imagen 697">
          <a:extLst>
            <a:ext uri="{FF2B5EF4-FFF2-40B4-BE49-F238E27FC236}">
              <a16:creationId xmlns:a16="http://schemas.microsoft.com/office/drawing/2014/main" id="{79D5C7AB-71AD-4035-9C18-DAB877A933C3}"/>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14449" y="219321052"/>
          <a:ext cx="817606" cy="834547"/>
        </a:xfrm>
        <a:prstGeom prst="rect">
          <a:avLst/>
        </a:prstGeom>
      </xdr:spPr>
    </xdr:pic>
    <xdr:clientData/>
  </xdr:twoCellAnchor>
  <xdr:twoCellAnchor>
    <xdr:from>
      <xdr:col>1</xdr:col>
      <xdr:colOff>150029</xdr:colOff>
      <xdr:row>180</xdr:row>
      <xdr:rowOff>341560</xdr:rowOff>
    </xdr:from>
    <xdr:to>
      <xdr:col>1</xdr:col>
      <xdr:colOff>967635</xdr:colOff>
      <xdr:row>180</xdr:row>
      <xdr:rowOff>1109432</xdr:rowOff>
    </xdr:to>
    <xdr:pic>
      <xdr:nvPicPr>
        <xdr:cNvPr id="699" name="Imagen 698">
          <a:extLst>
            <a:ext uri="{FF2B5EF4-FFF2-40B4-BE49-F238E27FC236}">
              <a16:creationId xmlns:a16="http://schemas.microsoft.com/office/drawing/2014/main" id="{4E4135C6-DF39-4951-8B2A-6BA96A42556D}"/>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73979" y="220654810"/>
          <a:ext cx="817606" cy="767872"/>
        </a:xfrm>
        <a:prstGeom prst="rect">
          <a:avLst/>
        </a:prstGeom>
      </xdr:spPr>
    </xdr:pic>
    <xdr:clientData/>
  </xdr:twoCellAnchor>
  <xdr:twoCellAnchor>
    <xdr:from>
      <xdr:col>1</xdr:col>
      <xdr:colOff>78591</xdr:colOff>
      <xdr:row>178</xdr:row>
      <xdr:rowOff>382882</xdr:rowOff>
    </xdr:from>
    <xdr:to>
      <xdr:col>1</xdr:col>
      <xdr:colOff>896197</xdr:colOff>
      <xdr:row>178</xdr:row>
      <xdr:rowOff>1150754</xdr:rowOff>
    </xdr:to>
    <xdr:pic>
      <xdr:nvPicPr>
        <xdr:cNvPr id="700" name="Imagen 699">
          <a:extLst>
            <a:ext uri="{FF2B5EF4-FFF2-40B4-BE49-F238E27FC236}">
              <a16:creationId xmlns:a16="http://schemas.microsoft.com/office/drawing/2014/main" id="{C9A72434-6818-4021-A726-80208257D91A}"/>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02541" y="218162482"/>
          <a:ext cx="817606" cy="767872"/>
        </a:xfrm>
        <a:prstGeom prst="rect">
          <a:avLst/>
        </a:prstGeom>
      </xdr:spPr>
    </xdr:pic>
    <xdr:clientData/>
  </xdr:twoCellAnchor>
  <xdr:twoCellAnchor>
    <xdr:from>
      <xdr:col>1</xdr:col>
      <xdr:colOff>261947</xdr:colOff>
      <xdr:row>177</xdr:row>
      <xdr:rowOff>104356</xdr:rowOff>
    </xdr:from>
    <xdr:to>
      <xdr:col>1</xdr:col>
      <xdr:colOff>1023550</xdr:colOff>
      <xdr:row>177</xdr:row>
      <xdr:rowOff>1250718</xdr:rowOff>
    </xdr:to>
    <xdr:pic>
      <xdr:nvPicPr>
        <xdr:cNvPr id="701" name="Imagen 700"/>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385897" y="216617131"/>
          <a:ext cx="761603" cy="1146362"/>
        </a:xfrm>
        <a:prstGeom prst="rect">
          <a:avLst/>
        </a:prstGeom>
      </xdr:spPr>
    </xdr:pic>
    <xdr:clientData/>
  </xdr:twoCellAnchor>
  <xdr:twoCellAnchor>
    <xdr:from>
      <xdr:col>1</xdr:col>
      <xdr:colOff>83344</xdr:colOff>
      <xdr:row>181</xdr:row>
      <xdr:rowOff>439399</xdr:rowOff>
    </xdr:from>
    <xdr:to>
      <xdr:col>1</xdr:col>
      <xdr:colOff>1176701</xdr:colOff>
      <xdr:row>181</xdr:row>
      <xdr:rowOff>936862</xdr:rowOff>
    </xdr:to>
    <xdr:pic>
      <xdr:nvPicPr>
        <xdr:cNvPr id="702" name="Imagen 701"/>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rot="21338260">
          <a:off x="1207294" y="222019474"/>
          <a:ext cx="1093357" cy="497463"/>
        </a:xfrm>
        <a:prstGeom prst="rect">
          <a:avLst/>
        </a:prstGeom>
      </xdr:spPr>
    </xdr:pic>
    <xdr:clientData/>
  </xdr:twoCellAnchor>
  <xdr:twoCellAnchor>
    <xdr:from>
      <xdr:col>1</xdr:col>
      <xdr:colOff>130980</xdr:colOff>
      <xdr:row>182</xdr:row>
      <xdr:rowOff>257037</xdr:rowOff>
    </xdr:from>
    <xdr:to>
      <xdr:col>1</xdr:col>
      <xdr:colOff>1137649</xdr:colOff>
      <xdr:row>182</xdr:row>
      <xdr:rowOff>1148605</xdr:rowOff>
    </xdr:to>
    <xdr:pic>
      <xdr:nvPicPr>
        <xdr:cNvPr id="703" name="Imagen 702"/>
        <xdr:cNvPicPr>
          <a:picLocks noChangeAspect="1"/>
        </xdr:cNvPicPr>
      </xdr:nvPicPr>
      <xdr:blipFill>
        <a:blip xmlns:r="http://schemas.openxmlformats.org/officeDocument/2006/relationships" r:embed="rId621" cstate="email">
          <a:extLst>
            <a:ext uri="{28A0092B-C50C-407E-A947-70E740481C1C}">
              <a14:useLocalDpi xmlns:a14="http://schemas.microsoft.com/office/drawing/2010/main"/>
            </a:ext>
          </a:extLst>
        </a:blip>
        <a:stretch>
          <a:fillRect/>
        </a:stretch>
      </xdr:blipFill>
      <xdr:spPr>
        <a:xfrm>
          <a:off x="1254930" y="223103937"/>
          <a:ext cx="1006669" cy="891568"/>
        </a:xfrm>
        <a:prstGeom prst="rect">
          <a:avLst/>
        </a:prstGeom>
      </xdr:spPr>
    </xdr:pic>
    <xdr:clientData/>
  </xdr:twoCellAnchor>
  <xdr:twoCellAnchor>
    <xdr:from>
      <xdr:col>1</xdr:col>
      <xdr:colOff>226229</xdr:colOff>
      <xdr:row>176</xdr:row>
      <xdr:rowOff>47625</xdr:rowOff>
    </xdr:from>
    <xdr:to>
      <xdr:col>1</xdr:col>
      <xdr:colOff>1095385</xdr:colOff>
      <xdr:row>176</xdr:row>
      <xdr:rowOff>1137190</xdr:rowOff>
    </xdr:to>
    <xdr:pic>
      <xdr:nvPicPr>
        <xdr:cNvPr id="704" name="Imagen 703"/>
        <xdr:cNvPicPr>
          <a:picLocks noChangeAspect="1"/>
        </xdr:cNvPicPr>
      </xdr:nvPicPr>
      <xdr:blipFill>
        <a:blip xmlns:r="http://schemas.openxmlformats.org/officeDocument/2006/relationships" r:embed="rId622"/>
        <a:stretch>
          <a:fillRect/>
        </a:stretch>
      </xdr:blipFill>
      <xdr:spPr>
        <a:xfrm>
          <a:off x="1350179" y="215293575"/>
          <a:ext cx="869156" cy="1089565"/>
        </a:xfrm>
        <a:prstGeom prst="rect">
          <a:avLst/>
        </a:prstGeom>
      </xdr:spPr>
    </xdr:pic>
    <xdr:clientData/>
  </xdr:twoCellAnchor>
  <xdr:twoCellAnchor>
    <xdr:from>
      <xdr:col>1</xdr:col>
      <xdr:colOff>146278</xdr:colOff>
      <xdr:row>200</xdr:row>
      <xdr:rowOff>183897</xdr:rowOff>
    </xdr:from>
    <xdr:to>
      <xdr:col>1</xdr:col>
      <xdr:colOff>1241135</xdr:colOff>
      <xdr:row>200</xdr:row>
      <xdr:rowOff>1223442</xdr:rowOff>
    </xdr:to>
    <xdr:pic>
      <xdr:nvPicPr>
        <xdr:cNvPr id="705" name="Imagen 704">
          <a:extLst>
            <a:ext uri="{FF2B5EF4-FFF2-40B4-BE49-F238E27FC236}">
              <a16:creationId xmlns:a16="http://schemas.microsoft.com/office/drawing/2014/main" id="{EA46A74E-4B31-4F80-AAB2-F7A13C7748F2}"/>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270228" y="245833647"/>
          <a:ext cx="1094857" cy="1039545"/>
        </a:xfrm>
        <a:prstGeom prst="rect">
          <a:avLst/>
        </a:prstGeom>
      </xdr:spPr>
    </xdr:pic>
    <xdr:clientData/>
  </xdr:twoCellAnchor>
  <xdr:twoCellAnchor>
    <xdr:from>
      <xdr:col>1</xdr:col>
      <xdr:colOff>156483</xdr:colOff>
      <xdr:row>201</xdr:row>
      <xdr:rowOff>75642</xdr:rowOff>
    </xdr:from>
    <xdr:to>
      <xdr:col>1</xdr:col>
      <xdr:colOff>1263764</xdr:colOff>
      <xdr:row>201</xdr:row>
      <xdr:rowOff>1082765</xdr:rowOff>
    </xdr:to>
    <xdr:pic>
      <xdr:nvPicPr>
        <xdr:cNvPr id="706" name="Imagen 705">
          <a:extLst>
            <a:ext uri="{FF2B5EF4-FFF2-40B4-BE49-F238E27FC236}">
              <a16:creationId xmlns:a16="http://schemas.microsoft.com/office/drawing/2014/main" id="{D1A56F5B-0A47-4DCC-93A5-2494EE45AD2D}"/>
            </a:ext>
          </a:extLst>
        </xdr:cNvPr>
        <xdr:cNvPicPr>
          <a:picLocks noChangeAspect="1"/>
        </xdr:cNvPicPr>
      </xdr:nvPicPr>
      <xdr:blipFill>
        <a:blip xmlns:r="http://schemas.openxmlformats.org/officeDocument/2006/relationships" r:embed="rId624" cstate="email">
          <a:extLst>
            <a:ext uri="{28A0092B-C50C-407E-A947-70E740481C1C}">
              <a14:useLocalDpi xmlns:a14="http://schemas.microsoft.com/office/drawing/2010/main"/>
            </a:ext>
          </a:extLst>
        </a:blip>
        <a:stretch>
          <a:fillRect/>
        </a:stretch>
      </xdr:blipFill>
      <xdr:spPr>
        <a:xfrm>
          <a:off x="1280433" y="246992217"/>
          <a:ext cx="1107281" cy="1007123"/>
        </a:xfrm>
        <a:prstGeom prst="rect">
          <a:avLst/>
        </a:prstGeom>
      </xdr:spPr>
    </xdr:pic>
    <xdr:clientData/>
  </xdr:twoCellAnchor>
  <xdr:twoCellAnchor>
    <xdr:from>
      <xdr:col>1</xdr:col>
      <xdr:colOff>115661</xdr:colOff>
      <xdr:row>202</xdr:row>
      <xdr:rowOff>324572</xdr:rowOff>
    </xdr:from>
    <xdr:to>
      <xdr:col>1</xdr:col>
      <xdr:colOff>1173932</xdr:colOff>
      <xdr:row>202</xdr:row>
      <xdr:rowOff>792616</xdr:rowOff>
    </xdr:to>
    <xdr:pic>
      <xdr:nvPicPr>
        <xdr:cNvPr id="707" name="Imagen 706">
          <a:extLst>
            <a:ext uri="{FF2B5EF4-FFF2-40B4-BE49-F238E27FC236}">
              <a16:creationId xmlns:a16="http://schemas.microsoft.com/office/drawing/2014/main" id="{23C290C3-3E58-451B-8C35-37A2830F2DA8}"/>
            </a:ext>
          </a:extLst>
        </xdr:cNvPr>
        <xdr:cNvPicPr>
          <a:picLocks noChangeAspect="1"/>
        </xdr:cNvPicPr>
      </xdr:nvPicPr>
      <xdr:blipFill>
        <a:blip xmlns:r="http://schemas.openxmlformats.org/officeDocument/2006/relationships" r:embed="rId625" cstate="email">
          <a:extLst>
            <a:ext uri="{28A0092B-C50C-407E-A947-70E740481C1C}">
              <a14:useLocalDpi xmlns:a14="http://schemas.microsoft.com/office/drawing/2010/main"/>
            </a:ext>
          </a:extLst>
        </a:blip>
        <a:stretch>
          <a:fillRect/>
        </a:stretch>
      </xdr:blipFill>
      <xdr:spPr>
        <a:xfrm>
          <a:off x="1239611" y="248507972"/>
          <a:ext cx="1058271" cy="468044"/>
        </a:xfrm>
        <a:prstGeom prst="rect">
          <a:avLst/>
        </a:prstGeom>
      </xdr:spPr>
    </xdr:pic>
    <xdr:clientData/>
  </xdr:twoCellAnchor>
  <xdr:twoCellAnchor>
    <xdr:from>
      <xdr:col>1</xdr:col>
      <xdr:colOff>108861</xdr:colOff>
      <xdr:row>203</xdr:row>
      <xdr:rowOff>216313</xdr:rowOff>
    </xdr:from>
    <xdr:to>
      <xdr:col>1</xdr:col>
      <xdr:colOff>1194059</xdr:colOff>
      <xdr:row>203</xdr:row>
      <xdr:rowOff>958202</xdr:rowOff>
    </xdr:to>
    <xdr:pic>
      <xdr:nvPicPr>
        <xdr:cNvPr id="708" name="Imagen 707">
          <a:extLst>
            <a:ext uri="{FF2B5EF4-FFF2-40B4-BE49-F238E27FC236}">
              <a16:creationId xmlns:a16="http://schemas.microsoft.com/office/drawing/2014/main" id="{929D8FB7-434C-447C-A79D-6D3E8E3B6430}"/>
            </a:ext>
          </a:extLst>
        </xdr:cNvPr>
        <xdr:cNvPicPr>
          <a:picLocks noChangeAspect="1"/>
        </xdr:cNvPicPr>
      </xdr:nvPicPr>
      <xdr:blipFill>
        <a:blip xmlns:r="http://schemas.openxmlformats.org/officeDocument/2006/relationships" r:embed="rId626" cstate="email">
          <a:extLst>
            <a:ext uri="{28A0092B-C50C-407E-A947-70E740481C1C}">
              <a14:useLocalDpi xmlns:a14="http://schemas.microsoft.com/office/drawing/2010/main"/>
            </a:ext>
          </a:extLst>
        </a:blip>
        <a:stretch>
          <a:fillRect/>
        </a:stretch>
      </xdr:blipFill>
      <xdr:spPr>
        <a:xfrm>
          <a:off x="1232811" y="249666538"/>
          <a:ext cx="1085198" cy="741889"/>
        </a:xfrm>
        <a:prstGeom prst="rect">
          <a:avLst/>
        </a:prstGeom>
      </xdr:spPr>
    </xdr:pic>
    <xdr:clientData/>
  </xdr:twoCellAnchor>
  <xdr:twoCellAnchor>
    <xdr:from>
      <xdr:col>1</xdr:col>
      <xdr:colOff>132670</xdr:colOff>
      <xdr:row>204</xdr:row>
      <xdr:rowOff>75739</xdr:rowOff>
    </xdr:from>
    <xdr:to>
      <xdr:col>1</xdr:col>
      <xdr:colOff>1242439</xdr:colOff>
      <xdr:row>204</xdr:row>
      <xdr:rowOff>900859</xdr:rowOff>
    </xdr:to>
    <xdr:pic>
      <xdr:nvPicPr>
        <xdr:cNvPr id="709" name="Imagen 708">
          <a:extLst>
            <a:ext uri="{FF2B5EF4-FFF2-40B4-BE49-F238E27FC236}">
              <a16:creationId xmlns:a16="http://schemas.microsoft.com/office/drawing/2014/main" id="{76ACCD57-B73E-4C20-9E23-2B166356381B}"/>
            </a:ext>
          </a:extLst>
        </xdr:cNvPr>
        <xdr:cNvPicPr>
          <a:picLocks noChangeAspect="1"/>
        </xdr:cNvPicPr>
      </xdr:nvPicPr>
      <xdr:blipFill>
        <a:blip xmlns:r="http://schemas.openxmlformats.org/officeDocument/2006/relationships" r:embed="rId627" cstate="email">
          <a:extLst>
            <a:ext uri="{28A0092B-C50C-407E-A947-70E740481C1C}">
              <a14:useLocalDpi xmlns:a14="http://schemas.microsoft.com/office/drawing/2010/main"/>
            </a:ext>
          </a:extLst>
        </a:blip>
        <a:stretch>
          <a:fillRect/>
        </a:stretch>
      </xdr:blipFill>
      <xdr:spPr>
        <a:xfrm>
          <a:off x="1256620" y="250792789"/>
          <a:ext cx="1109769" cy="825120"/>
        </a:xfrm>
        <a:prstGeom prst="rect">
          <a:avLst/>
        </a:prstGeom>
      </xdr:spPr>
    </xdr:pic>
    <xdr:clientData/>
  </xdr:twoCellAnchor>
  <xdr:twoCellAnchor>
    <xdr:from>
      <xdr:col>1</xdr:col>
      <xdr:colOff>154782</xdr:colOff>
      <xdr:row>205</xdr:row>
      <xdr:rowOff>307161</xdr:rowOff>
    </xdr:from>
    <xdr:to>
      <xdr:col>1</xdr:col>
      <xdr:colOff>1264042</xdr:colOff>
      <xdr:row>205</xdr:row>
      <xdr:rowOff>920327</xdr:rowOff>
    </xdr:to>
    <xdr:pic>
      <xdr:nvPicPr>
        <xdr:cNvPr id="710" name="Imagen 709">
          <a:extLst>
            <a:ext uri="{FF2B5EF4-FFF2-40B4-BE49-F238E27FC236}">
              <a16:creationId xmlns:a16="http://schemas.microsoft.com/office/drawing/2014/main" id="{C5A9F5E9-B1B1-4E8A-B0E5-7B0892FEB311}"/>
            </a:ext>
          </a:extLst>
        </xdr:cNvPr>
        <xdr:cNvPicPr>
          <a:picLocks noChangeAspect="1"/>
        </xdr:cNvPicPr>
      </xdr:nvPicPr>
      <xdr:blipFill>
        <a:blip xmlns:r="http://schemas.openxmlformats.org/officeDocument/2006/relationships" r:embed="rId628" cstate="email">
          <a:extLst>
            <a:ext uri="{28A0092B-C50C-407E-A947-70E740481C1C}">
              <a14:useLocalDpi xmlns:a14="http://schemas.microsoft.com/office/drawing/2010/main"/>
            </a:ext>
          </a:extLst>
        </a:blip>
        <a:stretch>
          <a:fillRect/>
        </a:stretch>
      </xdr:blipFill>
      <xdr:spPr>
        <a:xfrm>
          <a:off x="1278732" y="252291036"/>
          <a:ext cx="1109260" cy="613166"/>
        </a:xfrm>
        <a:prstGeom prst="rect">
          <a:avLst/>
        </a:prstGeom>
      </xdr:spPr>
    </xdr:pic>
    <xdr:clientData/>
  </xdr:twoCellAnchor>
  <xdr:twoCellAnchor>
    <xdr:from>
      <xdr:col>1</xdr:col>
      <xdr:colOff>81642</xdr:colOff>
      <xdr:row>208</xdr:row>
      <xdr:rowOff>190398</xdr:rowOff>
    </xdr:from>
    <xdr:to>
      <xdr:col>1</xdr:col>
      <xdr:colOff>1142035</xdr:colOff>
      <xdr:row>208</xdr:row>
      <xdr:rowOff>968006</xdr:rowOff>
    </xdr:to>
    <xdr:pic>
      <xdr:nvPicPr>
        <xdr:cNvPr id="711" name="Imagen 710">
          <a:extLst>
            <a:ext uri="{FF2B5EF4-FFF2-40B4-BE49-F238E27FC236}">
              <a16:creationId xmlns:a16="http://schemas.microsoft.com/office/drawing/2014/main" id="{2590C268-F38E-40A4-8EFA-897634D6C233}"/>
            </a:ext>
          </a:extLst>
        </xdr:cNvPr>
        <xdr:cNvPicPr>
          <a:picLocks noChangeAspect="1"/>
        </xdr:cNvPicPr>
      </xdr:nvPicPr>
      <xdr:blipFill>
        <a:blip xmlns:r="http://schemas.openxmlformats.org/officeDocument/2006/relationships" r:embed="rId629" cstate="email">
          <a:extLst>
            <a:ext uri="{28A0092B-C50C-407E-A947-70E740481C1C}">
              <a14:useLocalDpi xmlns:a14="http://schemas.microsoft.com/office/drawing/2010/main"/>
            </a:ext>
          </a:extLst>
        </a:blip>
        <a:stretch>
          <a:fillRect/>
        </a:stretch>
      </xdr:blipFill>
      <xdr:spPr>
        <a:xfrm>
          <a:off x="1205592" y="255974748"/>
          <a:ext cx="1060393" cy="777608"/>
        </a:xfrm>
        <a:prstGeom prst="rect">
          <a:avLst/>
        </a:prstGeom>
      </xdr:spPr>
    </xdr:pic>
    <xdr:clientData/>
  </xdr:twoCellAnchor>
  <xdr:twoCellAnchor>
    <xdr:from>
      <xdr:col>1</xdr:col>
      <xdr:colOff>109155</xdr:colOff>
      <xdr:row>209</xdr:row>
      <xdr:rowOff>297656</xdr:rowOff>
    </xdr:from>
    <xdr:to>
      <xdr:col>1</xdr:col>
      <xdr:colOff>1237066</xdr:colOff>
      <xdr:row>209</xdr:row>
      <xdr:rowOff>1241949</xdr:rowOff>
    </xdr:to>
    <xdr:pic>
      <xdr:nvPicPr>
        <xdr:cNvPr id="712" name="Imagen 711">
          <a:extLst>
            <a:ext uri="{FF2B5EF4-FFF2-40B4-BE49-F238E27FC236}">
              <a16:creationId xmlns:a16="http://schemas.microsoft.com/office/drawing/2014/main" id="{05355F74-05B3-4A1F-8B72-BD33E1EDDE9E}"/>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33105" y="257348831"/>
          <a:ext cx="1127911" cy="944293"/>
        </a:xfrm>
        <a:prstGeom prst="rect">
          <a:avLst/>
        </a:prstGeom>
      </xdr:spPr>
    </xdr:pic>
    <xdr:clientData/>
  </xdr:twoCellAnchor>
  <xdr:twoCellAnchor>
    <xdr:from>
      <xdr:col>1</xdr:col>
      <xdr:colOff>391203</xdr:colOff>
      <xdr:row>210</xdr:row>
      <xdr:rowOff>117961</xdr:rowOff>
    </xdr:from>
    <xdr:to>
      <xdr:col>1</xdr:col>
      <xdr:colOff>926985</xdr:colOff>
      <xdr:row>210</xdr:row>
      <xdr:rowOff>1189656</xdr:rowOff>
    </xdr:to>
    <xdr:pic>
      <xdr:nvPicPr>
        <xdr:cNvPr id="713" name="Imagen 712">
          <a:extLst>
            <a:ext uri="{FF2B5EF4-FFF2-40B4-BE49-F238E27FC236}">
              <a16:creationId xmlns:a16="http://schemas.microsoft.com/office/drawing/2014/main" id="{F06351C5-305D-4B54-90DD-9CA7E0DDEBE2}"/>
            </a:ext>
          </a:extLst>
        </xdr:cNvPr>
        <xdr:cNvPicPr>
          <a:picLocks noChangeAspect="1"/>
        </xdr:cNvPicPr>
      </xdr:nvPicPr>
      <xdr:blipFill>
        <a:blip xmlns:r="http://schemas.openxmlformats.org/officeDocument/2006/relationships" r:embed="rId631"/>
        <a:stretch>
          <a:fillRect/>
        </a:stretch>
      </xdr:blipFill>
      <xdr:spPr>
        <a:xfrm>
          <a:off x="1515153" y="258435961"/>
          <a:ext cx="535782" cy="1071695"/>
        </a:xfrm>
        <a:prstGeom prst="rect">
          <a:avLst/>
        </a:prstGeom>
      </xdr:spPr>
    </xdr:pic>
    <xdr:clientData/>
  </xdr:twoCellAnchor>
  <xdr:twoCellAnchor>
    <xdr:from>
      <xdr:col>1</xdr:col>
      <xdr:colOff>158182</xdr:colOff>
      <xdr:row>211</xdr:row>
      <xdr:rowOff>94748</xdr:rowOff>
    </xdr:from>
    <xdr:to>
      <xdr:col>1</xdr:col>
      <xdr:colOff>1208717</xdr:colOff>
      <xdr:row>211</xdr:row>
      <xdr:rowOff>1101848</xdr:rowOff>
    </xdr:to>
    <xdr:pic>
      <xdr:nvPicPr>
        <xdr:cNvPr id="714" name="Imagen 713">
          <a:extLst>
            <a:ext uri="{FF2B5EF4-FFF2-40B4-BE49-F238E27FC236}">
              <a16:creationId xmlns:a16="http://schemas.microsoft.com/office/drawing/2014/main" id="{ACDBBEDD-0143-4D87-80D4-2EFAF88B8FA6}"/>
            </a:ext>
          </a:extLst>
        </xdr:cNvPr>
        <xdr:cNvPicPr>
          <a:picLocks noChangeAspect="1"/>
        </xdr:cNvPicPr>
      </xdr:nvPicPr>
      <xdr:blipFill>
        <a:blip xmlns:r="http://schemas.openxmlformats.org/officeDocument/2006/relationships" r:embed="rId632" cstate="email">
          <a:extLst>
            <a:ext uri="{28A0092B-C50C-407E-A947-70E740481C1C}">
              <a14:useLocalDpi xmlns:a14="http://schemas.microsoft.com/office/drawing/2010/main"/>
            </a:ext>
          </a:extLst>
        </a:blip>
        <a:stretch>
          <a:fillRect/>
        </a:stretch>
      </xdr:blipFill>
      <xdr:spPr>
        <a:xfrm>
          <a:off x="1282132" y="259679573"/>
          <a:ext cx="1050535" cy="1007100"/>
        </a:xfrm>
        <a:prstGeom prst="rect">
          <a:avLst/>
        </a:prstGeom>
      </xdr:spPr>
    </xdr:pic>
    <xdr:clientData/>
  </xdr:twoCellAnchor>
  <xdr:twoCellAnchor>
    <xdr:from>
      <xdr:col>1</xdr:col>
      <xdr:colOff>130967</xdr:colOff>
      <xdr:row>212</xdr:row>
      <xdr:rowOff>192074</xdr:rowOff>
    </xdr:from>
    <xdr:to>
      <xdr:col>1</xdr:col>
      <xdr:colOff>1214437</xdr:colOff>
      <xdr:row>212</xdr:row>
      <xdr:rowOff>917182</xdr:rowOff>
    </xdr:to>
    <xdr:pic>
      <xdr:nvPicPr>
        <xdr:cNvPr id="715" name="Imagen 714">
          <a:extLst>
            <a:ext uri="{FF2B5EF4-FFF2-40B4-BE49-F238E27FC236}">
              <a16:creationId xmlns:a16="http://schemas.microsoft.com/office/drawing/2014/main" id="{27671A43-536A-49AB-AF9F-830AB59483FC}"/>
            </a:ext>
          </a:extLst>
        </xdr:cNvPr>
        <xdr:cNvPicPr>
          <a:picLocks noChangeAspect="1"/>
        </xdr:cNvPicPr>
      </xdr:nvPicPr>
      <xdr:blipFill>
        <a:blip xmlns:r="http://schemas.openxmlformats.org/officeDocument/2006/relationships" r:embed="rId633" cstate="email">
          <a:extLst>
            <a:ext uri="{28A0092B-C50C-407E-A947-70E740481C1C}">
              <a14:useLocalDpi xmlns:a14="http://schemas.microsoft.com/office/drawing/2010/main"/>
            </a:ext>
          </a:extLst>
        </a:blip>
        <a:stretch>
          <a:fillRect/>
        </a:stretch>
      </xdr:blipFill>
      <xdr:spPr>
        <a:xfrm>
          <a:off x="1254917" y="261043724"/>
          <a:ext cx="1083470" cy="725108"/>
        </a:xfrm>
        <a:prstGeom prst="rect">
          <a:avLst/>
        </a:prstGeom>
      </xdr:spPr>
    </xdr:pic>
    <xdr:clientData/>
  </xdr:twoCellAnchor>
  <xdr:twoCellAnchor>
    <xdr:from>
      <xdr:col>1</xdr:col>
      <xdr:colOff>83343</xdr:colOff>
      <xdr:row>213</xdr:row>
      <xdr:rowOff>250232</xdr:rowOff>
    </xdr:from>
    <xdr:to>
      <xdr:col>1</xdr:col>
      <xdr:colOff>1190624</xdr:colOff>
      <xdr:row>213</xdr:row>
      <xdr:rowOff>944869</xdr:rowOff>
    </xdr:to>
    <xdr:pic>
      <xdr:nvPicPr>
        <xdr:cNvPr id="716" name="Imagen 715">
          <a:extLst>
            <a:ext uri="{FF2B5EF4-FFF2-40B4-BE49-F238E27FC236}">
              <a16:creationId xmlns:a16="http://schemas.microsoft.com/office/drawing/2014/main" id="{81A5FBF0-A4B1-4126-9597-41C1252C34C5}"/>
            </a:ext>
          </a:extLst>
        </xdr:cNvPr>
        <xdr:cNvPicPr>
          <a:picLocks noChangeAspect="1"/>
        </xdr:cNvPicPr>
      </xdr:nvPicPr>
      <xdr:blipFill>
        <a:blip xmlns:r="http://schemas.openxmlformats.org/officeDocument/2006/relationships" r:embed="rId634" cstate="email">
          <a:extLst>
            <a:ext uri="{28A0092B-C50C-407E-A947-70E740481C1C}">
              <a14:useLocalDpi xmlns:a14="http://schemas.microsoft.com/office/drawing/2010/main"/>
            </a:ext>
          </a:extLst>
        </a:blip>
        <a:stretch>
          <a:fillRect/>
        </a:stretch>
      </xdr:blipFill>
      <xdr:spPr>
        <a:xfrm>
          <a:off x="1207293" y="262368707"/>
          <a:ext cx="1107281" cy="694637"/>
        </a:xfrm>
        <a:prstGeom prst="rect">
          <a:avLst/>
        </a:prstGeom>
      </xdr:spPr>
    </xdr:pic>
    <xdr:clientData/>
  </xdr:twoCellAnchor>
  <xdr:twoCellAnchor>
    <xdr:from>
      <xdr:col>1</xdr:col>
      <xdr:colOff>178595</xdr:colOff>
      <xdr:row>214</xdr:row>
      <xdr:rowOff>166285</xdr:rowOff>
    </xdr:from>
    <xdr:to>
      <xdr:col>1</xdr:col>
      <xdr:colOff>1152115</xdr:colOff>
      <xdr:row>214</xdr:row>
      <xdr:rowOff>1062955</xdr:rowOff>
    </xdr:to>
    <xdr:pic>
      <xdr:nvPicPr>
        <xdr:cNvPr id="717" name="Imagen 716">
          <a:extLst>
            <a:ext uri="{FF2B5EF4-FFF2-40B4-BE49-F238E27FC236}">
              <a16:creationId xmlns:a16="http://schemas.microsoft.com/office/drawing/2014/main" id="{F0DCEB7B-9152-476C-9686-A75660DAFA36}"/>
            </a:ext>
          </a:extLst>
        </xdr:cNvPr>
        <xdr:cNvPicPr>
          <a:picLocks noChangeAspect="1"/>
        </xdr:cNvPicPr>
      </xdr:nvPicPr>
      <xdr:blipFill>
        <a:blip xmlns:r="http://schemas.openxmlformats.org/officeDocument/2006/relationships" r:embed="rId635" cstate="email">
          <a:extLst>
            <a:ext uri="{28A0092B-C50C-407E-A947-70E740481C1C}">
              <a14:useLocalDpi xmlns:a14="http://schemas.microsoft.com/office/drawing/2010/main"/>
            </a:ext>
          </a:extLst>
        </a:blip>
        <a:stretch>
          <a:fillRect/>
        </a:stretch>
      </xdr:blipFill>
      <xdr:spPr>
        <a:xfrm>
          <a:off x="1302545" y="263551585"/>
          <a:ext cx="973520" cy="896670"/>
        </a:xfrm>
        <a:prstGeom prst="rect">
          <a:avLst/>
        </a:prstGeom>
      </xdr:spPr>
    </xdr:pic>
    <xdr:clientData/>
  </xdr:twoCellAnchor>
  <xdr:twoCellAnchor>
    <xdr:from>
      <xdr:col>1</xdr:col>
      <xdr:colOff>146276</xdr:colOff>
      <xdr:row>215</xdr:row>
      <xdr:rowOff>225315</xdr:rowOff>
    </xdr:from>
    <xdr:to>
      <xdr:col>1</xdr:col>
      <xdr:colOff>1217838</xdr:colOff>
      <xdr:row>215</xdr:row>
      <xdr:rowOff>881213</xdr:rowOff>
    </xdr:to>
    <xdr:pic>
      <xdr:nvPicPr>
        <xdr:cNvPr id="718" name="Imagen 717">
          <a:extLst>
            <a:ext uri="{FF2B5EF4-FFF2-40B4-BE49-F238E27FC236}">
              <a16:creationId xmlns:a16="http://schemas.microsoft.com/office/drawing/2014/main" id="{063CEEBA-BEF7-470C-9936-4FC9C9704129}"/>
            </a:ext>
          </a:extLst>
        </xdr:cNvPr>
        <xdr:cNvPicPr>
          <a:picLocks noChangeAspect="1"/>
        </xdr:cNvPicPr>
      </xdr:nvPicPr>
      <xdr:blipFill>
        <a:blip xmlns:r="http://schemas.openxmlformats.org/officeDocument/2006/relationships" r:embed="rId636" cstate="email">
          <a:extLst>
            <a:ext uri="{28A0092B-C50C-407E-A947-70E740481C1C}">
              <a14:useLocalDpi xmlns:a14="http://schemas.microsoft.com/office/drawing/2010/main"/>
            </a:ext>
          </a:extLst>
        </a:blip>
        <a:stretch>
          <a:fillRect/>
        </a:stretch>
      </xdr:blipFill>
      <xdr:spPr>
        <a:xfrm>
          <a:off x="1270226" y="264877440"/>
          <a:ext cx="1071562" cy="655898"/>
        </a:xfrm>
        <a:prstGeom prst="rect">
          <a:avLst/>
        </a:prstGeom>
      </xdr:spPr>
    </xdr:pic>
    <xdr:clientData/>
  </xdr:twoCellAnchor>
  <xdr:twoCellAnchor>
    <xdr:from>
      <xdr:col>1</xdr:col>
      <xdr:colOff>129267</xdr:colOff>
      <xdr:row>216</xdr:row>
      <xdr:rowOff>109656</xdr:rowOff>
    </xdr:from>
    <xdr:to>
      <xdr:col>1</xdr:col>
      <xdr:colOff>1143130</xdr:colOff>
      <xdr:row>216</xdr:row>
      <xdr:rowOff>1053951</xdr:rowOff>
    </xdr:to>
    <xdr:pic>
      <xdr:nvPicPr>
        <xdr:cNvPr id="719" name="Imagen 718">
          <a:extLst>
            <a:ext uri="{FF2B5EF4-FFF2-40B4-BE49-F238E27FC236}">
              <a16:creationId xmlns:a16="http://schemas.microsoft.com/office/drawing/2014/main" id="{7F59FF02-14A6-459F-AFF2-5CF3A4412B96}"/>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53217" y="266028606"/>
          <a:ext cx="1013863" cy="944295"/>
        </a:xfrm>
        <a:prstGeom prst="rect">
          <a:avLst/>
        </a:prstGeom>
      </xdr:spPr>
    </xdr:pic>
    <xdr:clientData/>
  </xdr:twoCellAnchor>
  <xdr:twoCellAnchor>
    <xdr:from>
      <xdr:col>1</xdr:col>
      <xdr:colOff>526141</xdr:colOff>
      <xdr:row>222</xdr:row>
      <xdr:rowOff>36718</xdr:rowOff>
    </xdr:from>
    <xdr:to>
      <xdr:col>1</xdr:col>
      <xdr:colOff>792878</xdr:colOff>
      <xdr:row>222</xdr:row>
      <xdr:rowOff>1052597</xdr:rowOff>
    </xdr:to>
    <xdr:pic>
      <xdr:nvPicPr>
        <xdr:cNvPr id="720" name="Imagen 719">
          <a:extLst>
            <a:ext uri="{FF2B5EF4-FFF2-40B4-BE49-F238E27FC236}">
              <a16:creationId xmlns:a16="http://schemas.microsoft.com/office/drawing/2014/main" id="{BFA78BBC-E7B2-43A3-B5A6-FB561C9C36BF}"/>
            </a:ext>
          </a:extLst>
        </xdr:cNvPr>
        <xdr:cNvPicPr>
          <a:picLocks noChangeAspect="1"/>
        </xdr:cNvPicPr>
      </xdr:nvPicPr>
      <xdr:blipFill>
        <a:blip xmlns:r="http://schemas.openxmlformats.org/officeDocument/2006/relationships" r:embed="rId638"/>
        <a:stretch>
          <a:fillRect/>
        </a:stretch>
      </xdr:blipFill>
      <xdr:spPr>
        <a:xfrm>
          <a:off x="1650091" y="273556618"/>
          <a:ext cx="266737" cy="1015879"/>
        </a:xfrm>
        <a:prstGeom prst="rect">
          <a:avLst/>
        </a:prstGeom>
      </xdr:spPr>
    </xdr:pic>
    <xdr:clientData/>
  </xdr:twoCellAnchor>
  <xdr:twoCellAnchor>
    <xdr:from>
      <xdr:col>1</xdr:col>
      <xdr:colOff>403111</xdr:colOff>
      <xdr:row>219</xdr:row>
      <xdr:rowOff>67236</xdr:rowOff>
    </xdr:from>
    <xdr:to>
      <xdr:col>1</xdr:col>
      <xdr:colOff>800110</xdr:colOff>
      <xdr:row>219</xdr:row>
      <xdr:rowOff>1190124</xdr:rowOff>
    </xdr:to>
    <xdr:pic>
      <xdr:nvPicPr>
        <xdr:cNvPr id="721" name="Imagen 720">
          <a:extLst>
            <a:ext uri="{FF2B5EF4-FFF2-40B4-BE49-F238E27FC236}">
              <a16:creationId xmlns:a16="http://schemas.microsoft.com/office/drawing/2014/main" id="{06575B7B-CE6A-4360-912E-5E91AE6E40A7}"/>
            </a:ext>
          </a:extLst>
        </xdr:cNvPr>
        <xdr:cNvPicPr>
          <a:picLocks noChangeAspect="1"/>
        </xdr:cNvPicPr>
      </xdr:nvPicPr>
      <xdr:blipFill>
        <a:blip xmlns:r="http://schemas.openxmlformats.org/officeDocument/2006/relationships" r:embed="rId639"/>
        <a:stretch>
          <a:fillRect/>
        </a:stretch>
      </xdr:blipFill>
      <xdr:spPr>
        <a:xfrm>
          <a:off x="1527061" y="269786661"/>
          <a:ext cx="396999" cy="1122888"/>
        </a:xfrm>
        <a:prstGeom prst="rect">
          <a:avLst/>
        </a:prstGeom>
      </xdr:spPr>
    </xdr:pic>
    <xdr:clientData/>
  </xdr:twoCellAnchor>
  <xdr:twoCellAnchor>
    <xdr:from>
      <xdr:col>1</xdr:col>
      <xdr:colOff>454137</xdr:colOff>
      <xdr:row>220</xdr:row>
      <xdr:rowOff>76338</xdr:rowOff>
    </xdr:from>
    <xdr:to>
      <xdr:col>1</xdr:col>
      <xdr:colOff>763700</xdr:colOff>
      <xdr:row>220</xdr:row>
      <xdr:rowOff>1213516</xdr:rowOff>
    </xdr:to>
    <xdr:pic>
      <xdr:nvPicPr>
        <xdr:cNvPr id="722" name="Imagen 721">
          <a:extLst>
            <a:ext uri="{FF2B5EF4-FFF2-40B4-BE49-F238E27FC236}">
              <a16:creationId xmlns:a16="http://schemas.microsoft.com/office/drawing/2014/main" id="{6C5A00B3-65EF-4617-8C10-65EA91DE182B}"/>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578087" y="271062588"/>
          <a:ext cx="309563" cy="1137178"/>
        </a:xfrm>
        <a:prstGeom prst="rect">
          <a:avLst/>
        </a:prstGeom>
      </xdr:spPr>
    </xdr:pic>
    <xdr:clientData/>
  </xdr:twoCellAnchor>
  <xdr:twoCellAnchor>
    <xdr:from>
      <xdr:col>1</xdr:col>
      <xdr:colOff>505163</xdr:colOff>
      <xdr:row>221</xdr:row>
      <xdr:rowOff>100751</xdr:rowOff>
    </xdr:from>
    <xdr:to>
      <xdr:col>1</xdr:col>
      <xdr:colOff>790913</xdr:colOff>
      <xdr:row>221</xdr:row>
      <xdr:rowOff>1211734</xdr:rowOff>
    </xdr:to>
    <xdr:pic>
      <xdr:nvPicPr>
        <xdr:cNvPr id="723" name="Imagen 722">
          <a:extLst>
            <a:ext uri="{FF2B5EF4-FFF2-40B4-BE49-F238E27FC236}">
              <a16:creationId xmlns:a16="http://schemas.microsoft.com/office/drawing/2014/main" id="{89270FB5-1F24-4059-90C2-D0C34D967B4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629113" y="272353826"/>
          <a:ext cx="285750" cy="1110983"/>
        </a:xfrm>
        <a:prstGeom prst="rect">
          <a:avLst/>
        </a:prstGeom>
      </xdr:spPr>
    </xdr:pic>
    <xdr:clientData/>
  </xdr:twoCellAnchor>
  <xdr:twoCellAnchor>
    <xdr:from>
      <xdr:col>1</xdr:col>
      <xdr:colOff>202405</xdr:colOff>
      <xdr:row>217</xdr:row>
      <xdr:rowOff>185096</xdr:rowOff>
    </xdr:from>
    <xdr:to>
      <xdr:col>1</xdr:col>
      <xdr:colOff>1108272</xdr:colOff>
      <xdr:row>217</xdr:row>
      <xdr:rowOff>1141297</xdr:rowOff>
    </xdr:to>
    <xdr:pic>
      <xdr:nvPicPr>
        <xdr:cNvPr id="724" name="Imagen 723">
          <a:extLst>
            <a:ext uri="{FF2B5EF4-FFF2-40B4-BE49-F238E27FC236}">
              <a16:creationId xmlns:a16="http://schemas.microsoft.com/office/drawing/2014/main" id="{8A4AEEA3-9BBC-41BA-BB07-DEDFE993DD09}"/>
            </a:ext>
          </a:extLst>
        </xdr:cNvPr>
        <xdr:cNvPicPr>
          <a:picLocks noChangeAspect="1"/>
        </xdr:cNvPicPr>
      </xdr:nvPicPr>
      <xdr:blipFill>
        <a:blip xmlns:r="http://schemas.openxmlformats.org/officeDocument/2006/relationships" r:embed="rId642" cstate="email">
          <a:extLst>
            <a:ext uri="{28A0092B-C50C-407E-A947-70E740481C1C}">
              <a14:useLocalDpi xmlns:a14="http://schemas.microsoft.com/office/drawing/2010/main"/>
            </a:ext>
          </a:extLst>
        </a:blip>
        <a:stretch>
          <a:fillRect/>
        </a:stretch>
      </xdr:blipFill>
      <xdr:spPr>
        <a:xfrm>
          <a:off x="1326355" y="267370871"/>
          <a:ext cx="905867" cy="956201"/>
        </a:xfrm>
        <a:prstGeom prst="rect">
          <a:avLst/>
        </a:prstGeom>
      </xdr:spPr>
    </xdr:pic>
    <xdr:clientData/>
  </xdr:twoCellAnchor>
  <xdr:twoCellAnchor>
    <xdr:from>
      <xdr:col>1</xdr:col>
      <xdr:colOff>380998</xdr:colOff>
      <xdr:row>223</xdr:row>
      <xdr:rowOff>163185</xdr:rowOff>
    </xdr:from>
    <xdr:to>
      <xdr:col>1</xdr:col>
      <xdr:colOff>916779</xdr:colOff>
      <xdr:row>223</xdr:row>
      <xdr:rowOff>1166478</xdr:rowOff>
    </xdr:to>
    <xdr:pic>
      <xdr:nvPicPr>
        <xdr:cNvPr id="725" name="Imagen 724"/>
        <xdr:cNvPicPr>
          <a:picLocks noChangeAspect="1"/>
        </xdr:cNvPicPr>
      </xdr:nvPicPr>
      <xdr:blipFill>
        <a:blip xmlns:r="http://schemas.openxmlformats.org/officeDocument/2006/relationships" r:embed="rId643"/>
        <a:stretch>
          <a:fillRect/>
        </a:stretch>
      </xdr:blipFill>
      <xdr:spPr>
        <a:xfrm>
          <a:off x="1504948" y="274949910"/>
          <a:ext cx="535781" cy="1003293"/>
        </a:xfrm>
        <a:prstGeom prst="rect">
          <a:avLst/>
        </a:prstGeom>
      </xdr:spPr>
    </xdr:pic>
    <xdr:clientData/>
  </xdr:twoCellAnchor>
  <xdr:twoCellAnchor>
    <xdr:from>
      <xdr:col>1</xdr:col>
      <xdr:colOff>452436</xdr:colOff>
      <xdr:row>218</xdr:row>
      <xdr:rowOff>105753</xdr:rowOff>
    </xdr:from>
    <xdr:to>
      <xdr:col>1</xdr:col>
      <xdr:colOff>869155</xdr:colOff>
      <xdr:row>218</xdr:row>
      <xdr:rowOff>1217880</xdr:rowOff>
    </xdr:to>
    <xdr:pic>
      <xdr:nvPicPr>
        <xdr:cNvPr id="726" name="Imagen 725"/>
        <xdr:cNvPicPr>
          <a:picLocks noChangeAspect="1"/>
        </xdr:cNvPicPr>
      </xdr:nvPicPr>
      <xdr:blipFill>
        <a:blip xmlns:r="http://schemas.openxmlformats.org/officeDocument/2006/relationships" r:embed="rId644"/>
        <a:stretch>
          <a:fillRect/>
        </a:stretch>
      </xdr:blipFill>
      <xdr:spPr>
        <a:xfrm>
          <a:off x="1576386" y="268558353"/>
          <a:ext cx="416719" cy="1112127"/>
        </a:xfrm>
        <a:prstGeom prst="rect">
          <a:avLst/>
        </a:prstGeom>
      </xdr:spPr>
    </xdr:pic>
    <xdr:clientData/>
  </xdr:twoCellAnchor>
  <xdr:twoCellAnchor>
    <xdr:from>
      <xdr:col>1</xdr:col>
      <xdr:colOff>464344</xdr:colOff>
      <xdr:row>229</xdr:row>
      <xdr:rowOff>164588</xdr:rowOff>
    </xdr:from>
    <xdr:to>
      <xdr:col>1</xdr:col>
      <xdr:colOff>853885</xdr:colOff>
      <xdr:row>229</xdr:row>
      <xdr:rowOff>1151405</xdr:rowOff>
    </xdr:to>
    <xdr:pic>
      <xdr:nvPicPr>
        <xdr:cNvPr id="727" name="Imagen 726"/>
        <xdr:cNvPicPr>
          <a:picLocks noChangeAspect="1"/>
        </xdr:cNvPicPr>
      </xdr:nvPicPr>
      <xdr:blipFill>
        <a:blip xmlns:r="http://schemas.openxmlformats.org/officeDocument/2006/relationships" r:embed="rId645"/>
        <a:stretch>
          <a:fillRect/>
        </a:stretch>
      </xdr:blipFill>
      <xdr:spPr>
        <a:xfrm>
          <a:off x="1588294" y="282552263"/>
          <a:ext cx="389541" cy="986817"/>
        </a:xfrm>
        <a:prstGeom prst="rect">
          <a:avLst/>
        </a:prstGeom>
      </xdr:spPr>
    </xdr:pic>
    <xdr:clientData/>
  </xdr:twoCellAnchor>
  <xdr:twoCellAnchor>
    <xdr:from>
      <xdr:col>1</xdr:col>
      <xdr:colOff>154782</xdr:colOff>
      <xdr:row>230</xdr:row>
      <xdr:rowOff>66534</xdr:rowOff>
    </xdr:from>
    <xdr:to>
      <xdr:col>1</xdr:col>
      <xdr:colOff>1181042</xdr:colOff>
      <xdr:row>230</xdr:row>
      <xdr:rowOff>1136695</xdr:rowOff>
    </xdr:to>
    <xdr:pic>
      <xdr:nvPicPr>
        <xdr:cNvPr id="728" name="Imagen 727"/>
        <xdr:cNvPicPr>
          <a:picLocks noChangeAspect="1"/>
        </xdr:cNvPicPr>
      </xdr:nvPicPr>
      <xdr:blipFill>
        <a:blip xmlns:r="http://schemas.openxmlformats.org/officeDocument/2006/relationships" r:embed="rId646" cstate="email">
          <a:extLst>
            <a:ext uri="{28A0092B-C50C-407E-A947-70E740481C1C}">
              <a14:useLocalDpi xmlns:a14="http://schemas.microsoft.com/office/drawing/2010/main"/>
            </a:ext>
          </a:extLst>
        </a:blip>
        <a:stretch>
          <a:fillRect/>
        </a:stretch>
      </xdr:blipFill>
      <xdr:spPr>
        <a:xfrm>
          <a:off x="1278732" y="283721034"/>
          <a:ext cx="1026260" cy="1070161"/>
        </a:xfrm>
        <a:prstGeom prst="rect">
          <a:avLst/>
        </a:prstGeom>
      </xdr:spPr>
    </xdr:pic>
    <xdr:clientData/>
  </xdr:twoCellAnchor>
  <xdr:twoCellAnchor>
    <xdr:from>
      <xdr:col>1</xdr:col>
      <xdr:colOff>476251</xdr:colOff>
      <xdr:row>231</xdr:row>
      <xdr:rowOff>800522</xdr:rowOff>
    </xdr:from>
    <xdr:to>
      <xdr:col>1</xdr:col>
      <xdr:colOff>904876</xdr:colOff>
      <xdr:row>231</xdr:row>
      <xdr:rowOff>1237614</xdr:rowOff>
    </xdr:to>
    <xdr:pic>
      <xdr:nvPicPr>
        <xdr:cNvPr id="729" name="Imagen 728"/>
        <xdr:cNvPicPr>
          <a:picLocks noChangeAspect="1"/>
        </xdr:cNvPicPr>
      </xdr:nvPicPr>
      <xdr:blipFill>
        <a:blip xmlns:r="http://schemas.openxmlformats.org/officeDocument/2006/relationships" r:embed="rId647" cstate="email">
          <a:extLst>
            <a:ext uri="{28A0092B-C50C-407E-A947-70E740481C1C}">
              <a14:useLocalDpi xmlns:a14="http://schemas.microsoft.com/office/drawing/2010/main"/>
            </a:ext>
          </a:extLst>
        </a:blip>
        <a:stretch>
          <a:fillRect/>
        </a:stretch>
      </xdr:blipFill>
      <xdr:spPr>
        <a:xfrm>
          <a:off x="1600201" y="285721847"/>
          <a:ext cx="428625" cy="437092"/>
        </a:xfrm>
        <a:prstGeom prst="rect">
          <a:avLst/>
        </a:prstGeom>
      </xdr:spPr>
    </xdr:pic>
    <xdr:clientData/>
  </xdr:twoCellAnchor>
  <xdr:twoCellAnchor>
    <xdr:from>
      <xdr:col>1</xdr:col>
      <xdr:colOff>297657</xdr:colOff>
      <xdr:row>231</xdr:row>
      <xdr:rowOff>51829</xdr:rowOff>
    </xdr:from>
    <xdr:to>
      <xdr:col>1</xdr:col>
      <xdr:colOff>1035845</xdr:colOff>
      <xdr:row>231</xdr:row>
      <xdr:rowOff>752898</xdr:rowOff>
    </xdr:to>
    <xdr:pic>
      <xdr:nvPicPr>
        <xdr:cNvPr id="730" name="Imagen 729"/>
        <xdr:cNvPicPr>
          <a:picLocks noChangeAspect="1"/>
        </xdr:cNvPicPr>
      </xdr:nvPicPr>
      <xdr:blipFill>
        <a:blip xmlns:r="http://schemas.openxmlformats.org/officeDocument/2006/relationships" r:embed="rId648" cstate="email">
          <a:extLst>
            <a:ext uri="{28A0092B-C50C-407E-A947-70E740481C1C}">
              <a14:useLocalDpi xmlns:a14="http://schemas.microsoft.com/office/drawing/2010/main"/>
            </a:ext>
          </a:extLst>
        </a:blip>
        <a:stretch>
          <a:fillRect/>
        </a:stretch>
      </xdr:blipFill>
      <xdr:spPr>
        <a:xfrm>
          <a:off x="1421607" y="284973154"/>
          <a:ext cx="738188" cy="701069"/>
        </a:xfrm>
        <a:prstGeom prst="rect">
          <a:avLst/>
        </a:prstGeom>
      </xdr:spPr>
    </xdr:pic>
    <xdr:clientData/>
  </xdr:twoCellAnchor>
  <xdr:twoCellAnchor>
    <xdr:from>
      <xdr:col>1</xdr:col>
      <xdr:colOff>416718</xdr:colOff>
      <xdr:row>232</xdr:row>
      <xdr:rowOff>751497</xdr:rowOff>
    </xdr:from>
    <xdr:to>
      <xdr:col>1</xdr:col>
      <xdr:colOff>904875</xdr:colOff>
      <xdr:row>232</xdr:row>
      <xdr:rowOff>1205492</xdr:rowOff>
    </xdr:to>
    <xdr:pic>
      <xdr:nvPicPr>
        <xdr:cNvPr id="731" name="Imagen 730"/>
        <xdr:cNvPicPr>
          <a:picLocks noChangeAspect="1"/>
        </xdr:cNvPicPr>
      </xdr:nvPicPr>
      <xdr:blipFill>
        <a:blip xmlns:r="http://schemas.openxmlformats.org/officeDocument/2006/relationships" r:embed="rId649" cstate="email">
          <a:extLst>
            <a:ext uri="{28A0092B-C50C-407E-A947-70E740481C1C}">
              <a14:useLocalDpi xmlns:a14="http://schemas.microsoft.com/office/drawing/2010/main"/>
            </a:ext>
          </a:extLst>
        </a:blip>
        <a:stretch>
          <a:fillRect/>
        </a:stretch>
      </xdr:blipFill>
      <xdr:spPr>
        <a:xfrm>
          <a:off x="1540668" y="286939647"/>
          <a:ext cx="488157" cy="453995"/>
        </a:xfrm>
        <a:prstGeom prst="rect">
          <a:avLst/>
        </a:prstGeom>
      </xdr:spPr>
    </xdr:pic>
    <xdr:clientData/>
  </xdr:twoCellAnchor>
  <xdr:twoCellAnchor>
    <xdr:from>
      <xdr:col>1</xdr:col>
      <xdr:colOff>452438</xdr:colOff>
      <xdr:row>224</xdr:row>
      <xdr:rowOff>83343</xdr:rowOff>
    </xdr:from>
    <xdr:to>
      <xdr:col>1</xdr:col>
      <xdr:colOff>947808</xdr:colOff>
      <xdr:row>224</xdr:row>
      <xdr:rowOff>1217799</xdr:rowOff>
    </xdr:to>
    <xdr:pic>
      <xdr:nvPicPr>
        <xdr:cNvPr id="732" name="Imagen 731"/>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576388" y="276136893"/>
          <a:ext cx="495370" cy="1134456"/>
        </a:xfrm>
        <a:prstGeom prst="rect">
          <a:avLst/>
        </a:prstGeom>
      </xdr:spPr>
    </xdr:pic>
    <xdr:clientData/>
  </xdr:twoCellAnchor>
  <xdr:twoCellAnchor>
    <xdr:from>
      <xdr:col>1</xdr:col>
      <xdr:colOff>464345</xdr:colOff>
      <xdr:row>225</xdr:row>
      <xdr:rowOff>32917</xdr:rowOff>
    </xdr:from>
    <xdr:to>
      <xdr:col>1</xdr:col>
      <xdr:colOff>857757</xdr:colOff>
      <xdr:row>225</xdr:row>
      <xdr:rowOff>1114985</xdr:rowOff>
    </xdr:to>
    <xdr:pic>
      <xdr:nvPicPr>
        <xdr:cNvPr id="733" name="Imagen 732"/>
        <xdr:cNvPicPr>
          <a:picLocks noChangeAspect="1"/>
        </xdr:cNvPicPr>
      </xdr:nvPicPr>
      <xdr:blipFill>
        <a:blip xmlns:r="http://schemas.openxmlformats.org/officeDocument/2006/relationships" r:embed="rId651" cstate="email">
          <a:extLst>
            <a:ext uri="{28A0092B-C50C-407E-A947-70E740481C1C}">
              <a14:useLocalDpi xmlns:a14="http://schemas.microsoft.com/office/drawing/2010/main"/>
            </a:ext>
          </a:extLst>
        </a:blip>
        <a:stretch>
          <a:fillRect/>
        </a:stretch>
      </xdr:blipFill>
      <xdr:spPr>
        <a:xfrm>
          <a:off x="1588295" y="277353292"/>
          <a:ext cx="393412" cy="1082068"/>
        </a:xfrm>
        <a:prstGeom prst="rect">
          <a:avLst/>
        </a:prstGeom>
      </xdr:spPr>
    </xdr:pic>
    <xdr:clientData/>
  </xdr:twoCellAnchor>
  <xdr:twoCellAnchor>
    <xdr:from>
      <xdr:col>1</xdr:col>
      <xdr:colOff>71437</xdr:colOff>
      <xdr:row>227</xdr:row>
      <xdr:rowOff>324972</xdr:rowOff>
    </xdr:from>
    <xdr:to>
      <xdr:col>1</xdr:col>
      <xdr:colOff>1223497</xdr:colOff>
      <xdr:row>227</xdr:row>
      <xdr:rowOff>1192728</xdr:rowOff>
    </xdr:to>
    <xdr:pic>
      <xdr:nvPicPr>
        <xdr:cNvPr id="734" name="Imagen 733"/>
        <xdr:cNvPicPr>
          <a:picLocks noChangeAspect="1"/>
        </xdr:cNvPicPr>
      </xdr:nvPicPr>
      <xdr:blipFill>
        <a:blip xmlns:r="http://schemas.openxmlformats.org/officeDocument/2006/relationships" r:embed="rId652" cstate="email">
          <a:extLst>
            <a:ext uri="{28A0092B-C50C-407E-A947-70E740481C1C}">
              <a14:useLocalDpi xmlns:a14="http://schemas.microsoft.com/office/drawing/2010/main"/>
            </a:ext>
          </a:extLst>
        </a:blip>
        <a:stretch>
          <a:fillRect/>
        </a:stretch>
      </xdr:blipFill>
      <xdr:spPr>
        <a:xfrm>
          <a:off x="1195387" y="280178997"/>
          <a:ext cx="1152060" cy="867756"/>
        </a:xfrm>
        <a:prstGeom prst="rect">
          <a:avLst/>
        </a:prstGeom>
      </xdr:spPr>
    </xdr:pic>
    <xdr:clientData/>
  </xdr:twoCellAnchor>
  <xdr:twoCellAnchor>
    <xdr:from>
      <xdr:col>1</xdr:col>
      <xdr:colOff>321469</xdr:colOff>
      <xdr:row>226</xdr:row>
      <xdr:rowOff>89646</xdr:rowOff>
    </xdr:from>
    <xdr:to>
      <xdr:col>1</xdr:col>
      <xdr:colOff>987442</xdr:colOff>
      <xdr:row>226</xdr:row>
      <xdr:rowOff>1159807</xdr:rowOff>
    </xdr:to>
    <xdr:pic>
      <xdr:nvPicPr>
        <xdr:cNvPr id="735" name="Imagen 734"/>
        <xdr:cNvPicPr>
          <a:picLocks noChangeAspect="1"/>
        </xdr:cNvPicPr>
      </xdr:nvPicPr>
      <xdr:blipFill>
        <a:blip xmlns:r="http://schemas.openxmlformats.org/officeDocument/2006/relationships" r:embed="rId653" cstate="email">
          <a:extLst>
            <a:ext uri="{28A0092B-C50C-407E-A947-70E740481C1C}">
              <a14:useLocalDpi xmlns:a14="http://schemas.microsoft.com/office/drawing/2010/main"/>
            </a:ext>
          </a:extLst>
        </a:blip>
        <a:stretch>
          <a:fillRect/>
        </a:stretch>
      </xdr:blipFill>
      <xdr:spPr>
        <a:xfrm>
          <a:off x="1445419" y="278676846"/>
          <a:ext cx="665973" cy="1070161"/>
        </a:xfrm>
        <a:prstGeom prst="rect">
          <a:avLst/>
        </a:prstGeom>
      </xdr:spPr>
    </xdr:pic>
    <xdr:clientData/>
  </xdr:twoCellAnchor>
  <xdr:twoCellAnchor>
    <xdr:from>
      <xdr:col>1</xdr:col>
      <xdr:colOff>83344</xdr:colOff>
      <xdr:row>228</xdr:row>
      <xdr:rowOff>215012</xdr:rowOff>
    </xdr:from>
    <xdr:to>
      <xdr:col>1</xdr:col>
      <xdr:colOff>1239951</xdr:colOff>
      <xdr:row>228</xdr:row>
      <xdr:rowOff>1130393</xdr:rowOff>
    </xdr:to>
    <xdr:pic>
      <xdr:nvPicPr>
        <xdr:cNvPr id="736" name="Imagen 735"/>
        <xdr:cNvPicPr>
          <a:picLocks noChangeAspect="1"/>
        </xdr:cNvPicPr>
      </xdr:nvPicPr>
      <xdr:blipFill>
        <a:blip xmlns:r="http://schemas.openxmlformats.org/officeDocument/2006/relationships" r:embed="rId654" cstate="email">
          <a:extLst>
            <a:ext uri="{28A0092B-C50C-407E-A947-70E740481C1C}">
              <a14:useLocalDpi xmlns:a14="http://schemas.microsoft.com/office/drawing/2010/main"/>
            </a:ext>
          </a:extLst>
        </a:blip>
        <a:stretch>
          <a:fillRect/>
        </a:stretch>
      </xdr:blipFill>
      <xdr:spPr>
        <a:xfrm>
          <a:off x="1207294" y="281335862"/>
          <a:ext cx="1156607" cy="915381"/>
        </a:xfrm>
        <a:prstGeom prst="rect">
          <a:avLst/>
        </a:prstGeom>
      </xdr:spPr>
    </xdr:pic>
    <xdr:clientData/>
  </xdr:twoCellAnchor>
  <xdr:twoCellAnchor>
    <xdr:from>
      <xdr:col>1</xdr:col>
      <xdr:colOff>354922</xdr:colOff>
      <xdr:row>233</xdr:row>
      <xdr:rowOff>107156</xdr:rowOff>
    </xdr:from>
    <xdr:to>
      <xdr:col>1</xdr:col>
      <xdr:colOff>876234</xdr:colOff>
      <xdr:row>233</xdr:row>
      <xdr:rowOff>1227514</xdr:rowOff>
    </xdr:to>
    <xdr:pic>
      <xdr:nvPicPr>
        <xdr:cNvPr id="737" name="Imagen 736">
          <a:extLst>
            <a:ext uri="{FF2B5EF4-FFF2-40B4-BE49-F238E27FC236}">
              <a16:creationId xmlns:a16="http://schemas.microsoft.com/office/drawing/2014/main" id="{F0E008BD-8D12-4667-BF7A-C843F4A9CE85}"/>
            </a:ext>
          </a:extLst>
        </xdr:cNvPr>
        <xdr:cNvPicPr>
          <a:picLocks noChangeAspect="1"/>
        </xdr:cNvPicPr>
      </xdr:nvPicPr>
      <xdr:blipFill>
        <a:blip xmlns:r="http://schemas.openxmlformats.org/officeDocument/2006/relationships" r:embed="rId655" cstate="email">
          <a:extLst>
            <a:ext uri="{28A0092B-C50C-407E-A947-70E740481C1C}">
              <a14:useLocalDpi xmlns:a14="http://schemas.microsoft.com/office/drawing/2010/main"/>
            </a:ext>
          </a:extLst>
        </a:blip>
        <a:stretch>
          <a:fillRect/>
        </a:stretch>
      </xdr:blipFill>
      <xdr:spPr>
        <a:xfrm>
          <a:off x="1478872" y="287562131"/>
          <a:ext cx="521312" cy="1120358"/>
        </a:xfrm>
        <a:prstGeom prst="rect">
          <a:avLst/>
        </a:prstGeom>
      </xdr:spPr>
    </xdr:pic>
    <xdr:clientData/>
  </xdr:twoCellAnchor>
  <xdr:twoCellAnchor>
    <xdr:from>
      <xdr:col>1</xdr:col>
      <xdr:colOff>59532</xdr:colOff>
      <xdr:row>234</xdr:row>
      <xdr:rowOff>111421</xdr:rowOff>
    </xdr:from>
    <xdr:to>
      <xdr:col>1</xdr:col>
      <xdr:colOff>1166813</xdr:colOff>
      <xdr:row>234</xdr:row>
      <xdr:rowOff>1052919</xdr:rowOff>
    </xdr:to>
    <xdr:pic>
      <xdr:nvPicPr>
        <xdr:cNvPr id="738" name="Imagen 737">
          <a:extLst>
            <a:ext uri="{FF2B5EF4-FFF2-40B4-BE49-F238E27FC236}">
              <a16:creationId xmlns:a16="http://schemas.microsoft.com/office/drawing/2014/main" id="{90E0DBBB-C3AF-4E96-B135-3204EBF3C0A3}"/>
            </a:ext>
          </a:extLst>
        </xdr:cNvPr>
        <xdr:cNvPicPr>
          <a:picLocks noChangeAspect="1"/>
        </xdr:cNvPicPr>
      </xdr:nvPicPr>
      <xdr:blipFill>
        <a:blip xmlns:r="http://schemas.openxmlformats.org/officeDocument/2006/relationships" r:embed="rId656" cstate="email">
          <a:extLst>
            <a:ext uri="{28A0092B-C50C-407E-A947-70E740481C1C}">
              <a14:useLocalDpi xmlns:a14="http://schemas.microsoft.com/office/drawing/2010/main"/>
            </a:ext>
          </a:extLst>
        </a:blip>
        <a:stretch>
          <a:fillRect/>
        </a:stretch>
      </xdr:blipFill>
      <xdr:spPr>
        <a:xfrm>
          <a:off x="1183482" y="288833221"/>
          <a:ext cx="1107281" cy="941498"/>
        </a:xfrm>
        <a:prstGeom prst="rect">
          <a:avLst/>
        </a:prstGeom>
      </xdr:spPr>
    </xdr:pic>
    <xdr:clientData/>
  </xdr:twoCellAnchor>
  <xdr:twoCellAnchor>
    <xdr:from>
      <xdr:col>1</xdr:col>
      <xdr:colOff>435431</xdr:colOff>
      <xdr:row>235</xdr:row>
      <xdr:rowOff>45426</xdr:rowOff>
    </xdr:from>
    <xdr:to>
      <xdr:col>1</xdr:col>
      <xdr:colOff>864056</xdr:colOff>
      <xdr:row>235</xdr:row>
      <xdr:rowOff>1028573</xdr:rowOff>
    </xdr:to>
    <xdr:pic>
      <xdr:nvPicPr>
        <xdr:cNvPr id="739" name="Imagen 738">
          <a:extLst>
            <a:ext uri="{FF2B5EF4-FFF2-40B4-BE49-F238E27FC236}">
              <a16:creationId xmlns:a16="http://schemas.microsoft.com/office/drawing/2014/main" id="{83B6926D-E0B9-4309-B127-43B041560C42}"/>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559381" y="290034051"/>
          <a:ext cx="428625" cy="983147"/>
        </a:xfrm>
        <a:prstGeom prst="rect">
          <a:avLst/>
        </a:prstGeom>
      </xdr:spPr>
    </xdr:pic>
    <xdr:clientData/>
  </xdr:twoCellAnchor>
  <xdr:twoCellAnchor>
    <xdr:from>
      <xdr:col>1</xdr:col>
      <xdr:colOff>69738</xdr:colOff>
      <xdr:row>236</xdr:row>
      <xdr:rowOff>228021</xdr:rowOff>
    </xdr:from>
    <xdr:to>
      <xdr:col>1</xdr:col>
      <xdr:colOff>1158943</xdr:colOff>
      <xdr:row>236</xdr:row>
      <xdr:rowOff>791198</xdr:rowOff>
    </xdr:to>
    <xdr:pic>
      <xdr:nvPicPr>
        <xdr:cNvPr id="740" name="Imagen 739">
          <a:extLst>
            <a:ext uri="{FF2B5EF4-FFF2-40B4-BE49-F238E27FC236}">
              <a16:creationId xmlns:a16="http://schemas.microsoft.com/office/drawing/2014/main" id="{C3C2F688-EA84-4A1D-9BB3-16E5E7071AA4}"/>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193688" y="291483471"/>
          <a:ext cx="1089205" cy="563177"/>
        </a:xfrm>
        <a:prstGeom prst="rect">
          <a:avLst/>
        </a:prstGeom>
      </xdr:spPr>
    </xdr:pic>
    <xdr:clientData/>
  </xdr:twoCellAnchor>
  <xdr:twoCellAnchor>
    <xdr:from>
      <xdr:col>1</xdr:col>
      <xdr:colOff>108294</xdr:colOff>
      <xdr:row>237</xdr:row>
      <xdr:rowOff>174762</xdr:rowOff>
    </xdr:from>
    <xdr:to>
      <xdr:col>1</xdr:col>
      <xdr:colOff>1214738</xdr:colOff>
      <xdr:row>237</xdr:row>
      <xdr:rowOff>809495</xdr:rowOff>
    </xdr:to>
    <xdr:pic>
      <xdr:nvPicPr>
        <xdr:cNvPr id="741" name="Imagen 740">
          <a:extLst>
            <a:ext uri="{FF2B5EF4-FFF2-40B4-BE49-F238E27FC236}">
              <a16:creationId xmlns:a16="http://schemas.microsoft.com/office/drawing/2014/main" id="{F4DCB268-8CD6-46C3-80C9-EC5A778CC55F}"/>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232244" y="292697037"/>
          <a:ext cx="1106444" cy="634733"/>
        </a:xfrm>
        <a:prstGeom prst="rect">
          <a:avLst/>
        </a:prstGeom>
      </xdr:spPr>
    </xdr:pic>
    <xdr:clientData/>
  </xdr:twoCellAnchor>
  <xdr:twoCellAnchor>
    <xdr:from>
      <xdr:col>1</xdr:col>
      <xdr:colOff>112828</xdr:colOff>
      <xdr:row>239</xdr:row>
      <xdr:rowOff>191803</xdr:rowOff>
    </xdr:from>
    <xdr:to>
      <xdr:col>1</xdr:col>
      <xdr:colOff>1225861</xdr:colOff>
      <xdr:row>239</xdr:row>
      <xdr:rowOff>972476</xdr:rowOff>
    </xdr:to>
    <xdr:pic>
      <xdr:nvPicPr>
        <xdr:cNvPr id="742" name="Imagen 741">
          <a:extLst>
            <a:ext uri="{FF2B5EF4-FFF2-40B4-BE49-F238E27FC236}">
              <a16:creationId xmlns:a16="http://schemas.microsoft.com/office/drawing/2014/main" id="{E13B9243-22F3-400F-8FC9-2F4F05617341}"/>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236778" y="295247728"/>
          <a:ext cx="1113033" cy="780673"/>
        </a:xfrm>
        <a:prstGeom prst="rect">
          <a:avLst/>
        </a:prstGeom>
      </xdr:spPr>
    </xdr:pic>
    <xdr:clientData/>
  </xdr:twoCellAnchor>
  <xdr:twoCellAnchor>
    <xdr:from>
      <xdr:col>1</xdr:col>
      <xdr:colOff>100922</xdr:colOff>
      <xdr:row>240</xdr:row>
      <xdr:rowOff>281982</xdr:rowOff>
    </xdr:from>
    <xdr:to>
      <xdr:col>1</xdr:col>
      <xdr:colOff>1208805</xdr:colOff>
      <xdr:row>240</xdr:row>
      <xdr:rowOff>996090</xdr:rowOff>
    </xdr:to>
    <xdr:pic>
      <xdr:nvPicPr>
        <xdr:cNvPr id="743" name="Imagen 742">
          <a:extLst>
            <a:ext uri="{FF2B5EF4-FFF2-40B4-BE49-F238E27FC236}">
              <a16:creationId xmlns:a16="http://schemas.microsoft.com/office/drawing/2014/main" id="{7AA5A224-AF97-44E1-95D5-BEEE8AE0F75A}"/>
            </a:ext>
          </a:extLst>
        </xdr:cNvPr>
        <xdr:cNvPicPr>
          <a:picLocks noChangeAspect="1"/>
        </xdr:cNvPicPr>
      </xdr:nvPicPr>
      <xdr:blipFill>
        <a:blip xmlns:r="http://schemas.openxmlformats.org/officeDocument/2006/relationships" r:embed="rId661"/>
        <a:stretch>
          <a:fillRect/>
        </a:stretch>
      </xdr:blipFill>
      <xdr:spPr>
        <a:xfrm>
          <a:off x="1224872" y="296604732"/>
          <a:ext cx="1107883" cy="714108"/>
        </a:xfrm>
        <a:prstGeom prst="rect">
          <a:avLst/>
        </a:prstGeom>
      </xdr:spPr>
    </xdr:pic>
    <xdr:clientData/>
  </xdr:twoCellAnchor>
  <xdr:twoCellAnchor>
    <xdr:from>
      <xdr:col>1</xdr:col>
      <xdr:colOff>414454</xdr:colOff>
      <xdr:row>247</xdr:row>
      <xdr:rowOff>159252</xdr:rowOff>
    </xdr:from>
    <xdr:to>
      <xdr:col>1</xdr:col>
      <xdr:colOff>837099</xdr:colOff>
      <xdr:row>247</xdr:row>
      <xdr:rowOff>1252260</xdr:rowOff>
    </xdr:to>
    <xdr:pic>
      <xdr:nvPicPr>
        <xdr:cNvPr id="744" name="Imagen 743">
          <a:extLst>
            <a:ext uri="{FF2B5EF4-FFF2-40B4-BE49-F238E27FC236}">
              <a16:creationId xmlns:a16="http://schemas.microsoft.com/office/drawing/2014/main" id="{E83B8BF8-FE12-4BFD-B0B1-5BEB546E43F1}"/>
            </a:ext>
          </a:extLst>
        </xdr:cNvPr>
        <xdr:cNvPicPr>
          <a:picLocks noChangeAspect="1"/>
        </xdr:cNvPicPr>
      </xdr:nvPicPr>
      <xdr:blipFill>
        <a:blip xmlns:r="http://schemas.openxmlformats.org/officeDocument/2006/relationships" r:embed="rId662">
          <a:extLst>
            <a:ext uri="{28A0092B-C50C-407E-A947-70E740481C1C}">
              <a14:useLocalDpi xmlns:a14="http://schemas.microsoft.com/office/drawing/2010/main"/>
            </a:ext>
          </a:extLst>
        </a:blip>
        <a:stretch>
          <a:fillRect/>
        </a:stretch>
      </xdr:blipFill>
      <xdr:spPr>
        <a:xfrm>
          <a:off x="1538404" y="305349777"/>
          <a:ext cx="422645" cy="1093008"/>
        </a:xfrm>
        <a:prstGeom prst="rect">
          <a:avLst/>
        </a:prstGeom>
      </xdr:spPr>
    </xdr:pic>
    <xdr:clientData/>
  </xdr:twoCellAnchor>
  <xdr:twoCellAnchor>
    <xdr:from>
      <xdr:col>1</xdr:col>
      <xdr:colOff>355487</xdr:colOff>
      <xdr:row>243</xdr:row>
      <xdr:rowOff>106859</xdr:rowOff>
    </xdr:from>
    <xdr:to>
      <xdr:col>1</xdr:col>
      <xdr:colOff>860054</xdr:colOff>
      <xdr:row>243</xdr:row>
      <xdr:rowOff>1232130</xdr:rowOff>
    </xdr:to>
    <xdr:pic>
      <xdr:nvPicPr>
        <xdr:cNvPr id="745" name="Imagen 744">
          <a:extLst>
            <a:ext uri="{FF2B5EF4-FFF2-40B4-BE49-F238E27FC236}">
              <a16:creationId xmlns:a16="http://schemas.microsoft.com/office/drawing/2014/main" id="{1CA0180F-D393-4136-9AD2-E1DCA85DB1C6}"/>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479437" y="300230084"/>
          <a:ext cx="504567" cy="1125271"/>
        </a:xfrm>
        <a:prstGeom prst="rect">
          <a:avLst/>
        </a:prstGeom>
      </xdr:spPr>
    </xdr:pic>
    <xdr:clientData/>
  </xdr:twoCellAnchor>
  <xdr:twoCellAnchor>
    <xdr:from>
      <xdr:col>1</xdr:col>
      <xdr:colOff>352088</xdr:colOff>
      <xdr:row>244</xdr:row>
      <xdr:rowOff>146578</xdr:rowOff>
    </xdr:from>
    <xdr:to>
      <xdr:col>1</xdr:col>
      <xdr:colOff>828338</xdr:colOff>
      <xdr:row>244</xdr:row>
      <xdr:rowOff>1244488</xdr:rowOff>
    </xdr:to>
    <xdr:pic>
      <xdr:nvPicPr>
        <xdr:cNvPr id="746" name="Imagen 745"/>
        <xdr:cNvPicPr>
          <a:picLocks noChangeAspect="1"/>
        </xdr:cNvPicPr>
      </xdr:nvPicPr>
      <xdr:blipFill>
        <a:blip xmlns:r="http://schemas.openxmlformats.org/officeDocument/2006/relationships" r:embed="rId664" cstate="email">
          <a:extLst>
            <a:ext uri="{28A0092B-C50C-407E-A947-70E740481C1C}">
              <a14:useLocalDpi xmlns:a14="http://schemas.microsoft.com/office/drawing/2010/main"/>
            </a:ext>
          </a:extLst>
        </a:blip>
        <a:stretch>
          <a:fillRect/>
        </a:stretch>
      </xdr:blipFill>
      <xdr:spPr>
        <a:xfrm>
          <a:off x="1476038" y="301536628"/>
          <a:ext cx="476250" cy="1097910"/>
        </a:xfrm>
        <a:prstGeom prst="rect">
          <a:avLst/>
        </a:prstGeom>
      </xdr:spPr>
    </xdr:pic>
    <xdr:clientData/>
  </xdr:twoCellAnchor>
  <xdr:twoCellAnchor>
    <xdr:from>
      <xdr:col>1</xdr:col>
      <xdr:colOff>425227</xdr:colOff>
      <xdr:row>245</xdr:row>
      <xdr:rowOff>41724</xdr:rowOff>
    </xdr:from>
    <xdr:to>
      <xdr:col>1</xdr:col>
      <xdr:colOff>833441</xdr:colOff>
      <xdr:row>245</xdr:row>
      <xdr:rowOff>1185222</xdr:rowOff>
    </xdr:to>
    <xdr:pic>
      <xdr:nvPicPr>
        <xdr:cNvPr id="747" name="Imagen 746"/>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549177" y="302698599"/>
          <a:ext cx="408214" cy="1143498"/>
        </a:xfrm>
        <a:prstGeom prst="rect">
          <a:avLst/>
        </a:prstGeom>
      </xdr:spPr>
    </xdr:pic>
    <xdr:clientData/>
  </xdr:twoCellAnchor>
  <xdr:twoCellAnchor>
    <xdr:from>
      <xdr:col>1</xdr:col>
      <xdr:colOff>394610</xdr:colOff>
      <xdr:row>246</xdr:row>
      <xdr:rowOff>24515</xdr:rowOff>
    </xdr:from>
    <xdr:to>
      <xdr:col>1</xdr:col>
      <xdr:colOff>882766</xdr:colOff>
      <xdr:row>246</xdr:row>
      <xdr:rowOff>1245278</xdr:rowOff>
    </xdr:to>
    <xdr:pic>
      <xdr:nvPicPr>
        <xdr:cNvPr id="748" name="Imagen 747"/>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518560" y="303948215"/>
          <a:ext cx="488156" cy="1220763"/>
        </a:xfrm>
        <a:prstGeom prst="rect">
          <a:avLst/>
        </a:prstGeom>
      </xdr:spPr>
    </xdr:pic>
    <xdr:clientData/>
  </xdr:twoCellAnchor>
  <xdr:twoCellAnchor>
    <xdr:from>
      <xdr:col>1</xdr:col>
      <xdr:colOff>323171</xdr:colOff>
      <xdr:row>242</xdr:row>
      <xdr:rowOff>28016</xdr:rowOff>
    </xdr:from>
    <xdr:to>
      <xdr:col>1</xdr:col>
      <xdr:colOff>882766</xdr:colOff>
      <xdr:row>242</xdr:row>
      <xdr:rowOff>1159129</xdr:rowOff>
    </xdr:to>
    <xdr:pic>
      <xdr:nvPicPr>
        <xdr:cNvPr id="749" name="Imagen 748"/>
        <xdr:cNvPicPr>
          <a:picLocks noChangeAspect="1"/>
        </xdr:cNvPicPr>
      </xdr:nvPicPr>
      <xdr:blipFill>
        <a:blip xmlns:r="http://schemas.openxmlformats.org/officeDocument/2006/relationships" r:embed="rId667"/>
        <a:stretch>
          <a:fillRect/>
        </a:stretch>
      </xdr:blipFill>
      <xdr:spPr>
        <a:xfrm>
          <a:off x="1447121" y="298884416"/>
          <a:ext cx="559595" cy="1131113"/>
        </a:xfrm>
        <a:prstGeom prst="rect">
          <a:avLst/>
        </a:prstGeom>
      </xdr:spPr>
    </xdr:pic>
    <xdr:clientData/>
  </xdr:twoCellAnchor>
  <xdr:twoCellAnchor>
    <xdr:from>
      <xdr:col>1</xdr:col>
      <xdr:colOff>435429</xdr:colOff>
      <xdr:row>248</xdr:row>
      <xdr:rowOff>142875</xdr:rowOff>
    </xdr:from>
    <xdr:to>
      <xdr:col>1</xdr:col>
      <xdr:colOff>938893</xdr:colOff>
      <xdr:row>248</xdr:row>
      <xdr:rowOff>1225245</xdr:rowOff>
    </xdr:to>
    <xdr:pic>
      <xdr:nvPicPr>
        <xdr:cNvPr id="750" name="Imagen 749">
          <a:extLst>
            <a:ext uri="{FF2B5EF4-FFF2-40B4-BE49-F238E27FC236}">
              <a16:creationId xmlns:a16="http://schemas.microsoft.com/office/drawing/2014/main" id="{F295F382-82A2-0FB7-4AF9-D3682F78DA40}"/>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559379" y="306600225"/>
          <a:ext cx="503464" cy="1082370"/>
        </a:xfrm>
        <a:prstGeom prst="rect">
          <a:avLst/>
        </a:prstGeom>
      </xdr:spPr>
    </xdr:pic>
    <xdr:clientData/>
  </xdr:twoCellAnchor>
  <xdr:twoCellAnchor>
    <xdr:from>
      <xdr:col>1</xdr:col>
      <xdr:colOff>95250</xdr:colOff>
      <xdr:row>249</xdr:row>
      <xdr:rowOff>380801</xdr:rowOff>
    </xdr:from>
    <xdr:to>
      <xdr:col>1</xdr:col>
      <xdr:colOff>1224643</xdr:colOff>
      <xdr:row>249</xdr:row>
      <xdr:rowOff>997668</xdr:rowOff>
    </xdr:to>
    <xdr:pic>
      <xdr:nvPicPr>
        <xdr:cNvPr id="751" name="Imagen 750"/>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8104976"/>
          <a:ext cx="1129393" cy="616867"/>
        </a:xfrm>
        <a:prstGeom prst="rect">
          <a:avLst/>
        </a:prstGeom>
      </xdr:spPr>
    </xdr:pic>
    <xdr:clientData/>
  </xdr:twoCellAnchor>
  <xdr:twoCellAnchor>
    <xdr:from>
      <xdr:col>1</xdr:col>
      <xdr:colOff>95250</xdr:colOff>
      <xdr:row>250</xdr:row>
      <xdr:rowOff>264938</xdr:rowOff>
    </xdr:from>
    <xdr:to>
      <xdr:col>1</xdr:col>
      <xdr:colOff>1224643</xdr:colOff>
      <xdr:row>250</xdr:row>
      <xdr:rowOff>881806</xdr:rowOff>
    </xdr:to>
    <xdr:pic>
      <xdr:nvPicPr>
        <xdr:cNvPr id="752" name="Imagen 751"/>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9255938"/>
          <a:ext cx="1129393" cy="616868"/>
        </a:xfrm>
        <a:prstGeom prst="rect">
          <a:avLst/>
        </a:prstGeom>
      </xdr:spPr>
    </xdr:pic>
    <xdr:clientData/>
  </xdr:twoCellAnchor>
  <xdr:twoCellAnchor>
    <xdr:from>
      <xdr:col>1</xdr:col>
      <xdr:colOff>122463</xdr:colOff>
      <xdr:row>251</xdr:row>
      <xdr:rowOff>434828</xdr:rowOff>
    </xdr:from>
    <xdr:to>
      <xdr:col>1</xdr:col>
      <xdr:colOff>1251856</xdr:colOff>
      <xdr:row>251</xdr:row>
      <xdr:rowOff>1051696</xdr:rowOff>
    </xdr:to>
    <xdr:pic>
      <xdr:nvPicPr>
        <xdr:cNvPr id="753" name="Imagen 752"/>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46413" y="310692653"/>
          <a:ext cx="1129393" cy="616868"/>
        </a:xfrm>
        <a:prstGeom prst="rect">
          <a:avLst/>
        </a:prstGeom>
      </xdr:spPr>
    </xdr:pic>
    <xdr:clientData/>
  </xdr:twoCellAnchor>
  <xdr:twoCellAnchor>
    <xdr:from>
      <xdr:col>1</xdr:col>
      <xdr:colOff>136073</xdr:colOff>
      <xdr:row>255</xdr:row>
      <xdr:rowOff>182531</xdr:rowOff>
    </xdr:from>
    <xdr:to>
      <xdr:col>1</xdr:col>
      <xdr:colOff>1173913</xdr:colOff>
      <xdr:row>255</xdr:row>
      <xdr:rowOff>1216006</xdr:rowOff>
    </xdr:to>
    <xdr:pic>
      <xdr:nvPicPr>
        <xdr:cNvPr id="754" name="Imagen 753">
          <a:extLst>
            <a:ext uri="{FF2B5EF4-FFF2-40B4-BE49-F238E27FC236}">
              <a16:creationId xmlns:a16="http://schemas.microsoft.com/office/drawing/2014/main" id="{65CAFEC7-0941-485E-9CB4-F4FE8F372A7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60023" y="315507656"/>
          <a:ext cx="1037840" cy="1033475"/>
        </a:xfrm>
        <a:prstGeom prst="rect">
          <a:avLst/>
        </a:prstGeom>
      </xdr:spPr>
    </xdr:pic>
    <xdr:clientData/>
  </xdr:twoCellAnchor>
  <xdr:twoCellAnchor>
    <xdr:from>
      <xdr:col>1</xdr:col>
      <xdr:colOff>195038</xdr:colOff>
      <xdr:row>257</xdr:row>
      <xdr:rowOff>218414</xdr:rowOff>
    </xdr:from>
    <xdr:to>
      <xdr:col>1</xdr:col>
      <xdr:colOff>1131662</xdr:colOff>
      <xdr:row>257</xdr:row>
      <xdr:rowOff>1124890</xdr:rowOff>
    </xdr:to>
    <xdr:pic>
      <xdr:nvPicPr>
        <xdr:cNvPr id="755" name="Imagen 754">
          <a:extLst>
            <a:ext uri="{FF2B5EF4-FFF2-40B4-BE49-F238E27FC236}">
              <a16:creationId xmlns:a16="http://schemas.microsoft.com/office/drawing/2014/main" id="{4BCA1EC9-33B9-4B42-8068-0C1F3FD937D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318988" y="318077189"/>
          <a:ext cx="936624" cy="906476"/>
        </a:xfrm>
        <a:prstGeom prst="rect">
          <a:avLst/>
        </a:prstGeom>
      </xdr:spPr>
    </xdr:pic>
    <xdr:clientData/>
  </xdr:twoCellAnchor>
  <xdr:twoCellAnchor>
    <xdr:from>
      <xdr:col>1</xdr:col>
      <xdr:colOff>163287</xdr:colOff>
      <xdr:row>258</xdr:row>
      <xdr:rowOff>211411</xdr:rowOff>
    </xdr:from>
    <xdr:to>
      <xdr:col>1</xdr:col>
      <xdr:colOff>1147537</xdr:colOff>
      <xdr:row>258</xdr:row>
      <xdr:rowOff>1197261</xdr:rowOff>
    </xdr:to>
    <xdr:pic>
      <xdr:nvPicPr>
        <xdr:cNvPr id="756" name="Imagen 755">
          <a:extLst>
            <a:ext uri="{FF2B5EF4-FFF2-40B4-BE49-F238E27FC236}">
              <a16:creationId xmlns:a16="http://schemas.microsoft.com/office/drawing/2014/main" id="{B1752835-7432-49AA-B32B-2FA55A705A3F}"/>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7237" y="319337011"/>
          <a:ext cx="984250" cy="985850"/>
        </a:xfrm>
        <a:prstGeom prst="rect">
          <a:avLst/>
        </a:prstGeom>
      </xdr:spPr>
    </xdr:pic>
    <xdr:clientData/>
  </xdr:twoCellAnchor>
  <xdr:twoCellAnchor>
    <xdr:from>
      <xdr:col>1</xdr:col>
      <xdr:colOff>385535</xdr:colOff>
      <xdr:row>254</xdr:row>
      <xdr:rowOff>116594</xdr:rowOff>
    </xdr:from>
    <xdr:to>
      <xdr:col>1</xdr:col>
      <xdr:colOff>877660</xdr:colOff>
      <xdr:row>254</xdr:row>
      <xdr:rowOff>1228337</xdr:rowOff>
    </xdr:to>
    <xdr:pic>
      <xdr:nvPicPr>
        <xdr:cNvPr id="757" name="Imagen 756">
          <a:extLst>
            <a:ext uri="{FF2B5EF4-FFF2-40B4-BE49-F238E27FC236}">
              <a16:creationId xmlns:a16="http://schemas.microsoft.com/office/drawing/2014/main" id="{9C5A5EA4-5AB8-4FCA-A601-9F70E255F6F5}"/>
            </a:ext>
          </a:extLst>
        </xdr:cNvPr>
        <xdr:cNvPicPr>
          <a:picLocks noChangeAspect="1"/>
        </xdr:cNvPicPr>
      </xdr:nvPicPr>
      <xdr:blipFill>
        <a:blip xmlns:r="http://schemas.openxmlformats.org/officeDocument/2006/relationships" r:embed="rId673"/>
        <a:stretch>
          <a:fillRect/>
        </a:stretch>
      </xdr:blipFill>
      <xdr:spPr>
        <a:xfrm>
          <a:off x="1509485" y="314174894"/>
          <a:ext cx="492125" cy="1111743"/>
        </a:xfrm>
        <a:prstGeom prst="rect">
          <a:avLst/>
        </a:prstGeom>
      </xdr:spPr>
    </xdr:pic>
    <xdr:clientData/>
  </xdr:twoCellAnchor>
  <xdr:twoCellAnchor>
    <xdr:from>
      <xdr:col>1</xdr:col>
      <xdr:colOff>139473</xdr:colOff>
      <xdr:row>253</xdr:row>
      <xdr:rowOff>157985</xdr:rowOff>
    </xdr:from>
    <xdr:to>
      <xdr:col>1</xdr:col>
      <xdr:colOff>1144828</xdr:colOff>
      <xdr:row>253</xdr:row>
      <xdr:rowOff>1207335</xdr:rowOff>
    </xdr:to>
    <xdr:pic>
      <xdr:nvPicPr>
        <xdr:cNvPr id="758" name="Imagen 757">
          <a:extLst>
            <a:ext uri="{FF2B5EF4-FFF2-40B4-BE49-F238E27FC236}">
              <a16:creationId xmlns:a16="http://schemas.microsoft.com/office/drawing/2014/main" id="{BD357BE2-BE0A-40F5-98B1-CE43A0D9707B}"/>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63423" y="312949460"/>
          <a:ext cx="1005355" cy="1049350"/>
        </a:xfrm>
        <a:prstGeom prst="rect">
          <a:avLst/>
        </a:prstGeom>
      </xdr:spPr>
    </xdr:pic>
    <xdr:clientData/>
  </xdr:twoCellAnchor>
  <xdr:twoCellAnchor>
    <xdr:from>
      <xdr:col>1</xdr:col>
      <xdr:colOff>95250</xdr:colOff>
      <xdr:row>252</xdr:row>
      <xdr:rowOff>369093</xdr:rowOff>
    </xdr:from>
    <xdr:to>
      <xdr:col>1</xdr:col>
      <xdr:colOff>1224643</xdr:colOff>
      <xdr:row>252</xdr:row>
      <xdr:rowOff>985960</xdr:rowOff>
    </xdr:to>
    <xdr:pic>
      <xdr:nvPicPr>
        <xdr:cNvPr id="759" name="Imagen 758"/>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11893743"/>
          <a:ext cx="1129393" cy="616867"/>
        </a:xfrm>
        <a:prstGeom prst="rect">
          <a:avLst/>
        </a:prstGeom>
      </xdr:spPr>
    </xdr:pic>
    <xdr:clientData/>
  </xdr:twoCellAnchor>
  <xdr:twoCellAnchor>
    <xdr:from>
      <xdr:col>1</xdr:col>
      <xdr:colOff>340179</xdr:colOff>
      <xdr:row>256</xdr:row>
      <xdr:rowOff>82542</xdr:rowOff>
    </xdr:from>
    <xdr:to>
      <xdr:col>1</xdr:col>
      <xdr:colOff>966108</xdr:colOff>
      <xdr:row>256</xdr:row>
      <xdr:rowOff>1234840</xdr:rowOff>
    </xdr:to>
    <xdr:pic>
      <xdr:nvPicPr>
        <xdr:cNvPr id="760" name="Imagen 759"/>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464129" y="316674492"/>
          <a:ext cx="625929" cy="1152298"/>
        </a:xfrm>
        <a:prstGeom prst="rect">
          <a:avLst/>
        </a:prstGeom>
      </xdr:spPr>
    </xdr:pic>
    <xdr:clientData/>
  </xdr:twoCellAnchor>
  <xdr:twoCellAnchor>
    <xdr:from>
      <xdr:col>1</xdr:col>
      <xdr:colOff>192200</xdr:colOff>
      <xdr:row>259</xdr:row>
      <xdr:rowOff>297657</xdr:rowOff>
    </xdr:from>
    <xdr:to>
      <xdr:col>1</xdr:col>
      <xdr:colOff>1144581</xdr:colOff>
      <xdr:row>259</xdr:row>
      <xdr:rowOff>1223068</xdr:rowOff>
    </xdr:to>
    <xdr:pic>
      <xdr:nvPicPr>
        <xdr:cNvPr id="761" name="Imagen 760">
          <a:extLst>
            <a:ext uri="{FF2B5EF4-FFF2-40B4-BE49-F238E27FC236}">
              <a16:creationId xmlns:a16="http://schemas.microsoft.com/office/drawing/2014/main" id="{DA9D0DF7-170C-431B-86AC-81161902CA71}"/>
            </a:ext>
          </a:extLst>
        </xdr:cNvPr>
        <xdr:cNvPicPr>
          <a:picLocks noChangeAspect="1"/>
        </xdr:cNvPicPr>
      </xdr:nvPicPr>
      <xdr:blipFill>
        <a:blip xmlns:r="http://schemas.openxmlformats.org/officeDocument/2006/relationships" r:embed="rId676"/>
        <a:stretch>
          <a:fillRect/>
        </a:stretch>
      </xdr:blipFill>
      <xdr:spPr>
        <a:xfrm>
          <a:off x="1316150" y="320690082"/>
          <a:ext cx="952381" cy="925411"/>
        </a:xfrm>
        <a:prstGeom prst="rect">
          <a:avLst/>
        </a:prstGeom>
      </xdr:spPr>
    </xdr:pic>
    <xdr:clientData/>
  </xdr:twoCellAnchor>
  <xdr:twoCellAnchor>
    <xdr:from>
      <xdr:col>1</xdr:col>
      <xdr:colOff>96952</xdr:colOff>
      <xdr:row>260</xdr:row>
      <xdr:rowOff>388170</xdr:rowOff>
    </xdr:from>
    <xdr:to>
      <xdr:col>1</xdr:col>
      <xdr:colOff>1205934</xdr:colOff>
      <xdr:row>260</xdr:row>
      <xdr:rowOff>1135897</xdr:rowOff>
    </xdr:to>
    <xdr:pic>
      <xdr:nvPicPr>
        <xdr:cNvPr id="762" name="Imagen 761">
          <a:extLst>
            <a:ext uri="{FF2B5EF4-FFF2-40B4-BE49-F238E27FC236}">
              <a16:creationId xmlns:a16="http://schemas.microsoft.com/office/drawing/2014/main" id="{DB72C350-BE12-432E-9306-131E48D3B680}"/>
            </a:ext>
          </a:extLst>
        </xdr:cNvPr>
        <xdr:cNvPicPr>
          <a:picLocks noChangeAspect="1"/>
        </xdr:cNvPicPr>
      </xdr:nvPicPr>
      <xdr:blipFill>
        <a:blip xmlns:r="http://schemas.openxmlformats.org/officeDocument/2006/relationships" r:embed="rId677"/>
        <a:stretch>
          <a:fillRect/>
        </a:stretch>
      </xdr:blipFill>
      <xdr:spPr>
        <a:xfrm>
          <a:off x="1220902" y="322047420"/>
          <a:ext cx="1108982" cy="747727"/>
        </a:xfrm>
        <a:prstGeom prst="rect">
          <a:avLst/>
        </a:prstGeom>
      </xdr:spPr>
    </xdr:pic>
    <xdr:clientData/>
  </xdr:twoCellAnchor>
  <xdr:twoCellAnchor>
    <xdr:from>
      <xdr:col>1</xdr:col>
      <xdr:colOff>144576</xdr:colOff>
      <xdr:row>261</xdr:row>
      <xdr:rowOff>378900</xdr:rowOff>
    </xdr:from>
    <xdr:to>
      <xdr:col>1</xdr:col>
      <xdr:colOff>1030290</xdr:colOff>
      <xdr:row>261</xdr:row>
      <xdr:rowOff>1113834</xdr:rowOff>
    </xdr:to>
    <xdr:pic>
      <xdr:nvPicPr>
        <xdr:cNvPr id="763" name="Imagen 762">
          <a:extLst>
            <a:ext uri="{FF2B5EF4-FFF2-40B4-BE49-F238E27FC236}">
              <a16:creationId xmlns:a16="http://schemas.microsoft.com/office/drawing/2014/main" id="{1444AFC6-24AB-49A8-AB25-28E767438E3A}"/>
            </a:ext>
          </a:extLst>
        </xdr:cNvPr>
        <xdr:cNvPicPr>
          <a:picLocks noChangeAspect="1"/>
        </xdr:cNvPicPr>
      </xdr:nvPicPr>
      <xdr:blipFill>
        <a:blip xmlns:r="http://schemas.openxmlformats.org/officeDocument/2006/relationships" r:embed="rId678"/>
        <a:stretch>
          <a:fillRect/>
        </a:stretch>
      </xdr:blipFill>
      <xdr:spPr>
        <a:xfrm>
          <a:off x="1268526" y="323304975"/>
          <a:ext cx="885714" cy="734934"/>
        </a:xfrm>
        <a:prstGeom prst="rect">
          <a:avLst/>
        </a:prstGeom>
      </xdr:spPr>
    </xdr:pic>
    <xdr:clientData/>
  </xdr:twoCellAnchor>
  <xdr:twoCellAnchor>
    <xdr:from>
      <xdr:col>1</xdr:col>
      <xdr:colOff>103753</xdr:colOff>
      <xdr:row>263</xdr:row>
      <xdr:rowOff>412716</xdr:rowOff>
    </xdr:from>
    <xdr:to>
      <xdr:col>1</xdr:col>
      <xdr:colOff>1233402</xdr:colOff>
      <xdr:row>263</xdr:row>
      <xdr:rowOff>1013032</xdr:rowOff>
    </xdr:to>
    <xdr:pic>
      <xdr:nvPicPr>
        <xdr:cNvPr id="764" name="Imagen 763">
          <a:extLst>
            <a:ext uri="{FF2B5EF4-FFF2-40B4-BE49-F238E27FC236}">
              <a16:creationId xmlns:a16="http://schemas.microsoft.com/office/drawing/2014/main" id="{9DE4059B-05F3-4F2F-B936-A9ABE6BEF1CF}"/>
            </a:ext>
          </a:extLst>
        </xdr:cNvPr>
        <xdr:cNvPicPr>
          <a:picLocks noChangeAspect="1"/>
        </xdr:cNvPicPr>
      </xdr:nvPicPr>
      <xdr:blipFill>
        <a:blip xmlns:r="http://schemas.openxmlformats.org/officeDocument/2006/relationships" r:embed="rId679"/>
        <a:stretch>
          <a:fillRect/>
        </a:stretch>
      </xdr:blipFill>
      <xdr:spPr>
        <a:xfrm>
          <a:off x="1227703" y="325872441"/>
          <a:ext cx="1129649" cy="600316"/>
        </a:xfrm>
        <a:prstGeom prst="rect">
          <a:avLst/>
        </a:prstGeom>
      </xdr:spPr>
    </xdr:pic>
    <xdr:clientData/>
  </xdr:twoCellAnchor>
  <xdr:twoCellAnchor>
    <xdr:from>
      <xdr:col>1</xdr:col>
      <xdr:colOff>95250</xdr:colOff>
      <xdr:row>264</xdr:row>
      <xdr:rowOff>392105</xdr:rowOff>
    </xdr:from>
    <xdr:to>
      <xdr:col>1</xdr:col>
      <xdr:colOff>1192325</xdr:colOff>
      <xdr:row>264</xdr:row>
      <xdr:rowOff>946496</xdr:rowOff>
    </xdr:to>
    <xdr:pic>
      <xdr:nvPicPr>
        <xdr:cNvPr id="765" name="Imagen 764">
          <a:extLst>
            <a:ext uri="{FF2B5EF4-FFF2-40B4-BE49-F238E27FC236}">
              <a16:creationId xmlns:a16="http://schemas.microsoft.com/office/drawing/2014/main" id="{7F812F55-B68B-4260-88B9-34CAC45EC04F}"/>
            </a:ext>
          </a:extLst>
        </xdr:cNvPr>
        <xdr:cNvPicPr>
          <a:picLocks noChangeAspect="1"/>
        </xdr:cNvPicPr>
      </xdr:nvPicPr>
      <xdr:blipFill>
        <a:blip xmlns:r="http://schemas.openxmlformats.org/officeDocument/2006/relationships" r:embed="rId680"/>
        <a:stretch>
          <a:fillRect/>
        </a:stretch>
      </xdr:blipFill>
      <xdr:spPr>
        <a:xfrm>
          <a:off x="1219200" y="327118655"/>
          <a:ext cx="1097075" cy="554391"/>
        </a:xfrm>
        <a:prstGeom prst="rect">
          <a:avLst/>
        </a:prstGeom>
      </xdr:spPr>
    </xdr:pic>
    <xdr:clientData/>
  </xdr:twoCellAnchor>
  <xdr:twoCellAnchor>
    <xdr:from>
      <xdr:col>1</xdr:col>
      <xdr:colOff>95249</xdr:colOff>
      <xdr:row>267</xdr:row>
      <xdr:rowOff>593912</xdr:rowOff>
    </xdr:from>
    <xdr:to>
      <xdr:col>1</xdr:col>
      <xdr:colOff>1202084</xdr:colOff>
      <xdr:row>267</xdr:row>
      <xdr:rowOff>852523</xdr:rowOff>
    </xdr:to>
    <xdr:pic>
      <xdr:nvPicPr>
        <xdr:cNvPr id="766" name="Imagen 765">
          <a:extLst>
            <a:ext uri="{FF2B5EF4-FFF2-40B4-BE49-F238E27FC236}">
              <a16:creationId xmlns:a16="http://schemas.microsoft.com/office/drawing/2014/main" id="{D357E723-867C-4DBD-9142-D2698C520B40}"/>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9199" y="331120937"/>
          <a:ext cx="1106835" cy="258611"/>
        </a:xfrm>
        <a:prstGeom prst="rect">
          <a:avLst/>
        </a:prstGeom>
      </xdr:spPr>
    </xdr:pic>
    <xdr:clientData/>
  </xdr:twoCellAnchor>
  <xdr:twoCellAnchor>
    <xdr:from>
      <xdr:col>1</xdr:col>
      <xdr:colOff>96952</xdr:colOff>
      <xdr:row>268</xdr:row>
      <xdr:rowOff>564796</xdr:rowOff>
    </xdr:from>
    <xdr:to>
      <xdr:col>1</xdr:col>
      <xdr:colOff>1213418</xdr:colOff>
      <xdr:row>268</xdr:row>
      <xdr:rowOff>816430</xdr:rowOff>
    </xdr:to>
    <xdr:pic>
      <xdr:nvPicPr>
        <xdr:cNvPr id="767" name="Imagen 766">
          <a:extLst>
            <a:ext uri="{FF2B5EF4-FFF2-40B4-BE49-F238E27FC236}">
              <a16:creationId xmlns:a16="http://schemas.microsoft.com/office/drawing/2014/main" id="{F5A13B6A-AAEB-4CAA-B00D-897B72481F7B}"/>
            </a:ext>
          </a:extLst>
        </xdr:cNvPr>
        <xdr:cNvPicPr>
          <a:picLocks noChangeAspect="1"/>
        </xdr:cNvPicPr>
      </xdr:nvPicPr>
      <xdr:blipFill>
        <a:blip xmlns:r="http://schemas.openxmlformats.org/officeDocument/2006/relationships" r:embed="rId682" cstate="email">
          <a:extLst>
            <a:ext uri="{28A0092B-C50C-407E-A947-70E740481C1C}">
              <a14:useLocalDpi xmlns:a14="http://schemas.microsoft.com/office/drawing/2010/main"/>
            </a:ext>
          </a:extLst>
        </a:blip>
        <a:stretch>
          <a:fillRect/>
        </a:stretch>
      </xdr:blipFill>
      <xdr:spPr>
        <a:xfrm>
          <a:off x="1220902" y="332358646"/>
          <a:ext cx="1116466" cy="251634"/>
        </a:xfrm>
        <a:prstGeom prst="rect">
          <a:avLst/>
        </a:prstGeom>
      </xdr:spPr>
    </xdr:pic>
    <xdr:clientData/>
  </xdr:twoCellAnchor>
  <xdr:twoCellAnchor>
    <xdr:from>
      <xdr:col>1</xdr:col>
      <xdr:colOff>83344</xdr:colOff>
      <xdr:row>269</xdr:row>
      <xdr:rowOff>431926</xdr:rowOff>
    </xdr:from>
    <xdr:to>
      <xdr:col>1</xdr:col>
      <xdr:colOff>1212372</xdr:colOff>
      <xdr:row>269</xdr:row>
      <xdr:rowOff>793019</xdr:rowOff>
    </xdr:to>
    <xdr:pic>
      <xdr:nvPicPr>
        <xdr:cNvPr id="768" name="Imagen 767">
          <a:extLst>
            <a:ext uri="{FF2B5EF4-FFF2-40B4-BE49-F238E27FC236}">
              <a16:creationId xmlns:a16="http://schemas.microsoft.com/office/drawing/2014/main" id="{D40805B4-4DD8-47E1-B3E3-69B02C856498}"/>
            </a:ext>
          </a:extLst>
        </xdr:cNvPr>
        <xdr:cNvPicPr>
          <a:picLocks noChangeAspect="1"/>
        </xdr:cNvPicPr>
      </xdr:nvPicPr>
      <xdr:blipFill>
        <a:blip xmlns:r="http://schemas.openxmlformats.org/officeDocument/2006/relationships" r:embed="rId683" cstate="email">
          <a:extLst>
            <a:ext uri="{28A0092B-C50C-407E-A947-70E740481C1C}">
              <a14:useLocalDpi xmlns:a14="http://schemas.microsoft.com/office/drawing/2010/main"/>
            </a:ext>
          </a:extLst>
        </a:blip>
        <a:stretch>
          <a:fillRect/>
        </a:stretch>
      </xdr:blipFill>
      <xdr:spPr>
        <a:xfrm>
          <a:off x="1207294" y="333492601"/>
          <a:ext cx="1129028" cy="361093"/>
        </a:xfrm>
        <a:prstGeom prst="rect">
          <a:avLst/>
        </a:prstGeom>
      </xdr:spPr>
    </xdr:pic>
    <xdr:clientData/>
  </xdr:twoCellAnchor>
  <xdr:twoCellAnchor>
    <xdr:from>
      <xdr:col>1</xdr:col>
      <xdr:colOff>238126</xdr:colOff>
      <xdr:row>266</xdr:row>
      <xdr:rowOff>112760</xdr:rowOff>
    </xdr:from>
    <xdr:to>
      <xdr:col>1</xdr:col>
      <xdr:colOff>976312</xdr:colOff>
      <xdr:row>266</xdr:row>
      <xdr:rowOff>1244393</xdr:rowOff>
    </xdr:to>
    <xdr:pic>
      <xdr:nvPicPr>
        <xdr:cNvPr id="769" name="Imagen 768"/>
        <xdr:cNvPicPr>
          <a:picLocks noChangeAspect="1"/>
        </xdr:cNvPicPr>
      </xdr:nvPicPr>
      <xdr:blipFill>
        <a:blip xmlns:r="http://schemas.openxmlformats.org/officeDocument/2006/relationships" r:embed="rId684"/>
        <a:stretch>
          <a:fillRect/>
        </a:stretch>
      </xdr:blipFill>
      <xdr:spPr>
        <a:xfrm>
          <a:off x="1362076" y="329372960"/>
          <a:ext cx="738186" cy="1131633"/>
        </a:xfrm>
        <a:prstGeom prst="rect">
          <a:avLst/>
        </a:prstGeom>
      </xdr:spPr>
    </xdr:pic>
    <xdr:clientData/>
  </xdr:twoCellAnchor>
  <xdr:twoCellAnchor>
    <xdr:from>
      <xdr:col>1</xdr:col>
      <xdr:colOff>178593</xdr:colOff>
      <xdr:row>265</xdr:row>
      <xdr:rowOff>24514</xdr:rowOff>
    </xdr:from>
    <xdr:to>
      <xdr:col>1</xdr:col>
      <xdr:colOff>1178718</xdr:colOff>
      <xdr:row>265</xdr:row>
      <xdr:rowOff>1207058</xdr:rowOff>
    </xdr:to>
    <xdr:pic>
      <xdr:nvPicPr>
        <xdr:cNvPr id="770" name="Imagen 769"/>
        <xdr:cNvPicPr>
          <a:picLocks noChangeAspect="1"/>
        </xdr:cNvPicPr>
      </xdr:nvPicPr>
      <xdr:blipFill>
        <a:blip xmlns:r="http://schemas.openxmlformats.org/officeDocument/2006/relationships" r:embed="rId685"/>
        <a:stretch>
          <a:fillRect/>
        </a:stretch>
      </xdr:blipFill>
      <xdr:spPr>
        <a:xfrm>
          <a:off x="1302543" y="328017889"/>
          <a:ext cx="1000125" cy="1182544"/>
        </a:xfrm>
        <a:prstGeom prst="rect">
          <a:avLst/>
        </a:prstGeom>
      </xdr:spPr>
    </xdr:pic>
    <xdr:clientData/>
  </xdr:twoCellAnchor>
  <xdr:twoCellAnchor>
    <xdr:from>
      <xdr:col>1</xdr:col>
      <xdr:colOff>81641</xdr:colOff>
      <xdr:row>277</xdr:row>
      <xdr:rowOff>203759</xdr:rowOff>
    </xdr:from>
    <xdr:to>
      <xdr:col>1</xdr:col>
      <xdr:colOff>1060499</xdr:colOff>
      <xdr:row>277</xdr:row>
      <xdr:rowOff>1078758</xdr:rowOff>
    </xdr:to>
    <xdr:pic>
      <xdr:nvPicPr>
        <xdr:cNvPr id="771" name="Imagen 770">
          <a:extLst>
            <a:ext uri="{FF2B5EF4-FFF2-40B4-BE49-F238E27FC236}">
              <a16:creationId xmlns:a16="http://schemas.microsoft.com/office/drawing/2014/main" id="{25121210-D25F-44D4-8BE8-65B5552DA0F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05591" y="343399034"/>
          <a:ext cx="978858" cy="874999"/>
        </a:xfrm>
        <a:prstGeom prst="rect">
          <a:avLst/>
        </a:prstGeom>
      </xdr:spPr>
    </xdr:pic>
    <xdr:clientData/>
  </xdr:twoCellAnchor>
  <xdr:twoCellAnchor>
    <xdr:from>
      <xdr:col>1</xdr:col>
      <xdr:colOff>96951</xdr:colOff>
      <xdr:row>270</xdr:row>
      <xdr:rowOff>119062</xdr:rowOff>
    </xdr:from>
    <xdr:to>
      <xdr:col>1</xdr:col>
      <xdr:colOff>1120889</xdr:colOff>
      <xdr:row>270</xdr:row>
      <xdr:rowOff>1219341</xdr:rowOff>
    </xdr:to>
    <xdr:pic>
      <xdr:nvPicPr>
        <xdr:cNvPr id="772" name="Imagen 771">
          <a:extLst>
            <a:ext uri="{FF2B5EF4-FFF2-40B4-BE49-F238E27FC236}">
              <a16:creationId xmlns:a16="http://schemas.microsoft.com/office/drawing/2014/main" id="{0EF8A6D0-7D5E-4878-9E98-9130F468799C}"/>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20901" y="334446562"/>
          <a:ext cx="1023938" cy="1100279"/>
        </a:xfrm>
        <a:prstGeom prst="rect">
          <a:avLst/>
        </a:prstGeom>
      </xdr:spPr>
    </xdr:pic>
    <xdr:clientData/>
  </xdr:twoCellAnchor>
  <xdr:twoCellAnchor>
    <xdr:from>
      <xdr:col>1</xdr:col>
      <xdr:colOff>78240</xdr:colOff>
      <xdr:row>271</xdr:row>
      <xdr:rowOff>125019</xdr:rowOff>
    </xdr:from>
    <xdr:to>
      <xdr:col>1</xdr:col>
      <xdr:colOff>1137896</xdr:colOff>
      <xdr:row>271</xdr:row>
      <xdr:rowOff>1206785</xdr:rowOff>
    </xdr:to>
    <xdr:pic>
      <xdr:nvPicPr>
        <xdr:cNvPr id="773" name="Imagen 772">
          <a:extLst>
            <a:ext uri="{FF2B5EF4-FFF2-40B4-BE49-F238E27FC236}">
              <a16:creationId xmlns:a16="http://schemas.microsoft.com/office/drawing/2014/main" id="{D423BDDF-72A5-4394-A4B1-A4AE3C52A734}"/>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02190" y="335719344"/>
          <a:ext cx="1059656" cy="1081766"/>
        </a:xfrm>
        <a:prstGeom prst="rect">
          <a:avLst/>
        </a:prstGeom>
      </xdr:spPr>
    </xdr:pic>
    <xdr:clientData/>
  </xdr:twoCellAnchor>
  <xdr:twoCellAnchor>
    <xdr:from>
      <xdr:col>1</xdr:col>
      <xdr:colOff>74839</xdr:colOff>
      <xdr:row>272</xdr:row>
      <xdr:rowOff>196256</xdr:rowOff>
    </xdr:from>
    <xdr:to>
      <xdr:col>1</xdr:col>
      <xdr:colOff>1145241</xdr:colOff>
      <xdr:row>272</xdr:row>
      <xdr:rowOff>1183474</xdr:rowOff>
    </xdr:to>
    <xdr:pic>
      <xdr:nvPicPr>
        <xdr:cNvPr id="774" name="Imagen 773">
          <a:extLst>
            <a:ext uri="{FF2B5EF4-FFF2-40B4-BE49-F238E27FC236}">
              <a16:creationId xmlns:a16="http://schemas.microsoft.com/office/drawing/2014/main" id="{7747F0B8-5F8F-45BC-835B-D869C05D0B68}"/>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198789" y="337057406"/>
          <a:ext cx="1070402" cy="987218"/>
        </a:xfrm>
        <a:prstGeom prst="rect">
          <a:avLst/>
        </a:prstGeom>
      </xdr:spPr>
    </xdr:pic>
    <xdr:clientData/>
  </xdr:twoCellAnchor>
  <xdr:twoCellAnchor>
    <xdr:from>
      <xdr:col>1</xdr:col>
      <xdr:colOff>164986</xdr:colOff>
      <xdr:row>273</xdr:row>
      <xdr:rowOff>136527</xdr:rowOff>
    </xdr:from>
    <xdr:to>
      <xdr:col>1</xdr:col>
      <xdr:colOff>1102447</xdr:colOff>
      <xdr:row>273</xdr:row>
      <xdr:rowOff>1185878</xdr:rowOff>
    </xdr:to>
    <xdr:pic>
      <xdr:nvPicPr>
        <xdr:cNvPr id="775" name="Imagen 774">
          <a:extLst>
            <a:ext uri="{FF2B5EF4-FFF2-40B4-BE49-F238E27FC236}">
              <a16:creationId xmlns:a16="http://schemas.microsoft.com/office/drawing/2014/main" id="{90EF2B58-BDB9-4F94-AF57-C252A29CD0BD}"/>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88936" y="338264502"/>
          <a:ext cx="937461" cy="1049351"/>
        </a:xfrm>
        <a:prstGeom prst="rect">
          <a:avLst/>
        </a:prstGeom>
      </xdr:spPr>
    </xdr:pic>
    <xdr:clientData/>
  </xdr:twoCellAnchor>
  <xdr:twoCellAnchor>
    <xdr:from>
      <xdr:col>1</xdr:col>
      <xdr:colOff>59531</xdr:colOff>
      <xdr:row>276</xdr:row>
      <xdr:rowOff>210765</xdr:rowOff>
    </xdr:from>
    <xdr:to>
      <xdr:col>1</xdr:col>
      <xdr:colOff>1169293</xdr:colOff>
      <xdr:row>276</xdr:row>
      <xdr:rowOff>1069615</xdr:rowOff>
    </xdr:to>
    <xdr:pic>
      <xdr:nvPicPr>
        <xdr:cNvPr id="776" name="Imagen 775">
          <a:extLst>
            <a:ext uri="{FF2B5EF4-FFF2-40B4-BE49-F238E27FC236}">
              <a16:creationId xmlns:a16="http://schemas.microsoft.com/office/drawing/2014/main" id="{9705262B-81E4-4BAC-A733-D58A51E543E3}"/>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183481" y="342139215"/>
          <a:ext cx="1109762" cy="858850"/>
        </a:xfrm>
        <a:prstGeom prst="rect">
          <a:avLst/>
        </a:prstGeom>
      </xdr:spPr>
    </xdr:pic>
    <xdr:clientData/>
  </xdr:twoCellAnchor>
  <xdr:twoCellAnchor>
    <xdr:from>
      <xdr:col>1</xdr:col>
      <xdr:colOff>168388</xdr:colOff>
      <xdr:row>275</xdr:row>
      <xdr:rowOff>161638</xdr:rowOff>
    </xdr:from>
    <xdr:to>
      <xdr:col>1</xdr:col>
      <xdr:colOff>1093674</xdr:colOff>
      <xdr:row>275</xdr:row>
      <xdr:rowOff>1101466</xdr:rowOff>
    </xdr:to>
    <xdr:pic>
      <xdr:nvPicPr>
        <xdr:cNvPr id="777" name="Imagen 776"/>
        <xdr:cNvPicPr>
          <a:picLocks noChangeAspect="1"/>
        </xdr:cNvPicPr>
      </xdr:nvPicPr>
      <xdr:blipFill>
        <a:blip xmlns:r="http://schemas.openxmlformats.org/officeDocument/2006/relationships" r:embed="rId692" cstate="email">
          <a:extLst>
            <a:ext uri="{BEBA8EAE-BF5A-486C-A8C5-ECC9F3942E4B}">
              <a14:imgProps xmlns:a14="http://schemas.microsoft.com/office/drawing/2010/main">
                <a14:imgLayer r:embed="rId693">
                  <a14:imgEffect>
                    <a14:backgroundRemoval t="8966" b="100000" l="5594" r="94406">
                      <a14:backgroundMark x1="13287" y1="89655" x2="0" y2="95862"/>
                      <a14:backgroundMark x1="5594" y1="89655" x2="9091" y2="85517"/>
                    </a14:backgroundRemoval>
                  </a14:imgEffect>
                </a14:imgLayer>
              </a14:imgProps>
            </a:ext>
            <a:ext uri="{28A0092B-C50C-407E-A947-70E740481C1C}">
              <a14:useLocalDpi xmlns:a14="http://schemas.microsoft.com/office/drawing/2010/main"/>
            </a:ext>
          </a:extLst>
        </a:blip>
        <a:stretch>
          <a:fillRect/>
        </a:stretch>
      </xdr:blipFill>
      <xdr:spPr>
        <a:xfrm>
          <a:off x="1292338" y="340823263"/>
          <a:ext cx="925286" cy="939828"/>
        </a:xfrm>
        <a:prstGeom prst="rect">
          <a:avLst/>
        </a:prstGeom>
      </xdr:spPr>
    </xdr:pic>
    <xdr:clientData/>
  </xdr:twoCellAnchor>
  <xdr:twoCellAnchor>
    <xdr:from>
      <xdr:col>1</xdr:col>
      <xdr:colOff>100352</xdr:colOff>
      <xdr:row>274</xdr:row>
      <xdr:rowOff>59784</xdr:rowOff>
    </xdr:from>
    <xdr:to>
      <xdr:col>1</xdr:col>
      <xdr:colOff>1136925</xdr:colOff>
      <xdr:row>274</xdr:row>
      <xdr:rowOff>1163564</xdr:rowOff>
    </xdr:to>
    <xdr:pic>
      <xdr:nvPicPr>
        <xdr:cNvPr id="778" name="Imagen 777"/>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24302" y="339454584"/>
          <a:ext cx="1036573" cy="1103780"/>
        </a:xfrm>
        <a:prstGeom prst="rect">
          <a:avLst/>
        </a:prstGeom>
      </xdr:spPr>
    </xdr:pic>
    <xdr:clientData/>
  </xdr:twoCellAnchor>
  <xdr:twoCellAnchor>
    <xdr:from>
      <xdr:col>1</xdr:col>
      <xdr:colOff>154781</xdr:colOff>
      <xdr:row>278</xdr:row>
      <xdr:rowOff>309563</xdr:rowOff>
    </xdr:from>
    <xdr:to>
      <xdr:col>1</xdr:col>
      <xdr:colOff>1257906</xdr:colOff>
      <xdr:row>278</xdr:row>
      <xdr:rowOff>1116147</xdr:rowOff>
    </xdr:to>
    <xdr:pic>
      <xdr:nvPicPr>
        <xdr:cNvPr id="779" name="Imagen 778">
          <a:extLst>
            <a:ext uri="{FF2B5EF4-FFF2-40B4-BE49-F238E27FC236}">
              <a16:creationId xmlns:a16="http://schemas.microsoft.com/office/drawing/2014/main" id="{E6E0D3F6-09BC-42D5-8DC1-9F62A83E0FA5}"/>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78731" y="344771663"/>
          <a:ext cx="1103125" cy="806584"/>
        </a:xfrm>
        <a:prstGeom prst="rect">
          <a:avLst/>
        </a:prstGeom>
      </xdr:spPr>
    </xdr:pic>
    <xdr:clientData/>
  </xdr:twoCellAnchor>
  <xdr:twoCellAnchor>
    <xdr:from>
      <xdr:col>1</xdr:col>
      <xdr:colOff>377598</xdr:colOff>
      <xdr:row>279</xdr:row>
      <xdr:rowOff>205609</xdr:rowOff>
    </xdr:from>
    <xdr:to>
      <xdr:col>1</xdr:col>
      <xdr:colOff>902834</xdr:colOff>
      <xdr:row>279</xdr:row>
      <xdr:rowOff>1242887</xdr:rowOff>
    </xdr:to>
    <xdr:pic>
      <xdr:nvPicPr>
        <xdr:cNvPr id="780" name="Imagen 779">
          <a:extLst>
            <a:ext uri="{FF2B5EF4-FFF2-40B4-BE49-F238E27FC236}">
              <a16:creationId xmlns:a16="http://schemas.microsoft.com/office/drawing/2014/main" id="{EADA8E10-D984-420B-AE0C-613492909DE4}"/>
            </a:ext>
          </a:extLst>
        </xdr:cNvPr>
        <xdr:cNvPicPr>
          <a:picLocks noChangeAspect="1"/>
        </xdr:cNvPicPr>
      </xdr:nvPicPr>
      <xdr:blipFill>
        <a:blip xmlns:r="http://schemas.openxmlformats.org/officeDocument/2006/relationships" r:embed="rId696" cstate="email">
          <a:extLst>
            <a:ext uri="{28A0092B-C50C-407E-A947-70E740481C1C}">
              <a14:useLocalDpi xmlns:a14="http://schemas.microsoft.com/office/drawing/2010/main"/>
            </a:ext>
          </a:extLst>
        </a:blip>
        <a:stretch>
          <a:fillRect/>
        </a:stretch>
      </xdr:blipFill>
      <xdr:spPr>
        <a:xfrm>
          <a:off x="1501548" y="345934534"/>
          <a:ext cx="525236" cy="1037278"/>
        </a:xfrm>
        <a:prstGeom prst="rect">
          <a:avLst/>
        </a:prstGeom>
      </xdr:spPr>
    </xdr:pic>
    <xdr:clientData/>
  </xdr:twoCellAnchor>
  <xdr:twoCellAnchor>
    <xdr:from>
      <xdr:col>1</xdr:col>
      <xdr:colOff>443934</xdr:colOff>
      <xdr:row>280</xdr:row>
      <xdr:rowOff>205406</xdr:rowOff>
    </xdr:from>
    <xdr:to>
      <xdr:col>1</xdr:col>
      <xdr:colOff>1004014</xdr:colOff>
      <xdr:row>280</xdr:row>
      <xdr:rowOff>1142671</xdr:rowOff>
    </xdr:to>
    <xdr:pic>
      <xdr:nvPicPr>
        <xdr:cNvPr id="781" name="Imagen 780">
          <a:extLst>
            <a:ext uri="{FF2B5EF4-FFF2-40B4-BE49-F238E27FC236}">
              <a16:creationId xmlns:a16="http://schemas.microsoft.com/office/drawing/2014/main" id="{A3EA1E39-C293-4B45-9D94-EF8160D5BBF1}"/>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567884" y="347201156"/>
          <a:ext cx="560080" cy="937265"/>
        </a:xfrm>
        <a:prstGeom prst="rect">
          <a:avLst/>
        </a:prstGeom>
      </xdr:spPr>
    </xdr:pic>
    <xdr:clientData/>
  </xdr:twoCellAnchor>
  <xdr:twoCellAnchor>
    <xdr:from>
      <xdr:col>1</xdr:col>
      <xdr:colOff>154783</xdr:colOff>
      <xdr:row>281</xdr:row>
      <xdr:rowOff>145677</xdr:rowOff>
    </xdr:from>
    <xdr:to>
      <xdr:col>1</xdr:col>
      <xdr:colOff>1261098</xdr:colOff>
      <xdr:row>281</xdr:row>
      <xdr:rowOff>1218840</xdr:rowOff>
    </xdr:to>
    <xdr:pic>
      <xdr:nvPicPr>
        <xdr:cNvPr id="782" name="Imagen 781">
          <a:extLst>
            <a:ext uri="{FF2B5EF4-FFF2-40B4-BE49-F238E27FC236}">
              <a16:creationId xmlns:a16="http://schemas.microsoft.com/office/drawing/2014/main" id="{A45D8F47-9F95-44E9-BE5E-267138929CE2}"/>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78733" y="348408252"/>
          <a:ext cx="1106315" cy="1073163"/>
        </a:xfrm>
        <a:prstGeom prst="rect">
          <a:avLst/>
        </a:prstGeom>
      </xdr:spPr>
    </xdr:pic>
    <xdr:clientData/>
  </xdr:twoCellAnchor>
  <xdr:twoCellAnchor>
    <xdr:from>
      <xdr:col>1</xdr:col>
      <xdr:colOff>164986</xdr:colOff>
      <xdr:row>282</xdr:row>
      <xdr:rowOff>268330</xdr:rowOff>
    </xdr:from>
    <xdr:to>
      <xdr:col>1</xdr:col>
      <xdr:colOff>1248455</xdr:colOff>
      <xdr:row>282</xdr:row>
      <xdr:rowOff>1138298</xdr:rowOff>
    </xdr:to>
    <xdr:pic>
      <xdr:nvPicPr>
        <xdr:cNvPr id="783" name="Imagen 782">
          <a:extLst>
            <a:ext uri="{FF2B5EF4-FFF2-40B4-BE49-F238E27FC236}">
              <a16:creationId xmlns:a16="http://schemas.microsoft.com/office/drawing/2014/main" id="{CFBB1F58-A8C4-44CF-BEFB-99912316D7FB}"/>
            </a:ext>
          </a:extLst>
        </xdr:cNvPr>
        <xdr:cNvPicPr>
          <a:picLocks noChangeAspect="1"/>
        </xdr:cNvPicPr>
      </xdr:nvPicPr>
      <xdr:blipFill>
        <a:blip xmlns:r="http://schemas.openxmlformats.org/officeDocument/2006/relationships" r:embed="rId699"/>
        <a:stretch>
          <a:fillRect/>
        </a:stretch>
      </xdr:blipFill>
      <xdr:spPr>
        <a:xfrm>
          <a:off x="1288936" y="349797730"/>
          <a:ext cx="1083469" cy="869968"/>
        </a:xfrm>
        <a:prstGeom prst="rect">
          <a:avLst/>
        </a:prstGeom>
      </xdr:spPr>
    </xdr:pic>
    <xdr:clientData/>
  </xdr:twoCellAnchor>
  <xdr:twoCellAnchor>
    <xdr:from>
      <xdr:col>1</xdr:col>
      <xdr:colOff>229621</xdr:colOff>
      <xdr:row>283</xdr:row>
      <xdr:rowOff>362991</xdr:rowOff>
    </xdr:from>
    <xdr:to>
      <xdr:col>1</xdr:col>
      <xdr:colOff>1220409</xdr:colOff>
      <xdr:row>283</xdr:row>
      <xdr:rowOff>1031121</xdr:rowOff>
    </xdr:to>
    <xdr:pic>
      <xdr:nvPicPr>
        <xdr:cNvPr id="784" name="Imagen 783">
          <a:extLst>
            <a:ext uri="{FF2B5EF4-FFF2-40B4-BE49-F238E27FC236}">
              <a16:creationId xmlns:a16="http://schemas.microsoft.com/office/drawing/2014/main" id="{08814CA1-5D2C-439C-8B8C-0FDDEF3966A7}"/>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353571" y="351159216"/>
          <a:ext cx="990788" cy="668130"/>
        </a:xfrm>
        <a:prstGeom prst="rect">
          <a:avLst/>
        </a:prstGeom>
      </xdr:spPr>
    </xdr:pic>
    <xdr:clientData/>
  </xdr:twoCellAnchor>
  <xdr:twoCellAnchor>
    <xdr:from>
      <xdr:col>1</xdr:col>
      <xdr:colOff>164987</xdr:colOff>
      <xdr:row>284</xdr:row>
      <xdr:rowOff>202907</xdr:rowOff>
    </xdr:from>
    <xdr:to>
      <xdr:col>1</xdr:col>
      <xdr:colOff>1271189</xdr:colOff>
      <xdr:row>284</xdr:row>
      <xdr:rowOff>1206333</xdr:rowOff>
    </xdr:to>
    <xdr:pic>
      <xdr:nvPicPr>
        <xdr:cNvPr id="785" name="Imagen 784">
          <a:extLst>
            <a:ext uri="{FF2B5EF4-FFF2-40B4-BE49-F238E27FC236}">
              <a16:creationId xmlns:a16="http://schemas.microsoft.com/office/drawing/2014/main" id="{2118088B-8FBB-4D85-AC5A-0AE47DE73D18}"/>
            </a:ext>
          </a:extLst>
        </xdr:cNvPr>
        <xdr:cNvPicPr>
          <a:picLocks noChangeAspect="1"/>
        </xdr:cNvPicPr>
      </xdr:nvPicPr>
      <xdr:blipFill>
        <a:blip xmlns:r="http://schemas.openxmlformats.org/officeDocument/2006/relationships" r:embed="rId701" cstate="email">
          <a:extLst>
            <a:ext uri="{28A0092B-C50C-407E-A947-70E740481C1C}">
              <a14:useLocalDpi xmlns:a14="http://schemas.microsoft.com/office/drawing/2010/main"/>
            </a:ext>
          </a:extLst>
        </a:blip>
        <a:stretch>
          <a:fillRect/>
        </a:stretch>
      </xdr:blipFill>
      <xdr:spPr>
        <a:xfrm>
          <a:off x="1288937" y="352265957"/>
          <a:ext cx="1106202" cy="1003426"/>
        </a:xfrm>
        <a:prstGeom prst="rect">
          <a:avLst/>
        </a:prstGeom>
      </xdr:spPr>
    </xdr:pic>
    <xdr:clientData/>
  </xdr:twoCellAnchor>
  <xdr:twoCellAnchor>
    <xdr:from>
      <xdr:col>1</xdr:col>
      <xdr:colOff>188798</xdr:colOff>
      <xdr:row>285</xdr:row>
      <xdr:rowOff>148275</xdr:rowOff>
    </xdr:from>
    <xdr:to>
      <xdr:col>1</xdr:col>
      <xdr:colOff>1202996</xdr:colOff>
      <xdr:row>285</xdr:row>
      <xdr:rowOff>1165310</xdr:rowOff>
    </xdr:to>
    <xdr:pic>
      <xdr:nvPicPr>
        <xdr:cNvPr id="786" name="Imagen 785">
          <a:extLst>
            <a:ext uri="{FF2B5EF4-FFF2-40B4-BE49-F238E27FC236}">
              <a16:creationId xmlns:a16="http://schemas.microsoft.com/office/drawing/2014/main" id="{60EE02ED-24A3-495E-ACB5-2DD80FC85A62}"/>
            </a:ext>
          </a:extLst>
        </xdr:cNvPr>
        <xdr:cNvPicPr>
          <a:picLocks noChangeAspect="1"/>
        </xdr:cNvPicPr>
      </xdr:nvPicPr>
      <xdr:blipFill>
        <a:blip xmlns:r="http://schemas.openxmlformats.org/officeDocument/2006/relationships" r:embed="rId702"/>
        <a:stretch>
          <a:fillRect/>
        </a:stretch>
      </xdr:blipFill>
      <xdr:spPr>
        <a:xfrm>
          <a:off x="1312748" y="353478150"/>
          <a:ext cx="1014198" cy="1017035"/>
        </a:xfrm>
        <a:prstGeom prst="rect">
          <a:avLst/>
        </a:prstGeom>
      </xdr:spPr>
    </xdr:pic>
    <xdr:clientData/>
  </xdr:twoCellAnchor>
  <xdr:twoCellAnchor>
    <xdr:from>
      <xdr:col>1</xdr:col>
      <xdr:colOff>164986</xdr:colOff>
      <xdr:row>289</xdr:row>
      <xdr:rowOff>356586</xdr:rowOff>
    </xdr:from>
    <xdr:to>
      <xdr:col>1</xdr:col>
      <xdr:colOff>1221843</xdr:colOff>
      <xdr:row>289</xdr:row>
      <xdr:rowOff>1186710</xdr:rowOff>
    </xdr:to>
    <xdr:pic>
      <xdr:nvPicPr>
        <xdr:cNvPr id="787" name="Imagen 786">
          <a:extLst>
            <a:ext uri="{FF2B5EF4-FFF2-40B4-BE49-F238E27FC236}">
              <a16:creationId xmlns:a16="http://schemas.microsoft.com/office/drawing/2014/main" id="{D4D1C521-7018-4497-934D-673401D49CBA}"/>
            </a:ext>
          </a:extLst>
        </xdr:cNvPr>
        <xdr:cNvPicPr>
          <a:picLocks noChangeAspect="1"/>
        </xdr:cNvPicPr>
      </xdr:nvPicPr>
      <xdr:blipFill>
        <a:blip xmlns:r="http://schemas.openxmlformats.org/officeDocument/2006/relationships" r:embed="rId703" cstate="email">
          <a:extLst>
            <a:ext uri="{28A0092B-C50C-407E-A947-70E740481C1C}">
              <a14:useLocalDpi xmlns:a14="http://schemas.microsoft.com/office/drawing/2010/main"/>
            </a:ext>
          </a:extLst>
        </a:blip>
        <a:stretch>
          <a:fillRect/>
        </a:stretch>
      </xdr:blipFill>
      <xdr:spPr>
        <a:xfrm>
          <a:off x="1288936" y="358753761"/>
          <a:ext cx="1056857" cy="830124"/>
        </a:xfrm>
        <a:prstGeom prst="rect">
          <a:avLst/>
        </a:prstGeom>
      </xdr:spPr>
    </xdr:pic>
    <xdr:clientData/>
  </xdr:twoCellAnchor>
  <xdr:twoCellAnchor>
    <xdr:from>
      <xdr:col>1</xdr:col>
      <xdr:colOff>199005</xdr:colOff>
      <xdr:row>287</xdr:row>
      <xdr:rowOff>365491</xdr:rowOff>
    </xdr:from>
    <xdr:to>
      <xdr:col>1</xdr:col>
      <xdr:colOff>1174794</xdr:colOff>
      <xdr:row>287</xdr:row>
      <xdr:rowOff>1152905</xdr:rowOff>
    </xdr:to>
    <xdr:pic>
      <xdr:nvPicPr>
        <xdr:cNvPr id="788" name="Imagen 787">
          <a:extLst>
            <a:ext uri="{FF2B5EF4-FFF2-40B4-BE49-F238E27FC236}">
              <a16:creationId xmlns:a16="http://schemas.microsoft.com/office/drawing/2014/main" id="{B2F57A16-D926-4303-8F12-56873D49CF56}"/>
            </a:ext>
          </a:extLst>
        </xdr:cNvPr>
        <xdr:cNvPicPr>
          <a:picLocks noChangeAspect="1"/>
        </xdr:cNvPicPr>
      </xdr:nvPicPr>
      <xdr:blipFill>
        <a:blip xmlns:r="http://schemas.openxmlformats.org/officeDocument/2006/relationships" r:embed="rId704" cstate="email">
          <a:extLst>
            <a:ext uri="{28A0092B-C50C-407E-A947-70E740481C1C}">
              <a14:useLocalDpi xmlns:a14="http://schemas.microsoft.com/office/drawing/2010/main"/>
            </a:ext>
          </a:extLst>
        </a:blip>
        <a:stretch>
          <a:fillRect/>
        </a:stretch>
      </xdr:blipFill>
      <xdr:spPr>
        <a:xfrm>
          <a:off x="1322955" y="356229016"/>
          <a:ext cx="975789" cy="787414"/>
        </a:xfrm>
        <a:prstGeom prst="rect">
          <a:avLst/>
        </a:prstGeom>
      </xdr:spPr>
    </xdr:pic>
    <xdr:clientData/>
  </xdr:twoCellAnchor>
  <xdr:twoCellAnchor>
    <xdr:from>
      <xdr:col>1</xdr:col>
      <xdr:colOff>243228</xdr:colOff>
      <xdr:row>288</xdr:row>
      <xdr:rowOff>258134</xdr:rowOff>
    </xdr:from>
    <xdr:to>
      <xdr:col>1</xdr:col>
      <xdr:colOff>1182398</xdr:colOff>
      <xdr:row>288</xdr:row>
      <xdr:rowOff>1236048</xdr:rowOff>
    </xdr:to>
    <xdr:pic>
      <xdr:nvPicPr>
        <xdr:cNvPr id="789" name="Imagen 788">
          <a:extLst>
            <a:ext uri="{FF2B5EF4-FFF2-40B4-BE49-F238E27FC236}">
              <a16:creationId xmlns:a16="http://schemas.microsoft.com/office/drawing/2014/main" id="{4CF640C7-35F6-4D83-A8E8-51F19376C589}"/>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67178" y="357388484"/>
          <a:ext cx="939170" cy="977914"/>
        </a:xfrm>
        <a:prstGeom prst="rect">
          <a:avLst/>
        </a:prstGeom>
      </xdr:spPr>
    </xdr:pic>
    <xdr:clientData/>
  </xdr:twoCellAnchor>
  <xdr:twoCellAnchor>
    <xdr:from>
      <xdr:col>1</xdr:col>
      <xdr:colOff>212610</xdr:colOff>
      <xdr:row>290</xdr:row>
      <xdr:rowOff>259436</xdr:rowOff>
    </xdr:from>
    <xdr:to>
      <xdr:col>1</xdr:col>
      <xdr:colOff>1178367</xdr:colOff>
      <xdr:row>290</xdr:row>
      <xdr:rowOff>1237349</xdr:rowOff>
    </xdr:to>
    <xdr:pic>
      <xdr:nvPicPr>
        <xdr:cNvPr id="790" name="Imagen 789">
          <a:extLst>
            <a:ext uri="{FF2B5EF4-FFF2-40B4-BE49-F238E27FC236}">
              <a16:creationId xmlns:a16="http://schemas.microsoft.com/office/drawing/2014/main" id="{84D788D3-14DA-410E-A12C-7A23D5511227}"/>
            </a:ext>
          </a:extLst>
        </xdr:cNvPr>
        <xdr:cNvPicPr>
          <a:picLocks noChangeAspect="1"/>
        </xdr:cNvPicPr>
      </xdr:nvPicPr>
      <xdr:blipFill>
        <a:blip xmlns:r="http://schemas.openxmlformats.org/officeDocument/2006/relationships" r:embed="rId706" cstate="email">
          <a:extLst>
            <a:ext uri="{28A0092B-C50C-407E-A947-70E740481C1C}">
              <a14:useLocalDpi xmlns:a14="http://schemas.microsoft.com/office/drawing/2010/main"/>
            </a:ext>
          </a:extLst>
        </a:blip>
        <a:stretch>
          <a:fillRect/>
        </a:stretch>
      </xdr:blipFill>
      <xdr:spPr>
        <a:xfrm>
          <a:off x="1336560" y="359923436"/>
          <a:ext cx="965757" cy="977913"/>
        </a:xfrm>
        <a:prstGeom prst="rect">
          <a:avLst/>
        </a:prstGeom>
      </xdr:spPr>
    </xdr:pic>
    <xdr:clientData/>
  </xdr:twoCellAnchor>
  <xdr:twoCellAnchor>
    <xdr:from>
      <xdr:col>1</xdr:col>
      <xdr:colOff>187097</xdr:colOff>
      <xdr:row>291</xdr:row>
      <xdr:rowOff>335775</xdr:rowOff>
    </xdr:from>
    <xdr:to>
      <xdr:col>1</xdr:col>
      <xdr:colOff>1187222</xdr:colOff>
      <xdr:row>291</xdr:row>
      <xdr:rowOff>1086388</xdr:rowOff>
    </xdr:to>
    <xdr:pic>
      <xdr:nvPicPr>
        <xdr:cNvPr id="791" name="Imagen 790">
          <a:extLst>
            <a:ext uri="{FF2B5EF4-FFF2-40B4-BE49-F238E27FC236}">
              <a16:creationId xmlns:a16="http://schemas.microsoft.com/office/drawing/2014/main" id="{928001D8-D440-40F1-B99F-92277311763E}"/>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11047" y="361266600"/>
          <a:ext cx="1000125" cy="750613"/>
        </a:xfrm>
        <a:prstGeom prst="rect">
          <a:avLst/>
        </a:prstGeom>
      </xdr:spPr>
    </xdr:pic>
    <xdr:clientData/>
  </xdr:twoCellAnchor>
  <xdr:twoCellAnchor>
    <xdr:from>
      <xdr:col>1</xdr:col>
      <xdr:colOff>119063</xdr:colOff>
      <xdr:row>286</xdr:row>
      <xdr:rowOff>309562</xdr:rowOff>
    </xdr:from>
    <xdr:to>
      <xdr:col>1</xdr:col>
      <xdr:colOff>1216341</xdr:colOff>
      <xdr:row>286</xdr:row>
      <xdr:rowOff>1127591</xdr:rowOff>
    </xdr:to>
    <xdr:pic>
      <xdr:nvPicPr>
        <xdr:cNvPr id="792" name="Imagen 791"/>
        <xdr:cNvPicPr>
          <a:picLocks noChangeAspect="1"/>
        </xdr:cNvPicPr>
      </xdr:nvPicPr>
      <xdr:blipFill>
        <a:blip xmlns:r="http://schemas.openxmlformats.org/officeDocument/2006/relationships" r:embed="rId708"/>
        <a:stretch>
          <a:fillRect/>
        </a:stretch>
      </xdr:blipFill>
      <xdr:spPr>
        <a:xfrm>
          <a:off x="1243013" y="354906262"/>
          <a:ext cx="1097278" cy="818029"/>
        </a:xfrm>
        <a:prstGeom prst="rect">
          <a:avLst/>
        </a:prstGeom>
      </xdr:spPr>
    </xdr:pic>
    <xdr:clientData/>
  </xdr:twoCellAnchor>
  <xdr:twoCellAnchor>
    <xdr:from>
      <xdr:col>1</xdr:col>
      <xdr:colOff>176892</xdr:colOff>
      <xdr:row>298</xdr:row>
      <xdr:rowOff>452935</xdr:rowOff>
    </xdr:from>
    <xdr:to>
      <xdr:col>1</xdr:col>
      <xdr:colOff>1152451</xdr:colOff>
      <xdr:row>298</xdr:row>
      <xdr:rowOff>1171151</xdr:rowOff>
    </xdr:to>
    <xdr:pic>
      <xdr:nvPicPr>
        <xdr:cNvPr id="793" name="Imagen 792">
          <a:extLst>
            <a:ext uri="{FF2B5EF4-FFF2-40B4-BE49-F238E27FC236}">
              <a16:creationId xmlns:a16="http://schemas.microsoft.com/office/drawing/2014/main" id="{953E2A1A-9A7B-449A-B489-2A4771DA751C}"/>
            </a:ext>
          </a:extLst>
        </xdr:cNvPr>
        <xdr:cNvPicPr>
          <a:picLocks noChangeAspect="1"/>
        </xdr:cNvPicPr>
      </xdr:nvPicPr>
      <xdr:blipFill>
        <a:blip xmlns:r="http://schemas.openxmlformats.org/officeDocument/2006/relationships" r:embed="rId709" cstate="email">
          <a:extLst>
            <a:ext uri="{28A0092B-C50C-407E-A947-70E740481C1C}">
              <a14:useLocalDpi xmlns:a14="http://schemas.microsoft.com/office/drawing/2010/main"/>
            </a:ext>
          </a:extLst>
        </a:blip>
        <a:stretch>
          <a:fillRect/>
        </a:stretch>
      </xdr:blipFill>
      <xdr:spPr>
        <a:xfrm>
          <a:off x="1300842" y="370251535"/>
          <a:ext cx="975559" cy="718216"/>
        </a:xfrm>
        <a:prstGeom prst="rect">
          <a:avLst/>
        </a:prstGeom>
      </xdr:spPr>
    </xdr:pic>
    <xdr:clientData/>
  </xdr:twoCellAnchor>
  <xdr:twoCellAnchor>
    <xdr:from>
      <xdr:col>1</xdr:col>
      <xdr:colOff>180292</xdr:colOff>
      <xdr:row>292</xdr:row>
      <xdr:rowOff>428625</xdr:rowOff>
    </xdr:from>
    <xdr:to>
      <xdr:col>1</xdr:col>
      <xdr:colOff>1201848</xdr:colOff>
      <xdr:row>292</xdr:row>
      <xdr:rowOff>1204132</xdr:rowOff>
    </xdr:to>
    <xdr:pic>
      <xdr:nvPicPr>
        <xdr:cNvPr id="794" name="Imagen 793">
          <a:extLst>
            <a:ext uri="{FF2B5EF4-FFF2-40B4-BE49-F238E27FC236}">
              <a16:creationId xmlns:a16="http://schemas.microsoft.com/office/drawing/2014/main" id="{00A4F4DB-D183-4C1A-9064-86F188308358}"/>
            </a:ext>
          </a:extLst>
        </xdr:cNvPr>
        <xdr:cNvPicPr>
          <a:picLocks noChangeAspect="1"/>
        </xdr:cNvPicPr>
      </xdr:nvPicPr>
      <xdr:blipFill>
        <a:blip xmlns:r="http://schemas.openxmlformats.org/officeDocument/2006/relationships" r:embed="rId710" cstate="email">
          <a:extLst>
            <a:ext uri="{28A0092B-C50C-407E-A947-70E740481C1C}">
              <a14:useLocalDpi xmlns:a14="http://schemas.microsoft.com/office/drawing/2010/main"/>
            </a:ext>
          </a:extLst>
        </a:blip>
        <a:stretch>
          <a:fillRect/>
        </a:stretch>
      </xdr:blipFill>
      <xdr:spPr>
        <a:xfrm>
          <a:off x="1304242" y="362626275"/>
          <a:ext cx="1021556" cy="775507"/>
        </a:xfrm>
        <a:prstGeom prst="rect">
          <a:avLst/>
        </a:prstGeom>
      </xdr:spPr>
    </xdr:pic>
    <xdr:clientData/>
  </xdr:twoCellAnchor>
  <xdr:twoCellAnchor>
    <xdr:from>
      <xdr:col>1</xdr:col>
      <xdr:colOff>119063</xdr:colOff>
      <xdr:row>295</xdr:row>
      <xdr:rowOff>422918</xdr:rowOff>
    </xdr:from>
    <xdr:to>
      <xdr:col>1</xdr:col>
      <xdr:colOff>1239965</xdr:colOff>
      <xdr:row>295</xdr:row>
      <xdr:rowOff>1246049</xdr:rowOff>
    </xdr:to>
    <xdr:pic>
      <xdr:nvPicPr>
        <xdr:cNvPr id="795" name="Imagen 794">
          <a:extLst>
            <a:ext uri="{FF2B5EF4-FFF2-40B4-BE49-F238E27FC236}">
              <a16:creationId xmlns:a16="http://schemas.microsoft.com/office/drawing/2014/main" id="{E67AEEB8-3DD7-4576-B018-FB17113BA2D2}"/>
            </a:ext>
          </a:extLst>
        </xdr:cNvPr>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243013" y="366421043"/>
          <a:ext cx="1120902" cy="823131"/>
        </a:xfrm>
        <a:prstGeom prst="rect">
          <a:avLst/>
        </a:prstGeom>
      </xdr:spPr>
    </xdr:pic>
    <xdr:clientData/>
  </xdr:twoCellAnchor>
  <xdr:twoCellAnchor>
    <xdr:from>
      <xdr:col>1</xdr:col>
      <xdr:colOff>216012</xdr:colOff>
      <xdr:row>296</xdr:row>
      <xdr:rowOff>339378</xdr:rowOff>
    </xdr:from>
    <xdr:to>
      <xdr:col>1</xdr:col>
      <xdr:colOff>1120887</xdr:colOff>
      <xdr:row>296</xdr:row>
      <xdr:rowOff>1235799</xdr:rowOff>
    </xdr:to>
    <xdr:pic>
      <xdr:nvPicPr>
        <xdr:cNvPr id="796" name="Imagen 795">
          <a:extLst>
            <a:ext uri="{FF2B5EF4-FFF2-40B4-BE49-F238E27FC236}">
              <a16:creationId xmlns:a16="http://schemas.microsoft.com/office/drawing/2014/main" id="{B968F03F-5D6A-40F5-9DAA-418354F52B46}"/>
            </a:ext>
          </a:extLst>
        </xdr:cNvPr>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39962" y="367604328"/>
          <a:ext cx="904875" cy="896421"/>
        </a:xfrm>
        <a:prstGeom prst="rect">
          <a:avLst/>
        </a:prstGeom>
      </xdr:spPr>
    </xdr:pic>
    <xdr:clientData/>
  </xdr:twoCellAnchor>
  <xdr:twoCellAnchor>
    <xdr:from>
      <xdr:col>1</xdr:col>
      <xdr:colOff>224519</xdr:colOff>
      <xdr:row>297</xdr:row>
      <xdr:rowOff>240524</xdr:rowOff>
    </xdr:from>
    <xdr:to>
      <xdr:col>1</xdr:col>
      <xdr:colOff>1050149</xdr:colOff>
      <xdr:row>298</xdr:row>
      <xdr:rowOff>51626</xdr:rowOff>
    </xdr:to>
    <xdr:pic>
      <xdr:nvPicPr>
        <xdr:cNvPr id="797" name="Imagen 796">
          <a:extLst>
            <a:ext uri="{FF2B5EF4-FFF2-40B4-BE49-F238E27FC236}">
              <a16:creationId xmlns:a16="http://schemas.microsoft.com/office/drawing/2014/main" id="{3EE97E7B-1CCA-4BBD-9475-2E9F3427C3D2}"/>
            </a:ext>
          </a:extLst>
        </xdr:cNvPr>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348469" y="368772299"/>
          <a:ext cx="825630" cy="1077927"/>
        </a:xfrm>
        <a:prstGeom prst="rect">
          <a:avLst/>
        </a:prstGeom>
      </xdr:spPr>
    </xdr:pic>
    <xdr:clientData/>
  </xdr:twoCellAnchor>
  <xdr:twoCellAnchor>
    <xdr:from>
      <xdr:col>1</xdr:col>
      <xdr:colOff>129266</xdr:colOff>
      <xdr:row>293</xdr:row>
      <xdr:rowOff>474347</xdr:rowOff>
    </xdr:from>
    <xdr:to>
      <xdr:col>1</xdr:col>
      <xdr:colOff>1224361</xdr:colOff>
      <xdr:row>293</xdr:row>
      <xdr:rowOff>1202228</xdr:rowOff>
    </xdr:to>
    <xdr:pic>
      <xdr:nvPicPr>
        <xdr:cNvPr id="798" name="Imagen 797">
          <a:extLst>
            <a:ext uri="{FF2B5EF4-FFF2-40B4-BE49-F238E27FC236}">
              <a16:creationId xmlns:a16="http://schemas.microsoft.com/office/drawing/2014/main" id="{D1B78BEB-23B1-4D23-9EF8-26009FA3EEFD}"/>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53216" y="363938822"/>
          <a:ext cx="1095095" cy="727881"/>
        </a:xfrm>
        <a:prstGeom prst="rect">
          <a:avLst/>
        </a:prstGeom>
      </xdr:spPr>
    </xdr:pic>
    <xdr:clientData/>
  </xdr:twoCellAnchor>
  <xdr:twoCellAnchor>
    <xdr:from>
      <xdr:col>1</xdr:col>
      <xdr:colOff>158181</xdr:colOff>
      <xdr:row>294</xdr:row>
      <xdr:rowOff>370393</xdr:rowOff>
    </xdr:from>
    <xdr:to>
      <xdr:col>1</xdr:col>
      <xdr:colOff>1241650</xdr:colOff>
      <xdr:row>294</xdr:row>
      <xdr:rowOff>1162392</xdr:rowOff>
    </xdr:to>
    <xdr:pic>
      <xdr:nvPicPr>
        <xdr:cNvPr id="799" name="Imagen 798">
          <a:extLst>
            <a:ext uri="{FF2B5EF4-FFF2-40B4-BE49-F238E27FC236}">
              <a16:creationId xmlns:a16="http://schemas.microsoft.com/office/drawing/2014/main" id="{1F820A71-6B9C-4C43-8CBF-451C22481193}"/>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131" y="365101693"/>
          <a:ext cx="1083469" cy="791999"/>
        </a:xfrm>
        <a:prstGeom prst="rect">
          <a:avLst/>
        </a:prstGeom>
      </xdr:spPr>
    </xdr:pic>
    <xdr:clientData/>
  </xdr:twoCellAnchor>
  <xdr:twoCellAnchor>
    <xdr:from>
      <xdr:col>1</xdr:col>
      <xdr:colOff>187098</xdr:colOff>
      <xdr:row>299</xdr:row>
      <xdr:rowOff>285750</xdr:rowOff>
    </xdr:from>
    <xdr:to>
      <xdr:col>1</xdr:col>
      <xdr:colOff>1187913</xdr:colOff>
      <xdr:row>299</xdr:row>
      <xdr:rowOff>1239850</xdr:rowOff>
    </xdr:to>
    <xdr:pic>
      <xdr:nvPicPr>
        <xdr:cNvPr id="800" name="Imagen 799">
          <a:extLst>
            <a:ext uri="{FF2B5EF4-FFF2-40B4-BE49-F238E27FC236}">
              <a16:creationId xmlns:a16="http://schemas.microsoft.com/office/drawing/2014/main" id="{53C0FC88-3C80-4773-9FDE-2EB038508B7A}"/>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311048" y="371351175"/>
          <a:ext cx="1000815" cy="954100"/>
        </a:xfrm>
        <a:prstGeom prst="rect">
          <a:avLst/>
        </a:prstGeom>
      </xdr:spPr>
    </xdr:pic>
    <xdr:clientData/>
  </xdr:twoCellAnchor>
  <xdr:twoCellAnchor>
    <xdr:from>
      <xdr:col>1</xdr:col>
      <xdr:colOff>178593</xdr:colOff>
      <xdr:row>300</xdr:row>
      <xdr:rowOff>422501</xdr:rowOff>
    </xdr:from>
    <xdr:to>
      <xdr:col>1</xdr:col>
      <xdr:colOff>1214437</xdr:colOff>
      <xdr:row>300</xdr:row>
      <xdr:rowOff>1092875</xdr:rowOff>
    </xdr:to>
    <xdr:pic>
      <xdr:nvPicPr>
        <xdr:cNvPr id="801" name="Imagen 800">
          <a:extLst>
            <a:ext uri="{FF2B5EF4-FFF2-40B4-BE49-F238E27FC236}">
              <a16:creationId xmlns:a16="http://schemas.microsoft.com/office/drawing/2014/main" id="{B53C2F52-A00B-45DE-A029-B08A7783AAA6}"/>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302543" y="372754751"/>
          <a:ext cx="1035844" cy="670374"/>
        </a:xfrm>
        <a:prstGeom prst="rect">
          <a:avLst/>
        </a:prstGeom>
      </xdr:spPr>
    </xdr:pic>
    <xdr:clientData/>
  </xdr:twoCellAnchor>
  <xdr:twoCellAnchor>
    <xdr:from>
      <xdr:col>1</xdr:col>
      <xdr:colOff>275544</xdr:colOff>
      <xdr:row>301</xdr:row>
      <xdr:rowOff>248993</xdr:rowOff>
    </xdr:from>
    <xdr:to>
      <xdr:col>1</xdr:col>
      <xdr:colOff>942294</xdr:colOff>
      <xdr:row>301</xdr:row>
      <xdr:rowOff>1230068</xdr:rowOff>
    </xdr:to>
    <xdr:pic>
      <xdr:nvPicPr>
        <xdr:cNvPr id="802" name="Imagen 801">
          <a:extLst>
            <a:ext uri="{FF2B5EF4-FFF2-40B4-BE49-F238E27FC236}">
              <a16:creationId xmlns:a16="http://schemas.microsoft.com/office/drawing/2014/main" id="{B2B0E2F1-6CCB-488C-A731-D451BE5F0652}"/>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399494" y="373848068"/>
          <a:ext cx="666750" cy="981075"/>
        </a:xfrm>
        <a:prstGeom prst="rect">
          <a:avLst/>
        </a:prstGeom>
      </xdr:spPr>
    </xdr:pic>
    <xdr:clientData/>
  </xdr:twoCellAnchor>
  <xdr:twoCellAnchor>
    <xdr:from>
      <xdr:col>1</xdr:col>
      <xdr:colOff>353786</xdr:colOff>
      <xdr:row>302</xdr:row>
      <xdr:rowOff>336177</xdr:rowOff>
    </xdr:from>
    <xdr:to>
      <xdr:col>1</xdr:col>
      <xdr:colOff>934811</xdr:colOff>
      <xdr:row>302</xdr:row>
      <xdr:rowOff>1064060</xdr:rowOff>
    </xdr:to>
    <xdr:pic>
      <xdr:nvPicPr>
        <xdr:cNvPr id="803" name="Imagen 802">
          <a:extLst>
            <a:ext uri="{FF2B5EF4-FFF2-40B4-BE49-F238E27FC236}">
              <a16:creationId xmlns:a16="http://schemas.microsoft.com/office/drawing/2014/main" id="{62A9B43A-B348-4C91-9FB2-CA0DC8DCFC90}"/>
            </a:ext>
          </a:extLst>
        </xdr:cNvPr>
        <xdr:cNvPicPr>
          <a:picLocks noChangeAspect="1"/>
        </xdr:cNvPicPr>
      </xdr:nvPicPr>
      <xdr:blipFill>
        <a:blip xmlns:r="http://schemas.openxmlformats.org/officeDocument/2006/relationships" r:embed="rId719"/>
        <a:stretch>
          <a:fillRect/>
        </a:stretch>
      </xdr:blipFill>
      <xdr:spPr>
        <a:xfrm>
          <a:off x="1477736" y="375202077"/>
          <a:ext cx="581025" cy="727883"/>
        </a:xfrm>
        <a:prstGeom prst="rect">
          <a:avLst/>
        </a:prstGeom>
      </xdr:spPr>
    </xdr:pic>
    <xdr:clientData/>
  </xdr:twoCellAnchor>
  <xdr:twoCellAnchor>
    <xdr:from>
      <xdr:col>1</xdr:col>
      <xdr:colOff>224519</xdr:colOff>
      <xdr:row>303</xdr:row>
      <xdr:rowOff>250931</xdr:rowOff>
    </xdr:from>
    <xdr:to>
      <xdr:col>1</xdr:col>
      <xdr:colOff>1105744</xdr:colOff>
      <xdr:row>304</xdr:row>
      <xdr:rowOff>2501</xdr:rowOff>
    </xdr:to>
    <xdr:pic>
      <xdr:nvPicPr>
        <xdr:cNvPr id="804" name="Imagen 803">
          <a:extLst>
            <a:ext uri="{FF2B5EF4-FFF2-40B4-BE49-F238E27FC236}">
              <a16:creationId xmlns:a16="http://schemas.microsoft.com/office/drawing/2014/main" id="{91CB4CBD-C381-42DF-983F-FD0128583244}"/>
            </a:ext>
          </a:extLst>
        </xdr:cNvPr>
        <xdr:cNvPicPr>
          <a:picLocks noChangeAspect="1"/>
        </xdr:cNvPicPr>
      </xdr:nvPicPr>
      <xdr:blipFill>
        <a:blip xmlns:r="http://schemas.openxmlformats.org/officeDocument/2006/relationships" r:embed="rId720" cstate="email">
          <a:extLst>
            <a:ext uri="{28A0092B-C50C-407E-A947-70E740481C1C}">
              <a14:useLocalDpi xmlns:a14="http://schemas.microsoft.com/office/drawing/2010/main"/>
            </a:ext>
          </a:extLst>
        </a:blip>
        <a:stretch>
          <a:fillRect/>
        </a:stretch>
      </xdr:blipFill>
      <xdr:spPr>
        <a:xfrm>
          <a:off x="1348469" y="376383656"/>
          <a:ext cx="881225" cy="1018395"/>
        </a:xfrm>
        <a:prstGeom prst="rect">
          <a:avLst/>
        </a:prstGeom>
      </xdr:spPr>
    </xdr:pic>
    <xdr:clientData/>
  </xdr:twoCellAnchor>
  <xdr:twoCellAnchor>
    <xdr:from>
      <xdr:col>1</xdr:col>
      <xdr:colOff>214314</xdr:colOff>
      <xdr:row>304</xdr:row>
      <xdr:rowOff>294954</xdr:rowOff>
    </xdr:from>
    <xdr:to>
      <xdr:col>1</xdr:col>
      <xdr:colOff>1206592</xdr:colOff>
      <xdr:row>304</xdr:row>
      <xdr:rowOff>1201431</xdr:rowOff>
    </xdr:to>
    <xdr:pic>
      <xdr:nvPicPr>
        <xdr:cNvPr id="805" name="Imagen 804">
          <a:extLst>
            <a:ext uri="{FF2B5EF4-FFF2-40B4-BE49-F238E27FC236}">
              <a16:creationId xmlns:a16="http://schemas.microsoft.com/office/drawing/2014/main" id="{446060A8-E5F5-4D47-85D3-1A488800B221}"/>
            </a:ext>
          </a:extLst>
        </xdr:cNvPr>
        <xdr:cNvPicPr>
          <a:picLocks noChangeAspect="1"/>
        </xdr:cNvPicPr>
      </xdr:nvPicPr>
      <xdr:blipFill>
        <a:blip xmlns:r="http://schemas.openxmlformats.org/officeDocument/2006/relationships" r:embed="rId721" cstate="email">
          <a:extLst>
            <a:ext uri="{28A0092B-C50C-407E-A947-70E740481C1C}">
              <a14:useLocalDpi xmlns:a14="http://schemas.microsoft.com/office/drawing/2010/main"/>
            </a:ext>
          </a:extLst>
        </a:blip>
        <a:stretch>
          <a:fillRect/>
        </a:stretch>
      </xdr:blipFill>
      <xdr:spPr>
        <a:xfrm>
          <a:off x="1338264" y="377694504"/>
          <a:ext cx="992278" cy="906477"/>
        </a:xfrm>
        <a:prstGeom prst="rect">
          <a:avLst/>
        </a:prstGeom>
      </xdr:spPr>
    </xdr:pic>
    <xdr:clientData/>
  </xdr:twoCellAnchor>
  <xdr:twoCellAnchor>
    <xdr:from>
      <xdr:col>1</xdr:col>
      <xdr:colOff>239825</xdr:colOff>
      <xdr:row>311</xdr:row>
      <xdr:rowOff>134870</xdr:rowOff>
    </xdr:from>
    <xdr:to>
      <xdr:col>1</xdr:col>
      <xdr:colOff>1144700</xdr:colOff>
      <xdr:row>311</xdr:row>
      <xdr:rowOff>1051628</xdr:rowOff>
    </xdr:to>
    <xdr:pic>
      <xdr:nvPicPr>
        <xdr:cNvPr id="806" name="Imagen 805">
          <a:extLst>
            <a:ext uri="{FF2B5EF4-FFF2-40B4-BE49-F238E27FC236}">
              <a16:creationId xmlns:a16="http://schemas.microsoft.com/office/drawing/2014/main" id="{64234D82-1A70-438C-BCAE-A234F07AE3B4}"/>
            </a:ext>
          </a:extLst>
        </xdr:cNvPr>
        <xdr:cNvPicPr>
          <a:picLocks noChangeAspect="1"/>
        </xdr:cNvPicPr>
      </xdr:nvPicPr>
      <xdr:blipFill>
        <a:blip xmlns:r="http://schemas.openxmlformats.org/officeDocument/2006/relationships" r:embed="rId722" cstate="email">
          <a:extLst>
            <a:ext uri="{28A0092B-C50C-407E-A947-70E740481C1C}">
              <a14:useLocalDpi xmlns:a14="http://schemas.microsoft.com/office/drawing/2010/main"/>
            </a:ext>
          </a:extLst>
        </a:blip>
        <a:stretch>
          <a:fillRect/>
        </a:stretch>
      </xdr:blipFill>
      <xdr:spPr>
        <a:xfrm>
          <a:off x="1363775" y="386402195"/>
          <a:ext cx="904875" cy="916758"/>
        </a:xfrm>
        <a:prstGeom prst="rect">
          <a:avLst/>
        </a:prstGeom>
      </xdr:spPr>
    </xdr:pic>
    <xdr:clientData/>
  </xdr:twoCellAnchor>
  <xdr:twoCellAnchor>
    <xdr:from>
      <xdr:col>1</xdr:col>
      <xdr:colOff>222818</xdr:colOff>
      <xdr:row>305</xdr:row>
      <xdr:rowOff>214312</xdr:rowOff>
    </xdr:from>
    <xdr:to>
      <xdr:col>1</xdr:col>
      <xdr:colOff>1068162</xdr:colOff>
      <xdr:row>305</xdr:row>
      <xdr:rowOff>1090814</xdr:rowOff>
    </xdr:to>
    <xdr:pic>
      <xdr:nvPicPr>
        <xdr:cNvPr id="807" name="Imagen 806">
          <a:extLst>
            <a:ext uri="{FF2B5EF4-FFF2-40B4-BE49-F238E27FC236}">
              <a16:creationId xmlns:a16="http://schemas.microsoft.com/office/drawing/2014/main" id="{0AC2FEC2-26A2-445C-9C59-0D3100411B92}"/>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346768" y="378880687"/>
          <a:ext cx="845344" cy="876502"/>
        </a:xfrm>
        <a:prstGeom prst="rect">
          <a:avLst/>
        </a:prstGeom>
      </xdr:spPr>
    </xdr:pic>
    <xdr:clientData/>
  </xdr:twoCellAnchor>
  <xdr:twoCellAnchor>
    <xdr:from>
      <xdr:col>1</xdr:col>
      <xdr:colOff>352085</xdr:colOff>
      <xdr:row>308</xdr:row>
      <xdr:rowOff>98052</xdr:rowOff>
    </xdr:from>
    <xdr:to>
      <xdr:col>1</xdr:col>
      <xdr:colOff>992467</xdr:colOff>
      <xdr:row>308</xdr:row>
      <xdr:rowOff>1111685</xdr:rowOff>
    </xdr:to>
    <xdr:pic>
      <xdr:nvPicPr>
        <xdr:cNvPr id="808" name="Imagen 807">
          <a:extLst>
            <a:ext uri="{FF2B5EF4-FFF2-40B4-BE49-F238E27FC236}">
              <a16:creationId xmlns:a16="http://schemas.microsoft.com/office/drawing/2014/main" id="{6F43434E-8ED2-4A8A-9E42-3D9F3CC601A2}"/>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476035" y="382564902"/>
          <a:ext cx="640382" cy="1013633"/>
        </a:xfrm>
        <a:prstGeom prst="rect">
          <a:avLst/>
        </a:prstGeom>
      </xdr:spPr>
    </xdr:pic>
    <xdr:clientData/>
  </xdr:twoCellAnchor>
  <xdr:twoCellAnchor>
    <xdr:from>
      <xdr:col>1</xdr:col>
      <xdr:colOff>426923</xdr:colOff>
      <xdr:row>309</xdr:row>
      <xdr:rowOff>89803</xdr:rowOff>
    </xdr:from>
    <xdr:to>
      <xdr:col>1</xdr:col>
      <xdr:colOff>938892</xdr:colOff>
      <xdr:row>309</xdr:row>
      <xdr:rowOff>1181403</xdr:rowOff>
    </xdr:to>
    <xdr:pic>
      <xdr:nvPicPr>
        <xdr:cNvPr id="809" name="Imagen 808">
          <a:extLst>
            <a:ext uri="{FF2B5EF4-FFF2-40B4-BE49-F238E27FC236}">
              <a16:creationId xmlns:a16="http://schemas.microsoft.com/office/drawing/2014/main" id="{1CD72F9C-48B0-485E-B33B-EAB13488FE28}"/>
            </a:ext>
          </a:extLst>
        </xdr:cNvPr>
        <xdr:cNvPicPr>
          <a:picLocks noChangeAspect="1"/>
        </xdr:cNvPicPr>
      </xdr:nvPicPr>
      <xdr:blipFill>
        <a:blip xmlns:r="http://schemas.openxmlformats.org/officeDocument/2006/relationships" r:embed="rId725" cstate="email">
          <a:extLst>
            <a:ext uri="{28A0092B-C50C-407E-A947-70E740481C1C}">
              <a14:useLocalDpi xmlns:a14="http://schemas.microsoft.com/office/drawing/2010/main"/>
            </a:ext>
          </a:extLst>
        </a:blip>
        <a:stretch>
          <a:fillRect/>
        </a:stretch>
      </xdr:blipFill>
      <xdr:spPr>
        <a:xfrm>
          <a:off x="1550873" y="383823478"/>
          <a:ext cx="511969" cy="1091600"/>
        </a:xfrm>
        <a:prstGeom prst="rect">
          <a:avLst/>
        </a:prstGeom>
      </xdr:spPr>
    </xdr:pic>
    <xdr:clientData/>
  </xdr:twoCellAnchor>
  <xdr:twoCellAnchor>
    <xdr:from>
      <xdr:col>1</xdr:col>
      <xdr:colOff>403112</xdr:colOff>
      <xdr:row>310</xdr:row>
      <xdr:rowOff>70341</xdr:rowOff>
    </xdr:from>
    <xdr:to>
      <xdr:col>1</xdr:col>
      <xdr:colOff>962705</xdr:colOff>
      <xdr:row>310</xdr:row>
      <xdr:rowOff>990518</xdr:rowOff>
    </xdr:to>
    <xdr:pic>
      <xdr:nvPicPr>
        <xdr:cNvPr id="810" name="Imagen 809">
          <a:extLst>
            <a:ext uri="{FF2B5EF4-FFF2-40B4-BE49-F238E27FC236}">
              <a16:creationId xmlns:a16="http://schemas.microsoft.com/office/drawing/2014/main" id="{EFAD83E4-7DC1-49B0-81ED-B219DB8EA34B}"/>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527062" y="385070841"/>
          <a:ext cx="559593" cy="920177"/>
        </a:xfrm>
        <a:prstGeom prst="rect">
          <a:avLst/>
        </a:prstGeom>
      </xdr:spPr>
    </xdr:pic>
    <xdr:clientData/>
  </xdr:twoCellAnchor>
  <xdr:twoCellAnchor>
    <xdr:from>
      <xdr:col>1</xdr:col>
      <xdr:colOff>375898</xdr:colOff>
      <xdr:row>312</xdr:row>
      <xdr:rowOff>98954</xdr:rowOff>
    </xdr:from>
    <xdr:to>
      <xdr:col>1</xdr:col>
      <xdr:colOff>1006644</xdr:colOff>
      <xdr:row>312</xdr:row>
      <xdr:rowOff>1124492</xdr:rowOff>
    </xdr:to>
    <xdr:pic>
      <xdr:nvPicPr>
        <xdr:cNvPr id="811" name="Imagen 810">
          <a:extLst>
            <a:ext uri="{FF2B5EF4-FFF2-40B4-BE49-F238E27FC236}">
              <a16:creationId xmlns:a16="http://schemas.microsoft.com/office/drawing/2014/main" id="{700160B6-7FF4-4DF0-879D-A54BE318E892}"/>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499848" y="387633104"/>
          <a:ext cx="630746" cy="1025538"/>
        </a:xfrm>
        <a:prstGeom prst="rect">
          <a:avLst/>
        </a:prstGeom>
      </xdr:spPr>
    </xdr:pic>
    <xdr:clientData/>
  </xdr:twoCellAnchor>
  <xdr:twoCellAnchor>
    <xdr:from>
      <xdr:col>1</xdr:col>
      <xdr:colOff>420122</xdr:colOff>
      <xdr:row>306</xdr:row>
      <xdr:rowOff>67836</xdr:rowOff>
    </xdr:from>
    <xdr:to>
      <xdr:col>1</xdr:col>
      <xdr:colOff>854190</xdr:colOff>
      <xdr:row>306</xdr:row>
      <xdr:rowOff>1253258</xdr:rowOff>
    </xdr:to>
    <xdr:pic>
      <xdr:nvPicPr>
        <xdr:cNvPr id="812" name="Imagen 811"/>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544072" y="380001036"/>
          <a:ext cx="434068" cy="1185422"/>
        </a:xfrm>
        <a:prstGeom prst="rect">
          <a:avLst/>
        </a:prstGeom>
      </xdr:spPr>
    </xdr:pic>
    <xdr:clientData/>
  </xdr:twoCellAnchor>
  <xdr:twoCellAnchor>
    <xdr:from>
      <xdr:col>1</xdr:col>
      <xdr:colOff>202407</xdr:colOff>
      <xdr:row>307</xdr:row>
      <xdr:rowOff>373797</xdr:rowOff>
    </xdr:from>
    <xdr:to>
      <xdr:col>1</xdr:col>
      <xdr:colOff>1250203</xdr:colOff>
      <xdr:row>307</xdr:row>
      <xdr:rowOff>1069361</xdr:rowOff>
    </xdr:to>
    <xdr:pic>
      <xdr:nvPicPr>
        <xdr:cNvPr id="813" name="Imagen 812"/>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26357" y="381573822"/>
          <a:ext cx="1047796" cy="695564"/>
        </a:xfrm>
        <a:prstGeom prst="rect">
          <a:avLst/>
        </a:prstGeom>
      </xdr:spPr>
    </xdr:pic>
    <xdr:clientData/>
  </xdr:twoCellAnchor>
  <xdr:twoCellAnchor>
    <xdr:from>
      <xdr:col>1</xdr:col>
      <xdr:colOff>396307</xdr:colOff>
      <xdr:row>313</xdr:row>
      <xdr:rowOff>166687</xdr:rowOff>
    </xdr:from>
    <xdr:to>
      <xdr:col>1</xdr:col>
      <xdr:colOff>1003527</xdr:colOff>
      <xdr:row>313</xdr:row>
      <xdr:rowOff>1182230</xdr:rowOff>
    </xdr:to>
    <xdr:pic>
      <xdr:nvPicPr>
        <xdr:cNvPr id="814" name="Imagen 813">
          <a:extLst>
            <a:ext uri="{FF2B5EF4-FFF2-40B4-BE49-F238E27FC236}">
              <a16:creationId xmlns:a16="http://schemas.microsoft.com/office/drawing/2014/main" id="{F54AFA20-15A6-4F7F-B749-F41969048073}"/>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520257" y="388967662"/>
          <a:ext cx="607220" cy="1015543"/>
        </a:xfrm>
        <a:prstGeom prst="rect">
          <a:avLst/>
        </a:prstGeom>
      </xdr:spPr>
    </xdr:pic>
    <xdr:clientData/>
  </xdr:twoCellAnchor>
  <xdr:twoCellAnchor>
    <xdr:from>
      <xdr:col>1</xdr:col>
      <xdr:colOff>411615</xdr:colOff>
      <xdr:row>314</xdr:row>
      <xdr:rowOff>149477</xdr:rowOff>
    </xdr:from>
    <xdr:to>
      <xdr:col>1</xdr:col>
      <xdr:colOff>999688</xdr:colOff>
      <xdr:row>314</xdr:row>
      <xdr:rowOff>1175017</xdr:rowOff>
    </xdr:to>
    <xdr:pic>
      <xdr:nvPicPr>
        <xdr:cNvPr id="815" name="Imagen 814">
          <a:extLst>
            <a:ext uri="{FF2B5EF4-FFF2-40B4-BE49-F238E27FC236}">
              <a16:creationId xmlns:a16="http://schemas.microsoft.com/office/drawing/2014/main" id="{90D6D8D4-3F3C-44D2-8116-2854FAC346F1}"/>
            </a:ext>
          </a:extLst>
        </xdr:cNvPr>
        <xdr:cNvPicPr>
          <a:picLocks noChangeAspect="1"/>
        </xdr:cNvPicPr>
      </xdr:nvPicPr>
      <xdr:blipFill>
        <a:blip xmlns:r="http://schemas.openxmlformats.org/officeDocument/2006/relationships" r:embed="rId731"/>
        <a:stretch>
          <a:fillRect/>
        </a:stretch>
      </xdr:blipFill>
      <xdr:spPr>
        <a:xfrm>
          <a:off x="1535565" y="390217277"/>
          <a:ext cx="588073" cy="1025540"/>
        </a:xfrm>
        <a:prstGeom prst="rect">
          <a:avLst/>
        </a:prstGeom>
      </xdr:spPr>
    </xdr:pic>
    <xdr:clientData/>
  </xdr:twoCellAnchor>
  <xdr:twoCellAnchor>
    <xdr:from>
      <xdr:col>1</xdr:col>
      <xdr:colOff>398006</xdr:colOff>
      <xdr:row>315</xdr:row>
      <xdr:rowOff>99952</xdr:rowOff>
    </xdr:from>
    <xdr:to>
      <xdr:col>1</xdr:col>
      <xdr:colOff>1017131</xdr:colOff>
      <xdr:row>315</xdr:row>
      <xdr:rowOff>1056038</xdr:rowOff>
    </xdr:to>
    <xdr:pic>
      <xdr:nvPicPr>
        <xdr:cNvPr id="816" name="Imagen 815">
          <a:extLst>
            <a:ext uri="{FF2B5EF4-FFF2-40B4-BE49-F238E27FC236}">
              <a16:creationId xmlns:a16="http://schemas.microsoft.com/office/drawing/2014/main" id="{AD1F056C-BF43-4F6A-8783-F06DC35C8B52}"/>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521956" y="391434577"/>
          <a:ext cx="619125" cy="956086"/>
        </a:xfrm>
        <a:prstGeom prst="rect">
          <a:avLst/>
        </a:prstGeom>
      </xdr:spPr>
    </xdr:pic>
    <xdr:clientData/>
  </xdr:twoCellAnchor>
  <xdr:twoCellAnchor>
    <xdr:from>
      <xdr:col>1</xdr:col>
      <xdr:colOff>363989</xdr:colOff>
      <xdr:row>316</xdr:row>
      <xdr:rowOff>169488</xdr:rowOff>
    </xdr:from>
    <xdr:to>
      <xdr:col>1</xdr:col>
      <xdr:colOff>1066458</xdr:colOff>
      <xdr:row>316</xdr:row>
      <xdr:rowOff>1153182</xdr:rowOff>
    </xdr:to>
    <xdr:pic>
      <xdr:nvPicPr>
        <xdr:cNvPr id="817" name="Imagen 816">
          <a:extLst>
            <a:ext uri="{FF2B5EF4-FFF2-40B4-BE49-F238E27FC236}">
              <a16:creationId xmlns:a16="http://schemas.microsoft.com/office/drawing/2014/main" id="{53566F34-6FA1-48D3-8885-6961D5680002}"/>
            </a:ext>
          </a:extLst>
        </xdr:cNvPr>
        <xdr:cNvPicPr>
          <a:picLocks noChangeAspect="1"/>
        </xdr:cNvPicPr>
      </xdr:nvPicPr>
      <xdr:blipFill>
        <a:blip xmlns:r="http://schemas.openxmlformats.org/officeDocument/2006/relationships" r:embed="rId733" cstate="email">
          <a:extLst>
            <a:ext uri="{28A0092B-C50C-407E-A947-70E740481C1C}">
              <a14:useLocalDpi xmlns:a14="http://schemas.microsoft.com/office/drawing/2010/main"/>
            </a:ext>
          </a:extLst>
        </a:blip>
        <a:stretch>
          <a:fillRect/>
        </a:stretch>
      </xdr:blipFill>
      <xdr:spPr>
        <a:xfrm>
          <a:off x="1487939" y="392770938"/>
          <a:ext cx="702469" cy="983694"/>
        </a:xfrm>
        <a:prstGeom prst="rect">
          <a:avLst/>
        </a:prstGeom>
      </xdr:spPr>
    </xdr:pic>
    <xdr:clientData/>
  </xdr:twoCellAnchor>
  <xdr:twoCellAnchor>
    <xdr:from>
      <xdr:col>1</xdr:col>
      <xdr:colOff>420118</xdr:colOff>
      <xdr:row>317</xdr:row>
      <xdr:rowOff>129760</xdr:rowOff>
    </xdr:from>
    <xdr:to>
      <xdr:col>1</xdr:col>
      <xdr:colOff>1027337</xdr:colOff>
      <xdr:row>317</xdr:row>
      <xdr:rowOff>1131891</xdr:rowOff>
    </xdr:to>
    <xdr:pic>
      <xdr:nvPicPr>
        <xdr:cNvPr id="818" name="Imagen 817">
          <a:extLst>
            <a:ext uri="{FF2B5EF4-FFF2-40B4-BE49-F238E27FC236}">
              <a16:creationId xmlns:a16="http://schemas.microsoft.com/office/drawing/2014/main" id="{2D2E2C08-E79F-4264-B51E-499FF5998E77}"/>
            </a:ext>
          </a:extLst>
        </xdr:cNvPr>
        <xdr:cNvPicPr>
          <a:picLocks noChangeAspect="1"/>
        </xdr:cNvPicPr>
      </xdr:nvPicPr>
      <xdr:blipFill>
        <a:blip xmlns:r="http://schemas.openxmlformats.org/officeDocument/2006/relationships" r:embed="rId734" cstate="email">
          <a:extLst>
            <a:ext uri="{28A0092B-C50C-407E-A947-70E740481C1C}">
              <a14:useLocalDpi xmlns:a14="http://schemas.microsoft.com/office/drawing/2010/main"/>
            </a:ext>
          </a:extLst>
        </a:blip>
        <a:stretch>
          <a:fillRect/>
        </a:stretch>
      </xdr:blipFill>
      <xdr:spPr>
        <a:xfrm>
          <a:off x="1544068" y="393998035"/>
          <a:ext cx="607219" cy="1002131"/>
        </a:xfrm>
        <a:prstGeom prst="rect">
          <a:avLst/>
        </a:prstGeom>
      </xdr:spPr>
    </xdr:pic>
    <xdr:clientData/>
  </xdr:twoCellAnchor>
  <xdr:twoCellAnchor>
    <xdr:from>
      <xdr:col>1</xdr:col>
      <xdr:colOff>306159</xdr:colOff>
      <xdr:row>318</xdr:row>
      <xdr:rowOff>194602</xdr:rowOff>
    </xdr:from>
    <xdr:to>
      <xdr:col>1</xdr:col>
      <xdr:colOff>1050007</xdr:colOff>
      <xdr:row>318</xdr:row>
      <xdr:rowOff>1077265</xdr:rowOff>
    </xdr:to>
    <xdr:pic>
      <xdr:nvPicPr>
        <xdr:cNvPr id="819" name="Imagen 818">
          <a:extLst>
            <a:ext uri="{FF2B5EF4-FFF2-40B4-BE49-F238E27FC236}">
              <a16:creationId xmlns:a16="http://schemas.microsoft.com/office/drawing/2014/main" id="{23BAD133-D6E3-4C70-B1A9-72514B963D35}"/>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0109" y="395329702"/>
          <a:ext cx="743848" cy="882663"/>
        </a:xfrm>
        <a:prstGeom prst="rect">
          <a:avLst/>
        </a:prstGeom>
      </xdr:spPr>
    </xdr:pic>
    <xdr:clientData/>
  </xdr:twoCellAnchor>
  <xdr:twoCellAnchor>
    <xdr:from>
      <xdr:col>1</xdr:col>
      <xdr:colOff>207507</xdr:colOff>
      <xdr:row>319</xdr:row>
      <xdr:rowOff>146777</xdr:rowOff>
    </xdr:from>
    <xdr:to>
      <xdr:col>1</xdr:col>
      <xdr:colOff>1164258</xdr:colOff>
      <xdr:row>319</xdr:row>
      <xdr:rowOff>1005628</xdr:rowOff>
    </xdr:to>
    <xdr:pic>
      <xdr:nvPicPr>
        <xdr:cNvPr id="820" name="Imagen 819"/>
        <xdr:cNvPicPr>
          <a:picLocks noChangeAspect="1"/>
        </xdr:cNvPicPr>
      </xdr:nvPicPr>
      <xdr:blipFill>
        <a:blip xmlns:r="http://schemas.openxmlformats.org/officeDocument/2006/relationships" r:embed="rId736" cstate="email">
          <a:extLst>
            <a:ext uri="{28A0092B-C50C-407E-A947-70E740481C1C}">
              <a14:useLocalDpi xmlns:a14="http://schemas.microsoft.com/office/drawing/2010/main"/>
            </a:ext>
          </a:extLst>
        </a:blip>
        <a:stretch>
          <a:fillRect/>
        </a:stretch>
      </xdr:blipFill>
      <xdr:spPr>
        <a:xfrm>
          <a:off x="1331457" y="396548702"/>
          <a:ext cx="956751" cy="858851"/>
        </a:xfrm>
        <a:prstGeom prst="rect">
          <a:avLst/>
        </a:prstGeom>
      </xdr:spPr>
    </xdr:pic>
    <xdr:clientData/>
  </xdr:twoCellAnchor>
  <xdr:twoCellAnchor>
    <xdr:from>
      <xdr:col>1</xdr:col>
      <xdr:colOff>248329</xdr:colOff>
      <xdr:row>320</xdr:row>
      <xdr:rowOff>221416</xdr:rowOff>
    </xdr:from>
    <xdr:to>
      <xdr:col>1</xdr:col>
      <xdr:colOff>1105579</xdr:colOff>
      <xdr:row>320</xdr:row>
      <xdr:rowOff>1120452</xdr:rowOff>
    </xdr:to>
    <xdr:pic>
      <xdr:nvPicPr>
        <xdr:cNvPr id="821" name="Imagen 820"/>
        <xdr:cNvPicPr>
          <a:picLocks noChangeAspect="1"/>
        </xdr:cNvPicPr>
      </xdr:nvPicPr>
      <xdr:blipFill>
        <a:blip xmlns:r="http://schemas.openxmlformats.org/officeDocument/2006/relationships" r:embed="rId737" cstate="email">
          <a:extLst>
            <a:ext uri="{28A0092B-C50C-407E-A947-70E740481C1C}">
              <a14:useLocalDpi xmlns:a14="http://schemas.microsoft.com/office/drawing/2010/main"/>
            </a:ext>
          </a:extLst>
        </a:blip>
        <a:stretch>
          <a:fillRect/>
        </a:stretch>
      </xdr:blipFill>
      <xdr:spPr>
        <a:xfrm>
          <a:off x="1372279" y="397890166"/>
          <a:ext cx="857250" cy="899036"/>
        </a:xfrm>
        <a:prstGeom prst="rect">
          <a:avLst/>
        </a:prstGeom>
      </xdr:spPr>
    </xdr:pic>
    <xdr:clientData/>
  </xdr:twoCellAnchor>
  <xdr:twoCellAnchor>
    <xdr:from>
      <xdr:col>1</xdr:col>
      <xdr:colOff>248328</xdr:colOff>
      <xdr:row>321</xdr:row>
      <xdr:rowOff>159982</xdr:rowOff>
    </xdr:from>
    <xdr:to>
      <xdr:col>1</xdr:col>
      <xdr:colOff>1119185</xdr:colOff>
      <xdr:row>321</xdr:row>
      <xdr:rowOff>1105013</xdr:rowOff>
    </xdr:to>
    <xdr:pic>
      <xdr:nvPicPr>
        <xdr:cNvPr id="822" name="Imagen 821"/>
        <xdr:cNvPicPr>
          <a:picLocks noChangeAspect="1"/>
        </xdr:cNvPicPr>
      </xdr:nvPicPr>
      <xdr:blipFill>
        <a:blip xmlns:r="http://schemas.openxmlformats.org/officeDocument/2006/relationships" r:embed="rId738"/>
        <a:stretch>
          <a:fillRect/>
        </a:stretch>
      </xdr:blipFill>
      <xdr:spPr>
        <a:xfrm>
          <a:off x="1372278" y="399095557"/>
          <a:ext cx="870857" cy="945031"/>
        </a:xfrm>
        <a:prstGeom prst="rect">
          <a:avLst/>
        </a:prstGeom>
      </xdr:spPr>
    </xdr:pic>
    <xdr:clientData/>
  </xdr:twoCellAnchor>
  <xdr:twoCellAnchor>
    <xdr:from>
      <xdr:col>1</xdr:col>
      <xdr:colOff>166687</xdr:colOff>
      <xdr:row>322</xdr:row>
      <xdr:rowOff>180194</xdr:rowOff>
    </xdr:from>
    <xdr:to>
      <xdr:col>1</xdr:col>
      <xdr:colOff>1239707</xdr:colOff>
      <xdr:row>322</xdr:row>
      <xdr:rowOff>1120687</xdr:rowOff>
    </xdr:to>
    <xdr:pic>
      <xdr:nvPicPr>
        <xdr:cNvPr id="823" name="Imagen 822"/>
        <xdr:cNvPicPr>
          <a:picLocks noChangeAspect="1"/>
        </xdr:cNvPicPr>
      </xdr:nvPicPr>
      <xdr:blipFill>
        <a:blip xmlns:r="http://schemas.openxmlformats.org/officeDocument/2006/relationships" r:embed="rId739"/>
        <a:stretch>
          <a:fillRect/>
        </a:stretch>
      </xdr:blipFill>
      <xdr:spPr>
        <a:xfrm>
          <a:off x="1290637" y="400382594"/>
          <a:ext cx="1073020" cy="940493"/>
        </a:xfrm>
        <a:prstGeom prst="rect">
          <a:avLst/>
        </a:prstGeom>
      </xdr:spPr>
    </xdr:pic>
    <xdr:clientData/>
  </xdr:twoCellAnchor>
  <xdr:twoCellAnchor>
    <xdr:from>
      <xdr:col>1</xdr:col>
      <xdr:colOff>222818</xdr:colOff>
      <xdr:row>323</xdr:row>
      <xdr:rowOff>47625</xdr:rowOff>
    </xdr:from>
    <xdr:to>
      <xdr:col>1</xdr:col>
      <xdr:colOff>974096</xdr:colOff>
      <xdr:row>323</xdr:row>
      <xdr:rowOff>1205832</xdr:rowOff>
    </xdr:to>
    <xdr:pic>
      <xdr:nvPicPr>
        <xdr:cNvPr id="824" name="Imagen 823"/>
        <xdr:cNvPicPr>
          <a:picLocks noChangeAspect="1"/>
        </xdr:cNvPicPr>
      </xdr:nvPicPr>
      <xdr:blipFill>
        <a:blip xmlns:r="http://schemas.openxmlformats.org/officeDocument/2006/relationships" r:embed="rId740" cstate="email">
          <a:extLst>
            <a:ext uri="{28A0092B-C50C-407E-A947-70E740481C1C}">
              <a14:useLocalDpi xmlns:a14="http://schemas.microsoft.com/office/drawing/2010/main"/>
            </a:ext>
          </a:extLst>
        </a:blip>
        <a:stretch>
          <a:fillRect/>
        </a:stretch>
      </xdr:blipFill>
      <xdr:spPr>
        <a:xfrm>
          <a:off x="1346768" y="401516850"/>
          <a:ext cx="751278" cy="1158207"/>
        </a:xfrm>
        <a:prstGeom prst="rect">
          <a:avLst/>
        </a:prstGeom>
      </xdr:spPr>
    </xdr:pic>
    <xdr:clientData/>
  </xdr:twoCellAnchor>
  <xdr:twoCellAnchor>
    <xdr:from>
      <xdr:col>1</xdr:col>
      <xdr:colOff>154782</xdr:colOff>
      <xdr:row>324</xdr:row>
      <xdr:rowOff>40622</xdr:rowOff>
    </xdr:from>
    <xdr:to>
      <xdr:col>1</xdr:col>
      <xdr:colOff>1027495</xdr:colOff>
      <xdr:row>324</xdr:row>
      <xdr:rowOff>1171615</xdr:rowOff>
    </xdr:to>
    <xdr:pic>
      <xdr:nvPicPr>
        <xdr:cNvPr id="825" name="Imagen 824"/>
        <xdr:cNvPicPr>
          <a:picLocks noChangeAspect="1"/>
        </xdr:cNvPicPr>
      </xdr:nvPicPr>
      <xdr:blipFill>
        <a:blip xmlns:r="http://schemas.openxmlformats.org/officeDocument/2006/relationships" r:embed="rId741"/>
        <a:stretch>
          <a:fillRect/>
        </a:stretch>
      </xdr:blipFill>
      <xdr:spPr>
        <a:xfrm>
          <a:off x="1278732" y="402776672"/>
          <a:ext cx="872713" cy="1130993"/>
        </a:xfrm>
        <a:prstGeom prst="rect">
          <a:avLst/>
        </a:prstGeom>
      </xdr:spPr>
    </xdr:pic>
    <xdr:clientData/>
  </xdr:twoCellAnchor>
  <xdr:twoCellAnchor>
    <xdr:from>
      <xdr:col>1</xdr:col>
      <xdr:colOff>263640</xdr:colOff>
      <xdr:row>325</xdr:row>
      <xdr:rowOff>47223</xdr:rowOff>
    </xdr:from>
    <xdr:to>
      <xdr:col>1</xdr:col>
      <xdr:colOff>912619</xdr:colOff>
      <xdr:row>325</xdr:row>
      <xdr:rowOff>1178218</xdr:rowOff>
    </xdr:to>
    <xdr:pic>
      <xdr:nvPicPr>
        <xdr:cNvPr id="826" name="Imagen 825"/>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87590" y="404050098"/>
          <a:ext cx="648979" cy="1130995"/>
        </a:xfrm>
        <a:prstGeom prst="rect">
          <a:avLst/>
        </a:prstGeom>
      </xdr:spPr>
    </xdr:pic>
    <xdr:clientData/>
  </xdr:twoCellAnchor>
  <xdr:twoCellAnchor>
    <xdr:from>
      <xdr:col>1</xdr:col>
      <xdr:colOff>236425</xdr:colOff>
      <xdr:row>326</xdr:row>
      <xdr:rowOff>53828</xdr:rowOff>
    </xdr:from>
    <xdr:to>
      <xdr:col>1</xdr:col>
      <xdr:colOff>914371</xdr:colOff>
      <xdr:row>326</xdr:row>
      <xdr:rowOff>1171215</xdr:rowOff>
    </xdr:to>
    <xdr:pic>
      <xdr:nvPicPr>
        <xdr:cNvPr id="827" name="Imagen 826"/>
        <xdr:cNvPicPr>
          <a:picLocks noChangeAspect="1"/>
        </xdr:cNvPicPr>
      </xdr:nvPicPr>
      <xdr:blipFill>
        <a:blip xmlns:r="http://schemas.openxmlformats.org/officeDocument/2006/relationships" r:embed="rId743"/>
        <a:stretch>
          <a:fillRect/>
        </a:stretch>
      </xdr:blipFill>
      <xdr:spPr>
        <a:xfrm>
          <a:off x="1360375" y="405323528"/>
          <a:ext cx="677946" cy="1117387"/>
        </a:xfrm>
        <a:prstGeom prst="rect">
          <a:avLst/>
        </a:prstGeom>
      </xdr:spPr>
    </xdr:pic>
    <xdr:clientData/>
  </xdr:twoCellAnchor>
  <xdr:twoCellAnchor>
    <xdr:from>
      <xdr:col>1</xdr:col>
      <xdr:colOff>277246</xdr:colOff>
      <xdr:row>327</xdr:row>
      <xdr:rowOff>87646</xdr:rowOff>
    </xdr:from>
    <xdr:to>
      <xdr:col>1</xdr:col>
      <xdr:colOff>862353</xdr:colOff>
      <xdr:row>327</xdr:row>
      <xdr:rowOff>1117138</xdr:rowOff>
    </xdr:to>
    <xdr:pic>
      <xdr:nvPicPr>
        <xdr:cNvPr id="828" name="Imagen 827"/>
        <xdr:cNvPicPr>
          <a:picLocks noChangeAspect="1"/>
        </xdr:cNvPicPr>
      </xdr:nvPicPr>
      <xdr:blipFill>
        <a:blip xmlns:r="http://schemas.openxmlformats.org/officeDocument/2006/relationships" r:embed="rId744"/>
        <a:stretch>
          <a:fillRect/>
        </a:stretch>
      </xdr:blipFill>
      <xdr:spPr>
        <a:xfrm>
          <a:off x="1401196" y="406624171"/>
          <a:ext cx="585107" cy="1029492"/>
        </a:xfrm>
        <a:prstGeom prst="rect">
          <a:avLst/>
        </a:prstGeom>
      </xdr:spPr>
    </xdr:pic>
    <xdr:clientData/>
  </xdr:twoCellAnchor>
  <xdr:twoCellAnchor>
    <xdr:from>
      <xdr:col>1</xdr:col>
      <xdr:colOff>336778</xdr:colOff>
      <xdr:row>333</xdr:row>
      <xdr:rowOff>198004</xdr:rowOff>
    </xdr:from>
    <xdr:to>
      <xdr:col>1</xdr:col>
      <xdr:colOff>1063059</xdr:colOff>
      <xdr:row>333</xdr:row>
      <xdr:rowOff>1184421</xdr:rowOff>
    </xdr:to>
    <xdr:pic>
      <xdr:nvPicPr>
        <xdr:cNvPr id="829" name="Imagen 828">
          <a:extLst>
            <a:ext uri="{FF2B5EF4-FFF2-40B4-BE49-F238E27FC236}">
              <a16:creationId xmlns:a16="http://schemas.microsoft.com/office/drawing/2014/main" id="{6997BEDF-AB20-4229-BB0A-6ECAFF3F95D5}"/>
            </a:ext>
          </a:extLst>
        </xdr:cNvPr>
        <xdr:cNvPicPr>
          <a:picLocks noChangeAspect="1"/>
        </xdr:cNvPicPr>
      </xdr:nvPicPr>
      <xdr:blipFill>
        <a:blip xmlns:r="http://schemas.openxmlformats.org/officeDocument/2006/relationships" r:embed="rId745"/>
        <a:stretch>
          <a:fillRect/>
        </a:stretch>
      </xdr:blipFill>
      <xdr:spPr>
        <a:xfrm>
          <a:off x="1460728" y="414335479"/>
          <a:ext cx="726281" cy="986417"/>
        </a:xfrm>
        <a:prstGeom prst="rect">
          <a:avLst/>
        </a:prstGeom>
      </xdr:spPr>
    </xdr:pic>
    <xdr:clientData/>
  </xdr:twoCellAnchor>
  <xdr:twoCellAnchor>
    <xdr:from>
      <xdr:col>1</xdr:col>
      <xdr:colOff>319768</xdr:colOff>
      <xdr:row>334</xdr:row>
      <xdr:rowOff>148478</xdr:rowOff>
    </xdr:from>
    <xdr:to>
      <xdr:col>1</xdr:col>
      <xdr:colOff>1043578</xdr:colOff>
      <xdr:row>335</xdr:row>
      <xdr:rowOff>2301</xdr:rowOff>
    </xdr:to>
    <xdr:pic>
      <xdr:nvPicPr>
        <xdr:cNvPr id="830" name="Imagen 829">
          <a:extLst>
            <a:ext uri="{FF2B5EF4-FFF2-40B4-BE49-F238E27FC236}">
              <a16:creationId xmlns:a16="http://schemas.microsoft.com/office/drawing/2014/main" id="{7C4897BB-3D88-4125-8852-1FBD6ECF9959}"/>
            </a:ext>
          </a:extLst>
        </xdr:cNvPr>
        <xdr:cNvPicPr>
          <a:picLocks noChangeAspect="1"/>
        </xdr:cNvPicPr>
      </xdr:nvPicPr>
      <xdr:blipFill>
        <a:blip xmlns:r="http://schemas.openxmlformats.org/officeDocument/2006/relationships" r:embed="rId746"/>
        <a:stretch>
          <a:fillRect/>
        </a:stretch>
      </xdr:blipFill>
      <xdr:spPr>
        <a:xfrm>
          <a:off x="1443718" y="415552778"/>
          <a:ext cx="723810" cy="1120648"/>
        </a:xfrm>
        <a:prstGeom prst="rect">
          <a:avLst/>
        </a:prstGeom>
      </xdr:spPr>
    </xdr:pic>
    <xdr:clientData/>
  </xdr:twoCellAnchor>
  <xdr:twoCellAnchor>
    <xdr:from>
      <xdr:col>1</xdr:col>
      <xdr:colOff>130969</xdr:colOff>
      <xdr:row>335</xdr:row>
      <xdr:rowOff>216313</xdr:rowOff>
    </xdr:from>
    <xdr:to>
      <xdr:col>1</xdr:col>
      <xdr:colOff>1165112</xdr:colOff>
      <xdr:row>335</xdr:row>
      <xdr:rowOff>1188088</xdr:rowOff>
    </xdr:to>
    <xdr:pic>
      <xdr:nvPicPr>
        <xdr:cNvPr id="831" name="Imagen 830">
          <a:extLst>
            <a:ext uri="{FF2B5EF4-FFF2-40B4-BE49-F238E27FC236}">
              <a16:creationId xmlns:a16="http://schemas.microsoft.com/office/drawing/2014/main" id="{C6FFD03F-779C-DBE0-C689-821E923EC337}"/>
            </a:ext>
          </a:extLst>
        </xdr:cNvPr>
        <xdr:cNvPicPr>
          <a:picLocks noChangeAspect="1"/>
        </xdr:cNvPicPr>
      </xdr:nvPicPr>
      <xdr:blipFill>
        <a:blip xmlns:r="http://schemas.openxmlformats.org/officeDocument/2006/relationships" r:embed="rId747" cstate="email">
          <a:extLst>
            <a:ext uri="{28A0092B-C50C-407E-A947-70E740481C1C}">
              <a14:useLocalDpi xmlns:a14="http://schemas.microsoft.com/office/drawing/2010/main"/>
            </a:ext>
          </a:extLst>
        </a:blip>
        <a:stretch>
          <a:fillRect/>
        </a:stretch>
      </xdr:blipFill>
      <xdr:spPr>
        <a:xfrm>
          <a:off x="1254919" y="416887438"/>
          <a:ext cx="1034143" cy="971775"/>
        </a:xfrm>
        <a:prstGeom prst="rect">
          <a:avLst/>
        </a:prstGeom>
      </xdr:spPr>
    </xdr:pic>
    <xdr:clientData/>
  </xdr:twoCellAnchor>
  <xdr:twoCellAnchor>
    <xdr:from>
      <xdr:col>1</xdr:col>
      <xdr:colOff>130970</xdr:colOff>
      <xdr:row>336</xdr:row>
      <xdr:rowOff>141272</xdr:rowOff>
    </xdr:from>
    <xdr:to>
      <xdr:col>1</xdr:col>
      <xdr:colOff>1178720</xdr:colOff>
      <xdr:row>336</xdr:row>
      <xdr:rowOff>1222862</xdr:rowOff>
    </xdr:to>
    <xdr:pic>
      <xdr:nvPicPr>
        <xdr:cNvPr id="832" name="Imagen 831"/>
        <xdr:cNvPicPr>
          <a:picLocks noChangeAspect="1"/>
        </xdr:cNvPicPr>
      </xdr:nvPicPr>
      <xdr:blipFill>
        <a:blip xmlns:r="http://schemas.openxmlformats.org/officeDocument/2006/relationships" r:embed="rId748"/>
        <a:stretch>
          <a:fillRect/>
        </a:stretch>
      </xdr:blipFill>
      <xdr:spPr>
        <a:xfrm>
          <a:off x="1254920" y="418079222"/>
          <a:ext cx="1047750" cy="1081590"/>
        </a:xfrm>
        <a:prstGeom prst="rect">
          <a:avLst/>
        </a:prstGeom>
      </xdr:spPr>
    </xdr:pic>
    <xdr:clientData/>
  </xdr:twoCellAnchor>
  <xdr:twoCellAnchor>
    <xdr:from>
      <xdr:col>1</xdr:col>
      <xdr:colOff>335079</xdr:colOff>
      <xdr:row>328</xdr:row>
      <xdr:rowOff>333375</xdr:rowOff>
    </xdr:from>
    <xdr:to>
      <xdr:col>1</xdr:col>
      <xdr:colOff>938279</xdr:colOff>
      <xdr:row>328</xdr:row>
      <xdr:rowOff>1065776</xdr:rowOff>
    </xdr:to>
    <xdr:pic>
      <xdr:nvPicPr>
        <xdr:cNvPr id="833" name="Imagen 832"/>
        <xdr:cNvPicPr>
          <a:picLocks noChangeAspect="1"/>
        </xdr:cNvPicPr>
      </xdr:nvPicPr>
      <xdr:blipFill>
        <a:blip xmlns:r="http://schemas.openxmlformats.org/officeDocument/2006/relationships" r:embed="rId749" cstate="email">
          <a:extLst>
            <a:ext uri="{28A0092B-C50C-407E-A947-70E740481C1C}">
              <a14:useLocalDpi xmlns:a14="http://schemas.microsoft.com/office/drawing/2010/main"/>
            </a:ext>
          </a:extLst>
        </a:blip>
        <a:stretch>
          <a:fillRect/>
        </a:stretch>
      </xdr:blipFill>
      <xdr:spPr>
        <a:xfrm>
          <a:off x="1459029" y="408136725"/>
          <a:ext cx="603200" cy="732401"/>
        </a:xfrm>
        <a:prstGeom prst="rect">
          <a:avLst/>
        </a:prstGeom>
      </xdr:spPr>
    </xdr:pic>
    <xdr:clientData/>
  </xdr:twoCellAnchor>
  <xdr:twoCellAnchor>
    <xdr:from>
      <xdr:col>1</xdr:col>
      <xdr:colOff>335077</xdr:colOff>
      <xdr:row>329</xdr:row>
      <xdr:rowOff>326372</xdr:rowOff>
    </xdr:from>
    <xdr:to>
      <xdr:col>1</xdr:col>
      <xdr:colOff>961477</xdr:colOff>
      <xdr:row>329</xdr:row>
      <xdr:rowOff>1058772</xdr:rowOff>
    </xdr:to>
    <xdr:pic>
      <xdr:nvPicPr>
        <xdr:cNvPr id="834" name="Imagen 833"/>
        <xdr:cNvPicPr>
          <a:picLocks noChangeAspect="1"/>
        </xdr:cNvPicPr>
      </xdr:nvPicPr>
      <xdr:blipFill>
        <a:blip xmlns:r="http://schemas.openxmlformats.org/officeDocument/2006/relationships" r:embed="rId750" cstate="email">
          <a:extLst>
            <a:ext uri="{28A0092B-C50C-407E-A947-70E740481C1C}">
              <a14:useLocalDpi xmlns:a14="http://schemas.microsoft.com/office/drawing/2010/main"/>
            </a:ext>
          </a:extLst>
        </a:blip>
        <a:stretch>
          <a:fillRect/>
        </a:stretch>
      </xdr:blipFill>
      <xdr:spPr>
        <a:xfrm>
          <a:off x="1459027" y="409396547"/>
          <a:ext cx="626400" cy="732400"/>
        </a:xfrm>
        <a:prstGeom prst="rect">
          <a:avLst/>
        </a:prstGeom>
      </xdr:spPr>
    </xdr:pic>
    <xdr:clientData/>
  </xdr:twoCellAnchor>
  <xdr:twoCellAnchor>
    <xdr:from>
      <xdr:col>1</xdr:col>
      <xdr:colOff>326576</xdr:colOff>
      <xdr:row>330</xdr:row>
      <xdr:rowOff>312564</xdr:rowOff>
    </xdr:from>
    <xdr:to>
      <xdr:col>1</xdr:col>
      <xdr:colOff>1006930</xdr:colOff>
      <xdr:row>330</xdr:row>
      <xdr:rowOff>1044914</xdr:rowOff>
    </xdr:to>
    <xdr:pic>
      <xdr:nvPicPr>
        <xdr:cNvPr id="835" name="Imagen 834"/>
        <xdr:cNvPicPr>
          <a:picLocks noChangeAspect="1"/>
        </xdr:cNvPicPr>
      </xdr:nvPicPr>
      <xdr:blipFill>
        <a:blip xmlns:r="http://schemas.openxmlformats.org/officeDocument/2006/relationships" r:embed="rId751" cstate="email">
          <a:extLst>
            <a:ext uri="{28A0092B-C50C-407E-A947-70E740481C1C}">
              <a14:useLocalDpi xmlns:a14="http://schemas.microsoft.com/office/drawing/2010/main"/>
            </a:ext>
          </a:extLst>
        </a:blip>
        <a:stretch>
          <a:fillRect/>
        </a:stretch>
      </xdr:blipFill>
      <xdr:spPr>
        <a:xfrm>
          <a:off x="1450526" y="410649564"/>
          <a:ext cx="680354" cy="732350"/>
        </a:xfrm>
        <a:prstGeom prst="rect">
          <a:avLst/>
        </a:prstGeom>
      </xdr:spPr>
    </xdr:pic>
    <xdr:clientData/>
  </xdr:twoCellAnchor>
  <xdr:twoCellAnchor>
    <xdr:from>
      <xdr:col>1</xdr:col>
      <xdr:colOff>355489</xdr:colOff>
      <xdr:row>331</xdr:row>
      <xdr:rowOff>365088</xdr:rowOff>
    </xdr:from>
    <xdr:to>
      <xdr:col>1</xdr:col>
      <xdr:colOff>938951</xdr:colOff>
      <xdr:row>331</xdr:row>
      <xdr:rowOff>1097489</xdr:rowOff>
    </xdr:to>
    <xdr:pic>
      <xdr:nvPicPr>
        <xdr:cNvPr id="836" name="Imagen 835"/>
        <xdr:cNvPicPr>
          <a:picLocks noChangeAspect="1"/>
        </xdr:cNvPicPr>
      </xdr:nvPicPr>
      <xdr:blipFill>
        <a:blip xmlns:r="http://schemas.openxmlformats.org/officeDocument/2006/relationships" r:embed="rId752" cstate="email">
          <a:extLst>
            <a:ext uri="{28A0092B-C50C-407E-A947-70E740481C1C}">
              <a14:useLocalDpi xmlns:a14="http://schemas.microsoft.com/office/drawing/2010/main"/>
            </a:ext>
          </a:extLst>
        </a:blip>
        <a:stretch>
          <a:fillRect/>
        </a:stretch>
      </xdr:blipFill>
      <xdr:spPr>
        <a:xfrm>
          <a:off x="1479439" y="411968913"/>
          <a:ext cx="583462" cy="732401"/>
        </a:xfrm>
        <a:prstGeom prst="rect">
          <a:avLst/>
        </a:prstGeom>
      </xdr:spPr>
    </xdr:pic>
    <xdr:clientData/>
  </xdr:twoCellAnchor>
  <xdr:twoCellAnchor>
    <xdr:from>
      <xdr:col>1</xdr:col>
      <xdr:colOff>357189</xdr:colOff>
      <xdr:row>332</xdr:row>
      <xdr:rowOff>170990</xdr:rowOff>
    </xdr:from>
    <xdr:to>
      <xdr:col>1</xdr:col>
      <xdr:colOff>950513</xdr:colOff>
      <xdr:row>332</xdr:row>
      <xdr:rowOff>1247555</xdr:rowOff>
    </xdr:to>
    <xdr:pic>
      <xdr:nvPicPr>
        <xdr:cNvPr id="837" name="Imagen 836"/>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tretch>
          <a:fillRect/>
        </a:stretch>
      </xdr:blipFill>
      <xdr:spPr>
        <a:xfrm>
          <a:off x="1481139" y="413041640"/>
          <a:ext cx="593324" cy="1076565"/>
        </a:xfrm>
        <a:prstGeom prst="rect">
          <a:avLst/>
        </a:prstGeom>
      </xdr:spPr>
    </xdr:pic>
    <xdr:clientData/>
  </xdr:twoCellAnchor>
  <xdr:twoCellAnchor>
    <xdr:from>
      <xdr:col>1</xdr:col>
      <xdr:colOff>73137</xdr:colOff>
      <xdr:row>337</xdr:row>
      <xdr:rowOff>238125</xdr:rowOff>
    </xdr:from>
    <xdr:to>
      <xdr:col>1</xdr:col>
      <xdr:colOff>1249350</xdr:colOff>
      <xdr:row>337</xdr:row>
      <xdr:rowOff>1205834</xdr:rowOff>
    </xdr:to>
    <xdr:pic>
      <xdr:nvPicPr>
        <xdr:cNvPr id="838" name="Imagen 837"/>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tretch>
          <a:fillRect/>
        </a:stretch>
      </xdr:blipFill>
      <xdr:spPr>
        <a:xfrm>
          <a:off x="1197087" y="419442900"/>
          <a:ext cx="1176213" cy="967709"/>
        </a:xfrm>
        <a:prstGeom prst="rect">
          <a:avLst/>
        </a:prstGeom>
      </xdr:spPr>
    </xdr:pic>
    <xdr:clientData/>
  </xdr:twoCellAnchor>
  <xdr:twoCellAnchor>
    <xdr:from>
      <xdr:col>1</xdr:col>
      <xdr:colOff>59532</xdr:colOff>
      <xdr:row>339</xdr:row>
      <xdr:rowOff>210511</xdr:rowOff>
    </xdr:from>
    <xdr:to>
      <xdr:col>1</xdr:col>
      <xdr:colOff>1248446</xdr:colOff>
      <xdr:row>339</xdr:row>
      <xdr:rowOff>1123789</xdr:rowOff>
    </xdr:to>
    <xdr:pic>
      <xdr:nvPicPr>
        <xdr:cNvPr id="839" name="Imagen 838"/>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tretch>
          <a:fillRect/>
        </a:stretch>
      </xdr:blipFill>
      <xdr:spPr>
        <a:xfrm>
          <a:off x="1183482" y="421948936"/>
          <a:ext cx="1188914" cy="913278"/>
        </a:xfrm>
        <a:prstGeom prst="rect">
          <a:avLst/>
        </a:prstGeom>
      </xdr:spPr>
    </xdr:pic>
    <xdr:clientData/>
  </xdr:twoCellAnchor>
  <xdr:twoCellAnchor>
    <xdr:from>
      <xdr:col>1</xdr:col>
      <xdr:colOff>113960</xdr:colOff>
      <xdr:row>343</xdr:row>
      <xdr:rowOff>298356</xdr:rowOff>
    </xdr:from>
    <xdr:to>
      <xdr:col>1</xdr:col>
      <xdr:colOff>1232171</xdr:colOff>
      <xdr:row>343</xdr:row>
      <xdr:rowOff>980314</xdr:rowOff>
    </xdr:to>
    <xdr:pic>
      <xdr:nvPicPr>
        <xdr:cNvPr id="840" name="Imagen 839"/>
        <xdr:cNvPicPr>
          <a:picLocks noChangeAspect="1"/>
        </xdr:cNvPicPr>
      </xdr:nvPicPr>
      <xdr:blipFill>
        <a:blip xmlns:r="http://schemas.openxmlformats.org/officeDocument/2006/relationships" r:embed="rId756" cstate="email">
          <a:extLst>
            <a:ext uri="{28A0092B-C50C-407E-A947-70E740481C1C}">
              <a14:useLocalDpi xmlns:a14="http://schemas.microsoft.com/office/drawing/2010/main"/>
            </a:ext>
          </a:extLst>
        </a:blip>
        <a:stretch>
          <a:fillRect/>
        </a:stretch>
      </xdr:blipFill>
      <xdr:spPr>
        <a:xfrm>
          <a:off x="1237910" y="427104081"/>
          <a:ext cx="1118211" cy="681958"/>
        </a:xfrm>
        <a:prstGeom prst="rect">
          <a:avLst/>
        </a:prstGeom>
      </xdr:spPr>
    </xdr:pic>
    <xdr:clientData/>
  </xdr:twoCellAnchor>
  <xdr:twoCellAnchor>
    <xdr:from>
      <xdr:col>1</xdr:col>
      <xdr:colOff>59531</xdr:colOff>
      <xdr:row>341</xdr:row>
      <xdr:rowOff>380401</xdr:rowOff>
    </xdr:from>
    <xdr:to>
      <xdr:col>1</xdr:col>
      <xdr:colOff>1210360</xdr:colOff>
      <xdr:row>341</xdr:row>
      <xdr:rowOff>1130394</xdr:rowOff>
    </xdr:to>
    <xdr:pic>
      <xdr:nvPicPr>
        <xdr:cNvPr id="841" name="Imagen 840"/>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tretch>
          <a:fillRect/>
        </a:stretch>
      </xdr:blipFill>
      <xdr:spPr>
        <a:xfrm>
          <a:off x="1183481" y="424652476"/>
          <a:ext cx="1150829" cy="749993"/>
        </a:xfrm>
        <a:prstGeom prst="rect">
          <a:avLst/>
        </a:prstGeom>
      </xdr:spPr>
    </xdr:pic>
    <xdr:clientData/>
  </xdr:twoCellAnchor>
  <xdr:twoCellAnchor>
    <xdr:from>
      <xdr:col>1</xdr:col>
      <xdr:colOff>86745</xdr:colOff>
      <xdr:row>344</xdr:row>
      <xdr:rowOff>264138</xdr:rowOff>
    </xdr:from>
    <xdr:to>
      <xdr:col>1</xdr:col>
      <xdr:colOff>1210852</xdr:colOff>
      <xdr:row>344</xdr:row>
      <xdr:rowOff>1132636</xdr:rowOff>
    </xdr:to>
    <xdr:pic>
      <xdr:nvPicPr>
        <xdr:cNvPr id="842" name="Imagen 841"/>
        <xdr:cNvPicPr>
          <a:picLocks noChangeAspect="1"/>
        </xdr:cNvPicPr>
      </xdr:nvPicPr>
      <xdr:blipFill>
        <a:blip xmlns:r="http://schemas.openxmlformats.org/officeDocument/2006/relationships" r:embed="rId758"/>
        <a:stretch>
          <a:fillRect/>
        </a:stretch>
      </xdr:blipFill>
      <xdr:spPr>
        <a:xfrm>
          <a:off x="1210695" y="428336688"/>
          <a:ext cx="1124107" cy="868498"/>
        </a:xfrm>
        <a:prstGeom prst="rect">
          <a:avLst/>
        </a:prstGeom>
      </xdr:spPr>
    </xdr:pic>
    <xdr:clientData/>
  </xdr:twoCellAnchor>
  <xdr:twoCellAnchor>
    <xdr:from>
      <xdr:col>1</xdr:col>
      <xdr:colOff>73138</xdr:colOff>
      <xdr:row>342</xdr:row>
      <xdr:rowOff>318969</xdr:rowOff>
    </xdr:from>
    <xdr:to>
      <xdr:col>1</xdr:col>
      <xdr:colOff>1255793</xdr:colOff>
      <xdr:row>342</xdr:row>
      <xdr:rowOff>1055355</xdr:rowOff>
    </xdr:to>
    <xdr:pic>
      <xdr:nvPicPr>
        <xdr:cNvPr id="843" name="Imagen 842"/>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tretch>
          <a:fillRect/>
        </a:stretch>
      </xdr:blipFill>
      <xdr:spPr>
        <a:xfrm>
          <a:off x="1197088" y="425857869"/>
          <a:ext cx="1182655" cy="736386"/>
        </a:xfrm>
        <a:prstGeom prst="rect">
          <a:avLst/>
        </a:prstGeom>
      </xdr:spPr>
    </xdr:pic>
    <xdr:clientData/>
  </xdr:twoCellAnchor>
  <xdr:twoCellAnchor>
    <xdr:from>
      <xdr:col>1</xdr:col>
      <xdr:colOff>69738</xdr:colOff>
      <xdr:row>345</xdr:row>
      <xdr:rowOff>503766</xdr:rowOff>
    </xdr:from>
    <xdr:to>
      <xdr:col>1</xdr:col>
      <xdr:colOff>1236550</xdr:colOff>
      <xdr:row>345</xdr:row>
      <xdr:rowOff>885063</xdr:rowOff>
    </xdr:to>
    <xdr:pic>
      <xdr:nvPicPr>
        <xdr:cNvPr id="844" name="Imagen 843"/>
        <xdr:cNvPicPr>
          <a:picLocks noChangeAspect="1"/>
        </xdr:cNvPicPr>
      </xdr:nvPicPr>
      <xdr:blipFill>
        <a:blip xmlns:r="http://schemas.openxmlformats.org/officeDocument/2006/relationships" r:embed="rId760"/>
        <a:stretch>
          <a:fillRect/>
        </a:stretch>
      </xdr:blipFill>
      <xdr:spPr>
        <a:xfrm>
          <a:off x="1193688" y="429843141"/>
          <a:ext cx="1166812" cy="381297"/>
        </a:xfrm>
        <a:prstGeom prst="rect">
          <a:avLst/>
        </a:prstGeom>
      </xdr:spPr>
    </xdr:pic>
    <xdr:clientData/>
  </xdr:twoCellAnchor>
  <xdr:twoCellAnchor>
    <xdr:from>
      <xdr:col>1</xdr:col>
      <xdr:colOff>248331</xdr:colOff>
      <xdr:row>346</xdr:row>
      <xdr:rowOff>222917</xdr:rowOff>
    </xdr:from>
    <xdr:to>
      <xdr:col>1</xdr:col>
      <xdr:colOff>981858</xdr:colOff>
      <xdr:row>346</xdr:row>
      <xdr:rowOff>1076785</xdr:rowOff>
    </xdr:to>
    <xdr:pic>
      <xdr:nvPicPr>
        <xdr:cNvPr id="845" name="Imagen 844"/>
        <xdr:cNvPicPr>
          <a:picLocks noChangeAspect="1"/>
        </xdr:cNvPicPr>
      </xdr:nvPicPr>
      <xdr:blipFill>
        <a:blip xmlns:r="http://schemas.openxmlformats.org/officeDocument/2006/relationships" r:embed="rId761"/>
        <a:stretch>
          <a:fillRect/>
        </a:stretch>
      </xdr:blipFill>
      <xdr:spPr>
        <a:xfrm>
          <a:off x="1372281" y="430829117"/>
          <a:ext cx="733527" cy="853868"/>
        </a:xfrm>
        <a:prstGeom prst="rect">
          <a:avLst/>
        </a:prstGeom>
      </xdr:spPr>
    </xdr:pic>
    <xdr:clientData/>
  </xdr:twoCellAnchor>
  <xdr:twoCellAnchor>
    <xdr:from>
      <xdr:col>1</xdr:col>
      <xdr:colOff>81643</xdr:colOff>
      <xdr:row>338</xdr:row>
      <xdr:rowOff>200507</xdr:rowOff>
    </xdr:from>
    <xdr:to>
      <xdr:col>1</xdr:col>
      <xdr:colOff>1256159</xdr:colOff>
      <xdr:row>338</xdr:row>
      <xdr:rowOff>1048303</xdr:rowOff>
    </xdr:to>
    <xdr:pic>
      <xdr:nvPicPr>
        <xdr:cNvPr id="846" name="Imagen 845"/>
        <xdr:cNvPicPr>
          <a:picLocks noChangeAspect="1"/>
        </xdr:cNvPicPr>
      </xdr:nvPicPr>
      <xdr:blipFill>
        <a:blip xmlns:r="http://schemas.openxmlformats.org/officeDocument/2006/relationships" r:embed="rId762" cstate="email">
          <a:extLst>
            <a:ext uri="{28A0092B-C50C-407E-A947-70E740481C1C}">
              <a14:useLocalDpi xmlns:a14="http://schemas.microsoft.com/office/drawing/2010/main"/>
            </a:ext>
          </a:extLst>
        </a:blip>
        <a:stretch>
          <a:fillRect/>
        </a:stretch>
      </xdr:blipFill>
      <xdr:spPr>
        <a:xfrm>
          <a:off x="1205593" y="420672107"/>
          <a:ext cx="1174516" cy="847796"/>
        </a:xfrm>
        <a:prstGeom prst="rect">
          <a:avLst/>
        </a:prstGeom>
      </xdr:spPr>
    </xdr:pic>
    <xdr:clientData/>
  </xdr:twoCellAnchor>
  <xdr:twoCellAnchor>
    <xdr:from>
      <xdr:col>1</xdr:col>
      <xdr:colOff>74840</xdr:colOff>
      <xdr:row>348</xdr:row>
      <xdr:rowOff>503264</xdr:rowOff>
    </xdr:from>
    <xdr:to>
      <xdr:col>1</xdr:col>
      <xdr:colOff>1247688</xdr:colOff>
      <xdr:row>348</xdr:row>
      <xdr:rowOff>1158007</xdr:rowOff>
    </xdr:to>
    <xdr:pic>
      <xdr:nvPicPr>
        <xdr:cNvPr id="847" name="Imagen 846"/>
        <xdr:cNvPicPr>
          <a:picLocks noChangeAspect="1"/>
        </xdr:cNvPicPr>
      </xdr:nvPicPr>
      <xdr:blipFill>
        <a:blip xmlns:r="http://schemas.openxmlformats.org/officeDocument/2006/relationships" r:embed="rId763"/>
        <a:stretch>
          <a:fillRect/>
        </a:stretch>
      </xdr:blipFill>
      <xdr:spPr>
        <a:xfrm>
          <a:off x="1198790" y="433643114"/>
          <a:ext cx="1172848" cy="654743"/>
        </a:xfrm>
        <a:prstGeom prst="rect">
          <a:avLst/>
        </a:prstGeom>
      </xdr:spPr>
    </xdr:pic>
    <xdr:clientData/>
  </xdr:twoCellAnchor>
  <xdr:twoCellAnchor>
    <xdr:from>
      <xdr:col>1</xdr:col>
      <xdr:colOff>440531</xdr:colOff>
      <xdr:row>350</xdr:row>
      <xdr:rowOff>438229</xdr:rowOff>
    </xdr:from>
    <xdr:to>
      <xdr:col>1</xdr:col>
      <xdr:colOff>870026</xdr:colOff>
      <xdr:row>350</xdr:row>
      <xdr:rowOff>1154205</xdr:rowOff>
    </xdr:to>
    <xdr:pic>
      <xdr:nvPicPr>
        <xdr:cNvPr id="848" name="Imagen 847"/>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564481" y="436111729"/>
          <a:ext cx="429495" cy="715976"/>
        </a:xfrm>
        <a:prstGeom prst="rect">
          <a:avLst/>
        </a:prstGeom>
      </xdr:spPr>
    </xdr:pic>
    <xdr:clientData/>
  </xdr:twoCellAnchor>
  <xdr:twoCellAnchor>
    <xdr:from>
      <xdr:col>1</xdr:col>
      <xdr:colOff>71438</xdr:colOff>
      <xdr:row>351</xdr:row>
      <xdr:rowOff>376798</xdr:rowOff>
    </xdr:from>
    <xdr:to>
      <xdr:col>1</xdr:col>
      <xdr:colOff>1251195</xdr:colOff>
      <xdr:row>351</xdr:row>
      <xdr:rowOff>1123388</xdr:rowOff>
    </xdr:to>
    <xdr:pic>
      <xdr:nvPicPr>
        <xdr:cNvPr id="849" name="Imagen 848"/>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195388" y="437317123"/>
          <a:ext cx="1179757" cy="746590"/>
        </a:xfrm>
        <a:prstGeom prst="rect">
          <a:avLst/>
        </a:prstGeom>
      </xdr:spPr>
    </xdr:pic>
    <xdr:clientData/>
  </xdr:twoCellAnchor>
  <xdr:twoCellAnchor>
    <xdr:from>
      <xdr:col>1</xdr:col>
      <xdr:colOff>523875</xdr:colOff>
      <xdr:row>353</xdr:row>
      <xdr:rowOff>315167</xdr:rowOff>
    </xdr:from>
    <xdr:to>
      <xdr:col>1</xdr:col>
      <xdr:colOff>869156</xdr:colOff>
      <xdr:row>353</xdr:row>
      <xdr:rowOff>1240351</xdr:rowOff>
    </xdr:to>
    <xdr:pic>
      <xdr:nvPicPr>
        <xdr:cNvPr id="850" name="Imagen 849"/>
        <xdr:cNvPicPr>
          <a:picLocks noChangeAspect="1"/>
        </xdr:cNvPicPr>
      </xdr:nvPicPr>
      <xdr:blipFill>
        <a:blip xmlns:r="http://schemas.openxmlformats.org/officeDocument/2006/relationships" r:embed="rId766"/>
        <a:stretch>
          <a:fillRect/>
        </a:stretch>
      </xdr:blipFill>
      <xdr:spPr>
        <a:xfrm>
          <a:off x="1647825" y="439789142"/>
          <a:ext cx="345281" cy="925184"/>
        </a:xfrm>
        <a:prstGeom prst="rect">
          <a:avLst/>
        </a:prstGeom>
      </xdr:spPr>
    </xdr:pic>
    <xdr:clientData/>
  </xdr:twoCellAnchor>
  <xdr:twoCellAnchor>
    <xdr:from>
      <xdr:col>1</xdr:col>
      <xdr:colOff>404813</xdr:colOff>
      <xdr:row>352</xdr:row>
      <xdr:rowOff>345983</xdr:rowOff>
    </xdr:from>
    <xdr:to>
      <xdr:col>1</xdr:col>
      <xdr:colOff>948837</xdr:colOff>
      <xdr:row>353</xdr:row>
      <xdr:rowOff>44824</xdr:rowOff>
    </xdr:to>
    <xdr:pic>
      <xdr:nvPicPr>
        <xdr:cNvPr id="851" name="Imagen 850"/>
        <xdr:cNvPicPr>
          <a:picLocks noChangeAspect="1"/>
        </xdr:cNvPicPr>
      </xdr:nvPicPr>
      <xdr:blipFill>
        <a:blip xmlns:r="http://schemas.openxmlformats.org/officeDocument/2006/relationships" r:embed="rId767"/>
        <a:stretch>
          <a:fillRect/>
        </a:stretch>
      </xdr:blipFill>
      <xdr:spPr>
        <a:xfrm>
          <a:off x="1528763" y="438553133"/>
          <a:ext cx="544024" cy="965666"/>
        </a:xfrm>
        <a:prstGeom prst="rect">
          <a:avLst/>
        </a:prstGeom>
      </xdr:spPr>
    </xdr:pic>
    <xdr:clientData/>
  </xdr:twoCellAnchor>
  <xdr:twoCellAnchor>
    <xdr:from>
      <xdr:col>1</xdr:col>
      <xdr:colOff>321469</xdr:colOff>
      <xdr:row>355</xdr:row>
      <xdr:rowOff>27314</xdr:rowOff>
    </xdr:from>
    <xdr:to>
      <xdr:col>1</xdr:col>
      <xdr:colOff>988219</xdr:colOff>
      <xdr:row>355</xdr:row>
      <xdr:rowOff>1201264</xdr:rowOff>
    </xdr:to>
    <xdr:pic>
      <xdr:nvPicPr>
        <xdr:cNvPr id="852" name="Imagen 851"/>
        <xdr:cNvPicPr>
          <a:picLocks noChangeAspect="1"/>
        </xdr:cNvPicPr>
      </xdr:nvPicPr>
      <xdr:blipFill>
        <a:blip xmlns:r="http://schemas.openxmlformats.org/officeDocument/2006/relationships" r:embed="rId768"/>
        <a:stretch>
          <a:fillRect/>
        </a:stretch>
      </xdr:blipFill>
      <xdr:spPr>
        <a:xfrm>
          <a:off x="1445419" y="442034939"/>
          <a:ext cx="666750" cy="1173950"/>
        </a:xfrm>
        <a:prstGeom prst="rect">
          <a:avLst/>
        </a:prstGeom>
      </xdr:spPr>
    </xdr:pic>
    <xdr:clientData/>
  </xdr:twoCellAnchor>
  <xdr:twoCellAnchor>
    <xdr:from>
      <xdr:col>1</xdr:col>
      <xdr:colOff>130970</xdr:colOff>
      <xdr:row>354</xdr:row>
      <xdr:rowOff>284348</xdr:rowOff>
    </xdr:from>
    <xdr:to>
      <xdr:col>1</xdr:col>
      <xdr:colOff>1247958</xdr:colOff>
      <xdr:row>354</xdr:row>
      <xdr:rowOff>1030940</xdr:rowOff>
    </xdr:to>
    <xdr:pic>
      <xdr:nvPicPr>
        <xdr:cNvPr id="853" name="Imagen 852"/>
        <xdr:cNvPicPr>
          <a:picLocks noChangeAspect="1"/>
        </xdr:cNvPicPr>
      </xdr:nvPicPr>
      <xdr:blipFill>
        <a:blip xmlns:r="http://schemas.openxmlformats.org/officeDocument/2006/relationships" r:embed="rId769"/>
        <a:stretch>
          <a:fillRect/>
        </a:stretch>
      </xdr:blipFill>
      <xdr:spPr>
        <a:xfrm>
          <a:off x="1254920" y="441025148"/>
          <a:ext cx="1116988" cy="746592"/>
        </a:xfrm>
        <a:prstGeom prst="rect">
          <a:avLst/>
        </a:prstGeom>
      </xdr:spPr>
    </xdr:pic>
    <xdr:clientData/>
  </xdr:twoCellAnchor>
  <xdr:twoCellAnchor>
    <xdr:from>
      <xdr:col>1</xdr:col>
      <xdr:colOff>214312</xdr:colOff>
      <xdr:row>347</xdr:row>
      <xdr:rowOff>369094</xdr:rowOff>
    </xdr:from>
    <xdr:to>
      <xdr:col>1</xdr:col>
      <xdr:colOff>1136021</xdr:colOff>
      <xdr:row>347</xdr:row>
      <xdr:rowOff>1199029</xdr:rowOff>
    </xdr:to>
    <xdr:pic>
      <xdr:nvPicPr>
        <xdr:cNvPr id="854" name="Imagen 853"/>
        <xdr:cNvPicPr>
          <a:picLocks noChangeAspect="1"/>
        </xdr:cNvPicPr>
      </xdr:nvPicPr>
      <xdr:blipFill>
        <a:blip xmlns:r="http://schemas.openxmlformats.org/officeDocument/2006/relationships" r:embed="rId770"/>
        <a:stretch>
          <a:fillRect/>
        </a:stretch>
      </xdr:blipFill>
      <xdr:spPr>
        <a:xfrm>
          <a:off x="1338262" y="432242119"/>
          <a:ext cx="921709" cy="829935"/>
        </a:xfrm>
        <a:prstGeom prst="rect">
          <a:avLst/>
        </a:prstGeom>
      </xdr:spPr>
    </xdr:pic>
    <xdr:clientData/>
  </xdr:twoCellAnchor>
  <xdr:twoCellAnchor>
    <xdr:from>
      <xdr:col>1</xdr:col>
      <xdr:colOff>83344</xdr:colOff>
      <xdr:row>349</xdr:row>
      <xdr:rowOff>331273</xdr:rowOff>
    </xdr:from>
    <xdr:to>
      <xdr:col>1</xdr:col>
      <xdr:colOff>1184256</xdr:colOff>
      <xdr:row>349</xdr:row>
      <xdr:rowOff>1173115</xdr:rowOff>
    </xdr:to>
    <xdr:pic>
      <xdr:nvPicPr>
        <xdr:cNvPr id="855" name="Imagen 854"/>
        <xdr:cNvPicPr>
          <a:picLocks noChangeAspect="1"/>
        </xdr:cNvPicPr>
      </xdr:nvPicPr>
      <xdr:blipFill>
        <a:blip xmlns:r="http://schemas.openxmlformats.org/officeDocument/2006/relationships" r:embed="rId771"/>
        <a:stretch>
          <a:fillRect/>
        </a:stretch>
      </xdr:blipFill>
      <xdr:spPr>
        <a:xfrm>
          <a:off x="1207294" y="434737948"/>
          <a:ext cx="1100912" cy="841842"/>
        </a:xfrm>
        <a:prstGeom prst="rect">
          <a:avLst/>
        </a:prstGeom>
      </xdr:spPr>
    </xdr:pic>
    <xdr:clientData/>
  </xdr:twoCellAnchor>
  <xdr:twoCellAnchor>
    <xdr:from>
      <xdr:col>1</xdr:col>
      <xdr:colOff>130969</xdr:colOff>
      <xdr:row>357</xdr:row>
      <xdr:rowOff>112058</xdr:rowOff>
    </xdr:from>
    <xdr:to>
      <xdr:col>1</xdr:col>
      <xdr:colOff>1190625</xdr:colOff>
      <xdr:row>357</xdr:row>
      <xdr:rowOff>1206056</xdr:rowOff>
    </xdr:to>
    <xdr:pic>
      <xdr:nvPicPr>
        <xdr:cNvPr id="856" name="Imagen 855"/>
        <xdr:cNvPicPr>
          <a:picLocks noChangeAspect="1"/>
        </xdr:cNvPicPr>
      </xdr:nvPicPr>
      <xdr:blipFill>
        <a:blip xmlns:r="http://schemas.openxmlformats.org/officeDocument/2006/relationships" r:embed="rId772"/>
        <a:stretch>
          <a:fillRect/>
        </a:stretch>
      </xdr:blipFill>
      <xdr:spPr>
        <a:xfrm>
          <a:off x="1254919" y="444653333"/>
          <a:ext cx="1059656" cy="1093998"/>
        </a:xfrm>
        <a:prstGeom prst="rect">
          <a:avLst/>
        </a:prstGeom>
      </xdr:spPr>
    </xdr:pic>
    <xdr:clientData/>
  </xdr:twoCellAnchor>
  <xdr:twoCellAnchor>
    <xdr:from>
      <xdr:col>1</xdr:col>
      <xdr:colOff>178594</xdr:colOff>
      <xdr:row>356</xdr:row>
      <xdr:rowOff>202406</xdr:rowOff>
    </xdr:from>
    <xdr:to>
      <xdr:col>1</xdr:col>
      <xdr:colOff>1214437</xdr:colOff>
      <xdr:row>356</xdr:row>
      <xdr:rowOff>1088378</xdr:rowOff>
    </xdr:to>
    <xdr:pic>
      <xdr:nvPicPr>
        <xdr:cNvPr id="857" name="Imagen 856"/>
        <xdr:cNvPicPr>
          <a:picLocks noChangeAspect="1"/>
        </xdr:cNvPicPr>
      </xdr:nvPicPr>
      <xdr:blipFill>
        <a:blip xmlns:r="http://schemas.openxmlformats.org/officeDocument/2006/relationships" r:embed="rId773"/>
        <a:stretch>
          <a:fillRect/>
        </a:stretch>
      </xdr:blipFill>
      <xdr:spPr>
        <a:xfrm>
          <a:off x="1302544" y="443476856"/>
          <a:ext cx="1035843" cy="885972"/>
        </a:xfrm>
        <a:prstGeom prst="rect">
          <a:avLst/>
        </a:prstGeom>
      </xdr:spPr>
    </xdr:pic>
    <xdr:clientData/>
  </xdr:twoCellAnchor>
  <xdr:twoCellAnchor>
    <xdr:from>
      <xdr:col>1</xdr:col>
      <xdr:colOff>35717</xdr:colOff>
      <xdr:row>8</xdr:row>
      <xdr:rowOff>166688</xdr:rowOff>
    </xdr:from>
    <xdr:to>
      <xdr:col>1</xdr:col>
      <xdr:colOff>1139598</xdr:colOff>
      <xdr:row>8</xdr:row>
      <xdr:rowOff>821532</xdr:rowOff>
    </xdr:to>
    <xdr:pic>
      <xdr:nvPicPr>
        <xdr:cNvPr id="858" name="Imagen 857">
          <a:extLst>
            <a:ext uri="{FF2B5EF4-FFF2-40B4-BE49-F238E27FC236}">
              <a16:creationId xmlns:a16="http://schemas.microsoft.com/office/drawing/2014/main" id="{00000000-0008-0000-0100-000016010000}"/>
            </a:ext>
          </a:extLst>
        </xdr:cNvPr>
        <xdr:cNvPicPr>
          <a:picLocks noChangeAspect="1"/>
        </xdr:cNvPicPr>
      </xdr:nvPicPr>
      <xdr:blipFill>
        <a:blip xmlns:r="http://schemas.openxmlformats.org/officeDocument/2006/relationships" r:embed="rId774"/>
        <a:stretch>
          <a:fillRect/>
        </a:stretch>
      </xdr:blipFill>
      <xdr:spPr>
        <a:xfrm>
          <a:off x="1159667" y="2776538"/>
          <a:ext cx="1103881" cy="654844"/>
        </a:xfrm>
        <a:prstGeom prst="rect">
          <a:avLst/>
        </a:prstGeom>
      </xdr:spPr>
    </xdr:pic>
    <xdr:clientData/>
  </xdr:twoCellAnchor>
  <xdr:twoCellAnchor>
    <xdr:from>
      <xdr:col>1</xdr:col>
      <xdr:colOff>107156</xdr:colOff>
      <xdr:row>9</xdr:row>
      <xdr:rowOff>119065</xdr:rowOff>
    </xdr:from>
    <xdr:to>
      <xdr:col>1</xdr:col>
      <xdr:colOff>1071562</xdr:colOff>
      <xdr:row>9</xdr:row>
      <xdr:rowOff>1094247</xdr:rowOff>
    </xdr:to>
    <xdr:pic>
      <xdr:nvPicPr>
        <xdr:cNvPr id="859" name="Imagen 858">
          <a:extLst>
            <a:ext uri="{FF2B5EF4-FFF2-40B4-BE49-F238E27FC236}">
              <a16:creationId xmlns:a16="http://schemas.microsoft.com/office/drawing/2014/main" id="{00000000-0008-0000-0100-000017010000}"/>
            </a:ext>
          </a:extLst>
        </xdr:cNvPr>
        <xdr:cNvPicPr>
          <a:picLocks noChangeAspect="1"/>
        </xdr:cNvPicPr>
      </xdr:nvPicPr>
      <xdr:blipFill>
        <a:blip xmlns:r="http://schemas.openxmlformats.org/officeDocument/2006/relationships" r:embed="rId775"/>
        <a:stretch>
          <a:fillRect/>
        </a:stretch>
      </xdr:blipFill>
      <xdr:spPr>
        <a:xfrm>
          <a:off x="1231106" y="3805240"/>
          <a:ext cx="964406" cy="975182"/>
        </a:xfrm>
        <a:prstGeom prst="rect">
          <a:avLst/>
        </a:prstGeom>
      </xdr:spPr>
    </xdr:pic>
    <xdr:clientData/>
  </xdr:twoCellAnchor>
  <xdr:twoCellAnchor>
    <xdr:from>
      <xdr:col>1</xdr:col>
      <xdr:colOff>119062</xdr:colOff>
      <xdr:row>13</xdr:row>
      <xdr:rowOff>83345</xdr:rowOff>
    </xdr:from>
    <xdr:to>
      <xdr:col>1</xdr:col>
      <xdr:colOff>1083468</xdr:colOff>
      <xdr:row>13</xdr:row>
      <xdr:rowOff>1058528</xdr:rowOff>
    </xdr:to>
    <xdr:pic>
      <xdr:nvPicPr>
        <xdr:cNvPr id="860" name="Imagen 859">
          <a:extLst>
            <a:ext uri="{FF2B5EF4-FFF2-40B4-BE49-F238E27FC236}">
              <a16:creationId xmlns:a16="http://schemas.microsoft.com/office/drawing/2014/main" id="{00000000-0008-0000-0100-000042010000}"/>
            </a:ext>
          </a:extLst>
        </xdr:cNvPr>
        <xdr:cNvPicPr>
          <a:picLocks noChangeAspect="1"/>
        </xdr:cNvPicPr>
      </xdr:nvPicPr>
      <xdr:blipFill>
        <a:blip xmlns:r="http://schemas.openxmlformats.org/officeDocument/2006/relationships" r:embed="rId775"/>
        <a:stretch>
          <a:fillRect/>
        </a:stretch>
      </xdr:blipFill>
      <xdr:spPr>
        <a:xfrm>
          <a:off x="1243012" y="8836820"/>
          <a:ext cx="964406" cy="975183"/>
        </a:xfrm>
        <a:prstGeom prst="rect">
          <a:avLst/>
        </a:prstGeom>
      </xdr:spPr>
    </xdr:pic>
    <xdr:clientData/>
  </xdr:twoCellAnchor>
  <xdr:twoCellAnchor>
    <xdr:from>
      <xdr:col>1</xdr:col>
      <xdr:colOff>47625</xdr:colOff>
      <xdr:row>16</xdr:row>
      <xdr:rowOff>321469</xdr:rowOff>
    </xdr:from>
    <xdr:to>
      <xdr:col>1</xdr:col>
      <xdr:colOff>1150989</xdr:colOff>
      <xdr:row>16</xdr:row>
      <xdr:rowOff>914582</xdr:rowOff>
    </xdr:to>
    <xdr:pic>
      <xdr:nvPicPr>
        <xdr:cNvPr id="861" name="Imagen 860">
          <a:extLst>
            <a:ext uri="{FF2B5EF4-FFF2-40B4-BE49-F238E27FC236}">
              <a16:creationId xmlns:a16="http://schemas.microsoft.com/office/drawing/2014/main" id="{00000000-0008-0000-0100-000044010000}"/>
            </a:ext>
          </a:extLst>
        </xdr:cNvPr>
        <xdr:cNvPicPr>
          <a:picLocks noChangeAspect="1"/>
        </xdr:cNvPicPr>
      </xdr:nvPicPr>
      <xdr:blipFill>
        <a:blip xmlns:r="http://schemas.openxmlformats.org/officeDocument/2006/relationships" r:embed="rId776"/>
        <a:stretch>
          <a:fillRect/>
        </a:stretch>
      </xdr:blipFill>
      <xdr:spPr>
        <a:xfrm>
          <a:off x="1171575" y="12875419"/>
          <a:ext cx="1103364" cy="593113"/>
        </a:xfrm>
        <a:prstGeom prst="rect">
          <a:avLst/>
        </a:prstGeom>
      </xdr:spPr>
    </xdr:pic>
    <xdr:clientData/>
  </xdr:twoCellAnchor>
  <xdr:twoCellAnchor>
    <xdr:from>
      <xdr:col>1</xdr:col>
      <xdr:colOff>71437</xdr:colOff>
      <xdr:row>20</xdr:row>
      <xdr:rowOff>238125</xdr:rowOff>
    </xdr:from>
    <xdr:to>
      <xdr:col>1</xdr:col>
      <xdr:colOff>1137482</xdr:colOff>
      <xdr:row>20</xdr:row>
      <xdr:rowOff>936000</xdr:rowOff>
    </xdr:to>
    <xdr:pic>
      <xdr:nvPicPr>
        <xdr:cNvPr id="862" name="Imagen 861">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777"/>
        <a:stretch>
          <a:fillRect/>
        </a:stretch>
      </xdr:blipFill>
      <xdr:spPr>
        <a:xfrm>
          <a:off x="1195387" y="17859375"/>
          <a:ext cx="1066045" cy="697875"/>
        </a:xfrm>
        <a:prstGeom prst="rect">
          <a:avLst/>
        </a:prstGeom>
      </xdr:spPr>
    </xdr:pic>
    <xdr:clientData/>
  </xdr:twoCellAnchor>
  <xdr:twoCellAnchor>
    <xdr:from>
      <xdr:col>1</xdr:col>
      <xdr:colOff>35719</xdr:colOff>
      <xdr:row>17</xdr:row>
      <xdr:rowOff>309563</xdr:rowOff>
    </xdr:from>
    <xdr:to>
      <xdr:col>1</xdr:col>
      <xdr:colOff>1167112</xdr:colOff>
      <xdr:row>17</xdr:row>
      <xdr:rowOff>828764</xdr:rowOff>
    </xdr:to>
    <xdr:pic>
      <xdr:nvPicPr>
        <xdr:cNvPr id="863" name="Imagen 862">
          <a:extLst>
            <a:ext uri="{FF2B5EF4-FFF2-40B4-BE49-F238E27FC236}">
              <a16:creationId xmlns:a16="http://schemas.microsoft.com/office/drawing/2014/main" id="{00000000-0008-0000-0100-000047010000}"/>
            </a:ext>
          </a:extLst>
        </xdr:cNvPr>
        <xdr:cNvPicPr>
          <a:picLocks noChangeAspect="1"/>
        </xdr:cNvPicPr>
      </xdr:nvPicPr>
      <xdr:blipFill>
        <a:blip xmlns:r="http://schemas.openxmlformats.org/officeDocument/2006/relationships" r:embed="rId778"/>
        <a:stretch>
          <a:fillRect/>
        </a:stretch>
      </xdr:blipFill>
      <xdr:spPr>
        <a:xfrm>
          <a:off x="1159669" y="14130338"/>
          <a:ext cx="1131393" cy="519201"/>
        </a:xfrm>
        <a:prstGeom prst="rect">
          <a:avLst/>
        </a:prstGeom>
      </xdr:spPr>
    </xdr:pic>
    <xdr:clientData/>
  </xdr:twoCellAnchor>
  <xdr:twoCellAnchor>
    <xdr:from>
      <xdr:col>1</xdr:col>
      <xdr:colOff>47624</xdr:colOff>
      <xdr:row>18</xdr:row>
      <xdr:rowOff>273845</xdr:rowOff>
    </xdr:from>
    <xdr:to>
      <xdr:col>1</xdr:col>
      <xdr:colOff>1178090</xdr:colOff>
      <xdr:row>18</xdr:row>
      <xdr:rowOff>928688</xdr:rowOff>
    </xdr:to>
    <xdr:pic>
      <xdr:nvPicPr>
        <xdr:cNvPr id="864" name="Imagen 863">
          <a:extLst>
            <a:ext uri="{FF2B5EF4-FFF2-40B4-BE49-F238E27FC236}">
              <a16:creationId xmlns:a16="http://schemas.microsoft.com/office/drawing/2014/main" id="{00000000-0008-0000-0100-000048010000}"/>
            </a:ext>
          </a:extLst>
        </xdr:cNvPr>
        <xdr:cNvPicPr>
          <a:picLocks noChangeAspect="1"/>
        </xdr:cNvPicPr>
      </xdr:nvPicPr>
      <xdr:blipFill>
        <a:blip xmlns:r="http://schemas.openxmlformats.org/officeDocument/2006/relationships" r:embed="rId779"/>
        <a:stretch>
          <a:fillRect/>
        </a:stretch>
      </xdr:blipFill>
      <xdr:spPr>
        <a:xfrm>
          <a:off x="1171574" y="15361445"/>
          <a:ext cx="1130466" cy="654843"/>
        </a:xfrm>
        <a:prstGeom prst="rect">
          <a:avLst/>
        </a:prstGeom>
      </xdr:spPr>
    </xdr:pic>
    <xdr:clientData/>
  </xdr:twoCellAnchor>
  <xdr:twoCellAnchor>
    <xdr:from>
      <xdr:col>1</xdr:col>
      <xdr:colOff>47624</xdr:colOff>
      <xdr:row>19</xdr:row>
      <xdr:rowOff>250032</xdr:rowOff>
    </xdr:from>
    <xdr:to>
      <xdr:col>1</xdr:col>
      <xdr:colOff>1119188</xdr:colOff>
      <xdr:row>19</xdr:row>
      <xdr:rowOff>845345</xdr:rowOff>
    </xdr:to>
    <xdr:pic>
      <xdr:nvPicPr>
        <xdr:cNvPr id="865" name="Imagen 864">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780"/>
        <a:stretch>
          <a:fillRect/>
        </a:stretch>
      </xdr:blipFill>
      <xdr:spPr>
        <a:xfrm>
          <a:off x="1171574" y="16604457"/>
          <a:ext cx="1071564" cy="595313"/>
        </a:xfrm>
        <a:prstGeom prst="rect">
          <a:avLst/>
        </a:prstGeom>
      </xdr:spPr>
    </xdr:pic>
    <xdr:clientData/>
  </xdr:twoCellAnchor>
  <xdr:twoCellAnchor>
    <xdr:from>
      <xdr:col>1</xdr:col>
      <xdr:colOff>83343</xdr:colOff>
      <xdr:row>21</xdr:row>
      <xdr:rowOff>317578</xdr:rowOff>
    </xdr:from>
    <xdr:to>
      <xdr:col>1</xdr:col>
      <xdr:colOff>1168575</xdr:colOff>
      <xdr:row>21</xdr:row>
      <xdr:rowOff>881064</xdr:rowOff>
    </xdr:to>
    <xdr:pic>
      <xdr:nvPicPr>
        <xdr:cNvPr id="866" name="Imagen 865">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781"/>
        <a:stretch>
          <a:fillRect/>
        </a:stretch>
      </xdr:blipFill>
      <xdr:spPr>
        <a:xfrm>
          <a:off x="1207293" y="19205653"/>
          <a:ext cx="1085232" cy="563486"/>
        </a:xfrm>
        <a:prstGeom prst="rect">
          <a:avLst/>
        </a:prstGeom>
      </xdr:spPr>
    </xdr:pic>
    <xdr:clientData/>
  </xdr:twoCellAnchor>
  <xdr:twoCellAnchor>
    <xdr:from>
      <xdr:col>1</xdr:col>
      <xdr:colOff>71438</xdr:colOff>
      <xdr:row>22</xdr:row>
      <xdr:rowOff>312445</xdr:rowOff>
    </xdr:from>
    <xdr:to>
      <xdr:col>1</xdr:col>
      <xdr:colOff>1178718</xdr:colOff>
      <xdr:row>22</xdr:row>
      <xdr:rowOff>809727</xdr:rowOff>
    </xdr:to>
    <xdr:pic>
      <xdr:nvPicPr>
        <xdr:cNvPr id="867" name="Imagen 866">
          <a:extLst>
            <a:ext uri="{FF2B5EF4-FFF2-40B4-BE49-F238E27FC236}">
              <a16:creationId xmlns:a16="http://schemas.microsoft.com/office/drawing/2014/main" id="{00000000-0008-0000-0100-00004B010000}"/>
            </a:ext>
          </a:extLst>
        </xdr:cNvPr>
        <xdr:cNvPicPr>
          <a:picLocks noChangeAspect="1"/>
        </xdr:cNvPicPr>
      </xdr:nvPicPr>
      <xdr:blipFill>
        <a:blip xmlns:r="http://schemas.openxmlformats.org/officeDocument/2006/relationships" r:embed="rId782"/>
        <a:stretch>
          <a:fillRect/>
        </a:stretch>
      </xdr:blipFill>
      <xdr:spPr>
        <a:xfrm>
          <a:off x="1195388" y="20467345"/>
          <a:ext cx="1107280" cy="497282"/>
        </a:xfrm>
        <a:prstGeom prst="rect">
          <a:avLst/>
        </a:prstGeom>
      </xdr:spPr>
    </xdr:pic>
    <xdr:clientData/>
  </xdr:twoCellAnchor>
  <xdr:twoCellAnchor>
    <xdr:from>
      <xdr:col>1</xdr:col>
      <xdr:colOff>35717</xdr:colOff>
      <xdr:row>27</xdr:row>
      <xdr:rowOff>333375</xdr:rowOff>
    </xdr:from>
    <xdr:to>
      <xdr:col>1</xdr:col>
      <xdr:colOff>1195853</xdr:colOff>
      <xdr:row>27</xdr:row>
      <xdr:rowOff>1012178</xdr:rowOff>
    </xdr:to>
    <xdr:pic>
      <xdr:nvPicPr>
        <xdr:cNvPr id="868" name="Imagen 867">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783"/>
        <a:stretch>
          <a:fillRect/>
        </a:stretch>
      </xdr:blipFill>
      <xdr:spPr>
        <a:xfrm>
          <a:off x="1159667" y="26822400"/>
          <a:ext cx="1160136" cy="678803"/>
        </a:xfrm>
        <a:prstGeom prst="rect">
          <a:avLst/>
        </a:prstGeom>
      </xdr:spPr>
    </xdr:pic>
    <xdr:clientData/>
  </xdr:twoCellAnchor>
  <xdr:twoCellAnchor>
    <xdr:from>
      <xdr:col>1</xdr:col>
      <xdr:colOff>314486</xdr:colOff>
      <xdr:row>28</xdr:row>
      <xdr:rowOff>119063</xdr:rowOff>
    </xdr:from>
    <xdr:to>
      <xdr:col>1</xdr:col>
      <xdr:colOff>833541</xdr:colOff>
      <xdr:row>28</xdr:row>
      <xdr:rowOff>1059850</xdr:rowOff>
    </xdr:to>
    <xdr:pic>
      <xdr:nvPicPr>
        <xdr:cNvPr id="869" name="Imagen 868">
          <a:extLst>
            <a:ext uri="{FF2B5EF4-FFF2-40B4-BE49-F238E27FC236}">
              <a16:creationId xmlns:a16="http://schemas.microsoft.com/office/drawing/2014/main" id="{00000000-0008-0000-0100-00004E010000}"/>
            </a:ext>
          </a:extLst>
        </xdr:cNvPr>
        <xdr:cNvPicPr>
          <a:picLocks noChangeAspect="1"/>
        </xdr:cNvPicPr>
      </xdr:nvPicPr>
      <xdr:blipFill>
        <a:blip xmlns:r="http://schemas.openxmlformats.org/officeDocument/2006/relationships" r:embed="rId784"/>
        <a:stretch>
          <a:fillRect/>
        </a:stretch>
      </xdr:blipFill>
      <xdr:spPr>
        <a:xfrm>
          <a:off x="1438436" y="27874913"/>
          <a:ext cx="519055" cy="940787"/>
        </a:xfrm>
        <a:prstGeom prst="rect">
          <a:avLst/>
        </a:prstGeom>
      </xdr:spPr>
    </xdr:pic>
    <xdr:clientData/>
  </xdr:twoCellAnchor>
  <xdr:twoCellAnchor>
    <xdr:from>
      <xdr:col>1</xdr:col>
      <xdr:colOff>457391</xdr:colOff>
      <xdr:row>29</xdr:row>
      <xdr:rowOff>130970</xdr:rowOff>
    </xdr:from>
    <xdr:to>
      <xdr:col>1</xdr:col>
      <xdr:colOff>800177</xdr:colOff>
      <xdr:row>29</xdr:row>
      <xdr:rowOff>1136088</xdr:rowOff>
    </xdr:to>
    <xdr:pic>
      <xdr:nvPicPr>
        <xdr:cNvPr id="870" name="Imagen 869">
          <a:extLst>
            <a:ext uri="{FF2B5EF4-FFF2-40B4-BE49-F238E27FC236}">
              <a16:creationId xmlns:a16="http://schemas.microsoft.com/office/drawing/2014/main" id="{00000000-0008-0000-0100-00004F010000}"/>
            </a:ext>
          </a:extLst>
        </xdr:cNvPr>
        <xdr:cNvPicPr>
          <a:picLocks noChangeAspect="1"/>
        </xdr:cNvPicPr>
      </xdr:nvPicPr>
      <xdr:blipFill>
        <a:blip xmlns:r="http://schemas.openxmlformats.org/officeDocument/2006/relationships" r:embed="rId785"/>
        <a:stretch>
          <a:fillRect/>
        </a:stretch>
      </xdr:blipFill>
      <xdr:spPr>
        <a:xfrm>
          <a:off x="1581341" y="29153645"/>
          <a:ext cx="342786" cy="1005118"/>
        </a:xfrm>
        <a:prstGeom prst="rect">
          <a:avLst/>
        </a:prstGeom>
      </xdr:spPr>
    </xdr:pic>
    <xdr:clientData/>
  </xdr:twoCellAnchor>
  <xdr:twoCellAnchor>
    <xdr:from>
      <xdr:col>1</xdr:col>
      <xdr:colOff>59531</xdr:colOff>
      <xdr:row>31</xdr:row>
      <xdr:rowOff>107158</xdr:rowOff>
    </xdr:from>
    <xdr:to>
      <xdr:col>1</xdr:col>
      <xdr:colOff>1119187</xdr:colOff>
      <xdr:row>31</xdr:row>
      <xdr:rowOff>1077517</xdr:rowOff>
    </xdr:to>
    <xdr:pic>
      <xdr:nvPicPr>
        <xdr:cNvPr id="871" name="Imagen 870">
          <a:extLst>
            <a:ext uri="{FF2B5EF4-FFF2-40B4-BE49-F238E27FC236}">
              <a16:creationId xmlns:a16="http://schemas.microsoft.com/office/drawing/2014/main" id="{00000000-0008-0000-0100-000050010000}"/>
            </a:ext>
          </a:extLst>
        </xdr:cNvPr>
        <xdr:cNvPicPr>
          <a:picLocks noChangeAspect="1"/>
        </xdr:cNvPicPr>
      </xdr:nvPicPr>
      <xdr:blipFill>
        <a:blip xmlns:r="http://schemas.openxmlformats.org/officeDocument/2006/relationships" r:embed="rId786"/>
        <a:stretch>
          <a:fillRect/>
        </a:stretch>
      </xdr:blipFill>
      <xdr:spPr>
        <a:xfrm>
          <a:off x="1183481" y="31663483"/>
          <a:ext cx="1059656" cy="970359"/>
        </a:xfrm>
        <a:prstGeom prst="rect">
          <a:avLst/>
        </a:prstGeom>
      </xdr:spPr>
    </xdr:pic>
    <xdr:clientData/>
  </xdr:twoCellAnchor>
  <xdr:twoCellAnchor>
    <xdr:from>
      <xdr:col>1</xdr:col>
      <xdr:colOff>23811</xdr:colOff>
      <xdr:row>14</xdr:row>
      <xdr:rowOff>309565</xdr:rowOff>
    </xdr:from>
    <xdr:to>
      <xdr:col>1</xdr:col>
      <xdr:colOff>1168769</xdr:colOff>
      <xdr:row>14</xdr:row>
      <xdr:rowOff>869158</xdr:rowOff>
    </xdr:to>
    <xdr:pic>
      <xdr:nvPicPr>
        <xdr:cNvPr id="872" name="Imagen 871">
          <a:extLst>
            <a:ext uri="{FF2B5EF4-FFF2-40B4-BE49-F238E27FC236}">
              <a16:creationId xmlns:a16="http://schemas.microsoft.com/office/drawing/2014/main" id="{738C63DA-FA1C-4009-88E0-B948CF125BB0}"/>
            </a:ext>
          </a:extLst>
        </xdr:cNvPr>
        <xdr:cNvPicPr>
          <a:picLocks noChangeAspect="1"/>
        </xdr:cNvPicPr>
      </xdr:nvPicPr>
      <xdr:blipFill>
        <a:blip xmlns:r="http://schemas.openxmlformats.org/officeDocument/2006/relationships" r:embed="rId787"/>
        <a:stretch>
          <a:fillRect/>
        </a:stretch>
      </xdr:blipFill>
      <xdr:spPr>
        <a:xfrm>
          <a:off x="1147761" y="10329865"/>
          <a:ext cx="1144958" cy="559593"/>
        </a:xfrm>
        <a:prstGeom prst="rect">
          <a:avLst/>
        </a:prstGeom>
      </xdr:spPr>
    </xdr:pic>
    <xdr:clientData/>
  </xdr:twoCellAnchor>
  <xdr:twoCellAnchor>
    <xdr:from>
      <xdr:col>1</xdr:col>
      <xdr:colOff>154781</xdr:colOff>
      <xdr:row>15</xdr:row>
      <xdr:rowOff>83345</xdr:rowOff>
    </xdr:from>
    <xdr:to>
      <xdr:col>1</xdr:col>
      <xdr:colOff>1119187</xdr:colOff>
      <xdr:row>15</xdr:row>
      <xdr:rowOff>1058528</xdr:rowOff>
    </xdr:to>
    <xdr:pic>
      <xdr:nvPicPr>
        <xdr:cNvPr id="873" name="Imagen 872">
          <a:extLst>
            <a:ext uri="{FF2B5EF4-FFF2-40B4-BE49-F238E27FC236}">
              <a16:creationId xmlns:a16="http://schemas.microsoft.com/office/drawing/2014/main" id="{06872688-E5A2-4756-94B3-27E4AB41C42F}"/>
            </a:ext>
          </a:extLst>
        </xdr:cNvPr>
        <xdr:cNvPicPr>
          <a:picLocks noChangeAspect="1"/>
        </xdr:cNvPicPr>
      </xdr:nvPicPr>
      <xdr:blipFill>
        <a:blip xmlns:r="http://schemas.openxmlformats.org/officeDocument/2006/relationships" r:embed="rId775"/>
        <a:stretch>
          <a:fillRect/>
        </a:stretch>
      </xdr:blipFill>
      <xdr:spPr>
        <a:xfrm>
          <a:off x="1278731" y="11370470"/>
          <a:ext cx="964406" cy="975183"/>
        </a:xfrm>
        <a:prstGeom prst="rect">
          <a:avLst/>
        </a:prstGeom>
      </xdr:spPr>
    </xdr:pic>
    <xdr:clientData/>
  </xdr:twoCellAnchor>
  <xdr:twoCellAnchor>
    <xdr:from>
      <xdr:col>1</xdr:col>
      <xdr:colOff>71437</xdr:colOff>
      <xdr:row>32</xdr:row>
      <xdr:rowOff>119063</xdr:rowOff>
    </xdr:from>
    <xdr:to>
      <xdr:col>1</xdr:col>
      <xdr:colOff>1131093</xdr:colOff>
      <xdr:row>32</xdr:row>
      <xdr:rowOff>1089422</xdr:rowOff>
    </xdr:to>
    <xdr:pic>
      <xdr:nvPicPr>
        <xdr:cNvPr id="874" name="Imagen 873">
          <a:extLst>
            <a:ext uri="{FF2B5EF4-FFF2-40B4-BE49-F238E27FC236}">
              <a16:creationId xmlns:a16="http://schemas.microsoft.com/office/drawing/2014/main" id="{E6931529-A9F2-4BF4-BEE6-2ED2082FEDD7}"/>
            </a:ext>
          </a:extLst>
        </xdr:cNvPr>
        <xdr:cNvPicPr>
          <a:picLocks noChangeAspect="1"/>
        </xdr:cNvPicPr>
      </xdr:nvPicPr>
      <xdr:blipFill>
        <a:blip xmlns:r="http://schemas.openxmlformats.org/officeDocument/2006/relationships" r:embed="rId786"/>
        <a:stretch>
          <a:fillRect/>
        </a:stretch>
      </xdr:blipFill>
      <xdr:spPr>
        <a:xfrm>
          <a:off x="1195387" y="32942213"/>
          <a:ext cx="1059656" cy="970359"/>
        </a:xfrm>
        <a:prstGeom prst="rect">
          <a:avLst/>
        </a:prstGeom>
      </xdr:spPr>
    </xdr:pic>
    <xdr:clientData/>
  </xdr:twoCellAnchor>
  <xdr:twoCellAnchor>
    <xdr:from>
      <xdr:col>1</xdr:col>
      <xdr:colOff>190499</xdr:colOff>
      <xdr:row>33</xdr:row>
      <xdr:rowOff>142877</xdr:rowOff>
    </xdr:from>
    <xdr:to>
      <xdr:col>1</xdr:col>
      <xdr:colOff>927466</xdr:colOff>
      <xdr:row>33</xdr:row>
      <xdr:rowOff>1035845</xdr:rowOff>
    </xdr:to>
    <xdr:pic>
      <xdr:nvPicPr>
        <xdr:cNvPr id="875" name="Imagen 874">
          <a:extLst>
            <a:ext uri="{FF2B5EF4-FFF2-40B4-BE49-F238E27FC236}">
              <a16:creationId xmlns:a16="http://schemas.microsoft.com/office/drawing/2014/main" id="{0AD06F8B-8811-51D4-51B9-6E38EA418034}"/>
            </a:ext>
          </a:extLst>
        </xdr:cNvPr>
        <xdr:cNvPicPr>
          <a:picLocks noChangeAspect="1"/>
        </xdr:cNvPicPr>
      </xdr:nvPicPr>
      <xdr:blipFill>
        <a:blip xmlns:r="http://schemas.openxmlformats.org/officeDocument/2006/relationships" r:embed="rId788"/>
        <a:stretch>
          <a:fillRect/>
        </a:stretch>
      </xdr:blipFill>
      <xdr:spPr>
        <a:xfrm>
          <a:off x="1314449" y="34232852"/>
          <a:ext cx="736967" cy="892968"/>
        </a:xfrm>
        <a:prstGeom prst="rect">
          <a:avLst/>
        </a:prstGeom>
      </xdr:spPr>
    </xdr:pic>
    <xdr:clientData/>
  </xdr:twoCellAnchor>
  <xdr:twoCellAnchor>
    <xdr:from>
      <xdr:col>1</xdr:col>
      <xdr:colOff>59530</xdr:colOff>
      <xdr:row>24</xdr:row>
      <xdr:rowOff>333376</xdr:rowOff>
    </xdr:from>
    <xdr:to>
      <xdr:col>1</xdr:col>
      <xdr:colOff>1164112</xdr:colOff>
      <xdr:row>24</xdr:row>
      <xdr:rowOff>845434</xdr:rowOff>
    </xdr:to>
    <xdr:pic>
      <xdr:nvPicPr>
        <xdr:cNvPr id="876" name="Imagen 875">
          <a:extLst>
            <a:ext uri="{FF2B5EF4-FFF2-40B4-BE49-F238E27FC236}">
              <a16:creationId xmlns:a16="http://schemas.microsoft.com/office/drawing/2014/main" id="{498B5213-7947-4A83-B703-D4555AC651C5}"/>
            </a:ext>
          </a:extLst>
        </xdr:cNvPr>
        <xdr:cNvPicPr>
          <a:picLocks noChangeAspect="1"/>
        </xdr:cNvPicPr>
      </xdr:nvPicPr>
      <xdr:blipFill>
        <a:blip xmlns:r="http://schemas.openxmlformats.org/officeDocument/2006/relationships" r:embed="rId789"/>
        <a:stretch>
          <a:fillRect/>
        </a:stretch>
      </xdr:blipFill>
      <xdr:spPr>
        <a:xfrm>
          <a:off x="1183480" y="23021926"/>
          <a:ext cx="1104582" cy="512058"/>
        </a:xfrm>
        <a:prstGeom prst="rect">
          <a:avLst/>
        </a:prstGeom>
      </xdr:spPr>
    </xdr:pic>
    <xdr:clientData/>
  </xdr:twoCellAnchor>
  <xdr:twoCellAnchor>
    <xdr:from>
      <xdr:col>1</xdr:col>
      <xdr:colOff>95249</xdr:colOff>
      <xdr:row>25</xdr:row>
      <xdr:rowOff>369095</xdr:rowOff>
    </xdr:from>
    <xdr:to>
      <xdr:col>1</xdr:col>
      <xdr:colOff>1097098</xdr:colOff>
      <xdr:row>25</xdr:row>
      <xdr:rowOff>959780</xdr:rowOff>
    </xdr:to>
    <xdr:pic>
      <xdr:nvPicPr>
        <xdr:cNvPr id="877" name="Imagen 876">
          <a:extLst>
            <a:ext uri="{FF2B5EF4-FFF2-40B4-BE49-F238E27FC236}">
              <a16:creationId xmlns:a16="http://schemas.microsoft.com/office/drawing/2014/main" id="{0139CDD9-6220-6144-D666-E86DD7947D81}"/>
            </a:ext>
          </a:extLst>
        </xdr:cNvPr>
        <xdr:cNvPicPr>
          <a:picLocks noChangeAspect="1"/>
        </xdr:cNvPicPr>
      </xdr:nvPicPr>
      <xdr:blipFill>
        <a:blip xmlns:r="http://schemas.openxmlformats.org/officeDocument/2006/relationships" r:embed="rId790"/>
        <a:stretch>
          <a:fillRect/>
        </a:stretch>
      </xdr:blipFill>
      <xdr:spPr>
        <a:xfrm>
          <a:off x="1219199" y="24324470"/>
          <a:ext cx="1001849" cy="590685"/>
        </a:xfrm>
        <a:prstGeom prst="rect">
          <a:avLst/>
        </a:prstGeom>
      </xdr:spPr>
    </xdr:pic>
    <xdr:clientData/>
  </xdr:twoCellAnchor>
  <xdr:twoCellAnchor>
    <xdr:from>
      <xdr:col>1</xdr:col>
      <xdr:colOff>35719</xdr:colOff>
      <xdr:row>26</xdr:row>
      <xdr:rowOff>416720</xdr:rowOff>
    </xdr:from>
    <xdr:to>
      <xdr:col>1</xdr:col>
      <xdr:colOff>1140149</xdr:colOff>
      <xdr:row>26</xdr:row>
      <xdr:rowOff>857252</xdr:rowOff>
    </xdr:to>
    <xdr:pic>
      <xdr:nvPicPr>
        <xdr:cNvPr id="878" name="Imagen 877"/>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159669" y="25638920"/>
          <a:ext cx="1104430" cy="440532"/>
        </a:xfrm>
        <a:prstGeom prst="rect">
          <a:avLst/>
        </a:prstGeom>
      </xdr:spPr>
    </xdr:pic>
    <xdr:clientData/>
  </xdr:twoCellAnchor>
  <xdr:twoCellAnchor>
    <xdr:from>
      <xdr:col>1</xdr:col>
      <xdr:colOff>11906</xdr:colOff>
      <xdr:row>12</xdr:row>
      <xdr:rowOff>119064</xdr:rowOff>
    </xdr:from>
    <xdr:to>
      <xdr:col>1</xdr:col>
      <xdr:colOff>1186171</xdr:colOff>
      <xdr:row>12</xdr:row>
      <xdr:rowOff>1023939</xdr:rowOff>
    </xdr:to>
    <xdr:pic>
      <xdr:nvPicPr>
        <xdr:cNvPr id="879" name="Imagen 878"/>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135856" y="7605714"/>
          <a:ext cx="1174265" cy="904875"/>
        </a:xfrm>
        <a:prstGeom prst="rect">
          <a:avLst/>
        </a:prstGeom>
      </xdr:spPr>
    </xdr:pic>
    <xdr:clientData/>
  </xdr:twoCellAnchor>
  <xdr:twoCellAnchor>
    <xdr:from>
      <xdr:col>1</xdr:col>
      <xdr:colOff>35717</xdr:colOff>
      <xdr:row>10</xdr:row>
      <xdr:rowOff>190501</xdr:rowOff>
    </xdr:from>
    <xdr:to>
      <xdr:col>1</xdr:col>
      <xdr:colOff>1154905</xdr:colOff>
      <xdr:row>10</xdr:row>
      <xdr:rowOff>1068046</xdr:rowOff>
    </xdr:to>
    <xdr:pic>
      <xdr:nvPicPr>
        <xdr:cNvPr id="880" name="Imagen 879"/>
        <xdr:cNvPicPr>
          <a:picLocks noChangeAspect="1"/>
        </xdr:cNvPicPr>
      </xdr:nvPicPr>
      <xdr:blipFill>
        <a:blip xmlns:r="http://schemas.openxmlformats.org/officeDocument/2006/relationships" r:embed="rId793"/>
        <a:stretch>
          <a:fillRect/>
        </a:stretch>
      </xdr:blipFill>
      <xdr:spPr>
        <a:xfrm>
          <a:off x="1159667" y="5143501"/>
          <a:ext cx="1119188" cy="877545"/>
        </a:xfrm>
        <a:prstGeom prst="rect">
          <a:avLst/>
        </a:prstGeom>
      </xdr:spPr>
    </xdr:pic>
    <xdr:clientData/>
  </xdr:twoCellAnchor>
  <xdr:twoCellAnchor>
    <xdr:from>
      <xdr:col>1</xdr:col>
      <xdr:colOff>23812</xdr:colOff>
      <xdr:row>11</xdr:row>
      <xdr:rowOff>83345</xdr:rowOff>
    </xdr:from>
    <xdr:to>
      <xdr:col>1</xdr:col>
      <xdr:colOff>1202530</xdr:colOff>
      <xdr:row>11</xdr:row>
      <xdr:rowOff>1126056</xdr:rowOff>
    </xdr:to>
    <xdr:pic>
      <xdr:nvPicPr>
        <xdr:cNvPr id="881" name="Imagen 880"/>
        <xdr:cNvPicPr>
          <a:picLocks noChangeAspect="1"/>
        </xdr:cNvPicPr>
      </xdr:nvPicPr>
      <xdr:blipFill>
        <a:blip xmlns:r="http://schemas.openxmlformats.org/officeDocument/2006/relationships" r:embed="rId794"/>
        <a:stretch>
          <a:fillRect/>
        </a:stretch>
      </xdr:blipFill>
      <xdr:spPr>
        <a:xfrm>
          <a:off x="1147762" y="6303170"/>
          <a:ext cx="1178718" cy="1042711"/>
        </a:xfrm>
        <a:prstGeom prst="rect">
          <a:avLst/>
        </a:prstGeom>
      </xdr:spPr>
    </xdr:pic>
    <xdr:clientData/>
  </xdr:twoCellAnchor>
  <xdr:twoCellAnchor>
    <xdr:from>
      <xdr:col>1</xdr:col>
      <xdr:colOff>345280</xdr:colOff>
      <xdr:row>196</xdr:row>
      <xdr:rowOff>119062</xdr:rowOff>
    </xdr:from>
    <xdr:to>
      <xdr:col>1</xdr:col>
      <xdr:colOff>926419</xdr:colOff>
      <xdr:row>196</xdr:row>
      <xdr:rowOff>1095375</xdr:rowOff>
    </xdr:to>
    <xdr:pic>
      <xdr:nvPicPr>
        <xdr:cNvPr id="882" name="Imagen 881"/>
        <xdr:cNvPicPr>
          <a:picLocks noChangeAspect="1"/>
        </xdr:cNvPicPr>
      </xdr:nvPicPr>
      <xdr:blipFill>
        <a:blip xmlns:r="http://schemas.openxmlformats.org/officeDocument/2006/relationships" r:embed="rId795"/>
        <a:stretch>
          <a:fillRect/>
        </a:stretch>
      </xdr:blipFill>
      <xdr:spPr>
        <a:xfrm>
          <a:off x="1469230" y="240701512"/>
          <a:ext cx="581139" cy="976313"/>
        </a:xfrm>
        <a:prstGeom prst="rect">
          <a:avLst/>
        </a:prstGeom>
      </xdr:spPr>
    </xdr:pic>
    <xdr:clientData/>
  </xdr:twoCellAnchor>
  <xdr:twoCellAnchor>
    <xdr:from>
      <xdr:col>1</xdr:col>
      <xdr:colOff>157698</xdr:colOff>
      <xdr:row>186</xdr:row>
      <xdr:rowOff>285750</xdr:rowOff>
    </xdr:from>
    <xdr:to>
      <xdr:col>1</xdr:col>
      <xdr:colOff>1078395</xdr:colOff>
      <xdr:row>186</xdr:row>
      <xdr:rowOff>1023937</xdr:rowOff>
    </xdr:to>
    <xdr:pic>
      <xdr:nvPicPr>
        <xdr:cNvPr id="883" name="Imagen 882"/>
        <xdr:cNvPicPr>
          <a:picLocks noChangeAspect="1"/>
        </xdr:cNvPicPr>
      </xdr:nvPicPr>
      <xdr:blipFill>
        <a:blip xmlns:r="http://schemas.openxmlformats.org/officeDocument/2006/relationships" r:embed="rId796"/>
        <a:stretch>
          <a:fillRect/>
        </a:stretch>
      </xdr:blipFill>
      <xdr:spPr>
        <a:xfrm>
          <a:off x="1281648" y="228199950"/>
          <a:ext cx="920697" cy="738187"/>
        </a:xfrm>
        <a:prstGeom prst="rect">
          <a:avLst/>
        </a:prstGeom>
      </xdr:spPr>
    </xdr:pic>
    <xdr:clientData/>
  </xdr:twoCellAnchor>
  <xdr:twoCellAnchor>
    <xdr:from>
      <xdr:col>1</xdr:col>
      <xdr:colOff>142875</xdr:colOff>
      <xdr:row>187</xdr:row>
      <xdr:rowOff>369095</xdr:rowOff>
    </xdr:from>
    <xdr:to>
      <xdr:col>1</xdr:col>
      <xdr:colOff>1222997</xdr:colOff>
      <xdr:row>187</xdr:row>
      <xdr:rowOff>952501</xdr:rowOff>
    </xdr:to>
    <xdr:pic>
      <xdr:nvPicPr>
        <xdr:cNvPr id="884" name="Imagen 883"/>
        <xdr:cNvPicPr>
          <a:picLocks noChangeAspect="1"/>
        </xdr:cNvPicPr>
      </xdr:nvPicPr>
      <xdr:blipFill>
        <a:blip xmlns:r="http://schemas.openxmlformats.org/officeDocument/2006/relationships" r:embed="rId797"/>
        <a:stretch>
          <a:fillRect/>
        </a:stretch>
      </xdr:blipFill>
      <xdr:spPr>
        <a:xfrm>
          <a:off x="1266825" y="229550120"/>
          <a:ext cx="1080122" cy="583406"/>
        </a:xfrm>
        <a:prstGeom prst="rect">
          <a:avLst/>
        </a:prstGeom>
      </xdr:spPr>
    </xdr:pic>
    <xdr:clientData/>
  </xdr:twoCellAnchor>
  <xdr:twoCellAnchor>
    <xdr:from>
      <xdr:col>1</xdr:col>
      <xdr:colOff>166688</xdr:colOff>
      <xdr:row>188</xdr:row>
      <xdr:rowOff>190501</xdr:rowOff>
    </xdr:from>
    <xdr:to>
      <xdr:col>1</xdr:col>
      <xdr:colOff>1170827</xdr:colOff>
      <xdr:row>188</xdr:row>
      <xdr:rowOff>1166812</xdr:rowOff>
    </xdr:to>
    <xdr:pic>
      <xdr:nvPicPr>
        <xdr:cNvPr id="885" name="Imagen 884"/>
        <xdr:cNvPicPr>
          <a:picLocks noChangeAspect="1"/>
        </xdr:cNvPicPr>
      </xdr:nvPicPr>
      <xdr:blipFill>
        <a:blip xmlns:r="http://schemas.openxmlformats.org/officeDocument/2006/relationships" r:embed="rId798"/>
        <a:stretch>
          <a:fillRect/>
        </a:stretch>
      </xdr:blipFill>
      <xdr:spPr>
        <a:xfrm>
          <a:off x="1290638" y="230638351"/>
          <a:ext cx="1004139" cy="976311"/>
        </a:xfrm>
        <a:prstGeom prst="rect">
          <a:avLst/>
        </a:prstGeom>
      </xdr:spPr>
    </xdr:pic>
    <xdr:clientData/>
  </xdr:twoCellAnchor>
  <xdr:twoCellAnchor>
    <xdr:from>
      <xdr:col>1</xdr:col>
      <xdr:colOff>345281</xdr:colOff>
      <xdr:row>189</xdr:row>
      <xdr:rowOff>107156</xdr:rowOff>
    </xdr:from>
    <xdr:to>
      <xdr:col>1</xdr:col>
      <xdr:colOff>872116</xdr:colOff>
      <xdr:row>189</xdr:row>
      <xdr:rowOff>1154906</xdr:rowOff>
    </xdr:to>
    <xdr:pic>
      <xdr:nvPicPr>
        <xdr:cNvPr id="886" name="Imagen 885"/>
        <xdr:cNvPicPr>
          <a:picLocks noChangeAspect="1"/>
        </xdr:cNvPicPr>
      </xdr:nvPicPr>
      <xdr:blipFill>
        <a:blip xmlns:r="http://schemas.openxmlformats.org/officeDocument/2006/relationships" r:embed="rId799"/>
        <a:stretch>
          <a:fillRect/>
        </a:stretch>
      </xdr:blipFill>
      <xdr:spPr>
        <a:xfrm>
          <a:off x="1469231" y="231821831"/>
          <a:ext cx="526835" cy="1047750"/>
        </a:xfrm>
        <a:prstGeom prst="rect">
          <a:avLst/>
        </a:prstGeom>
      </xdr:spPr>
    </xdr:pic>
    <xdr:clientData/>
  </xdr:twoCellAnchor>
  <xdr:twoCellAnchor>
    <xdr:from>
      <xdr:col>1</xdr:col>
      <xdr:colOff>95249</xdr:colOff>
      <xdr:row>190</xdr:row>
      <xdr:rowOff>119063</xdr:rowOff>
    </xdr:from>
    <xdr:to>
      <xdr:col>1</xdr:col>
      <xdr:colOff>1166811</xdr:colOff>
      <xdr:row>190</xdr:row>
      <xdr:rowOff>1164329</xdr:rowOff>
    </xdr:to>
    <xdr:pic>
      <xdr:nvPicPr>
        <xdr:cNvPr id="887" name="Imagen 886"/>
        <xdr:cNvPicPr>
          <a:picLocks noChangeAspect="1"/>
        </xdr:cNvPicPr>
      </xdr:nvPicPr>
      <xdr:blipFill>
        <a:blip xmlns:r="http://schemas.openxmlformats.org/officeDocument/2006/relationships" r:embed="rId800"/>
        <a:stretch>
          <a:fillRect/>
        </a:stretch>
      </xdr:blipFill>
      <xdr:spPr>
        <a:xfrm>
          <a:off x="1219199" y="233100563"/>
          <a:ext cx="1071562" cy="1045266"/>
        </a:xfrm>
        <a:prstGeom prst="rect">
          <a:avLst/>
        </a:prstGeom>
      </xdr:spPr>
    </xdr:pic>
    <xdr:clientData/>
  </xdr:twoCellAnchor>
  <xdr:twoCellAnchor>
    <xdr:from>
      <xdr:col>1</xdr:col>
      <xdr:colOff>202407</xdr:colOff>
      <xdr:row>185</xdr:row>
      <xdr:rowOff>95251</xdr:rowOff>
    </xdr:from>
    <xdr:to>
      <xdr:col>1</xdr:col>
      <xdr:colOff>1059657</xdr:colOff>
      <xdr:row>185</xdr:row>
      <xdr:rowOff>1130631</xdr:rowOff>
    </xdr:to>
    <xdr:pic>
      <xdr:nvPicPr>
        <xdr:cNvPr id="888" name="Imagen 887"/>
        <xdr:cNvPicPr>
          <a:picLocks noChangeAspect="1"/>
        </xdr:cNvPicPr>
      </xdr:nvPicPr>
      <xdr:blipFill>
        <a:blip xmlns:r="http://schemas.openxmlformats.org/officeDocument/2006/relationships" r:embed="rId801"/>
        <a:stretch>
          <a:fillRect/>
        </a:stretch>
      </xdr:blipFill>
      <xdr:spPr>
        <a:xfrm>
          <a:off x="1326357" y="226742626"/>
          <a:ext cx="857250" cy="1035380"/>
        </a:xfrm>
        <a:prstGeom prst="rect">
          <a:avLst/>
        </a:prstGeom>
      </xdr:spPr>
    </xdr:pic>
    <xdr:clientData/>
  </xdr:twoCellAnchor>
  <xdr:twoCellAnchor>
    <xdr:from>
      <xdr:col>1</xdr:col>
      <xdr:colOff>119062</xdr:colOff>
      <xdr:row>184</xdr:row>
      <xdr:rowOff>345281</xdr:rowOff>
    </xdr:from>
    <xdr:to>
      <xdr:col>1</xdr:col>
      <xdr:colOff>1154905</xdr:colOff>
      <xdr:row>184</xdr:row>
      <xdr:rowOff>851564</xdr:rowOff>
    </xdr:to>
    <xdr:pic>
      <xdr:nvPicPr>
        <xdr:cNvPr id="889" name="Imagen 888"/>
        <xdr:cNvPicPr>
          <a:picLocks noChangeAspect="1"/>
        </xdr:cNvPicPr>
      </xdr:nvPicPr>
      <xdr:blipFill>
        <a:blip xmlns:r="http://schemas.openxmlformats.org/officeDocument/2006/relationships" r:embed="rId802"/>
        <a:stretch>
          <a:fillRect/>
        </a:stretch>
      </xdr:blipFill>
      <xdr:spPr>
        <a:xfrm>
          <a:off x="1243012" y="225725831"/>
          <a:ext cx="1035843" cy="506283"/>
        </a:xfrm>
        <a:prstGeom prst="rect">
          <a:avLst/>
        </a:prstGeom>
      </xdr:spPr>
    </xdr:pic>
    <xdr:clientData/>
  </xdr:twoCellAnchor>
  <xdr:twoCellAnchor>
    <xdr:from>
      <xdr:col>1</xdr:col>
      <xdr:colOff>142876</xdr:colOff>
      <xdr:row>183</xdr:row>
      <xdr:rowOff>119063</xdr:rowOff>
    </xdr:from>
    <xdr:to>
      <xdr:col>1</xdr:col>
      <xdr:colOff>1117550</xdr:colOff>
      <xdr:row>183</xdr:row>
      <xdr:rowOff>1059657</xdr:rowOff>
    </xdr:to>
    <xdr:pic>
      <xdr:nvPicPr>
        <xdr:cNvPr id="890" name="Imagen 889"/>
        <xdr:cNvPicPr>
          <a:picLocks noChangeAspect="1"/>
        </xdr:cNvPicPr>
      </xdr:nvPicPr>
      <xdr:blipFill>
        <a:blip xmlns:r="http://schemas.openxmlformats.org/officeDocument/2006/relationships" r:embed="rId803"/>
        <a:stretch>
          <a:fillRect/>
        </a:stretch>
      </xdr:blipFill>
      <xdr:spPr>
        <a:xfrm>
          <a:off x="1266826" y="224232788"/>
          <a:ext cx="974674" cy="940594"/>
        </a:xfrm>
        <a:prstGeom prst="rect">
          <a:avLst/>
        </a:prstGeom>
      </xdr:spPr>
    </xdr:pic>
    <xdr:clientData/>
  </xdr:twoCellAnchor>
  <xdr:twoCellAnchor>
    <xdr:from>
      <xdr:col>1</xdr:col>
      <xdr:colOff>95250</xdr:colOff>
      <xdr:row>191</xdr:row>
      <xdr:rowOff>95250</xdr:rowOff>
    </xdr:from>
    <xdr:to>
      <xdr:col>1</xdr:col>
      <xdr:colOff>1126257</xdr:colOff>
      <xdr:row>191</xdr:row>
      <xdr:rowOff>1107281</xdr:rowOff>
    </xdr:to>
    <xdr:pic>
      <xdr:nvPicPr>
        <xdr:cNvPr id="891" name="Imagen 890"/>
        <xdr:cNvPicPr>
          <a:picLocks noChangeAspect="1"/>
        </xdr:cNvPicPr>
      </xdr:nvPicPr>
      <xdr:blipFill>
        <a:blip xmlns:r="http://schemas.openxmlformats.org/officeDocument/2006/relationships" r:embed="rId804"/>
        <a:stretch>
          <a:fillRect/>
        </a:stretch>
      </xdr:blipFill>
      <xdr:spPr>
        <a:xfrm>
          <a:off x="1219200" y="234343575"/>
          <a:ext cx="1031007" cy="1012031"/>
        </a:xfrm>
        <a:prstGeom prst="rect">
          <a:avLst/>
        </a:prstGeom>
      </xdr:spPr>
    </xdr:pic>
    <xdr:clientData/>
  </xdr:twoCellAnchor>
  <xdr:twoCellAnchor>
    <xdr:from>
      <xdr:col>1</xdr:col>
      <xdr:colOff>23812</xdr:colOff>
      <xdr:row>192</xdr:row>
      <xdr:rowOff>297657</xdr:rowOff>
    </xdr:from>
    <xdr:to>
      <xdr:col>1</xdr:col>
      <xdr:colOff>1202531</xdr:colOff>
      <xdr:row>192</xdr:row>
      <xdr:rowOff>733486</xdr:rowOff>
    </xdr:to>
    <xdr:pic>
      <xdr:nvPicPr>
        <xdr:cNvPr id="892" name="Imagen 891"/>
        <xdr:cNvPicPr>
          <a:picLocks noChangeAspect="1"/>
        </xdr:cNvPicPr>
      </xdr:nvPicPr>
      <xdr:blipFill>
        <a:blip xmlns:r="http://schemas.openxmlformats.org/officeDocument/2006/relationships" r:embed="rId805"/>
        <a:stretch>
          <a:fillRect/>
        </a:stretch>
      </xdr:blipFill>
      <xdr:spPr>
        <a:xfrm>
          <a:off x="1147762" y="235812807"/>
          <a:ext cx="1178719" cy="435829"/>
        </a:xfrm>
        <a:prstGeom prst="rect">
          <a:avLst/>
        </a:prstGeom>
      </xdr:spPr>
    </xdr:pic>
    <xdr:clientData/>
  </xdr:twoCellAnchor>
  <xdr:twoCellAnchor>
    <xdr:from>
      <xdr:col>1</xdr:col>
      <xdr:colOff>71439</xdr:colOff>
      <xdr:row>193</xdr:row>
      <xdr:rowOff>416719</xdr:rowOff>
    </xdr:from>
    <xdr:to>
      <xdr:col>1</xdr:col>
      <xdr:colOff>1276350</xdr:colOff>
      <xdr:row>193</xdr:row>
      <xdr:rowOff>809625</xdr:rowOff>
    </xdr:to>
    <xdr:pic>
      <xdr:nvPicPr>
        <xdr:cNvPr id="893" name="Imagen 892"/>
        <xdr:cNvPicPr>
          <a:picLocks noChangeAspect="1"/>
        </xdr:cNvPicPr>
      </xdr:nvPicPr>
      <xdr:blipFill>
        <a:blip xmlns:r="http://schemas.openxmlformats.org/officeDocument/2006/relationships" r:embed="rId806"/>
        <a:stretch>
          <a:fillRect/>
        </a:stretch>
      </xdr:blipFill>
      <xdr:spPr>
        <a:xfrm>
          <a:off x="1195389" y="237198694"/>
          <a:ext cx="1204911" cy="392906"/>
        </a:xfrm>
        <a:prstGeom prst="rect">
          <a:avLst/>
        </a:prstGeom>
      </xdr:spPr>
    </xdr:pic>
    <xdr:clientData/>
  </xdr:twoCellAnchor>
  <xdr:twoCellAnchor>
    <xdr:from>
      <xdr:col>1</xdr:col>
      <xdr:colOff>71436</xdr:colOff>
      <xdr:row>194</xdr:row>
      <xdr:rowOff>309562</xdr:rowOff>
    </xdr:from>
    <xdr:to>
      <xdr:col>1</xdr:col>
      <xdr:colOff>1238247</xdr:colOff>
      <xdr:row>194</xdr:row>
      <xdr:rowOff>892968</xdr:rowOff>
    </xdr:to>
    <xdr:pic>
      <xdr:nvPicPr>
        <xdr:cNvPr id="894" name="Imagen 893"/>
        <xdr:cNvPicPr>
          <a:picLocks noChangeAspect="1"/>
        </xdr:cNvPicPr>
      </xdr:nvPicPr>
      <xdr:blipFill>
        <a:blip xmlns:r="http://schemas.openxmlformats.org/officeDocument/2006/relationships" r:embed="rId807"/>
        <a:stretch>
          <a:fillRect/>
        </a:stretch>
      </xdr:blipFill>
      <xdr:spPr>
        <a:xfrm>
          <a:off x="1195386" y="238358362"/>
          <a:ext cx="1166811" cy="583406"/>
        </a:xfrm>
        <a:prstGeom prst="rect">
          <a:avLst/>
        </a:prstGeom>
      </xdr:spPr>
    </xdr:pic>
    <xdr:clientData/>
  </xdr:twoCellAnchor>
  <xdr:twoCellAnchor>
    <xdr:from>
      <xdr:col>1</xdr:col>
      <xdr:colOff>83344</xdr:colOff>
      <xdr:row>195</xdr:row>
      <xdr:rowOff>381000</xdr:rowOff>
    </xdr:from>
    <xdr:to>
      <xdr:col>1</xdr:col>
      <xdr:colOff>1256562</xdr:colOff>
      <xdr:row>195</xdr:row>
      <xdr:rowOff>833438</xdr:rowOff>
    </xdr:to>
    <xdr:pic>
      <xdr:nvPicPr>
        <xdr:cNvPr id="895" name="Imagen 894"/>
        <xdr:cNvPicPr>
          <a:picLocks noChangeAspect="1"/>
        </xdr:cNvPicPr>
      </xdr:nvPicPr>
      <xdr:blipFill>
        <a:blip xmlns:r="http://schemas.openxmlformats.org/officeDocument/2006/relationships" r:embed="rId808"/>
        <a:stretch>
          <a:fillRect/>
        </a:stretch>
      </xdr:blipFill>
      <xdr:spPr>
        <a:xfrm>
          <a:off x="1207294" y="239696625"/>
          <a:ext cx="1173218" cy="452438"/>
        </a:xfrm>
        <a:prstGeom prst="rect">
          <a:avLst/>
        </a:prstGeom>
      </xdr:spPr>
    </xdr:pic>
    <xdr:clientData/>
  </xdr:twoCellAnchor>
  <xdr:twoCellAnchor>
    <xdr:from>
      <xdr:col>1</xdr:col>
      <xdr:colOff>71437</xdr:colOff>
      <xdr:row>197</xdr:row>
      <xdr:rowOff>357188</xdr:rowOff>
    </xdr:from>
    <xdr:to>
      <xdr:col>1</xdr:col>
      <xdr:colOff>1268066</xdr:colOff>
      <xdr:row>197</xdr:row>
      <xdr:rowOff>904876</xdr:rowOff>
    </xdr:to>
    <xdr:pic>
      <xdr:nvPicPr>
        <xdr:cNvPr id="896" name="Imagen 895"/>
        <xdr:cNvPicPr>
          <a:picLocks noChangeAspect="1"/>
        </xdr:cNvPicPr>
      </xdr:nvPicPr>
      <xdr:blipFill>
        <a:blip xmlns:r="http://schemas.openxmlformats.org/officeDocument/2006/relationships" r:embed="rId809"/>
        <a:stretch>
          <a:fillRect/>
        </a:stretch>
      </xdr:blipFill>
      <xdr:spPr>
        <a:xfrm>
          <a:off x="1195387" y="242206463"/>
          <a:ext cx="1196629" cy="547688"/>
        </a:xfrm>
        <a:prstGeom prst="rect">
          <a:avLst/>
        </a:prstGeom>
      </xdr:spPr>
    </xdr:pic>
    <xdr:clientData/>
  </xdr:twoCellAnchor>
  <xdr:twoCellAnchor>
    <xdr:from>
      <xdr:col>1</xdr:col>
      <xdr:colOff>11906</xdr:colOff>
      <xdr:row>198</xdr:row>
      <xdr:rowOff>226219</xdr:rowOff>
    </xdr:from>
    <xdr:to>
      <xdr:col>1</xdr:col>
      <xdr:colOff>1257473</xdr:colOff>
      <xdr:row>198</xdr:row>
      <xdr:rowOff>976312</xdr:rowOff>
    </xdr:to>
    <xdr:pic>
      <xdr:nvPicPr>
        <xdr:cNvPr id="897" name="Imagen 896"/>
        <xdr:cNvPicPr>
          <a:picLocks noChangeAspect="1"/>
        </xdr:cNvPicPr>
      </xdr:nvPicPr>
      <xdr:blipFill>
        <a:blip xmlns:r="http://schemas.openxmlformats.org/officeDocument/2006/relationships" r:embed="rId810"/>
        <a:stretch>
          <a:fillRect/>
        </a:stretch>
      </xdr:blipFill>
      <xdr:spPr>
        <a:xfrm>
          <a:off x="1135856" y="243342319"/>
          <a:ext cx="1245567" cy="750093"/>
        </a:xfrm>
        <a:prstGeom prst="rect">
          <a:avLst/>
        </a:prstGeom>
      </xdr:spPr>
    </xdr:pic>
    <xdr:clientData/>
  </xdr:twoCellAnchor>
  <xdr:twoCellAnchor>
    <xdr:from>
      <xdr:col>1</xdr:col>
      <xdr:colOff>47625</xdr:colOff>
      <xdr:row>199</xdr:row>
      <xdr:rowOff>357188</xdr:rowOff>
    </xdr:from>
    <xdr:to>
      <xdr:col>1</xdr:col>
      <xdr:colOff>1238248</xdr:colOff>
      <xdr:row>199</xdr:row>
      <xdr:rowOff>962132</xdr:rowOff>
    </xdr:to>
    <xdr:pic>
      <xdr:nvPicPr>
        <xdr:cNvPr id="898" name="Imagen 897"/>
        <xdr:cNvPicPr>
          <a:picLocks noChangeAspect="1"/>
        </xdr:cNvPicPr>
      </xdr:nvPicPr>
      <xdr:blipFill>
        <a:blip xmlns:r="http://schemas.openxmlformats.org/officeDocument/2006/relationships" r:embed="rId811"/>
        <a:stretch>
          <a:fillRect/>
        </a:stretch>
      </xdr:blipFill>
      <xdr:spPr>
        <a:xfrm>
          <a:off x="1171575" y="244740113"/>
          <a:ext cx="1190623" cy="604944"/>
        </a:xfrm>
        <a:prstGeom prst="rect">
          <a:avLst/>
        </a:prstGeom>
      </xdr:spPr>
    </xdr:pic>
    <xdr:clientData/>
  </xdr:twoCellAnchor>
  <xdr:twoCellAnchor>
    <xdr:from>
      <xdr:col>1</xdr:col>
      <xdr:colOff>95251</xdr:colOff>
      <xdr:row>206</xdr:row>
      <xdr:rowOff>250033</xdr:rowOff>
    </xdr:from>
    <xdr:to>
      <xdr:col>1</xdr:col>
      <xdr:colOff>1139143</xdr:colOff>
      <xdr:row>206</xdr:row>
      <xdr:rowOff>1143001</xdr:rowOff>
    </xdr:to>
    <xdr:pic>
      <xdr:nvPicPr>
        <xdr:cNvPr id="899" name="Imagen 898"/>
        <xdr:cNvPicPr>
          <a:picLocks noChangeAspect="1"/>
        </xdr:cNvPicPr>
      </xdr:nvPicPr>
      <xdr:blipFill>
        <a:blip xmlns:r="http://schemas.openxmlformats.org/officeDocument/2006/relationships" r:embed="rId812"/>
        <a:stretch>
          <a:fillRect/>
        </a:stretch>
      </xdr:blipFill>
      <xdr:spPr>
        <a:xfrm>
          <a:off x="1219201" y="253500733"/>
          <a:ext cx="1043892" cy="892968"/>
        </a:xfrm>
        <a:prstGeom prst="rect">
          <a:avLst/>
        </a:prstGeom>
      </xdr:spPr>
    </xdr:pic>
    <xdr:clientData/>
  </xdr:twoCellAnchor>
  <xdr:twoCellAnchor>
    <xdr:from>
      <xdr:col>1</xdr:col>
      <xdr:colOff>59531</xdr:colOff>
      <xdr:row>207</xdr:row>
      <xdr:rowOff>440531</xdr:rowOff>
    </xdr:from>
    <xdr:to>
      <xdr:col>1</xdr:col>
      <xdr:colOff>1285874</xdr:colOff>
      <xdr:row>207</xdr:row>
      <xdr:rowOff>993425</xdr:rowOff>
    </xdr:to>
    <xdr:pic>
      <xdr:nvPicPr>
        <xdr:cNvPr id="900" name="Imagen 899"/>
        <xdr:cNvPicPr>
          <a:picLocks noChangeAspect="1"/>
        </xdr:cNvPicPr>
      </xdr:nvPicPr>
      <xdr:blipFill>
        <a:blip xmlns:r="http://schemas.openxmlformats.org/officeDocument/2006/relationships" r:embed="rId813"/>
        <a:stretch>
          <a:fillRect/>
        </a:stretch>
      </xdr:blipFill>
      <xdr:spPr>
        <a:xfrm>
          <a:off x="1183481" y="254958056"/>
          <a:ext cx="1226343" cy="552894"/>
        </a:xfrm>
        <a:prstGeom prst="rect">
          <a:avLst/>
        </a:prstGeom>
      </xdr:spPr>
    </xdr:pic>
    <xdr:clientData/>
  </xdr:twoCellAnchor>
  <xdr:twoCellAnchor>
    <xdr:from>
      <xdr:col>4</xdr:col>
      <xdr:colOff>0</xdr:colOff>
      <xdr:row>791</xdr:row>
      <xdr:rowOff>0</xdr:rowOff>
    </xdr:from>
    <xdr:to>
      <xdr:col>4</xdr:col>
      <xdr:colOff>639536</xdr:colOff>
      <xdr:row>791</xdr:row>
      <xdr:rowOff>639536</xdr:rowOff>
    </xdr:to>
    <xdr:pic>
      <xdr:nvPicPr>
        <xdr:cNvPr id="901" name="Imagen 90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94343325"/>
          <a:ext cx="639536" cy="639536"/>
        </a:xfrm>
        <a:prstGeom prst="rect">
          <a:avLst/>
        </a:prstGeom>
      </xdr:spPr>
    </xdr:pic>
    <xdr:clientData/>
  </xdr:twoCellAnchor>
  <xdr:twoCellAnchor>
    <xdr:from>
      <xdr:col>4</xdr:col>
      <xdr:colOff>0</xdr:colOff>
      <xdr:row>832</xdr:row>
      <xdr:rowOff>0</xdr:rowOff>
    </xdr:from>
    <xdr:to>
      <xdr:col>4</xdr:col>
      <xdr:colOff>639536</xdr:colOff>
      <xdr:row>832</xdr:row>
      <xdr:rowOff>639536</xdr:rowOff>
    </xdr:to>
    <xdr:pic>
      <xdr:nvPicPr>
        <xdr:cNvPr id="902" name="Imagen 90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6283150"/>
          <a:ext cx="639536" cy="639536"/>
        </a:xfrm>
        <a:prstGeom prst="rect">
          <a:avLst/>
        </a:prstGeom>
      </xdr:spPr>
    </xdr:pic>
    <xdr:clientData/>
  </xdr:twoCellAnchor>
  <xdr:twoCellAnchor>
    <xdr:from>
      <xdr:col>1</xdr:col>
      <xdr:colOff>250032</xdr:colOff>
      <xdr:row>173</xdr:row>
      <xdr:rowOff>71437</xdr:rowOff>
    </xdr:from>
    <xdr:to>
      <xdr:col>1</xdr:col>
      <xdr:colOff>940594</xdr:colOff>
      <xdr:row>173</xdr:row>
      <xdr:rowOff>1119186</xdr:rowOff>
    </xdr:to>
    <xdr:pic>
      <xdr:nvPicPr>
        <xdr:cNvPr id="903" name="Imagen 902"/>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tretch>
          <a:fillRect/>
        </a:stretch>
      </xdr:blipFill>
      <xdr:spPr>
        <a:xfrm>
          <a:off x="1373982" y="211516912"/>
          <a:ext cx="690562" cy="1047749"/>
        </a:xfrm>
        <a:prstGeom prst="rect">
          <a:avLst/>
        </a:prstGeom>
      </xdr:spPr>
    </xdr:pic>
    <xdr:clientData/>
  </xdr:twoCellAnchor>
  <xdr:twoCellAnchor>
    <xdr:from>
      <xdr:col>4</xdr:col>
      <xdr:colOff>0</xdr:colOff>
      <xdr:row>822</xdr:row>
      <xdr:rowOff>0</xdr:rowOff>
    </xdr:from>
    <xdr:to>
      <xdr:col>4</xdr:col>
      <xdr:colOff>639536</xdr:colOff>
      <xdr:row>822</xdr:row>
      <xdr:rowOff>639536</xdr:rowOff>
    </xdr:to>
    <xdr:pic>
      <xdr:nvPicPr>
        <xdr:cNvPr id="904" name="Imagen 90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3614900"/>
          <a:ext cx="639536" cy="639536"/>
        </a:xfrm>
        <a:prstGeom prst="rect">
          <a:avLst/>
        </a:prstGeom>
      </xdr:spPr>
    </xdr:pic>
    <xdr:clientData/>
  </xdr:twoCellAnchor>
  <xdr:twoCellAnchor>
    <xdr:from>
      <xdr:col>4</xdr:col>
      <xdr:colOff>0</xdr:colOff>
      <xdr:row>823</xdr:row>
      <xdr:rowOff>0</xdr:rowOff>
    </xdr:from>
    <xdr:to>
      <xdr:col>4</xdr:col>
      <xdr:colOff>639536</xdr:colOff>
      <xdr:row>823</xdr:row>
      <xdr:rowOff>639536</xdr:rowOff>
    </xdr:to>
    <xdr:pic>
      <xdr:nvPicPr>
        <xdr:cNvPr id="905" name="Imagen 90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4881725"/>
          <a:ext cx="639536" cy="639536"/>
        </a:xfrm>
        <a:prstGeom prst="rect">
          <a:avLst/>
        </a:prstGeom>
      </xdr:spPr>
    </xdr:pic>
    <xdr:clientData/>
  </xdr:twoCellAnchor>
  <xdr:twoCellAnchor>
    <xdr:from>
      <xdr:col>1</xdr:col>
      <xdr:colOff>71437</xdr:colOff>
      <xdr:row>541</xdr:row>
      <xdr:rowOff>607219</xdr:rowOff>
    </xdr:from>
    <xdr:to>
      <xdr:col>1</xdr:col>
      <xdr:colOff>1190624</xdr:colOff>
      <xdr:row>541</xdr:row>
      <xdr:rowOff>819479</xdr:rowOff>
    </xdr:to>
    <xdr:pic>
      <xdr:nvPicPr>
        <xdr:cNvPr id="906" name="Imagen 905"/>
        <xdr:cNvPicPr>
          <a:picLocks noChangeAspect="1"/>
        </xdr:cNvPicPr>
      </xdr:nvPicPr>
      <xdr:blipFill>
        <a:blip xmlns:r="http://schemas.openxmlformats.org/officeDocument/2006/relationships" r:embed="rId815"/>
        <a:stretch>
          <a:fillRect/>
        </a:stretch>
      </xdr:blipFill>
      <xdr:spPr>
        <a:xfrm>
          <a:off x="1195387" y="678244294"/>
          <a:ext cx="1119187" cy="212260"/>
        </a:xfrm>
        <a:prstGeom prst="rect">
          <a:avLst/>
        </a:prstGeom>
      </xdr:spPr>
    </xdr:pic>
    <xdr:clientData/>
  </xdr:twoCellAnchor>
  <xdr:twoCellAnchor>
    <xdr:from>
      <xdr:col>4</xdr:col>
      <xdr:colOff>0</xdr:colOff>
      <xdr:row>541</xdr:row>
      <xdr:rowOff>0</xdr:rowOff>
    </xdr:from>
    <xdr:to>
      <xdr:col>4</xdr:col>
      <xdr:colOff>696684</xdr:colOff>
      <xdr:row>541</xdr:row>
      <xdr:rowOff>696684</xdr:rowOff>
    </xdr:to>
    <xdr:pic>
      <xdr:nvPicPr>
        <xdr:cNvPr id="907" name="Imagen 90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677637075"/>
          <a:ext cx="696684" cy="696684"/>
        </a:xfrm>
        <a:prstGeom prst="rect">
          <a:avLst/>
        </a:prstGeom>
      </xdr:spPr>
    </xdr:pic>
    <xdr:clientData/>
  </xdr:twoCellAnchor>
  <xdr:twoCellAnchor>
    <xdr:from>
      <xdr:col>1</xdr:col>
      <xdr:colOff>23813</xdr:colOff>
      <xdr:row>740</xdr:row>
      <xdr:rowOff>321470</xdr:rowOff>
    </xdr:from>
    <xdr:to>
      <xdr:col>1</xdr:col>
      <xdr:colOff>1278643</xdr:colOff>
      <xdr:row>740</xdr:row>
      <xdr:rowOff>1071564</xdr:rowOff>
    </xdr:to>
    <xdr:pic>
      <xdr:nvPicPr>
        <xdr:cNvPr id="908" name="Imagen 907"/>
        <xdr:cNvPicPr>
          <a:picLocks noChangeAspect="1"/>
        </xdr:cNvPicPr>
      </xdr:nvPicPr>
      <xdr:blipFill>
        <a:blip xmlns:r="http://schemas.openxmlformats.org/officeDocument/2006/relationships" r:embed="rId816"/>
        <a:stretch>
          <a:fillRect/>
        </a:stretch>
      </xdr:blipFill>
      <xdr:spPr>
        <a:xfrm>
          <a:off x="1147763" y="930056720"/>
          <a:ext cx="1254830" cy="750094"/>
        </a:xfrm>
        <a:prstGeom prst="rect">
          <a:avLst/>
        </a:prstGeom>
      </xdr:spPr>
    </xdr:pic>
    <xdr:clientData/>
  </xdr:twoCellAnchor>
  <xdr:twoCellAnchor>
    <xdr:from>
      <xdr:col>4</xdr:col>
      <xdr:colOff>0</xdr:colOff>
      <xdr:row>740</xdr:row>
      <xdr:rowOff>0</xdr:rowOff>
    </xdr:from>
    <xdr:to>
      <xdr:col>4</xdr:col>
      <xdr:colOff>639536</xdr:colOff>
      <xdr:row>740</xdr:row>
      <xdr:rowOff>639536</xdr:rowOff>
    </xdr:to>
    <xdr:pic>
      <xdr:nvPicPr>
        <xdr:cNvPr id="909" name="Imagen 908">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29735250"/>
          <a:ext cx="639536" cy="639536"/>
        </a:xfrm>
        <a:prstGeom prst="rect">
          <a:avLst/>
        </a:prstGeom>
      </xdr:spPr>
    </xdr:pic>
    <xdr:clientData/>
  </xdr:twoCellAnchor>
  <xdr:twoCellAnchor>
    <xdr:from>
      <xdr:col>1</xdr:col>
      <xdr:colOff>23814</xdr:colOff>
      <xdr:row>787</xdr:row>
      <xdr:rowOff>404814</xdr:rowOff>
    </xdr:from>
    <xdr:to>
      <xdr:col>1</xdr:col>
      <xdr:colOff>1259904</xdr:colOff>
      <xdr:row>787</xdr:row>
      <xdr:rowOff>940594</xdr:rowOff>
    </xdr:to>
    <xdr:pic>
      <xdr:nvPicPr>
        <xdr:cNvPr id="910" name="Imagen 909"/>
        <xdr:cNvPicPr>
          <a:picLocks noChangeAspect="1"/>
        </xdr:cNvPicPr>
      </xdr:nvPicPr>
      <xdr:blipFill>
        <a:blip xmlns:r="http://schemas.openxmlformats.org/officeDocument/2006/relationships" r:embed="rId817"/>
        <a:stretch>
          <a:fillRect/>
        </a:stretch>
      </xdr:blipFill>
      <xdr:spPr>
        <a:xfrm>
          <a:off x="1147764" y="989680839"/>
          <a:ext cx="1236090" cy="535780"/>
        </a:xfrm>
        <a:prstGeom prst="rect">
          <a:avLst/>
        </a:prstGeom>
      </xdr:spPr>
    </xdr:pic>
    <xdr:clientData/>
  </xdr:twoCellAnchor>
  <xdr:twoCellAnchor>
    <xdr:from>
      <xdr:col>1</xdr:col>
      <xdr:colOff>95250</xdr:colOff>
      <xdr:row>788</xdr:row>
      <xdr:rowOff>166688</xdr:rowOff>
    </xdr:from>
    <xdr:to>
      <xdr:col>1</xdr:col>
      <xdr:colOff>1173177</xdr:colOff>
      <xdr:row>788</xdr:row>
      <xdr:rowOff>1071563</xdr:rowOff>
    </xdr:to>
    <xdr:pic>
      <xdr:nvPicPr>
        <xdr:cNvPr id="911" name="Imagen 910"/>
        <xdr:cNvPicPr>
          <a:picLocks noChangeAspect="1"/>
        </xdr:cNvPicPr>
      </xdr:nvPicPr>
      <xdr:blipFill>
        <a:blip xmlns:r="http://schemas.openxmlformats.org/officeDocument/2006/relationships" r:embed="rId818"/>
        <a:stretch>
          <a:fillRect/>
        </a:stretch>
      </xdr:blipFill>
      <xdr:spPr>
        <a:xfrm>
          <a:off x="1219200" y="990709538"/>
          <a:ext cx="1077927" cy="904875"/>
        </a:xfrm>
        <a:prstGeom prst="rect">
          <a:avLst/>
        </a:prstGeom>
      </xdr:spPr>
    </xdr:pic>
    <xdr:clientData/>
  </xdr:twoCellAnchor>
  <xdr:twoCellAnchor>
    <xdr:from>
      <xdr:col>1</xdr:col>
      <xdr:colOff>11907</xdr:colOff>
      <xdr:row>791</xdr:row>
      <xdr:rowOff>83344</xdr:rowOff>
    </xdr:from>
    <xdr:to>
      <xdr:col>1</xdr:col>
      <xdr:colOff>1262467</xdr:colOff>
      <xdr:row>791</xdr:row>
      <xdr:rowOff>1000125</xdr:rowOff>
    </xdr:to>
    <xdr:pic>
      <xdr:nvPicPr>
        <xdr:cNvPr id="912" name="Imagen 911"/>
        <xdr:cNvPicPr>
          <a:picLocks noChangeAspect="1"/>
        </xdr:cNvPicPr>
      </xdr:nvPicPr>
      <xdr:blipFill>
        <a:blip xmlns:r="http://schemas.openxmlformats.org/officeDocument/2006/relationships" r:embed="rId819"/>
        <a:stretch>
          <a:fillRect/>
        </a:stretch>
      </xdr:blipFill>
      <xdr:spPr>
        <a:xfrm>
          <a:off x="1135857" y="994426669"/>
          <a:ext cx="1250560" cy="916781"/>
        </a:xfrm>
        <a:prstGeom prst="rect">
          <a:avLst/>
        </a:prstGeom>
      </xdr:spPr>
    </xdr:pic>
    <xdr:clientData/>
  </xdr:twoCellAnchor>
  <xdr:twoCellAnchor>
    <xdr:from>
      <xdr:col>1</xdr:col>
      <xdr:colOff>35719</xdr:colOff>
      <xdr:row>822</xdr:row>
      <xdr:rowOff>345281</xdr:rowOff>
    </xdr:from>
    <xdr:to>
      <xdr:col>1</xdr:col>
      <xdr:colOff>1253584</xdr:colOff>
      <xdr:row>822</xdr:row>
      <xdr:rowOff>976312</xdr:rowOff>
    </xdr:to>
    <xdr:pic>
      <xdr:nvPicPr>
        <xdr:cNvPr id="913" name="Imagen 912"/>
        <xdr:cNvPicPr>
          <a:picLocks noChangeAspect="1"/>
        </xdr:cNvPicPr>
      </xdr:nvPicPr>
      <xdr:blipFill>
        <a:blip xmlns:r="http://schemas.openxmlformats.org/officeDocument/2006/relationships" r:embed="rId820"/>
        <a:stretch>
          <a:fillRect/>
        </a:stretch>
      </xdr:blipFill>
      <xdr:spPr>
        <a:xfrm>
          <a:off x="1159669" y="1033960181"/>
          <a:ext cx="1217865" cy="631031"/>
        </a:xfrm>
        <a:prstGeom prst="rect">
          <a:avLst/>
        </a:prstGeom>
      </xdr:spPr>
    </xdr:pic>
    <xdr:clientData/>
  </xdr:twoCellAnchor>
  <xdr:twoCellAnchor>
    <xdr:from>
      <xdr:col>1</xdr:col>
      <xdr:colOff>11906</xdr:colOff>
      <xdr:row>823</xdr:row>
      <xdr:rowOff>404814</xdr:rowOff>
    </xdr:from>
    <xdr:to>
      <xdr:col>1</xdr:col>
      <xdr:colOff>1238249</xdr:colOff>
      <xdr:row>823</xdr:row>
      <xdr:rowOff>810716</xdr:rowOff>
    </xdr:to>
    <xdr:pic>
      <xdr:nvPicPr>
        <xdr:cNvPr id="914" name="Imagen 913"/>
        <xdr:cNvPicPr>
          <a:picLocks noChangeAspect="1"/>
        </xdr:cNvPicPr>
      </xdr:nvPicPr>
      <xdr:blipFill>
        <a:blip xmlns:r="http://schemas.openxmlformats.org/officeDocument/2006/relationships" r:embed="rId821"/>
        <a:stretch>
          <a:fillRect/>
        </a:stretch>
      </xdr:blipFill>
      <xdr:spPr>
        <a:xfrm>
          <a:off x="1135856" y="1035286539"/>
          <a:ext cx="1226343" cy="405902"/>
        </a:xfrm>
        <a:prstGeom prst="rect">
          <a:avLst/>
        </a:prstGeom>
      </xdr:spPr>
    </xdr:pic>
    <xdr:clientData/>
  </xdr:twoCellAnchor>
  <xdr:twoCellAnchor>
    <xdr:from>
      <xdr:col>1</xdr:col>
      <xdr:colOff>261938</xdr:colOff>
      <xdr:row>832</xdr:row>
      <xdr:rowOff>11907</xdr:rowOff>
    </xdr:from>
    <xdr:to>
      <xdr:col>1</xdr:col>
      <xdr:colOff>1071562</xdr:colOff>
      <xdr:row>832</xdr:row>
      <xdr:rowOff>1162204</xdr:rowOff>
    </xdr:to>
    <xdr:pic>
      <xdr:nvPicPr>
        <xdr:cNvPr id="915" name="Imagen 914"/>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tretch>
          <a:fillRect/>
        </a:stretch>
      </xdr:blipFill>
      <xdr:spPr>
        <a:xfrm>
          <a:off x="1385888" y="1046295057"/>
          <a:ext cx="809624" cy="1150297"/>
        </a:xfrm>
        <a:prstGeom prst="rect">
          <a:avLst/>
        </a:prstGeom>
      </xdr:spPr>
    </xdr:pic>
    <xdr:clientData/>
  </xdr:twoCellAnchor>
  <xdr:twoCellAnchor>
    <xdr:from>
      <xdr:col>1</xdr:col>
      <xdr:colOff>11907</xdr:colOff>
      <xdr:row>821</xdr:row>
      <xdr:rowOff>345281</xdr:rowOff>
    </xdr:from>
    <xdr:to>
      <xdr:col>1</xdr:col>
      <xdr:colOff>1237791</xdr:colOff>
      <xdr:row>821</xdr:row>
      <xdr:rowOff>1190624</xdr:rowOff>
    </xdr:to>
    <xdr:pic>
      <xdr:nvPicPr>
        <xdr:cNvPr id="916" name="Imagen 915"/>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tretch>
          <a:fillRect/>
        </a:stretch>
      </xdr:blipFill>
      <xdr:spPr>
        <a:xfrm>
          <a:off x="1135857" y="1032693356"/>
          <a:ext cx="1225884" cy="845343"/>
        </a:xfrm>
        <a:prstGeom prst="rect">
          <a:avLst/>
        </a:prstGeom>
      </xdr:spPr>
    </xdr:pic>
    <xdr:clientData/>
  </xdr:twoCellAnchor>
  <xdr:twoCellAnchor>
    <xdr:from>
      <xdr:col>4</xdr:col>
      <xdr:colOff>0</xdr:colOff>
      <xdr:row>821</xdr:row>
      <xdr:rowOff>0</xdr:rowOff>
    </xdr:from>
    <xdr:to>
      <xdr:col>4</xdr:col>
      <xdr:colOff>639536</xdr:colOff>
      <xdr:row>821</xdr:row>
      <xdr:rowOff>639536</xdr:rowOff>
    </xdr:to>
    <xdr:pic>
      <xdr:nvPicPr>
        <xdr:cNvPr id="917" name="Imagen 916">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2348075"/>
          <a:ext cx="639536" cy="639536"/>
        </a:xfrm>
        <a:prstGeom prst="rect">
          <a:avLst/>
        </a:prstGeom>
      </xdr:spPr>
    </xdr:pic>
    <xdr:clientData/>
  </xdr:twoCellAnchor>
  <xdr:twoCellAnchor>
    <xdr:from>
      <xdr:col>1</xdr:col>
      <xdr:colOff>95250</xdr:colOff>
      <xdr:row>826</xdr:row>
      <xdr:rowOff>130969</xdr:rowOff>
    </xdr:from>
    <xdr:to>
      <xdr:col>1</xdr:col>
      <xdr:colOff>1196856</xdr:colOff>
      <xdr:row>826</xdr:row>
      <xdr:rowOff>1178719</xdr:rowOff>
    </xdr:to>
    <xdr:pic>
      <xdr:nvPicPr>
        <xdr:cNvPr id="918" name="Imagen 917"/>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tretch>
          <a:fillRect/>
        </a:stretch>
      </xdr:blipFill>
      <xdr:spPr>
        <a:xfrm>
          <a:off x="1219200" y="1038813169"/>
          <a:ext cx="1101606" cy="1047750"/>
        </a:xfrm>
        <a:prstGeom prst="rect">
          <a:avLst/>
        </a:prstGeom>
      </xdr:spPr>
    </xdr:pic>
    <xdr:clientData/>
  </xdr:twoCellAnchor>
  <xdr:twoCellAnchor>
    <xdr:from>
      <xdr:col>4</xdr:col>
      <xdr:colOff>0</xdr:colOff>
      <xdr:row>826</xdr:row>
      <xdr:rowOff>0</xdr:rowOff>
    </xdr:from>
    <xdr:to>
      <xdr:col>4</xdr:col>
      <xdr:colOff>639536</xdr:colOff>
      <xdr:row>826</xdr:row>
      <xdr:rowOff>639536</xdr:rowOff>
    </xdr:to>
    <xdr:pic>
      <xdr:nvPicPr>
        <xdr:cNvPr id="919" name="Imagen 91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8682200"/>
          <a:ext cx="639536" cy="639536"/>
        </a:xfrm>
        <a:prstGeom prst="rect">
          <a:avLst/>
        </a:prstGeom>
      </xdr:spPr>
    </xdr:pic>
    <xdr:clientData/>
  </xdr:twoCellAnchor>
  <xdr:twoCellAnchor>
    <xdr:from>
      <xdr:col>4</xdr:col>
      <xdr:colOff>0</xdr:colOff>
      <xdr:row>828</xdr:row>
      <xdr:rowOff>0</xdr:rowOff>
    </xdr:from>
    <xdr:to>
      <xdr:col>4</xdr:col>
      <xdr:colOff>639536</xdr:colOff>
      <xdr:row>828</xdr:row>
      <xdr:rowOff>639536</xdr:rowOff>
    </xdr:to>
    <xdr:pic>
      <xdr:nvPicPr>
        <xdr:cNvPr id="920" name="Imagen 91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1215850"/>
          <a:ext cx="639536" cy="639536"/>
        </a:xfrm>
        <a:prstGeom prst="rect">
          <a:avLst/>
        </a:prstGeom>
      </xdr:spPr>
    </xdr:pic>
    <xdr:clientData/>
  </xdr:twoCellAnchor>
  <xdr:twoCellAnchor>
    <xdr:from>
      <xdr:col>1</xdr:col>
      <xdr:colOff>23813</xdr:colOff>
      <xdr:row>830</xdr:row>
      <xdr:rowOff>500064</xdr:rowOff>
    </xdr:from>
    <xdr:to>
      <xdr:col>1</xdr:col>
      <xdr:colOff>1287618</xdr:colOff>
      <xdr:row>830</xdr:row>
      <xdr:rowOff>690564</xdr:rowOff>
    </xdr:to>
    <xdr:pic>
      <xdr:nvPicPr>
        <xdr:cNvPr id="921" name="Imagen 920"/>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tretch>
          <a:fillRect/>
        </a:stretch>
      </xdr:blipFill>
      <xdr:spPr>
        <a:xfrm>
          <a:off x="1147763" y="1044249564"/>
          <a:ext cx="1263805" cy="190500"/>
        </a:xfrm>
        <a:prstGeom prst="rect">
          <a:avLst/>
        </a:prstGeom>
      </xdr:spPr>
    </xdr:pic>
    <xdr:clientData/>
  </xdr:twoCellAnchor>
  <xdr:twoCellAnchor>
    <xdr:from>
      <xdr:col>4</xdr:col>
      <xdr:colOff>0</xdr:colOff>
      <xdr:row>830</xdr:row>
      <xdr:rowOff>0</xdr:rowOff>
    </xdr:from>
    <xdr:to>
      <xdr:col>4</xdr:col>
      <xdr:colOff>639536</xdr:colOff>
      <xdr:row>830</xdr:row>
      <xdr:rowOff>639536</xdr:rowOff>
    </xdr:to>
    <xdr:pic>
      <xdr:nvPicPr>
        <xdr:cNvPr id="922" name="Imagen 92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3749500"/>
          <a:ext cx="639536" cy="639536"/>
        </a:xfrm>
        <a:prstGeom prst="rect">
          <a:avLst/>
        </a:prstGeom>
      </xdr:spPr>
    </xdr:pic>
    <xdr:clientData/>
  </xdr:twoCellAnchor>
  <xdr:twoCellAnchor>
    <xdr:from>
      <xdr:col>1</xdr:col>
      <xdr:colOff>47625</xdr:colOff>
      <xdr:row>831</xdr:row>
      <xdr:rowOff>488157</xdr:rowOff>
    </xdr:from>
    <xdr:to>
      <xdr:col>1</xdr:col>
      <xdr:colOff>1250150</xdr:colOff>
      <xdr:row>831</xdr:row>
      <xdr:rowOff>750093</xdr:rowOff>
    </xdr:to>
    <xdr:pic>
      <xdr:nvPicPr>
        <xdr:cNvPr id="923" name="Imagen 922"/>
        <xdr:cNvPicPr>
          <a:picLocks noChangeAspect="1"/>
        </xdr:cNvPicPr>
      </xdr:nvPicPr>
      <xdr:blipFill>
        <a:blip xmlns:r="http://schemas.openxmlformats.org/officeDocument/2006/relationships" r:embed="rId826"/>
        <a:stretch>
          <a:fillRect/>
        </a:stretch>
      </xdr:blipFill>
      <xdr:spPr>
        <a:xfrm>
          <a:off x="1171575" y="1045504482"/>
          <a:ext cx="1202525" cy="261936"/>
        </a:xfrm>
        <a:prstGeom prst="rect">
          <a:avLst/>
        </a:prstGeom>
      </xdr:spPr>
    </xdr:pic>
    <xdr:clientData/>
  </xdr:twoCellAnchor>
  <xdr:twoCellAnchor>
    <xdr:from>
      <xdr:col>4</xdr:col>
      <xdr:colOff>0</xdr:colOff>
      <xdr:row>831</xdr:row>
      <xdr:rowOff>0</xdr:rowOff>
    </xdr:from>
    <xdr:to>
      <xdr:col>4</xdr:col>
      <xdr:colOff>639536</xdr:colOff>
      <xdr:row>831</xdr:row>
      <xdr:rowOff>639536</xdr:rowOff>
    </xdr:to>
    <xdr:pic>
      <xdr:nvPicPr>
        <xdr:cNvPr id="924" name="Imagen 92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5016325"/>
          <a:ext cx="639536" cy="639536"/>
        </a:xfrm>
        <a:prstGeom prst="rect">
          <a:avLst/>
        </a:prstGeom>
      </xdr:spPr>
    </xdr:pic>
    <xdr:clientData/>
  </xdr:twoCellAnchor>
  <xdr:twoCellAnchor>
    <xdr:from>
      <xdr:col>4</xdr:col>
      <xdr:colOff>0</xdr:colOff>
      <xdr:row>775</xdr:row>
      <xdr:rowOff>0</xdr:rowOff>
    </xdr:from>
    <xdr:to>
      <xdr:col>4</xdr:col>
      <xdr:colOff>639536</xdr:colOff>
      <xdr:row>775</xdr:row>
      <xdr:rowOff>639536</xdr:rowOff>
    </xdr:to>
    <xdr:pic>
      <xdr:nvPicPr>
        <xdr:cNvPr id="925" name="Imagen 92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74074125"/>
          <a:ext cx="639536" cy="639536"/>
        </a:xfrm>
        <a:prstGeom prst="rect">
          <a:avLst/>
        </a:prstGeom>
      </xdr:spPr>
    </xdr:pic>
    <xdr:clientData/>
  </xdr:twoCellAnchor>
  <xdr:twoCellAnchor>
    <xdr:from>
      <xdr:col>1</xdr:col>
      <xdr:colOff>202407</xdr:colOff>
      <xdr:row>825</xdr:row>
      <xdr:rowOff>107157</xdr:rowOff>
    </xdr:from>
    <xdr:to>
      <xdr:col>1</xdr:col>
      <xdr:colOff>1095375</xdr:colOff>
      <xdr:row>825</xdr:row>
      <xdr:rowOff>1158345</xdr:rowOff>
    </xdr:to>
    <xdr:pic>
      <xdr:nvPicPr>
        <xdr:cNvPr id="926" name="Imagen 925"/>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tretch>
          <a:fillRect/>
        </a:stretch>
      </xdr:blipFill>
      <xdr:spPr>
        <a:xfrm>
          <a:off x="1326357" y="1037522532"/>
          <a:ext cx="892968" cy="1051188"/>
        </a:xfrm>
        <a:prstGeom prst="rect">
          <a:avLst/>
        </a:prstGeom>
      </xdr:spPr>
    </xdr:pic>
    <xdr:clientData/>
  </xdr:twoCellAnchor>
  <xdr:twoCellAnchor>
    <xdr:from>
      <xdr:col>1</xdr:col>
      <xdr:colOff>535781</xdr:colOff>
      <xdr:row>824</xdr:row>
      <xdr:rowOff>59531</xdr:rowOff>
    </xdr:from>
    <xdr:to>
      <xdr:col>1</xdr:col>
      <xdr:colOff>714374</xdr:colOff>
      <xdr:row>824</xdr:row>
      <xdr:rowOff>1223773</xdr:rowOff>
    </xdr:to>
    <xdr:pic>
      <xdr:nvPicPr>
        <xdr:cNvPr id="927" name="Imagen 926"/>
        <xdr:cNvPicPr>
          <a:picLocks noChangeAspect="1"/>
        </xdr:cNvPicPr>
      </xdr:nvPicPr>
      <xdr:blipFill>
        <a:blip xmlns:r="http://schemas.openxmlformats.org/officeDocument/2006/relationships" r:embed="rId828"/>
        <a:stretch>
          <a:fillRect/>
        </a:stretch>
      </xdr:blipFill>
      <xdr:spPr>
        <a:xfrm>
          <a:off x="1659731" y="1036208081"/>
          <a:ext cx="178593" cy="1164242"/>
        </a:xfrm>
        <a:prstGeom prst="rect">
          <a:avLst/>
        </a:prstGeom>
      </xdr:spPr>
    </xdr:pic>
    <xdr:clientData/>
  </xdr:twoCellAnchor>
  <xdr:twoCellAnchor>
    <xdr:from>
      <xdr:col>4</xdr:col>
      <xdr:colOff>0</xdr:colOff>
      <xdr:row>824</xdr:row>
      <xdr:rowOff>0</xdr:rowOff>
    </xdr:from>
    <xdr:to>
      <xdr:col>4</xdr:col>
      <xdr:colOff>639536</xdr:colOff>
      <xdr:row>824</xdr:row>
      <xdr:rowOff>639536</xdr:rowOff>
    </xdr:to>
    <xdr:pic>
      <xdr:nvPicPr>
        <xdr:cNvPr id="928" name="Imagen 92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6148550"/>
          <a:ext cx="639536" cy="639536"/>
        </a:xfrm>
        <a:prstGeom prst="rect">
          <a:avLst/>
        </a:prstGeom>
      </xdr:spPr>
    </xdr:pic>
    <xdr:clientData/>
  </xdr:twoCellAnchor>
  <xdr:twoCellAnchor>
    <xdr:from>
      <xdr:col>4</xdr:col>
      <xdr:colOff>0</xdr:colOff>
      <xdr:row>845</xdr:row>
      <xdr:rowOff>0</xdr:rowOff>
    </xdr:from>
    <xdr:to>
      <xdr:col>4</xdr:col>
      <xdr:colOff>639536</xdr:colOff>
      <xdr:row>845</xdr:row>
      <xdr:rowOff>639536</xdr:rowOff>
    </xdr:to>
    <xdr:pic>
      <xdr:nvPicPr>
        <xdr:cNvPr id="929" name="Imagen 92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2751875"/>
          <a:ext cx="639536" cy="639536"/>
        </a:xfrm>
        <a:prstGeom prst="rect">
          <a:avLst/>
        </a:prstGeom>
      </xdr:spPr>
    </xdr:pic>
    <xdr:clientData/>
  </xdr:twoCellAnchor>
  <xdr:twoCellAnchor>
    <xdr:from>
      <xdr:col>1</xdr:col>
      <xdr:colOff>44824</xdr:colOff>
      <xdr:row>262</xdr:row>
      <xdr:rowOff>571500</xdr:rowOff>
    </xdr:from>
    <xdr:to>
      <xdr:col>1</xdr:col>
      <xdr:colOff>1210236</xdr:colOff>
      <xdr:row>262</xdr:row>
      <xdr:rowOff>837650</xdr:rowOff>
    </xdr:to>
    <xdr:pic>
      <xdr:nvPicPr>
        <xdr:cNvPr id="930" name="Imagen 929"/>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68774" y="324764400"/>
          <a:ext cx="1165412" cy="266150"/>
        </a:xfrm>
        <a:prstGeom prst="rect">
          <a:avLst/>
        </a:prstGeom>
      </xdr:spPr>
    </xdr:pic>
    <xdr:clientData/>
  </xdr:twoCellAnchor>
  <xdr:twoCellAnchor>
    <xdr:from>
      <xdr:col>1</xdr:col>
      <xdr:colOff>89647</xdr:colOff>
      <xdr:row>340</xdr:row>
      <xdr:rowOff>78441</xdr:rowOff>
    </xdr:from>
    <xdr:to>
      <xdr:col>1</xdr:col>
      <xdr:colOff>1176618</xdr:colOff>
      <xdr:row>340</xdr:row>
      <xdr:rowOff>1094368</xdr:rowOff>
    </xdr:to>
    <xdr:pic>
      <xdr:nvPicPr>
        <xdr:cNvPr id="931" name="Imagen 930"/>
        <xdr:cNvPicPr>
          <a:picLocks noChangeAspect="1"/>
        </xdr:cNvPicPr>
      </xdr:nvPicPr>
      <xdr:blipFill>
        <a:blip xmlns:r="http://schemas.openxmlformats.org/officeDocument/2006/relationships" r:embed="rId830" cstate="email">
          <a:extLst>
            <a:ext uri="{28A0092B-C50C-407E-A947-70E740481C1C}">
              <a14:useLocalDpi xmlns:a14="http://schemas.microsoft.com/office/drawing/2010/main"/>
            </a:ext>
          </a:extLst>
        </a:blip>
        <a:stretch>
          <a:fillRect/>
        </a:stretch>
      </xdr:blipFill>
      <xdr:spPr>
        <a:xfrm>
          <a:off x="1213597" y="423083691"/>
          <a:ext cx="1086971" cy="1015927"/>
        </a:xfrm>
        <a:prstGeom prst="rect">
          <a:avLst/>
        </a:prstGeom>
      </xdr:spPr>
    </xdr:pic>
    <xdr:clientData/>
  </xdr:twoCellAnchor>
  <xdr:twoCellAnchor>
    <xdr:from>
      <xdr:col>1</xdr:col>
      <xdr:colOff>56029</xdr:colOff>
      <xdr:row>23</xdr:row>
      <xdr:rowOff>224117</xdr:rowOff>
    </xdr:from>
    <xdr:to>
      <xdr:col>2</xdr:col>
      <xdr:colOff>4656</xdr:colOff>
      <xdr:row>23</xdr:row>
      <xdr:rowOff>907676</xdr:rowOff>
    </xdr:to>
    <xdr:pic>
      <xdr:nvPicPr>
        <xdr:cNvPr id="932" name="Imagen 931"/>
        <xdr:cNvPicPr>
          <a:picLocks noChangeAspect="1"/>
        </xdr:cNvPicPr>
      </xdr:nvPicPr>
      <xdr:blipFill>
        <a:blip xmlns:r="http://schemas.openxmlformats.org/officeDocument/2006/relationships" r:embed="rId831"/>
        <a:stretch>
          <a:fillRect/>
        </a:stretch>
      </xdr:blipFill>
      <xdr:spPr>
        <a:xfrm>
          <a:off x="1179979" y="21645842"/>
          <a:ext cx="1244027" cy="683559"/>
        </a:xfrm>
        <a:prstGeom prst="rect">
          <a:avLst/>
        </a:prstGeom>
      </xdr:spPr>
    </xdr:pic>
    <xdr:clientData/>
  </xdr:twoCellAnchor>
  <xdr:twoCellAnchor>
    <xdr:from>
      <xdr:col>1</xdr:col>
      <xdr:colOff>336176</xdr:colOff>
      <xdr:row>241</xdr:row>
      <xdr:rowOff>44824</xdr:rowOff>
    </xdr:from>
    <xdr:to>
      <xdr:col>1</xdr:col>
      <xdr:colOff>848781</xdr:colOff>
      <xdr:row>241</xdr:row>
      <xdr:rowOff>1131795</xdr:rowOff>
    </xdr:to>
    <xdr:pic>
      <xdr:nvPicPr>
        <xdr:cNvPr id="933" name="Imagen 932"/>
        <xdr:cNvPicPr>
          <a:picLocks noChangeAspect="1"/>
        </xdr:cNvPicPr>
      </xdr:nvPicPr>
      <xdr:blipFill>
        <a:blip xmlns:r="http://schemas.openxmlformats.org/officeDocument/2006/relationships" r:embed="rId832"/>
        <a:stretch>
          <a:fillRect/>
        </a:stretch>
      </xdr:blipFill>
      <xdr:spPr>
        <a:xfrm>
          <a:off x="1460126" y="297634399"/>
          <a:ext cx="512605" cy="1086971"/>
        </a:xfrm>
        <a:prstGeom prst="rect">
          <a:avLst/>
        </a:prstGeom>
      </xdr:spPr>
    </xdr:pic>
    <xdr:clientData/>
  </xdr:twoCellAnchor>
  <xdr:twoCellAnchor>
    <xdr:from>
      <xdr:col>1</xdr:col>
      <xdr:colOff>22412</xdr:colOff>
      <xdr:row>238</xdr:row>
      <xdr:rowOff>459441</xdr:rowOff>
    </xdr:from>
    <xdr:to>
      <xdr:col>1</xdr:col>
      <xdr:colOff>1266265</xdr:colOff>
      <xdr:row>238</xdr:row>
      <xdr:rowOff>770404</xdr:rowOff>
    </xdr:to>
    <xdr:pic>
      <xdr:nvPicPr>
        <xdr:cNvPr id="934" name="Imagen 933"/>
        <xdr:cNvPicPr>
          <a:picLocks noChangeAspect="1"/>
        </xdr:cNvPicPr>
      </xdr:nvPicPr>
      <xdr:blipFill>
        <a:blip xmlns:r="http://schemas.openxmlformats.org/officeDocument/2006/relationships" r:embed="rId833"/>
        <a:stretch>
          <a:fillRect/>
        </a:stretch>
      </xdr:blipFill>
      <xdr:spPr>
        <a:xfrm>
          <a:off x="1146362" y="294248541"/>
          <a:ext cx="1243853" cy="310963"/>
        </a:xfrm>
        <a:prstGeom prst="rect">
          <a:avLst/>
        </a:prstGeom>
      </xdr:spPr>
    </xdr:pic>
    <xdr:clientData/>
  </xdr:twoCellAnchor>
  <xdr:twoCellAnchor>
    <xdr:from>
      <xdr:col>1</xdr:col>
      <xdr:colOff>78441</xdr:colOff>
      <xdr:row>810</xdr:row>
      <xdr:rowOff>212912</xdr:rowOff>
    </xdr:from>
    <xdr:to>
      <xdr:col>1</xdr:col>
      <xdr:colOff>1231968</xdr:colOff>
      <xdr:row>810</xdr:row>
      <xdr:rowOff>1098177</xdr:rowOff>
    </xdr:to>
    <xdr:pic>
      <xdr:nvPicPr>
        <xdr:cNvPr id="935" name="Imagen 934"/>
        <xdr:cNvPicPr>
          <a:picLocks noChangeAspect="1"/>
        </xdr:cNvPicPr>
      </xdr:nvPicPr>
      <xdr:blipFill>
        <a:blip xmlns:r="http://schemas.openxmlformats.org/officeDocument/2006/relationships" r:embed="rId834"/>
        <a:stretch>
          <a:fillRect/>
        </a:stretch>
      </xdr:blipFill>
      <xdr:spPr>
        <a:xfrm>
          <a:off x="1202391" y="1018625912"/>
          <a:ext cx="1153527" cy="885265"/>
        </a:xfrm>
        <a:prstGeom prst="rect">
          <a:avLst/>
        </a:prstGeom>
      </xdr:spPr>
    </xdr:pic>
    <xdr:clientData/>
  </xdr:twoCellAnchor>
  <xdr:twoCellAnchor>
    <xdr:from>
      <xdr:col>4</xdr:col>
      <xdr:colOff>0</xdr:colOff>
      <xdr:row>568</xdr:row>
      <xdr:rowOff>0</xdr:rowOff>
    </xdr:from>
    <xdr:to>
      <xdr:col>4</xdr:col>
      <xdr:colOff>696684</xdr:colOff>
      <xdr:row>568</xdr:row>
      <xdr:rowOff>696684</xdr:rowOff>
    </xdr:to>
    <xdr:pic>
      <xdr:nvPicPr>
        <xdr:cNvPr id="936" name="Imagen 935">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1841350"/>
          <a:ext cx="696684" cy="696684"/>
        </a:xfrm>
        <a:prstGeom prst="rect">
          <a:avLst/>
        </a:prstGeom>
      </xdr:spPr>
    </xdr:pic>
    <xdr:clientData/>
  </xdr:twoCellAnchor>
  <xdr:twoCellAnchor>
    <xdr:from>
      <xdr:col>4</xdr:col>
      <xdr:colOff>0</xdr:colOff>
      <xdr:row>569</xdr:row>
      <xdr:rowOff>0</xdr:rowOff>
    </xdr:from>
    <xdr:to>
      <xdr:col>4</xdr:col>
      <xdr:colOff>696684</xdr:colOff>
      <xdr:row>569</xdr:row>
      <xdr:rowOff>696684</xdr:rowOff>
    </xdr:to>
    <xdr:pic>
      <xdr:nvPicPr>
        <xdr:cNvPr id="937" name="Imagen 93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3108175"/>
          <a:ext cx="696684" cy="696684"/>
        </a:xfrm>
        <a:prstGeom prst="rect">
          <a:avLst/>
        </a:prstGeom>
      </xdr:spPr>
    </xdr:pic>
    <xdr:clientData/>
  </xdr:twoCellAnchor>
  <xdr:twoCellAnchor>
    <xdr:from>
      <xdr:col>4</xdr:col>
      <xdr:colOff>0</xdr:colOff>
      <xdr:row>570</xdr:row>
      <xdr:rowOff>0</xdr:rowOff>
    </xdr:from>
    <xdr:to>
      <xdr:col>4</xdr:col>
      <xdr:colOff>696684</xdr:colOff>
      <xdr:row>570</xdr:row>
      <xdr:rowOff>696684</xdr:rowOff>
    </xdr:to>
    <xdr:pic>
      <xdr:nvPicPr>
        <xdr:cNvPr id="938" name="Imagen 937">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4375000"/>
          <a:ext cx="696684" cy="696684"/>
        </a:xfrm>
        <a:prstGeom prst="rect">
          <a:avLst/>
        </a:prstGeom>
      </xdr:spPr>
    </xdr:pic>
    <xdr:clientData/>
  </xdr:twoCellAnchor>
  <xdr:twoCellAnchor>
    <xdr:from>
      <xdr:col>1</xdr:col>
      <xdr:colOff>56029</xdr:colOff>
      <xdr:row>781</xdr:row>
      <xdr:rowOff>67235</xdr:rowOff>
    </xdr:from>
    <xdr:to>
      <xdr:col>1</xdr:col>
      <xdr:colOff>1174742</xdr:colOff>
      <xdr:row>781</xdr:row>
      <xdr:rowOff>1109382</xdr:rowOff>
    </xdr:to>
    <xdr:pic>
      <xdr:nvPicPr>
        <xdr:cNvPr id="939" name="Imagen 938"/>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79979" y="981742310"/>
          <a:ext cx="1118713" cy="1042147"/>
        </a:xfrm>
        <a:prstGeom prst="rect">
          <a:avLst/>
        </a:prstGeom>
      </xdr:spPr>
    </xdr:pic>
    <xdr:clientData/>
  </xdr:twoCellAnchor>
  <xdr:twoCellAnchor>
    <xdr:from>
      <xdr:col>4</xdr:col>
      <xdr:colOff>0</xdr:colOff>
      <xdr:row>781</xdr:row>
      <xdr:rowOff>0</xdr:rowOff>
    </xdr:from>
    <xdr:to>
      <xdr:col>4</xdr:col>
      <xdr:colOff>639536</xdr:colOff>
      <xdr:row>781</xdr:row>
      <xdr:rowOff>639536</xdr:rowOff>
    </xdr:to>
    <xdr:pic>
      <xdr:nvPicPr>
        <xdr:cNvPr id="940" name="Imagen 93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1675075"/>
          <a:ext cx="639536" cy="639536"/>
        </a:xfrm>
        <a:prstGeom prst="rect">
          <a:avLst/>
        </a:prstGeom>
      </xdr:spPr>
    </xdr:pic>
    <xdr:clientData/>
  </xdr:twoCellAnchor>
  <xdr:twoCellAnchor>
    <xdr:from>
      <xdr:col>4</xdr:col>
      <xdr:colOff>0</xdr:colOff>
      <xdr:row>782</xdr:row>
      <xdr:rowOff>0</xdr:rowOff>
    </xdr:from>
    <xdr:to>
      <xdr:col>4</xdr:col>
      <xdr:colOff>639536</xdr:colOff>
      <xdr:row>782</xdr:row>
      <xdr:rowOff>639536</xdr:rowOff>
    </xdr:to>
    <xdr:pic>
      <xdr:nvPicPr>
        <xdr:cNvPr id="941" name="Imagen 94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2941900"/>
          <a:ext cx="639536" cy="639536"/>
        </a:xfrm>
        <a:prstGeom prst="rect">
          <a:avLst/>
        </a:prstGeom>
      </xdr:spPr>
    </xdr:pic>
    <xdr:clientData/>
  </xdr:twoCellAnchor>
  <xdr:twoCellAnchor>
    <xdr:from>
      <xdr:col>4</xdr:col>
      <xdr:colOff>0</xdr:colOff>
      <xdr:row>783</xdr:row>
      <xdr:rowOff>0</xdr:rowOff>
    </xdr:from>
    <xdr:to>
      <xdr:col>4</xdr:col>
      <xdr:colOff>639536</xdr:colOff>
      <xdr:row>783</xdr:row>
      <xdr:rowOff>639536</xdr:rowOff>
    </xdr:to>
    <xdr:pic>
      <xdr:nvPicPr>
        <xdr:cNvPr id="942" name="Imagen 94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4208725"/>
          <a:ext cx="639536" cy="639536"/>
        </a:xfrm>
        <a:prstGeom prst="rect">
          <a:avLst/>
        </a:prstGeom>
      </xdr:spPr>
    </xdr:pic>
    <xdr:clientData/>
  </xdr:twoCellAnchor>
  <xdr:twoCellAnchor>
    <xdr:from>
      <xdr:col>4</xdr:col>
      <xdr:colOff>0</xdr:colOff>
      <xdr:row>785</xdr:row>
      <xdr:rowOff>0</xdr:rowOff>
    </xdr:from>
    <xdr:to>
      <xdr:col>4</xdr:col>
      <xdr:colOff>639536</xdr:colOff>
      <xdr:row>785</xdr:row>
      <xdr:rowOff>639536</xdr:rowOff>
    </xdr:to>
    <xdr:pic>
      <xdr:nvPicPr>
        <xdr:cNvPr id="943" name="Imagen 94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6742375"/>
          <a:ext cx="639536" cy="639536"/>
        </a:xfrm>
        <a:prstGeom prst="rect">
          <a:avLst/>
        </a:prstGeom>
      </xdr:spPr>
    </xdr:pic>
    <xdr:clientData/>
  </xdr:twoCellAnchor>
  <xdr:twoCellAnchor>
    <xdr:from>
      <xdr:col>4</xdr:col>
      <xdr:colOff>0</xdr:colOff>
      <xdr:row>786</xdr:row>
      <xdr:rowOff>0</xdr:rowOff>
    </xdr:from>
    <xdr:to>
      <xdr:col>4</xdr:col>
      <xdr:colOff>639536</xdr:colOff>
      <xdr:row>786</xdr:row>
      <xdr:rowOff>639536</xdr:rowOff>
    </xdr:to>
    <xdr:pic>
      <xdr:nvPicPr>
        <xdr:cNvPr id="944" name="Imagen 94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8009200"/>
          <a:ext cx="639536" cy="639536"/>
        </a:xfrm>
        <a:prstGeom prst="rect">
          <a:avLst/>
        </a:prstGeom>
      </xdr:spPr>
    </xdr:pic>
    <xdr:clientData/>
  </xdr:twoCellAnchor>
  <xdr:twoCellAnchor>
    <xdr:from>
      <xdr:col>1</xdr:col>
      <xdr:colOff>134471</xdr:colOff>
      <xdr:row>782</xdr:row>
      <xdr:rowOff>56030</xdr:rowOff>
    </xdr:from>
    <xdr:to>
      <xdr:col>1</xdr:col>
      <xdr:colOff>1139845</xdr:colOff>
      <xdr:row>782</xdr:row>
      <xdr:rowOff>1199030</xdr:rowOff>
    </xdr:to>
    <xdr:pic>
      <xdr:nvPicPr>
        <xdr:cNvPr id="945" name="Imagen 944"/>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258421" y="982997930"/>
          <a:ext cx="1005374" cy="1143000"/>
        </a:xfrm>
        <a:prstGeom prst="rect">
          <a:avLst/>
        </a:prstGeom>
      </xdr:spPr>
    </xdr:pic>
    <xdr:clientData/>
  </xdr:twoCellAnchor>
  <xdr:twoCellAnchor>
    <xdr:from>
      <xdr:col>1</xdr:col>
      <xdr:colOff>78442</xdr:colOff>
      <xdr:row>783</xdr:row>
      <xdr:rowOff>212912</xdr:rowOff>
    </xdr:from>
    <xdr:to>
      <xdr:col>1</xdr:col>
      <xdr:colOff>1168550</xdr:colOff>
      <xdr:row>783</xdr:row>
      <xdr:rowOff>1064559</xdr:rowOff>
    </xdr:to>
    <xdr:pic>
      <xdr:nvPicPr>
        <xdr:cNvPr id="946" name="Imagen 945"/>
        <xdr:cNvPicPr>
          <a:picLocks noChangeAspect="1"/>
        </xdr:cNvPicPr>
      </xdr:nvPicPr>
      <xdr:blipFill>
        <a:blip xmlns:r="http://schemas.openxmlformats.org/officeDocument/2006/relationships" r:embed="rId837" cstate="email">
          <a:extLst>
            <a:ext uri="{28A0092B-C50C-407E-A947-70E740481C1C}">
              <a14:useLocalDpi xmlns:a14="http://schemas.microsoft.com/office/drawing/2010/main"/>
            </a:ext>
          </a:extLst>
        </a:blip>
        <a:stretch>
          <a:fillRect/>
        </a:stretch>
      </xdr:blipFill>
      <xdr:spPr>
        <a:xfrm>
          <a:off x="1202392" y="984421637"/>
          <a:ext cx="1090108" cy="851647"/>
        </a:xfrm>
        <a:prstGeom prst="rect">
          <a:avLst/>
        </a:prstGeom>
      </xdr:spPr>
    </xdr:pic>
    <xdr:clientData/>
  </xdr:twoCellAnchor>
  <xdr:twoCellAnchor>
    <xdr:from>
      <xdr:col>1</xdr:col>
      <xdr:colOff>44824</xdr:colOff>
      <xdr:row>786</xdr:row>
      <xdr:rowOff>156883</xdr:rowOff>
    </xdr:from>
    <xdr:to>
      <xdr:col>1</xdr:col>
      <xdr:colOff>1259892</xdr:colOff>
      <xdr:row>786</xdr:row>
      <xdr:rowOff>1042147</xdr:rowOff>
    </xdr:to>
    <xdr:pic>
      <xdr:nvPicPr>
        <xdr:cNvPr id="947" name="Imagen 946"/>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168774" y="988166083"/>
          <a:ext cx="1215068" cy="885264"/>
        </a:xfrm>
        <a:prstGeom prst="rect">
          <a:avLst/>
        </a:prstGeom>
      </xdr:spPr>
    </xdr:pic>
    <xdr:clientData/>
  </xdr:twoCellAnchor>
  <xdr:twoCellAnchor>
    <xdr:from>
      <xdr:col>4</xdr:col>
      <xdr:colOff>11206</xdr:colOff>
      <xdr:row>784</xdr:row>
      <xdr:rowOff>11206</xdr:rowOff>
    </xdr:from>
    <xdr:to>
      <xdr:col>4</xdr:col>
      <xdr:colOff>650742</xdr:colOff>
      <xdr:row>784</xdr:row>
      <xdr:rowOff>650742</xdr:rowOff>
    </xdr:to>
    <xdr:pic>
      <xdr:nvPicPr>
        <xdr:cNvPr id="948" name="Imagen 94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0331" y="985486756"/>
          <a:ext cx="639536" cy="639536"/>
        </a:xfrm>
        <a:prstGeom prst="rect">
          <a:avLst/>
        </a:prstGeom>
      </xdr:spPr>
    </xdr:pic>
    <xdr:clientData/>
  </xdr:twoCellAnchor>
  <xdr:twoCellAnchor>
    <xdr:from>
      <xdr:col>4</xdr:col>
      <xdr:colOff>0</xdr:colOff>
      <xdr:row>784</xdr:row>
      <xdr:rowOff>0</xdr:rowOff>
    </xdr:from>
    <xdr:to>
      <xdr:col>4</xdr:col>
      <xdr:colOff>639536</xdr:colOff>
      <xdr:row>784</xdr:row>
      <xdr:rowOff>639536</xdr:rowOff>
    </xdr:to>
    <xdr:pic>
      <xdr:nvPicPr>
        <xdr:cNvPr id="949" name="Imagen 94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5475550"/>
          <a:ext cx="639536" cy="639536"/>
        </a:xfrm>
        <a:prstGeom prst="rect">
          <a:avLst/>
        </a:prstGeom>
      </xdr:spPr>
    </xdr:pic>
    <xdr:clientData/>
  </xdr:twoCellAnchor>
  <xdr:twoCellAnchor>
    <xdr:from>
      <xdr:col>4</xdr:col>
      <xdr:colOff>0</xdr:colOff>
      <xdr:row>852</xdr:row>
      <xdr:rowOff>0</xdr:rowOff>
    </xdr:from>
    <xdr:to>
      <xdr:col>4</xdr:col>
      <xdr:colOff>639536</xdr:colOff>
      <xdr:row>852</xdr:row>
      <xdr:rowOff>639536</xdr:rowOff>
    </xdr:to>
    <xdr:pic>
      <xdr:nvPicPr>
        <xdr:cNvPr id="950" name="Imagen 9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71619650"/>
          <a:ext cx="639536" cy="639536"/>
        </a:xfrm>
        <a:prstGeom prst="rect">
          <a:avLst/>
        </a:prstGeom>
      </xdr:spPr>
    </xdr:pic>
    <xdr:clientData/>
  </xdr:twoCellAnchor>
  <xdr:twoCellAnchor>
    <xdr:from>
      <xdr:col>4</xdr:col>
      <xdr:colOff>0</xdr:colOff>
      <xdr:row>800</xdr:row>
      <xdr:rowOff>0</xdr:rowOff>
    </xdr:from>
    <xdr:to>
      <xdr:col>4</xdr:col>
      <xdr:colOff>639536</xdr:colOff>
      <xdr:row>800</xdr:row>
      <xdr:rowOff>639536</xdr:rowOff>
    </xdr:to>
    <xdr:pic>
      <xdr:nvPicPr>
        <xdr:cNvPr id="951" name="Imagen 95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05744750"/>
          <a:ext cx="639536" cy="639536"/>
        </a:xfrm>
        <a:prstGeom prst="rect">
          <a:avLst/>
        </a:prstGeom>
      </xdr:spPr>
    </xdr:pic>
    <xdr:clientData/>
  </xdr:twoCellAnchor>
  <xdr:twoCellAnchor>
    <xdr:from>
      <xdr:col>4</xdr:col>
      <xdr:colOff>0</xdr:colOff>
      <xdr:row>804</xdr:row>
      <xdr:rowOff>0</xdr:rowOff>
    </xdr:from>
    <xdr:to>
      <xdr:col>4</xdr:col>
      <xdr:colOff>639536</xdr:colOff>
      <xdr:row>804</xdr:row>
      <xdr:rowOff>639536</xdr:rowOff>
    </xdr:to>
    <xdr:pic>
      <xdr:nvPicPr>
        <xdr:cNvPr id="952" name="Imagen 95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10812050"/>
          <a:ext cx="639536" cy="639536"/>
        </a:xfrm>
        <a:prstGeom prst="rect">
          <a:avLst/>
        </a:prstGeom>
      </xdr:spPr>
    </xdr:pic>
    <xdr:clientData/>
  </xdr:twoCellAnchor>
  <xdr:twoCellAnchor>
    <xdr:from>
      <xdr:col>4</xdr:col>
      <xdr:colOff>0</xdr:colOff>
      <xdr:row>851</xdr:row>
      <xdr:rowOff>0</xdr:rowOff>
    </xdr:from>
    <xdr:to>
      <xdr:col>4</xdr:col>
      <xdr:colOff>639536</xdr:colOff>
      <xdr:row>851</xdr:row>
      <xdr:rowOff>639536</xdr:rowOff>
    </xdr:to>
    <xdr:pic>
      <xdr:nvPicPr>
        <xdr:cNvPr id="953" name="Imagen 95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70352825"/>
          <a:ext cx="639536" cy="639536"/>
        </a:xfrm>
        <a:prstGeom prst="rect">
          <a:avLst/>
        </a:prstGeom>
      </xdr:spPr>
    </xdr:pic>
    <xdr:clientData/>
  </xdr:twoCellAnchor>
  <xdr:twoCellAnchor>
    <xdr:from>
      <xdr:col>4</xdr:col>
      <xdr:colOff>0</xdr:colOff>
      <xdr:row>850</xdr:row>
      <xdr:rowOff>0</xdr:rowOff>
    </xdr:from>
    <xdr:to>
      <xdr:col>4</xdr:col>
      <xdr:colOff>639536</xdr:colOff>
      <xdr:row>850</xdr:row>
      <xdr:rowOff>639536</xdr:rowOff>
    </xdr:to>
    <xdr:pic>
      <xdr:nvPicPr>
        <xdr:cNvPr id="954" name="Imagen 95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9086000"/>
          <a:ext cx="639536" cy="639536"/>
        </a:xfrm>
        <a:prstGeom prst="rect">
          <a:avLst/>
        </a:prstGeom>
      </xdr:spPr>
    </xdr:pic>
    <xdr:clientData/>
  </xdr:twoCellAnchor>
  <xdr:twoCellAnchor>
    <xdr:from>
      <xdr:col>1</xdr:col>
      <xdr:colOff>212913</xdr:colOff>
      <xdr:row>804</xdr:row>
      <xdr:rowOff>100854</xdr:rowOff>
    </xdr:from>
    <xdr:to>
      <xdr:col>1</xdr:col>
      <xdr:colOff>1012379</xdr:colOff>
      <xdr:row>804</xdr:row>
      <xdr:rowOff>1176618</xdr:rowOff>
    </xdr:to>
    <xdr:pic>
      <xdr:nvPicPr>
        <xdr:cNvPr id="955" name="Imagen 954"/>
        <xdr:cNvPicPr>
          <a:picLocks noChangeAspect="1"/>
        </xdr:cNvPicPr>
      </xdr:nvPicPr>
      <xdr:blipFill>
        <a:blip xmlns:r="http://schemas.openxmlformats.org/officeDocument/2006/relationships" r:embed="rId839" cstate="email">
          <a:extLst>
            <a:ext uri="{28A0092B-C50C-407E-A947-70E740481C1C}">
              <a14:useLocalDpi xmlns:a14="http://schemas.microsoft.com/office/drawing/2010/main"/>
            </a:ext>
          </a:extLst>
        </a:blip>
        <a:stretch>
          <a:fillRect/>
        </a:stretch>
      </xdr:blipFill>
      <xdr:spPr>
        <a:xfrm>
          <a:off x="1336863" y="1010912904"/>
          <a:ext cx="799466" cy="1075764"/>
        </a:xfrm>
        <a:prstGeom prst="rect">
          <a:avLst/>
        </a:prstGeom>
      </xdr:spPr>
    </xdr:pic>
    <xdr:clientData/>
  </xdr:twoCellAnchor>
  <xdr:twoCellAnchor>
    <xdr:from>
      <xdr:col>1</xdr:col>
      <xdr:colOff>78441</xdr:colOff>
      <xdr:row>568</xdr:row>
      <xdr:rowOff>56029</xdr:rowOff>
    </xdr:from>
    <xdr:to>
      <xdr:col>1</xdr:col>
      <xdr:colOff>1199728</xdr:colOff>
      <xdr:row>568</xdr:row>
      <xdr:rowOff>1131794</xdr:rowOff>
    </xdr:to>
    <xdr:pic>
      <xdr:nvPicPr>
        <xdr:cNvPr id="956" name="Imagen 955"/>
        <xdr:cNvPicPr>
          <a:picLocks noChangeAspect="1"/>
        </xdr:cNvPicPr>
      </xdr:nvPicPr>
      <xdr:blipFill>
        <a:blip xmlns:r="http://schemas.openxmlformats.org/officeDocument/2006/relationships" r:embed="rId840" cstate="email">
          <a:extLst>
            <a:ext uri="{28A0092B-C50C-407E-A947-70E740481C1C}">
              <a14:useLocalDpi xmlns:a14="http://schemas.microsoft.com/office/drawing/2010/main"/>
            </a:ext>
          </a:extLst>
        </a:blip>
        <a:stretch>
          <a:fillRect/>
        </a:stretch>
      </xdr:blipFill>
      <xdr:spPr>
        <a:xfrm>
          <a:off x="1202391" y="711897379"/>
          <a:ext cx="1121287" cy="1075765"/>
        </a:xfrm>
        <a:prstGeom prst="rect">
          <a:avLst/>
        </a:prstGeom>
      </xdr:spPr>
    </xdr:pic>
    <xdr:clientData/>
  </xdr:twoCellAnchor>
  <xdr:twoCellAnchor>
    <xdr:from>
      <xdr:col>1</xdr:col>
      <xdr:colOff>67237</xdr:colOff>
      <xdr:row>569</xdr:row>
      <xdr:rowOff>448235</xdr:rowOff>
    </xdr:from>
    <xdr:to>
      <xdr:col>1</xdr:col>
      <xdr:colOff>1243855</xdr:colOff>
      <xdr:row>569</xdr:row>
      <xdr:rowOff>905592</xdr:rowOff>
    </xdr:to>
    <xdr:pic>
      <xdr:nvPicPr>
        <xdr:cNvPr id="957" name="Imagen 956"/>
        <xdr:cNvPicPr>
          <a:picLocks noChangeAspect="1"/>
        </xdr:cNvPicPr>
      </xdr:nvPicPr>
      <xdr:blipFill>
        <a:blip xmlns:r="http://schemas.openxmlformats.org/officeDocument/2006/relationships" r:embed="rId841" cstate="email">
          <a:extLst>
            <a:ext uri="{28A0092B-C50C-407E-A947-70E740481C1C}">
              <a14:useLocalDpi xmlns:a14="http://schemas.microsoft.com/office/drawing/2010/main"/>
            </a:ext>
          </a:extLst>
        </a:blip>
        <a:stretch>
          <a:fillRect/>
        </a:stretch>
      </xdr:blipFill>
      <xdr:spPr>
        <a:xfrm>
          <a:off x="1191187" y="713556410"/>
          <a:ext cx="1176618" cy="457357"/>
        </a:xfrm>
        <a:prstGeom prst="rect">
          <a:avLst/>
        </a:prstGeom>
      </xdr:spPr>
    </xdr:pic>
    <xdr:clientData/>
  </xdr:twoCellAnchor>
  <xdr:twoCellAnchor>
    <xdr:from>
      <xdr:col>1</xdr:col>
      <xdr:colOff>100853</xdr:colOff>
      <xdr:row>570</xdr:row>
      <xdr:rowOff>336177</xdr:rowOff>
    </xdr:from>
    <xdr:to>
      <xdr:col>1</xdr:col>
      <xdr:colOff>1266265</xdr:colOff>
      <xdr:row>570</xdr:row>
      <xdr:rowOff>979163</xdr:rowOff>
    </xdr:to>
    <xdr:pic>
      <xdr:nvPicPr>
        <xdr:cNvPr id="958" name="Imagen 957"/>
        <xdr:cNvPicPr>
          <a:picLocks noChangeAspect="1"/>
        </xdr:cNvPicPr>
      </xdr:nvPicPr>
      <xdr:blipFill>
        <a:blip xmlns:r="http://schemas.openxmlformats.org/officeDocument/2006/relationships" r:embed="rId842" cstate="email">
          <a:extLst>
            <a:ext uri="{28A0092B-C50C-407E-A947-70E740481C1C}">
              <a14:useLocalDpi xmlns:a14="http://schemas.microsoft.com/office/drawing/2010/main"/>
            </a:ext>
          </a:extLst>
        </a:blip>
        <a:stretch>
          <a:fillRect/>
        </a:stretch>
      </xdr:blipFill>
      <xdr:spPr>
        <a:xfrm>
          <a:off x="1224803" y="714711177"/>
          <a:ext cx="1165412" cy="642986"/>
        </a:xfrm>
        <a:prstGeom prst="rect">
          <a:avLst/>
        </a:prstGeom>
      </xdr:spPr>
    </xdr:pic>
    <xdr:clientData/>
  </xdr:twoCellAnchor>
  <xdr:twoCellAnchor>
    <xdr:from>
      <xdr:col>1</xdr:col>
      <xdr:colOff>67237</xdr:colOff>
      <xdr:row>565</xdr:row>
      <xdr:rowOff>89648</xdr:rowOff>
    </xdr:from>
    <xdr:to>
      <xdr:col>1</xdr:col>
      <xdr:colOff>1207241</xdr:colOff>
      <xdr:row>565</xdr:row>
      <xdr:rowOff>1210236</xdr:rowOff>
    </xdr:to>
    <xdr:pic>
      <xdr:nvPicPr>
        <xdr:cNvPr id="959" name="Imagen 958"/>
        <xdr:cNvPicPr>
          <a:picLocks noChangeAspect="1"/>
        </xdr:cNvPicPr>
      </xdr:nvPicPr>
      <xdr:blipFill>
        <a:blip xmlns:r="http://schemas.openxmlformats.org/officeDocument/2006/relationships" r:embed="rId843" cstate="email">
          <a:extLst>
            <a:ext uri="{28A0092B-C50C-407E-A947-70E740481C1C}">
              <a14:useLocalDpi xmlns:a14="http://schemas.microsoft.com/office/drawing/2010/main"/>
            </a:ext>
          </a:extLst>
        </a:blip>
        <a:stretch>
          <a:fillRect/>
        </a:stretch>
      </xdr:blipFill>
      <xdr:spPr>
        <a:xfrm>
          <a:off x="1191187" y="708130523"/>
          <a:ext cx="1140004" cy="1120588"/>
        </a:xfrm>
        <a:prstGeom prst="rect">
          <a:avLst/>
        </a:prstGeom>
      </xdr:spPr>
    </xdr:pic>
    <xdr:clientData/>
  </xdr:twoCellAnchor>
  <xdr:twoCellAnchor>
    <xdr:from>
      <xdr:col>4</xdr:col>
      <xdr:colOff>0</xdr:colOff>
      <xdr:row>565</xdr:row>
      <xdr:rowOff>0</xdr:rowOff>
    </xdr:from>
    <xdr:to>
      <xdr:col>4</xdr:col>
      <xdr:colOff>696684</xdr:colOff>
      <xdr:row>565</xdr:row>
      <xdr:rowOff>696684</xdr:rowOff>
    </xdr:to>
    <xdr:pic>
      <xdr:nvPicPr>
        <xdr:cNvPr id="960" name="Imagen 9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08040875"/>
          <a:ext cx="696684" cy="696684"/>
        </a:xfrm>
        <a:prstGeom prst="rect">
          <a:avLst/>
        </a:prstGeom>
      </xdr:spPr>
    </xdr:pic>
    <xdr:clientData/>
  </xdr:twoCellAnchor>
  <xdr:twoCellAnchor>
    <xdr:from>
      <xdr:col>1</xdr:col>
      <xdr:colOff>336177</xdr:colOff>
      <xdr:row>30</xdr:row>
      <xdr:rowOff>33617</xdr:rowOff>
    </xdr:from>
    <xdr:to>
      <xdr:col>1</xdr:col>
      <xdr:colOff>974436</xdr:colOff>
      <xdr:row>30</xdr:row>
      <xdr:rowOff>1232646</xdr:rowOff>
    </xdr:to>
    <xdr:pic>
      <xdr:nvPicPr>
        <xdr:cNvPr id="961" name="Imagen 960"/>
        <xdr:cNvPicPr>
          <a:picLocks noChangeAspect="1"/>
        </xdr:cNvPicPr>
      </xdr:nvPicPr>
      <xdr:blipFill>
        <a:blip xmlns:r="http://schemas.openxmlformats.org/officeDocument/2006/relationships" r:embed="rId844" cstate="email">
          <a:extLst>
            <a:ext uri="{28A0092B-C50C-407E-A947-70E740481C1C}">
              <a14:useLocalDpi xmlns:a14="http://schemas.microsoft.com/office/drawing/2010/main"/>
            </a:ext>
          </a:extLst>
        </a:blip>
        <a:stretch>
          <a:fillRect/>
        </a:stretch>
      </xdr:blipFill>
      <xdr:spPr>
        <a:xfrm>
          <a:off x="1460127" y="30323117"/>
          <a:ext cx="638259" cy="1199029"/>
        </a:xfrm>
        <a:prstGeom prst="rect">
          <a:avLst/>
        </a:prstGeom>
      </xdr:spPr>
    </xdr:pic>
    <xdr:clientData/>
  </xdr:twoCellAnchor>
  <xdr:twoCellAnchor>
    <xdr:from>
      <xdr:col>4</xdr:col>
      <xdr:colOff>0</xdr:colOff>
      <xdr:row>594</xdr:row>
      <xdr:rowOff>0</xdr:rowOff>
    </xdr:from>
    <xdr:to>
      <xdr:col>4</xdr:col>
      <xdr:colOff>696684</xdr:colOff>
      <xdr:row>594</xdr:row>
      <xdr:rowOff>696684</xdr:rowOff>
    </xdr:to>
    <xdr:pic>
      <xdr:nvPicPr>
        <xdr:cNvPr id="962" name="Imagen 961">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44778800"/>
          <a:ext cx="696684" cy="696684"/>
        </a:xfrm>
        <a:prstGeom prst="rect">
          <a:avLst/>
        </a:prstGeom>
      </xdr:spPr>
    </xdr:pic>
    <xdr:clientData/>
  </xdr:twoCellAnchor>
  <xdr:twoCellAnchor>
    <xdr:from>
      <xdr:col>1</xdr:col>
      <xdr:colOff>123265</xdr:colOff>
      <xdr:row>594</xdr:row>
      <xdr:rowOff>235324</xdr:rowOff>
    </xdr:from>
    <xdr:to>
      <xdr:col>1</xdr:col>
      <xdr:colOff>1238750</xdr:colOff>
      <xdr:row>594</xdr:row>
      <xdr:rowOff>1131794</xdr:rowOff>
    </xdr:to>
    <xdr:pic>
      <xdr:nvPicPr>
        <xdr:cNvPr id="963" name="764 Imagen">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247215" y="745014124"/>
          <a:ext cx="1115485" cy="8964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discopr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PRO"/>
      <sheetName val="Consulta1"/>
    </sheetNames>
    <definedNames>
      <definedName name="SubirCopia"/>
    </definedNames>
    <sheetDataSet>
      <sheetData sheetId="0"/>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hure.com/es-LATAM/productos/audifonos/aonic50" TargetMode="External"/><Relationship Id="rId21" Type="http://schemas.openxmlformats.org/officeDocument/2006/relationships/hyperlink" Target="http://herculesstands.com/international/products/winds-and-percussion/flute/ds460b/" TargetMode="External"/><Relationship Id="rId42" Type="http://schemas.openxmlformats.org/officeDocument/2006/relationships/hyperlink" Target="http://herculesstands.com/international/products/keyboard/z-stands/ks400b/" TargetMode="External"/><Relationship Id="rId63" Type="http://schemas.openxmlformats.org/officeDocument/2006/relationships/hyperlink" Target="http://en.mode.top/?portfolio=mode-v6" TargetMode="External"/><Relationship Id="rId84" Type="http://schemas.openxmlformats.org/officeDocument/2006/relationships/hyperlink" Target="https://www.dasaudio.com/productos/sistemas/event-series/event-118a/" TargetMode="External"/><Relationship Id="rId138" Type="http://schemas.openxmlformats.org/officeDocument/2006/relationships/hyperlink" Target="https://www.shure.com/es-MX/productos/microfonos/mv51" TargetMode="External"/><Relationship Id="rId107" Type="http://schemas.openxmlformats.org/officeDocument/2006/relationships/hyperlink" Target="https://discopro.com.ar/productos/audio/line-arrays/dfx-flybar-line-zero/" TargetMode="External"/><Relationship Id="rId11" Type="http://schemas.openxmlformats.org/officeDocument/2006/relationships/hyperlink" Target="https://celestion.com/product/16/g12m_greenback/" TargetMode="External"/><Relationship Id="rId32" Type="http://schemas.openxmlformats.org/officeDocument/2006/relationships/hyperlink" Target="http://herculesstands.com/international/products/fretted-and-bowed-instrument/guitar/wall-hangers/gsp38wbk-plus/" TargetMode="External"/><Relationship Id="rId37" Type="http://schemas.openxmlformats.org/officeDocument/2006/relationships/hyperlink" Target="http://herculesstands.com/us/products/fretted-and-bowed-instrument/guitar/single-stands-(1)/gs414b-plus/" TargetMode="External"/><Relationship Id="rId53" Type="http://schemas.openxmlformats.org/officeDocument/2006/relationships/hyperlink" Target="http://herculesstands.com/international/products/music/stands/bs100b/" TargetMode="External"/><Relationship Id="rId58" Type="http://schemas.openxmlformats.org/officeDocument/2006/relationships/hyperlink" Target="http://herculesstands.com/international/products/speaker-lighting/speaker/ss410b/" TargetMode="External"/><Relationship Id="rId74" Type="http://schemas.openxmlformats.org/officeDocument/2006/relationships/hyperlink" Target="https://herculesstands.com/international/products/keyboard/benches/kb200b" TargetMode="External"/><Relationship Id="rId79" Type="http://schemas.openxmlformats.org/officeDocument/2006/relationships/hyperlink" Target="https://www.herculesstands.com/products/fretted-and-bowed-instrument/guitar/single-stands/gs414blt" TargetMode="External"/><Relationship Id="rId102" Type="http://schemas.openxmlformats.org/officeDocument/2006/relationships/hyperlink" Target="https://discopro.com.ar/productos/audio/line-arrays/dfx-flybar-line-four/" TargetMode="External"/><Relationship Id="rId123" Type="http://schemas.openxmlformats.org/officeDocument/2006/relationships/hyperlink" Target="https://www.shure.com/es-LATAM/productos/microfonos/pga31" TargetMode="External"/><Relationship Id="rId128" Type="http://schemas.openxmlformats.org/officeDocument/2006/relationships/hyperlink" Target="https://www.shure.com/es-MX/productos/audifonos/srh240a" TargetMode="External"/><Relationship Id="rId5" Type="http://schemas.openxmlformats.org/officeDocument/2006/relationships/hyperlink" Target="https://celestion.com/product/1/vintage_30/" TargetMode="External"/><Relationship Id="rId90" Type="http://schemas.openxmlformats.org/officeDocument/2006/relationships/hyperlink" Target="https://www.dasaudio.com/productos/accesorios/installation-stacking-acc/axc-zt/" TargetMode="External"/><Relationship Id="rId95" Type="http://schemas.openxmlformats.org/officeDocument/2006/relationships/hyperlink" Target="https://discopro.com.ar/productos/audio/procesadores/apogee-dsp-8000/" TargetMode="External"/><Relationship Id="rId22" Type="http://schemas.openxmlformats.org/officeDocument/2006/relationships/hyperlink" Target="http://herculesstands.com/international/products/winds-and-percussion/trumpet/ds510bb/" TargetMode="External"/><Relationship Id="rId27" Type="http://schemas.openxmlformats.org/officeDocument/2006/relationships/hyperlink" Target="http://herculesstands.com/international/products/winds-and-percussion/saxophone/ds535b/" TargetMode="External"/><Relationship Id="rId43" Type="http://schemas.openxmlformats.org/officeDocument/2006/relationships/hyperlink" Target="http://herculesstands.com/international/products/keyboard/z-stands/ks410b/" TargetMode="External"/><Relationship Id="rId48" Type="http://schemas.openxmlformats.org/officeDocument/2006/relationships/hyperlink" Target="http://herculesstands.com/international/products/microphone/boom/ms540b/" TargetMode="External"/><Relationship Id="rId64" Type="http://schemas.openxmlformats.org/officeDocument/2006/relationships/hyperlink" Target="http://en.mode.top/?portfolio=mode-m1" TargetMode="External"/><Relationship Id="rId69" Type="http://schemas.openxmlformats.org/officeDocument/2006/relationships/hyperlink" Target="https://herculesstands.com/international/products/fretted-and-bowed-instrument/guitar/wall-hangers/gsp39wblt/" TargetMode="External"/><Relationship Id="rId113" Type="http://schemas.openxmlformats.org/officeDocument/2006/relationships/hyperlink" Target="https://www.klarkteknik.com/product.html?modelCode=0809-AAO" TargetMode="External"/><Relationship Id="rId118" Type="http://schemas.openxmlformats.org/officeDocument/2006/relationships/hyperlink" Target="https://www.shure.com/es-LATAM/productos/audifonos/aonic50?variant=SBH2350-BR" TargetMode="External"/><Relationship Id="rId134" Type="http://schemas.openxmlformats.org/officeDocument/2006/relationships/hyperlink" Target="https://www.shure.com/es-MX/productos/microfonos/mv5" TargetMode="External"/><Relationship Id="rId139" Type="http://schemas.openxmlformats.org/officeDocument/2006/relationships/hyperlink" Target="https://www.youtube.com/watch?v=9KuA5JGeljQ&amp;t=4s" TargetMode="External"/><Relationship Id="rId80" Type="http://schemas.openxmlformats.org/officeDocument/2006/relationships/hyperlink" Target="https://www.adam-audio.com/es/serie-t/t5v/" TargetMode="External"/><Relationship Id="rId85" Type="http://schemas.openxmlformats.org/officeDocument/2006/relationships/hyperlink" Target="https://www.dasaudio.com/productos/sistemas/event-series/event-218a/" TargetMode="External"/><Relationship Id="rId12" Type="http://schemas.openxmlformats.org/officeDocument/2006/relationships/hyperlink" Target="https://celestion.com/product/16/g12m_greenback/" TargetMode="External"/><Relationship Id="rId17" Type="http://schemas.openxmlformats.org/officeDocument/2006/relationships/hyperlink" Target="http://herculesstands.com/international/products/winds-and-percussion/trombone/ds420b/" TargetMode="External"/><Relationship Id="rId33" Type="http://schemas.openxmlformats.org/officeDocument/2006/relationships/hyperlink" Target="http://herculesstands.com/international/products/fretted-and-bowed-instrument/guitar/single-stands-(1)/gs301b/" TargetMode="External"/><Relationship Id="rId38" Type="http://schemas.openxmlformats.org/officeDocument/2006/relationships/hyperlink" Target="http://herculesstands.com/international/products/keyboard/x-stands/ks100b/" TargetMode="External"/><Relationship Id="rId59" Type="http://schemas.openxmlformats.org/officeDocument/2006/relationships/hyperlink" Target="http://herculesstands.com/international/products/fretted-and-bowed-instrument/violin/ds571bb/" TargetMode="External"/><Relationship Id="rId103" Type="http://schemas.openxmlformats.org/officeDocument/2006/relationships/hyperlink" Target="https://discopro.com.ar/productos/audio/line-arrays/dfx-line-four/" TargetMode="External"/><Relationship Id="rId108" Type="http://schemas.openxmlformats.org/officeDocument/2006/relationships/hyperlink" Target="https://www.dasaudio.com/productos/sistemas/event-series/event-210a-230/" TargetMode="External"/><Relationship Id="rId124" Type="http://schemas.openxmlformats.org/officeDocument/2006/relationships/hyperlink" Target="https://www.shure.com/es-MX/productos/combos-de-productos/dmk57_52" TargetMode="External"/><Relationship Id="rId129" Type="http://schemas.openxmlformats.org/officeDocument/2006/relationships/hyperlink" Target="https://www.shure.com/es-LATAM/productos/audifonos/aonic40" TargetMode="External"/><Relationship Id="rId54" Type="http://schemas.openxmlformats.org/officeDocument/2006/relationships/hyperlink" Target="http://herculesstands.com/international/products/music/stands/bs118bb/" TargetMode="External"/><Relationship Id="rId70" Type="http://schemas.openxmlformats.org/officeDocument/2006/relationships/hyperlink" Target="https://herculesstands.com/international/products/fretted-and-bowed-instrument/accessories/ha205" TargetMode="External"/><Relationship Id="rId75" Type="http://schemas.openxmlformats.org/officeDocument/2006/relationships/hyperlink" Target="https://herculesstands.com/international/products/microphone/straight/ms202b" TargetMode="External"/><Relationship Id="rId91" Type="http://schemas.openxmlformats.org/officeDocument/2006/relationships/hyperlink" Target="https://www.dasaudio.com/productos/accesorios/rigging-accessories/jp-ev28/" TargetMode="External"/><Relationship Id="rId96" Type="http://schemas.openxmlformats.org/officeDocument/2006/relationships/hyperlink" Target="https://discopro.com.ar/productos/audio/pa-speaker/dfx-amb6-black/" TargetMode="External"/><Relationship Id="rId140" Type="http://schemas.openxmlformats.org/officeDocument/2006/relationships/printerSettings" Target="../printerSettings/printerSettings1.bin"/><Relationship Id="rId1" Type="http://schemas.openxmlformats.org/officeDocument/2006/relationships/hyperlink" Target="https://www.youtube.com/watch?v=fOPtl5SS1oA&amp;list=UUzE3ANCK-IAdyKGMPPHnJFQ" TargetMode="External"/><Relationship Id="rId6" Type="http://schemas.openxmlformats.org/officeDocument/2006/relationships/hyperlink" Target="https://celestion.com/product/1/vintage_30/" TargetMode="External"/><Relationship Id="rId23" Type="http://schemas.openxmlformats.org/officeDocument/2006/relationships/hyperlink" Target="http://herculesstands.com/international/products/winds-and-percussion/saxophone/ds530bb/" TargetMode="External"/><Relationship Id="rId28" Type="http://schemas.openxmlformats.org/officeDocument/2006/relationships/hyperlink" Target="http://herculesstands.com/international/products/winds-and-percussion/french-horn/ds550bb/" TargetMode="External"/><Relationship Id="rId49" Type="http://schemas.openxmlformats.org/officeDocument/2006/relationships/hyperlink" Target="http://herculesstands.com/international/products/multimedia/tablet-holders/dg300b/" TargetMode="External"/><Relationship Id="rId114" Type="http://schemas.openxmlformats.org/officeDocument/2006/relationships/hyperlink" Target="https://www.adam-audio.com/es/news/industria/presentacion-del-monitor-de-campo-cercano-d3v/" TargetMode="External"/><Relationship Id="rId119" Type="http://schemas.openxmlformats.org/officeDocument/2006/relationships/hyperlink" Target="https://www.shure.com/es-LATAM/productos/audifonos/aonic50?variant=SBH2350-WH" TargetMode="External"/><Relationship Id="rId44" Type="http://schemas.openxmlformats.org/officeDocument/2006/relationships/hyperlink" Target="http://herculesstands.com/international/products/microphone/straight/ms100b/" TargetMode="External"/><Relationship Id="rId60" Type="http://schemas.openxmlformats.org/officeDocument/2006/relationships/hyperlink" Target="https://www.adam-audio.com/es/serie-t/t7v/" TargetMode="External"/><Relationship Id="rId65" Type="http://schemas.openxmlformats.org/officeDocument/2006/relationships/hyperlink" Target="http://en.mode.top/?portfolio=mode-m1" TargetMode="External"/><Relationship Id="rId81" Type="http://schemas.openxmlformats.org/officeDocument/2006/relationships/hyperlink" Target="https://www.dasaudio.com/productos/sistemas/event-series/event-26a/" TargetMode="External"/><Relationship Id="rId86" Type="http://schemas.openxmlformats.org/officeDocument/2006/relationships/hyperlink" Target="https://www.dasaudio.com/productos/accesorios/rigging-accessories/ax-ev28/" TargetMode="External"/><Relationship Id="rId130" Type="http://schemas.openxmlformats.org/officeDocument/2006/relationships/hyperlink" Target="https://www.shure.com/es-LATAM/productos/microfonos/sm31fh" TargetMode="External"/><Relationship Id="rId135" Type="http://schemas.openxmlformats.org/officeDocument/2006/relationships/hyperlink" Target="https://www.shure.com/es-MX/productos/microfonos/55sh" TargetMode="External"/><Relationship Id="rId13" Type="http://schemas.openxmlformats.org/officeDocument/2006/relationships/hyperlink" Target="https://celestion.com/product/142/vtype/" TargetMode="External"/><Relationship Id="rId18" Type="http://schemas.openxmlformats.org/officeDocument/2006/relationships/hyperlink" Target="http://herculesstands.com/international/products/winds-and-percussion/saxophone/ds431b/" TargetMode="External"/><Relationship Id="rId39" Type="http://schemas.openxmlformats.org/officeDocument/2006/relationships/hyperlink" Target="http://herculesstands.com/international/products/keyboard/x-stands/ks118b/" TargetMode="External"/><Relationship Id="rId109" Type="http://schemas.openxmlformats.org/officeDocument/2006/relationships/hyperlink" Target="https://www.dasaudio.com/productos/accesorios/rigging-accessories/ax-ev210/" TargetMode="External"/><Relationship Id="rId34" Type="http://schemas.openxmlformats.org/officeDocument/2006/relationships/hyperlink" Target="http://herculesstands.com/international/products/fretted-and-bowed-instrument/guitar/single-stands-(1)/gs302b/" TargetMode="External"/><Relationship Id="rId50" Type="http://schemas.openxmlformats.org/officeDocument/2006/relationships/hyperlink" Target="http://herculesstands.com/international/products/multimedia/tablet-holders/dg305b/" TargetMode="External"/><Relationship Id="rId55" Type="http://schemas.openxmlformats.org/officeDocument/2006/relationships/hyperlink" Target="http://herculesstands.com/international/products/music/stands/bs311b/" TargetMode="External"/><Relationship Id="rId76" Type="http://schemas.openxmlformats.org/officeDocument/2006/relationships/hyperlink" Target="https://herculesstands.com/international/products/microphone/straight/ms201b-plus" TargetMode="External"/><Relationship Id="rId97" Type="http://schemas.openxmlformats.org/officeDocument/2006/relationships/hyperlink" Target="https://discopro.com.ar/productos/audio/pa-speaker/dfx-amb6-white/" TargetMode="External"/><Relationship Id="rId104" Type="http://schemas.openxmlformats.org/officeDocument/2006/relationships/hyperlink" Target="https://discopro.com.ar/productos/audio/line-arrays/dfx-flybar-line-three/" TargetMode="External"/><Relationship Id="rId120" Type="http://schemas.openxmlformats.org/officeDocument/2006/relationships/hyperlink" Target="https://www.shure.com/es-LATAM/productos/audifonos-sound-isolating/aonic_free" TargetMode="External"/><Relationship Id="rId125" Type="http://schemas.openxmlformats.org/officeDocument/2006/relationships/hyperlink" Target="https://www.shure.com/es-MX/productos/combos-de-productos/pgadrumkit5" TargetMode="External"/><Relationship Id="rId141" Type="http://schemas.openxmlformats.org/officeDocument/2006/relationships/drawing" Target="../drawings/drawing1.xml"/><Relationship Id="rId7" Type="http://schemas.openxmlformats.org/officeDocument/2006/relationships/hyperlink" Target="https://celestion.com/product/18/classic_lead/" TargetMode="External"/><Relationship Id="rId71" Type="http://schemas.openxmlformats.org/officeDocument/2006/relationships/hyperlink" Target="https://herculesstands.com/international/products/fretted-and-bowed-instrument/guitar/single-stands/gs412b-plus" TargetMode="External"/><Relationship Id="rId92" Type="http://schemas.openxmlformats.org/officeDocument/2006/relationships/hyperlink" Target="https://www.dasaudio.com/productos/accesorios/rigging-accessories/jp-ev26/" TargetMode="External"/><Relationship Id="rId2" Type="http://schemas.openxmlformats.org/officeDocument/2006/relationships/hyperlink" Target="https://www.youtube.com/watch?v=baArDQ8Q2as" TargetMode="External"/><Relationship Id="rId29" Type="http://schemas.openxmlformats.org/officeDocument/2006/relationships/hyperlink" Target="http://herculesstands.com/international/products/winds-and-percussion/low-brass/ds552b/" TargetMode="External"/><Relationship Id="rId24" Type="http://schemas.openxmlformats.org/officeDocument/2006/relationships/hyperlink" Target="http://herculesstands.com/international/products/winds-and-percussion/saxophone/ds531bb/" TargetMode="External"/><Relationship Id="rId40" Type="http://schemas.openxmlformats.org/officeDocument/2006/relationships/hyperlink" Target="http://herculesstands.com/international/products/keyboard/x-stands/ks120b/" TargetMode="External"/><Relationship Id="rId45" Type="http://schemas.openxmlformats.org/officeDocument/2006/relationships/hyperlink" Target="http://herculesstands.com/international/products/microphone/straight/ms401b/" TargetMode="External"/><Relationship Id="rId66" Type="http://schemas.openxmlformats.org/officeDocument/2006/relationships/hyperlink" Target="http://en.mode.top/?portfolio=611" TargetMode="External"/><Relationship Id="rId87" Type="http://schemas.openxmlformats.org/officeDocument/2006/relationships/hyperlink" Target="https://www.dasaudio.com/productos/accesorios/installation-stacking-acc/axs-ev26/" TargetMode="External"/><Relationship Id="rId110" Type="http://schemas.openxmlformats.org/officeDocument/2006/relationships/hyperlink" Target="https://www.dasaudio.com/productos/sistemas/event-series/event-m210a-230/" TargetMode="External"/><Relationship Id="rId115" Type="http://schemas.openxmlformats.org/officeDocument/2006/relationships/hyperlink" Target="https://www.shure.com/es-MX/productos/audifonos/srh440d" TargetMode="External"/><Relationship Id="rId131" Type="http://schemas.openxmlformats.org/officeDocument/2006/relationships/hyperlink" Target="https://www.shure.com/es-MX/productos/combos-de-productos/pgadrumkit7" TargetMode="External"/><Relationship Id="rId136" Type="http://schemas.openxmlformats.org/officeDocument/2006/relationships/hyperlink" Target="https://www.shure.com/es-LATAM/productos/microfonos/super_55" TargetMode="External"/><Relationship Id="rId61" Type="http://schemas.openxmlformats.org/officeDocument/2006/relationships/hyperlink" Target="https://www.adam-audio.com/es/serie-t/t8v/" TargetMode="External"/><Relationship Id="rId82" Type="http://schemas.openxmlformats.org/officeDocument/2006/relationships/hyperlink" Target="https://www.dasaudio.com/productos/sistemas/event-series/event-28a/" TargetMode="External"/><Relationship Id="rId19" Type="http://schemas.openxmlformats.org/officeDocument/2006/relationships/hyperlink" Target="http://herculesstands.com/international/products/winds-and-percussion/saxophone/ds432b/" TargetMode="External"/><Relationship Id="rId14" Type="http://schemas.openxmlformats.org/officeDocument/2006/relationships/hyperlink" Target="https://celestion.com/product/20/rocket_50/" TargetMode="External"/><Relationship Id="rId30" Type="http://schemas.openxmlformats.org/officeDocument/2006/relationships/hyperlink" Target="http://herculesstands.com/international/products/winds-and-percussion/low-brass/ds553b/" TargetMode="External"/><Relationship Id="rId35" Type="http://schemas.openxmlformats.org/officeDocument/2006/relationships/hyperlink" Target="http://herculesstands.com/international/products/fretted-and-bowed-instrument/guitar/single-stands-(1)/gs401bb/" TargetMode="External"/><Relationship Id="rId56" Type="http://schemas.openxmlformats.org/officeDocument/2006/relationships/hyperlink" Target="http://herculesstands.com/international/products/speaker-lighting/speaker/ss200bb/" TargetMode="External"/><Relationship Id="rId77" Type="http://schemas.openxmlformats.org/officeDocument/2006/relationships/hyperlink" Target="https://herculesstands.com/international/products/microphone/boom/ms120b" TargetMode="External"/><Relationship Id="rId100" Type="http://schemas.openxmlformats.org/officeDocument/2006/relationships/hyperlink" Target="https://discopro.com.ar/productos/audio/cajas-acusticas-activas/dfx-monitor-12/" TargetMode="External"/><Relationship Id="rId105" Type="http://schemas.openxmlformats.org/officeDocument/2006/relationships/hyperlink" Target="https://discopro.com.ar/productos/audio/line-arrays/dfx-line-three/" TargetMode="External"/><Relationship Id="rId126" Type="http://schemas.openxmlformats.org/officeDocument/2006/relationships/hyperlink" Target="https://www.shure.com/es-LATAM/productos/microfonos/mv7" TargetMode="External"/><Relationship Id="rId8" Type="http://schemas.openxmlformats.org/officeDocument/2006/relationships/hyperlink" Target="https://celestion.com/product/17/g12h_anniversary/" TargetMode="External"/><Relationship Id="rId51" Type="http://schemas.openxmlformats.org/officeDocument/2006/relationships/hyperlink" Target="http://herculesstands.com/international/products/multimedia/laptop-stands/dg400bb/" TargetMode="External"/><Relationship Id="rId72" Type="http://schemas.openxmlformats.org/officeDocument/2006/relationships/hyperlink" Target="https://herculesstands.com/international/products/fretted-and-bowed-instrument/guitar/racks/gs523b/" TargetMode="External"/><Relationship Id="rId93" Type="http://schemas.openxmlformats.org/officeDocument/2006/relationships/hyperlink" Target="https://www.dasaudio.com/productos/accesorios/transport-accessories/pl-ev28s/" TargetMode="External"/><Relationship Id="rId98" Type="http://schemas.openxmlformats.org/officeDocument/2006/relationships/hyperlink" Target="https://discopro.com.ar/productos/audio/pa-speaker/dfx-amb6t-black/" TargetMode="External"/><Relationship Id="rId121" Type="http://schemas.openxmlformats.org/officeDocument/2006/relationships/hyperlink" Target="https://www.shure.com/es-LATAM/productos/microfonos/beta_52a" TargetMode="External"/><Relationship Id="rId3" Type="http://schemas.openxmlformats.org/officeDocument/2006/relationships/hyperlink" Target="http://www.music-group.com/Categories/Midas/Mixers/I-O-Interfaces/DL32/p/P0BMD/Features" TargetMode="External"/><Relationship Id="rId25" Type="http://schemas.openxmlformats.org/officeDocument/2006/relationships/hyperlink" Target="http://herculesstands.com/international/products/winds-and-percussion/combination/ds532bb/" TargetMode="External"/><Relationship Id="rId46" Type="http://schemas.openxmlformats.org/officeDocument/2006/relationships/hyperlink" Target="http://herculesstands.com/international/products/microphone/boom/ms432b/" TargetMode="External"/><Relationship Id="rId67" Type="http://schemas.openxmlformats.org/officeDocument/2006/relationships/hyperlink" Target="https://herculesstands.com/international/products/winds-and-percussion/clarinet/ds561b" TargetMode="External"/><Relationship Id="rId116" Type="http://schemas.openxmlformats.org/officeDocument/2006/relationships/hyperlink" Target="https://www.shure.com/es-MX/productos/audifonos/srh840d" TargetMode="External"/><Relationship Id="rId137" Type="http://schemas.openxmlformats.org/officeDocument/2006/relationships/hyperlink" Target="https://www.shure.com/es-MX/productos/microfonos/mv7x" TargetMode="External"/><Relationship Id="rId20" Type="http://schemas.openxmlformats.org/officeDocument/2006/relationships/hyperlink" Target="http://herculesstands.com/international/products/winds-and-percussion/clarinet/ds440b/" TargetMode="External"/><Relationship Id="rId41" Type="http://schemas.openxmlformats.org/officeDocument/2006/relationships/hyperlink" Target="http://herculesstands.com/international/products/keyboard/x-stands/ks210b/" TargetMode="External"/><Relationship Id="rId62" Type="http://schemas.openxmlformats.org/officeDocument/2006/relationships/hyperlink" Target="https://www.adam-audio.com/es/serie-t/t10s/" TargetMode="External"/><Relationship Id="rId83" Type="http://schemas.openxmlformats.org/officeDocument/2006/relationships/hyperlink" Target="https://www.dasaudio.com/productos/sistemas/event-series/event-115a/" TargetMode="External"/><Relationship Id="rId88" Type="http://schemas.openxmlformats.org/officeDocument/2006/relationships/hyperlink" Target="https://www.dasaudio.com/productos/accesorios/rigging-accessories/ax-ev28/" TargetMode="External"/><Relationship Id="rId111" Type="http://schemas.openxmlformats.org/officeDocument/2006/relationships/hyperlink" Target="https://www.dasaudio.com/productos/sistemas/event-series/event-212a/" TargetMode="External"/><Relationship Id="rId132" Type="http://schemas.openxmlformats.org/officeDocument/2006/relationships/hyperlink" Target="https://www.shure.com/es-MX/productos/microfonos/mv88" TargetMode="External"/><Relationship Id="rId15" Type="http://schemas.openxmlformats.org/officeDocument/2006/relationships/hyperlink" Target="https://celestion.com/product/22/seventy_80/" TargetMode="External"/><Relationship Id="rId36" Type="http://schemas.openxmlformats.org/officeDocument/2006/relationships/hyperlink" Target="http://herculesstands.com/international/products/fretted-and-bowed-instrument/guitar/single-stands-(1)/gs402bb/" TargetMode="External"/><Relationship Id="rId57" Type="http://schemas.openxmlformats.org/officeDocument/2006/relationships/hyperlink" Target="http://herculesstands.com/international/products/speaker-lighting/speaker/ss400b/" TargetMode="External"/><Relationship Id="rId106" Type="http://schemas.openxmlformats.org/officeDocument/2006/relationships/hyperlink" Target="https://discopro.com.ar/productos/audio/line-arrays/dfx-line-three-copia/" TargetMode="External"/><Relationship Id="rId127" Type="http://schemas.openxmlformats.org/officeDocument/2006/relationships/hyperlink" Target="https://www.shure.com/es-LATAM/productos/microfonos/pga98h" TargetMode="External"/><Relationship Id="rId10" Type="http://schemas.openxmlformats.org/officeDocument/2006/relationships/hyperlink" Target="https://celestion.com/product/123/g12m65_creamback/" TargetMode="External"/><Relationship Id="rId31" Type="http://schemas.openxmlformats.org/officeDocument/2006/relationships/hyperlink" Target="http://herculesstands.com/international/products/winds-and-percussion/clarinet/ds561b/" TargetMode="External"/><Relationship Id="rId52" Type="http://schemas.openxmlformats.org/officeDocument/2006/relationships/hyperlink" Target="http://herculesstands.com/international/products/music/stands/bs050b/" TargetMode="External"/><Relationship Id="rId73" Type="http://schemas.openxmlformats.org/officeDocument/2006/relationships/hyperlink" Target="https://herculesstands.com/international/products/fretted-and-bowed-instrument/guitar/racks/gs525b/" TargetMode="External"/><Relationship Id="rId78" Type="http://schemas.openxmlformats.org/officeDocument/2006/relationships/hyperlink" Target="https://herculesstands.com/us/products/multimedia/podcast-mic-stand/dg107b/" TargetMode="External"/><Relationship Id="rId94" Type="http://schemas.openxmlformats.org/officeDocument/2006/relationships/hyperlink" Target="https://www.dasaudio.com/en/products/accessories/transport-accessories/pl-ev26s/" TargetMode="External"/><Relationship Id="rId99" Type="http://schemas.openxmlformats.org/officeDocument/2006/relationships/hyperlink" Target="https://discopro.com.ar/productos/audio/pa-speaker/dfx-amb6t-white/" TargetMode="External"/><Relationship Id="rId101" Type="http://schemas.openxmlformats.org/officeDocument/2006/relationships/hyperlink" Target="https://discopro.com.ar/productos/audio/line-arrays/dfx-line-zero/" TargetMode="External"/><Relationship Id="rId122" Type="http://schemas.openxmlformats.org/officeDocument/2006/relationships/hyperlink" Target="https://www.shure.com/es-MX/productos/microfonos/mvl" TargetMode="External"/><Relationship Id="rId4" Type="http://schemas.openxmlformats.org/officeDocument/2006/relationships/hyperlink" Target="https://celestion.com/product/15/g12t75/" TargetMode="External"/><Relationship Id="rId9" Type="http://schemas.openxmlformats.org/officeDocument/2006/relationships/hyperlink" Target="https://celestion.com/product/17/g12h_anniversary/" TargetMode="External"/><Relationship Id="rId26" Type="http://schemas.openxmlformats.org/officeDocument/2006/relationships/hyperlink" Target="http://herculesstands.com/international/products/winds-and-percussion/combination/ds533bb/" TargetMode="External"/><Relationship Id="rId47" Type="http://schemas.openxmlformats.org/officeDocument/2006/relationships/hyperlink" Target="http://herculesstands.com/international/products/microphone/boom/ms533b/" TargetMode="External"/><Relationship Id="rId68" Type="http://schemas.openxmlformats.org/officeDocument/2006/relationships/hyperlink" Target="https://herculesstands.com/international/products/fretted-and-bowed-instrument/guitar/wall-hangers/gsp38wblt/" TargetMode="External"/><Relationship Id="rId89" Type="http://schemas.openxmlformats.org/officeDocument/2006/relationships/hyperlink" Target="https://www.dasaudio.com/productos/accesorios/rigging-accessories/ax-ev26/" TargetMode="External"/><Relationship Id="rId112" Type="http://schemas.openxmlformats.org/officeDocument/2006/relationships/hyperlink" Target="https://www.dasaudio.com/productos/accesorios/rigging-accessories/ax-ev212/" TargetMode="External"/><Relationship Id="rId133" Type="http://schemas.openxmlformats.org/officeDocument/2006/relationships/hyperlink" Target="https://www.shure.com/es-MX/productos/microfonos/mv88plus" TargetMode="External"/><Relationship Id="rId16" Type="http://schemas.openxmlformats.org/officeDocument/2006/relationships/hyperlink" Target="http://herculesstands.com/international/products/winds-and-percussion/trumpet/ds410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pageSetUpPr fitToPage="1"/>
  </sheetPr>
  <dimension ref="A1:XFD862"/>
  <sheetViews>
    <sheetView tabSelected="1" zoomScale="85" zoomScaleNormal="85" workbookViewId="0">
      <selection activeCell="H4" sqref="H4:K4"/>
    </sheetView>
  </sheetViews>
  <sheetFormatPr baseColWidth="10" defaultColWidth="11.42578125" defaultRowHeight="84.95" customHeight="1" outlineLevelCol="1" x14ac:dyDescent="0.2"/>
  <cols>
    <col min="1" max="1" width="16.85546875" style="41" customWidth="1"/>
    <col min="2" max="2" width="19.42578125" style="185" customWidth="1"/>
    <col min="3" max="3" width="17.140625" style="41" customWidth="1"/>
    <col min="4" max="4" width="13" style="41" customWidth="1"/>
    <col min="5" max="5" width="23.5703125" style="41" bestFit="1" customWidth="1"/>
    <col min="6" max="6" width="69.85546875" style="186" customWidth="1"/>
    <col min="7" max="7" width="19.42578125" style="186" customWidth="1"/>
    <col min="8" max="8" width="20.28515625" style="41" customWidth="1" outlineLevel="1"/>
    <col min="9" max="9" width="15.85546875" style="187" customWidth="1" outlineLevel="1"/>
    <col min="10" max="10" width="24.42578125" style="41" customWidth="1" outlineLevel="1"/>
    <col min="11" max="11" width="11.140625" style="41" customWidth="1" outlineLevel="1"/>
    <col min="12" max="12" width="12.5703125" style="186" customWidth="1" outlineLevel="1"/>
    <col min="13" max="13" width="22.85546875" style="41" customWidth="1"/>
    <col min="14" max="14" width="11.42578125" style="41"/>
    <col min="15" max="15" width="15" style="41" bestFit="1" customWidth="1"/>
    <col min="16" max="16" width="22.42578125" style="41" customWidth="1"/>
    <col min="17" max="17" width="13.42578125" style="41" customWidth="1"/>
    <col min="18" max="18" width="13.28515625" style="41" customWidth="1"/>
    <col min="19" max="19" width="27.85546875" style="41" bestFit="1" customWidth="1"/>
    <col min="20" max="16384" width="11.42578125" style="41"/>
  </cols>
  <sheetData>
    <row r="1" spans="1:16 16384:16384" s="8" customFormat="1" ht="26.25" customHeight="1" x14ac:dyDescent="0.35">
      <c r="A1" s="1"/>
      <c r="B1" s="2"/>
      <c r="C1" s="2"/>
      <c r="D1" s="2"/>
      <c r="E1" s="3"/>
      <c r="F1" s="4"/>
      <c r="G1" s="5"/>
      <c r="H1" s="6"/>
      <c r="I1" s="1"/>
      <c r="J1" s="1"/>
      <c r="K1" s="1"/>
      <c r="L1" s="7"/>
      <c r="M1" s="1"/>
    </row>
    <row r="2" spans="1:16 16384:16384" s="8" customFormat="1" ht="26.25" customHeight="1" x14ac:dyDescent="0.2">
      <c r="A2" s="1"/>
      <c r="B2" s="2"/>
      <c r="C2" s="2"/>
      <c r="D2" s="2"/>
      <c r="E2" s="3"/>
      <c r="F2" s="3"/>
      <c r="G2" s="9" t="s">
        <v>0</v>
      </c>
      <c r="H2" s="10"/>
      <c r="I2" s="10"/>
      <c r="J2" s="10"/>
      <c r="K2" s="10"/>
      <c r="L2" s="7"/>
      <c r="M2" s="1"/>
    </row>
    <row r="3" spans="1:16 16384:16384" s="8" customFormat="1" ht="26.25" customHeight="1" x14ac:dyDescent="0.2">
      <c r="A3" s="1"/>
      <c r="B3" s="2"/>
      <c r="C3" s="2"/>
      <c r="D3" s="2"/>
      <c r="E3" s="3"/>
      <c r="F3" s="3"/>
      <c r="G3" s="9" t="s">
        <v>1</v>
      </c>
      <c r="H3" s="11"/>
      <c r="I3" s="11"/>
      <c r="J3" s="11"/>
      <c r="K3" s="11"/>
      <c r="L3" s="7"/>
      <c r="M3" s="1"/>
    </row>
    <row r="4" spans="1:16 16384:16384" s="8" customFormat="1" ht="26.25" customHeight="1" x14ac:dyDescent="0.2">
      <c r="A4" s="1"/>
      <c r="B4" s="2"/>
      <c r="C4" s="12">
        <v>45944</v>
      </c>
      <c r="D4" s="13"/>
      <c r="E4" s="14"/>
      <c r="F4" s="15">
        <v>45944.723237384256</v>
      </c>
      <c r="G4" s="9" t="s">
        <v>2</v>
      </c>
      <c r="H4" s="16"/>
      <c r="I4" s="16"/>
      <c r="J4" s="16"/>
      <c r="K4" s="16"/>
      <c r="L4" s="7"/>
      <c r="M4" s="1"/>
    </row>
    <row r="5" spans="1:16 16384:16384" s="8" customFormat="1" ht="26.25" customHeight="1" x14ac:dyDescent="0.2">
      <c r="A5" s="1"/>
      <c r="B5" s="2"/>
      <c r="C5" s="2"/>
      <c r="D5" s="2"/>
      <c r="E5" s="3"/>
      <c r="F5" s="3"/>
      <c r="G5" s="9" t="s">
        <v>3</v>
      </c>
      <c r="H5" s="17"/>
      <c r="I5" s="17"/>
      <c r="J5" s="17"/>
      <c r="K5" s="17"/>
      <c r="L5" s="7"/>
      <c r="M5" s="1"/>
    </row>
    <row r="6" spans="1:16 16384:16384" s="8" customFormat="1" ht="17.25" customHeight="1" x14ac:dyDescent="0.35">
      <c r="A6" s="1"/>
      <c r="B6" s="2"/>
      <c r="C6" s="2"/>
      <c r="D6" s="2"/>
      <c r="E6" s="3"/>
      <c r="F6" s="3"/>
      <c r="G6" s="5"/>
      <c r="H6" s="6"/>
      <c r="I6" s="1"/>
      <c r="J6" s="1"/>
      <c r="K6" s="1"/>
      <c r="L6" s="7"/>
      <c r="M6" s="1"/>
    </row>
    <row r="7" spans="1:16 16384:16384" s="8" customFormat="1" ht="21.95" customHeight="1" x14ac:dyDescent="0.25">
      <c r="A7" s="1"/>
      <c r="B7" s="1"/>
      <c r="C7" s="1"/>
      <c r="D7" s="1"/>
      <c r="E7" s="3"/>
      <c r="F7" s="18"/>
      <c r="G7" s="19"/>
      <c r="H7" s="20"/>
      <c r="I7" s="21"/>
      <c r="J7" s="22" t="s">
        <v>4</v>
      </c>
      <c r="K7" s="23">
        <f>SUBTOTAL(9,L10:L1795)</f>
        <v>0</v>
      </c>
      <c r="L7" s="24"/>
      <c r="M7" s="25" t="s">
        <v>5</v>
      </c>
      <c r="P7" s="26">
        <v>0.25</v>
      </c>
    </row>
    <row r="8" spans="1:16 16384:16384" s="8" customFormat="1" ht="35.25" customHeight="1" thickBot="1" x14ac:dyDescent="0.3">
      <c r="A8" s="27" t="s">
        <v>6</v>
      </c>
      <c r="B8" s="28" t="s">
        <v>7</v>
      </c>
      <c r="C8" s="28" t="s">
        <v>8</v>
      </c>
      <c r="D8" s="28" t="s">
        <v>9</v>
      </c>
      <c r="E8" s="28" t="s">
        <v>10</v>
      </c>
      <c r="F8" s="29" t="s">
        <v>11</v>
      </c>
      <c r="G8" s="28" t="s">
        <v>12</v>
      </c>
      <c r="H8" s="30" t="s">
        <v>13</v>
      </c>
      <c r="I8" s="28" t="s">
        <v>14</v>
      </c>
      <c r="J8" s="31" t="s">
        <v>15</v>
      </c>
      <c r="K8" s="28" t="s">
        <v>16</v>
      </c>
      <c r="L8" s="29" t="s">
        <v>17</v>
      </c>
      <c r="M8" s="29" t="s">
        <v>18</v>
      </c>
    </row>
    <row r="9" spans="1:16 16384:16384" ht="84.95" customHeight="1" thickBot="1" x14ac:dyDescent="0.3">
      <c r="A9" s="32" t="s">
        <v>19</v>
      </c>
      <c r="B9" s="33"/>
      <c r="C9" s="34" t="s">
        <v>20</v>
      </c>
      <c r="D9" s="34" t="s">
        <v>21</v>
      </c>
      <c r="E9" s="35" t="s">
        <v>22</v>
      </c>
      <c r="F9" s="33" t="s">
        <v>23</v>
      </c>
      <c r="G9" s="36" t="s">
        <v>2636</v>
      </c>
      <c r="H9" s="33"/>
      <c r="I9" s="33"/>
      <c r="J9" s="37">
        <v>1094489</v>
      </c>
      <c r="K9" s="38">
        <v>0.21</v>
      </c>
      <c r="L9" s="39" t="str">
        <f t="shared" ref="L9:L72" si="0">IF(I9=0,"",(+I9*J9))</f>
        <v/>
      </c>
      <c r="M9" s="40">
        <f t="shared" ref="M9:M72" si="1">+J9*(1+K9)*(1+$P$7)</f>
        <v>1655414.6124999998</v>
      </c>
      <c r="XFD9" s="42"/>
    </row>
    <row r="10" spans="1:16 16384:16384" s="47" customFormat="1" ht="99.95" customHeight="1" thickBot="1" x14ac:dyDescent="0.3">
      <c r="A10" s="43" t="s">
        <v>24</v>
      </c>
      <c r="B10" s="44"/>
      <c r="C10" s="45" t="s">
        <v>25</v>
      </c>
      <c r="D10" s="45" t="s">
        <v>21</v>
      </c>
      <c r="E10" s="45" t="s">
        <v>26</v>
      </c>
      <c r="F10" s="45" t="s">
        <v>27</v>
      </c>
      <c r="G10" s="46" t="s">
        <v>2637</v>
      </c>
      <c r="H10" s="33"/>
      <c r="I10" s="33"/>
      <c r="J10" s="37">
        <v>10143331</v>
      </c>
      <c r="K10" s="38">
        <v>0.21</v>
      </c>
      <c r="L10" s="39" t="str">
        <f t="shared" si="0"/>
        <v/>
      </c>
      <c r="M10" s="40">
        <f t="shared" si="1"/>
        <v>15341788.137499999</v>
      </c>
    </row>
    <row r="11" spans="1:16 16384:16384" s="47" customFormat="1" ht="99.95" customHeight="1" thickBot="1" x14ac:dyDescent="0.3">
      <c r="A11" s="32" t="s">
        <v>28</v>
      </c>
      <c r="B11" s="48"/>
      <c r="C11" s="49" t="s">
        <v>25</v>
      </c>
      <c r="D11" s="49" t="s">
        <v>21</v>
      </c>
      <c r="E11" s="49" t="s">
        <v>29</v>
      </c>
      <c r="F11" s="49" t="s">
        <v>30</v>
      </c>
      <c r="G11" s="50" t="s">
        <v>2638</v>
      </c>
      <c r="H11" s="51"/>
      <c r="I11" s="33"/>
      <c r="J11" s="52">
        <v>129287</v>
      </c>
      <c r="K11" s="38">
        <v>0.21</v>
      </c>
      <c r="L11" s="39" t="str">
        <f t="shared" si="0"/>
        <v/>
      </c>
      <c r="M11" s="40">
        <f t="shared" si="1"/>
        <v>195546.58749999999</v>
      </c>
    </row>
    <row r="12" spans="1:16 16384:16384" s="47" customFormat="1" ht="99.95" customHeight="1" thickBot="1" x14ac:dyDescent="0.3">
      <c r="A12" s="32" t="s">
        <v>31</v>
      </c>
      <c r="B12" s="48"/>
      <c r="C12" s="49" t="s">
        <v>25</v>
      </c>
      <c r="D12" s="49" t="s">
        <v>21</v>
      </c>
      <c r="E12" s="49" t="s">
        <v>32</v>
      </c>
      <c r="F12" s="49" t="s">
        <v>33</v>
      </c>
      <c r="G12" s="50" t="s">
        <v>2638</v>
      </c>
      <c r="H12" s="53"/>
      <c r="I12" s="33"/>
      <c r="J12" s="52">
        <v>228757</v>
      </c>
      <c r="K12" s="38">
        <v>0.21</v>
      </c>
      <c r="L12" s="39" t="str">
        <f t="shared" si="0"/>
        <v/>
      </c>
      <c r="M12" s="40">
        <f t="shared" si="1"/>
        <v>345994.96249999997</v>
      </c>
    </row>
    <row r="13" spans="1:16 16384:16384" s="47" customFormat="1" ht="99.95" customHeight="1" thickBot="1" x14ac:dyDescent="0.3">
      <c r="A13" s="54" t="s">
        <v>34</v>
      </c>
      <c r="B13" s="48"/>
      <c r="C13" s="49" t="s">
        <v>25</v>
      </c>
      <c r="D13" s="49" t="s">
        <v>21</v>
      </c>
      <c r="E13" s="49" t="s">
        <v>35</v>
      </c>
      <c r="F13" s="49" t="s">
        <v>36</v>
      </c>
      <c r="G13" s="50" t="s">
        <v>2638</v>
      </c>
      <c r="H13" s="53"/>
      <c r="I13" s="33"/>
      <c r="J13" s="52">
        <v>261913</v>
      </c>
      <c r="K13" s="38">
        <v>0.21</v>
      </c>
      <c r="L13" s="39" t="str">
        <f t="shared" si="0"/>
        <v/>
      </c>
      <c r="M13" s="40">
        <f t="shared" si="1"/>
        <v>396143.41249999998</v>
      </c>
    </row>
    <row r="14" spans="1:16 16384:16384" s="47" customFormat="1" ht="99.95" customHeight="1" thickBot="1" x14ac:dyDescent="0.3">
      <c r="A14" s="55" t="s">
        <v>37</v>
      </c>
      <c r="B14" s="48"/>
      <c r="C14" s="49" t="s">
        <v>25</v>
      </c>
      <c r="D14" s="49" t="s">
        <v>21</v>
      </c>
      <c r="E14" s="49" t="s">
        <v>38</v>
      </c>
      <c r="F14" s="49" t="s">
        <v>39</v>
      </c>
      <c r="G14" s="50" t="s">
        <v>2638</v>
      </c>
      <c r="H14" s="53"/>
      <c r="I14" s="33"/>
      <c r="J14" s="52">
        <v>10143331</v>
      </c>
      <c r="K14" s="38">
        <v>0.21</v>
      </c>
      <c r="L14" s="39" t="str">
        <f t="shared" si="0"/>
        <v/>
      </c>
      <c r="M14" s="40">
        <f t="shared" si="1"/>
        <v>15341788.137499999</v>
      </c>
    </row>
    <row r="15" spans="1:16 16384:16384" s="47" customFormat="1" ht="99.95" customHeight="1" thickBot="1" x14ac:dyDescent="0.3">
      <c r="A15" s="55" t="s">
        <v>40</v>
      </c>
      <c r="B15" s="48"/>
      <c r="C15" s="49" t="s">
        <v>25</v>
      </c>
      <c r="D15" s="49" t="s">
        <v>21</v>
      </c>
      <c r="E15" s="49" t="s">
        <v>41</v>
      </c>
      <c r="F15" s="49" t="s">
        <v>42</v>
      </c>
      <c r="G15" s="50" t="s">
        <v>2636</v>
      </c>
      <c r="H15" s="53"/>
      <c r="I15" s="33"/>
      <c r="J15" s="52">
        <v>10143331</v>
      </c>
      <c r="K15" s="38">
        <v>0.21</v>
      </c>
      <c r="L15" s="39" t="str">
        <f t="shared" si="0"/>
        <v/>
      </c>
      <c r="M15" s="40">
        <f t="shared" si="1"/>
        <v>15341788.137499999</v>
      </c>
    </row>
    <row r="16" spans="1:16 16384:16384" s="47" customFormat="1" ht="99.95" customHeight="1" thickBot="1" x14ac:dyDescent="0.3">
      <c r="A16" s="55" t="s">
        <v>43</v>
      </c>
      <c r="B16" s="48"/>
      <c r="C16" s="49" t="s">
        <v>25</v>
      </c>
      <c r="D16" s="49" t="s">
        <v>21</v>
      </c>
      <c r="E16" s="49" t="s">
        <v>44</v>
      </c>
      <c r="F16" s="49" t="s">
        <v>45</v>
      </c>
      <c r="G16" s="50" t="s">
        <v>2638</v>
      </c>
      <c r="H16" s="53"/>
      <c r="I16" s="33"/>
      <c r="J16" s="52">
        <v>8627143</v>
      </c>
      <c r="K16" s="38">
        <v>0.21</v>
      </c>
      <c r="L16" s="39" t="str">
        <f t="shared" si="0"/>
        <v/>
      </c>
      <c r="M16" s="40">
        <f t="shared" si="1"/>
        <v>13048553.7875</v>
      </c>
    </row>
    <row r="17" spans="1:13" s="47" customFormat="1" ht="99.95" customHeight="1" thickBot="1" x14ac:dyDescent="0.3">
      <c r="A17" s="55" t="s">
        <v>46</v>
      </c>
      <c r="B17" s="48"/>
      <c r="C17" s="49" t="s">
        <v>25</v>
      </c>
      <c r="D17" s="49" t="s">
        <v>21</v>
      </c>
      <c r="E17" s="49" t="s">
        <v>47</v>
      </c>
      <c r="F17" s="49" t="s">
        <v>48</v>
      </c>
      <c r="G17" s="50" t="s">
        <v>2636</v>
      </c>
      <c r="H17" s="53"/>
      <c r="I17" s="33"/>
      <c r="J17" s="52">
        <v>5475661</v>
      </c>
      <c r="K17" s="38">
        <v>0.21</v>
      </c>
      <c r="L17" s="39" t="str">
        <f t="shared" si="0"/>
        <v/>
      </c>
      <c r="M17" s="40">
        <f t="shared" si="1"/>
        <v>8281937.2624999993</v>
      </c>
    </row>
    <row r="18" spans="1:13" s="47" customFormat="1" ht="99.95" customHeight="1" thickBot="1" x14ac:dyDescent="0.3">
      <c r="A18" s="55" t="s">
        <v>49</v>
      </c>
      <c r="B18" s="48"/>
      <c r="C18" s="49" t="s">
        <v>25</v>
      </c>
      <c r="D18" s="49" t="s">
        <v>21</v>
      </c>
      <c r="E18" s="49" t="s">
        <v>50</v>
      </c>
      <c r="F18" s="49" t="s">
        <v>51</v>
      </c>
      <c r="G18" s="50" t="s">
        <v>2638</v>
      </c>
      <c r="H18" s="53"/>
      <c r="I18" s="33"/>
      <c r="J18" s="52">
        <v>5475661</v>
      </c>
      <c r="K18" s="38">
        <v>0.21</v>
      </c>
      <c r="L18" s="39" t="str">
        <f t="shared" si="0"/>
        <v/>
      </c>
      <c r="M18" s="40">
        <f t="shared" si="1"/>
        <v>8281937.2624999993</v>
      </c>
    </row>
    <row r="19" spans="1:13" s="47" customFormat="1" ht="99.95" customHeight="1" thickBot="1" x14ac:dyDescent="0.3">
      <c r="A19" s="55" t="s">
        <v>52</v>
      </c>
      <c r="B19" s="48"/>
      <c r="C19" s="49" t="s">
        <v>25</v>
      </c>
      <c r="D19" s="49" t="s">
        <v>21</v>
      </c>
      <c r="E19" s="49" t="s">
        <v>53</v>
      </c>
      <c r="F19" s="49" t="s">
        <v>54</v>
      </c>
      <c r="G19" s="50" t="s">
        <v>2638</v>
      </c>
      <c r="H19" s="53"/>
      <c r="I19" s="33"/>
      <c r="J19" s="52">
        <v>5475661</v>
      </c>
      <c r="K19" s="38">
        <v>0.21</v>
      </c>
      <c r="L19" s="39" t="str">
        <f t="shared" si="0"/>
        <v/>
      </c>
      <c r="M19" s="40">
        <f t="shared" si="1"/>
        <v>8281937.2624999993</v>
      </c>
    </row>
    <row r="20" spans="1:13" s="47" customFormat="1" ht="99.95" customHeight="1" thickBot="1" x14ac:dyDescent="0.3">
      <c r="A20" s="56" t="s">
        <v>55</v>
      </c>
      <c r="B20" s="48"/>
      <c r="C20" s="49" t="s">
        <v>25</v>
      </c>
      <c r="D20" s="49" t="s">
        <v>21</v>
      </c>
      <c r="E20" s="49" t="s">
        <v>56</v>
      </c>
      <c r="F20" s="49" t="s">
        <v>57</v>
      </c>
      <c r="G20" s="50" t="s">
        <v>2638</v>
      </c>
      <c r="H20" s="53"/>
      <c r="I20" s="33"/>
      <c r="J20" s="52">
        <v>6940343</v>
      </c>
      <c r="K20" s="38">
        <v>0.21</v>
      </c>
      <c r="L20" s="39" t="str">
        <f t="shared" si="0"/>
        <v/>
      </c>
      <c r="M20" s="40">
        <f t="shared" si="1"/>
        <v>10497268.7875</v>
      </c>
    </row>
    <row r="21" spans="1:13" s="47" customFormat="1" ht="99.95" customHeight="1" thickBot="1" x14ac:dyDescent="0.3">
      <c r="A21" s="55" t="s">
        <v>58</v>
      </c>
      <c r="B21" s="48"/>
      <c r="C21" s="49" t="s">
        <v>25</v>
      </c>
      <c r="D21" s="49" t="s">
        <v>21</v>
      </c>
      <c r="E21" s="49" t="s">
        <v>59</v>
      </c>
      <c r="F21" s="49" t="s">
        <v>60</v>
      </c>
      <c r="G21" s="50" t="s">
        <v>2638</v>
      </c>
      <c r="H21" s="53"/>
      <c r="I21" s="33"/>
      <c r="J21" s="52">
        <v>6940343</v>
      </c>
      <c r="K21" s="38">
        <v>0.21</v>
      </c>
      <c r="L21" s="39" t="str">
        <f t="shared" si="0"/>
        <v/>
      </c>
      <c r="M21" s="40">
        <f t="shared" si="1"/>
        <v>10497268.7875</v>
      </c>
    </row>
    <row r="22" spans="1:13" s="47" customFormat="1" ht="99.95" customHeight="1" thickBot="1" x14ac:dyDescent="0.3">
      <c r="A22" s="55" t="s">
        <v>61</v>
      </c>
      <c r="B22" s="48"/>
      <c r="C22" s="49" t="s">
        <v>25</v>
      </c>
      <c r="D22" s="49" t="s">
        <v>21</v>
      </c>
      <c r="E22" s="49" t="s">
        <v>62</v>
      </c>
      <c r="F22" s="49" t="s">
        <v>63</v>
      </c>
      <c r="G22" s="50" t="s">
        <v>2638</v>
      </c>
      <c r="H22" s="53"/>
      <c r="I22" s="33"/>
      <c r="J22" s="52">
        <v>2372465</v>
      </c>
      <c r="K22" s="38">
        <v>0.21</v>
      </c>
      <c r="L22" s="39" t="str">
        <f t="shared" si="0"/>
        <v/>
      </c>
      <c r="M22" s="40">
        <f t="shared" si="1"/>
        <v>3588353.3125</v>
      </c>
    </row>
    <row r="23" spans="1:13" s="47" customFormat="1" ht="99.95" customHeight="1" thickBot="1" x14ac:dyDescent="0.3">
      <c r="A23" s="55" t="s">
        <v>64</v>
      </c>
      <c r="B23" s="48"/>
      <c r="C23" s="49" t="s">
        <v>25</v>
      </c>
      <c r="D23" s="49" t="s">
        <v>21</v>
      </c>
      <c r="E23" s="49" t="s">
        <v>65</v>
      </c>
      <c r="F23" s="49" t="s">
        <v>66</v>
      </c>
      <c r="G23" s="50" t="s">
        <v>2637</v>
      </c>
      <c r="H23" s="53"/>
      <c r="I23" s="33"/>
      <c r="J23" s="52">
        <v>2372465</v>
      </c>
      <c r="K23" s="38">
        <v>0.21</v>
      </c>
      <c r="L23" s="39" t="str">
        <f t="shared" si="0"/>
        <v/>
      </c>
      <c r="M23" s="40">
        <f t="shared" si="1"/>
        <v>3588353.3125</v>
      </c>
    </row>
    <row r="24" spans="1:13" s="47" customFormat="1" ht="99.95" customHeight="1" thickBot="1" x14ac:dyDescent="0.3">
      <c r="A24" s="55" t="s">
        <v>67</v>
      </c>
      <c r="B24" s="48"/>
      <c r="C24" s="49" t="s">
        <v>68</v>
      </c>
      <c r="D24" s="49" t="s">
        <v>21</v>
      </c>
      <c r="E24" s="49" t="s">
        <v>69</v>
      </c>
      <c r="F24" s="57" t="s">
        <v>70</v>
      </c>
      <c r="G24" s="50" t="s">
        <v>2637</v>
      </c>
      <c r="H24" s="53"/>
      <c r="I24" s="33"/>
      <c r="J24" s="52">
        <v>6518643</v>
      </c>
      <c r="K24" s="38">
        <v>0.21</v>
      </c>
      <c r="L24" s="39" t="str">
        <f t="shared" si="0"/>
        <v/>
      </c>
      <c r="M24" s="40">
        <f t="shared" si="1"/>
        <v>9859447.5374999996</v>
      </c>
    </row>
    <row r="25" spans="1:13" s="47" customFormat="1" ht="99.95" customHeight="1" thickBot="1" x14ac:dyDescent="0.3">
      <c r="A25" s="55" t="s">
        <v>71</v>
      </c>
      <c r="B25" s="48"/>
      <c r="C25" s="49" t="s">
        <v>72</v>
      </c>
      <c r="D25" s="49" t="s">
        <v>21</v>
      </c>
      <c r="E25" s="49" t="s">
        <v>73</v>
      </c>
      <c r="F25" s="49" t="s">
        <v>74</v>
      </c>
      <c r="G25" s="50" t="s">
        <v>2636</v>
      </c>
      <c r="H25" s="53"/>
      <c r="I25" s="33"/>
      <c r="J25" s="52">
        <v>4168713</v>
      </c>
      <c r="K25" s="38">
        <v>0.21</v>
      </c>
      <c r="L25" s="39" t="str">
        <f t="shared" si="0"/>
        <v/>
      </c>
      <c r="M25" s="40">
        <f t="shared" si="1"/>
        <v>6305178.4124999996</v>
      </c>
    </row>
    <row r="26" spans="1:13" s="47" customFormat="1" ht="99.95" customHeight="1" thickBot="1" x14ac:dyDescent="0.3">
      <c r="A26" s="55" t="s">
        <v>75</v>
      </c>
      <c r="B26" s="48"/>
      <c r="C26" s="49" t="s">
        <v>72</v>
      </c>
      <c r="D26" s="49" t="s">
        <v>21</v>
      </c>
      <c r="E26" s="49" t="s">
        <v>76</v>
      </c>
      <c r="F26" s="49" t="s">
        <v>77</v>
      </c>
      <c r="G26" s="50" t="s">
        <v>2638</v>
      </c>
      <c r="H26" s="53"/>
      <c r="I26" s="33"/>
      <c r="J26" s="52">
        <v>1644952</v>
      </c>
      <c r="K26" s="38">
        <v>0.21</v>
      </c>
      <c r="L26" s="39" t="str">
        <f t="shared" si="0"/>
        <v/>
      </c>
      <c r="M26" s="40">
        <f t="shared" si="1"/>
        <v>2487989.9</v>
      </c>
    </row>
    <row r="27" spans="1:13" s="47" customFormat="1" ht="99.95" customHeight="1" thickBot="1" x14ac:dyDescent="0.3">
      <c r="A27" s="58" t="s">
        <v>78</v>
      </c>
      <c r="B27" s="48"/>
      <c r="C27" s="49" t="s">
        <v>72</v>
      </c>
      <c r="D27" s="49" t="s">
        <v>21</v>
      </c>
      <c r="E27" s="49" t="s">
        <v>79</v>
      </c>
      <c r="F27" s="49" t="s">
        <v>80</v>
      </c>
      <c r="G27" s="50" t="s">
        <v>2638</v>
      </c>
      <c r="H27" s="53"/>
      <c r="I27" s="33"/>
      <c r="J27" s="52">
        <v>1448910</v>
      </c>
      <c r="K27" s="38">
        <v>0.105</v>
      </c>
      <c r="L27" s="39" t="str">
        <f t="shared" si="0"/>
        <v/>
      </c>
      <c r="M27" s="40">
        <f t="shared" si="1"/>
        <v>2001306.9375</v>
      </c>
    </row>
    <row r="28" spans="1:13" s="47" customFormat="1" ht="99.95" customHeight="1" thickBot="1" x14ac:dyDescent="0.3">
      <c r="A28" s="55" t="s">
        <v>81</v>
      </c>
      <c r="B28" s="48"/>
      <c r="C28" s="49" t="s">
        <v>82</v>
      </c>
      <c r="D28" s="49" t="s">
        <v>21</v>
      </c>
      <c r="E28" s="49" t="s">
        <v>83</v>
      </c>
      <c r="F28" s="49" t="s">
        <v>84</v>
      </c>
      <c r="G28" s="50" t="s">
        <v>2638</v>
      </c>
      <c r="H28" s="53"/>
      <c r="I28" s="33"/>
      <c r="J28" s="52">
        <v>2929366</v>
      </c>
      <c r="K28" s="38">
        <v>0.21</v>
      </c>
      <c r="L28" s="39" t="str">
        <f t="shared" si="0"/>
        <v/>
      </c>
      <c r="M28" s="40">
        <f t="shared" si="1"/>
        <v>4430666.0750000002</v>
      </c>
    </row>
    <row r="29" spans="1:13" s="47" customFormat="1" ht="99.95" customHeight="1" thickBot="1" x14ac:dyDescent="0.3">
      <c r="A29" s="55" t="s">
        <v>85</v>
      </c>
      <c r="B29" s="48"/>
      <c r="C29" s="49" t="s">
        <v>86</v>
      </c>
      <c r="D29" s="49" t="s">
        <v>21</v>
      </c>
      <c r="E29" s="49" t="s">
        <v>87</v>
      </c>
      <c r="F29" s="49" t="s">
        <v>88</v>
      </c>
      <c r="G29" s="50" t="s">
        <v>2637</v>
      </c>
      <c r="H29" s="53"/>
      <c r="I29" s="33"/>
      <c r="J29" s="52">
        <v>1329482</v>
      </c>
      <c r="K29" s="38">
        <v>0.21</v>
      </c>
      <c r="L29" s="39" t="str">
        <f t="shared" si="0"/>
        <v/>
      </c>
      <c r="M29" s="40">
        <f t="shared" si="1"/>
        <v>2010841.5249999999</v>
      </c>
    </row>
    <row r="30" spans="1:13" s="47" customFormat="1" ht="99.95" customHeight="1" thickBot="1" x14ac:dyDescent="0.3">
      <c r="A30" s="55" t="s">
        <v>89</v>
      </c>
      <c r="B30" s="48"/>
      <c r="C30" s="49" t="s">
        <v>90</v>
      </c>
      <c r="D30" s="49" t="s">
        <v>21</v>
      </c>
      <c r="E30" s="49" t="s">
        <v>91</v>
      </c>
      <c r="F30" s="49" t="s">
        <v>92</v>
      </c>
      <c r="G30" s="50" t="s">
        <v>2637</v>
      </c>
      <c r="H30" s="53"/>
      <c r="I30" s="33"/>
      <c r="J30" s="52">
        <v>1545160</v>
      </c>
      <c r="K30" s="38">
        <v>0.21</v>
      </c>
      <c r="L30" s="39" t="str">
        <f t="shared" si="0"/>
        <v/>
      </c>
      <c r="M30" s="40">
        <f t="shared" si="1"/>
        <v>2337054.5</v>
      </c>
    </row>
    <row r="31" spans="1:13" s="47" customFormat="1" ht="99.95" customHeight="1" thickBot="1" x14ac:dyDescent="0.3">
      <c r="A31" s="55" t="s">
        <v>93</v>
      </c>
      <c r="B31" s="48"/>
      <c r="C31" s="49" t="s">
        <v>94</v>
      </c>
      <c r="D31" s="49" t="s">
        <v>21</v>
      </c>
      <c r="E31" s="49" t="s">
        <v>95</v>
      </c>
      <c r="F31" s="49" t="s">
        <v>96</v>
      </c>
      <c r="G31" s="50" t="s">
        <v>2636</v>
      </c>
      <c r="H31" s="53"/>
      <c r="I31" s="33"/>
      <c r="J31" s="52">
        <v>605188</v>
      </c>
      <c r="K31" s="38">
        <v>0.21</v>
      </c>
      <c r="L31" s="39" t="str">
        <f t="shared" si="0"/>
        <v/>
      </c>
      <c r="M31" s="40">
        <f t="shared" si="1"/>
        <v>915346.85</v>
      </c>
    </row>
    <row r="32" spans="1:13" s="47" customFormat="1" ht="99.95" customHeight="1" thickBot="1" x14ac:dyDescent="0.3">
      <c r="A32" s="55" t="s">
        <v>97</v>
      </c>
      <c r="B32" s="48"/>
      <c r="C32" s="49" t="s">
        <v>90</v>
      </c>
      <c r="D32" s="49" t="s">
        <v>21</v>
      </c>
      <c r="E32" s="49" t="s">
        <v>98</v>
      </c>
      <c r="F32" s="49" t="s">
        <v>99</v>
      </c>
      <c r="G32" s="50" t="s">
        <v>2637</v>
      </c>
      <c r="H32" s="53"/>
      <c r="I32" s="33"/>
      <c r="J32" s="52">
        <v>1509750</v>
      </c>
      <c r="K32" s="38">
        <v>0.21</v>
      </c>
      <c r="L32" s="39" t="str">
        <f t="shared" si="0"/>
        <v/>
      </c>
      <c r="M32" s="40">
        <f t="shared" si="1"/>
        <v>2283496.875</v>
      </c>
    </row>
    <row r="33" spans="1:13" s="47" customFormat="1" ht="99.95" customHeight="1" thickBot="1" x14ac:dyDescent="0.3">
      <c r="A33" s="55" t="s">
        <v>100</v>
      </c>
      <c r="B33" s="48"/>
      <c r="C33" s="49" t="s">
        <v>90</v>
      </c>
      <c r="D33" s="49" t="s">
        <v>21</v>
      </c>
      <c r="E33" s="49" t="s">
        <v>101</v>
      </c>
      <c r="F33" s="49" t="s">
        <v>102</v>
      </c>
      <c r="G33" s="50" t="s">
        <v>2638</v>
      </c>
      <c r="H33" s="53"/>
      <c r="I33" s="33"/>
      <c r="J33" s="52">
        <v>1509750</v>
      </c>
      <c r="K33" s="38">
        <v>0.21</v>
      </c>
      <c r="L33" s="39" t="str">
        <f t="shared" si="0"/>
        <v/>
      </c>
      <c r="M33" s="40">
        <f t="shared" si="1"/>
        <v>2283496.875</v>
      </c>
    </row>
    <row r="34" spans="1:13" s="47" customFormat="1" ht="99.95" customHeight="1" thickBot="1" x14ac:dyDescent="0.3">
      <c r="A34" s="55" t="s">
        <v>103</v>
      </c>
      <c r="B34" s="48"/>
      <c r="C34" s="49" t="s">
        <v>104</v>
      </c>
      <c r="D34" s="49" t="s">
        <v>21</v>
      </c>
      <c r="E34" s="49" t="s">
        <v>105</v>
      </c>
      <c r="F34" s="49" t="s">
        <v>106</v>
      </c>
      <c r="G34" s="50" t="s">
        <v>2636</v>
      </c>
      <c r="H34" s="53"/>
      <c r="I34" s="33"/>
      <c r="J34" s="52">
        <v>952849</v>
      </c>
      <c r="K34" s="38">
        <v>0.21</v>
      </c>
      <c r="L34" s="39" t="str">
        <f t="shared" si="0"/>
        <v/>
      </c>
      <c r="M34" s="40">
        <f t="shared" si="1"/>
        <v>1441184.1125</v>
      </c>
    </row>
    <row r="35" spans="1:13" s="47" customFormat="1" ht="99.95" customHeight="1" thickBot="1" x14ac:dyDescent="0.3">
      <c r="A35" s="59" t="s">
        <v>107</v>
      </c>
      <c r="B35" s="48"/>
      <c r="C35" s="49" t="s">
        <v>108</v>
      </c>
      <c r="D35" s="49" t="s">
        <v>21</v>
      </c>
      <c r="E35" s="49" t="s">
        <v>109</v>
      </c>
      <c r="F35" s="49" t="s">
        <v>110</v>
      </c>
      <c r="G35" s="50" t="s">
        <v>2638</v>
      </c>
      <c r="H35" s="53"/>
      <c r="I35" s="33"/>
      <c r="J35" s="52">
        <v>1014012</v>
      </c>
      <c r="K35" s="38">
        <v>0.21</v>
      </c>
      <c r="L35" s="39" t="str">
        <f t="shared" si="0"/>
        <v/>
      </c>
      <c r="M35" s="40">
        <f t="shared" si="1"/>
        <v>1533693.15</v>
      </c>
    </row>
    <row r="36" spans="1:13" s="47" customFormat="1" ht="99.95" customHeight="1" thickBot="1" x14ac:dyDescent="0.3">
      <c r="A36" s="59" t="s">
        <v>111</v>
      </c>
      <c r="B36" s="48"/>
      <c r="C36" s="49" t="s">
        <v>108</v>
      </c>
      <c r="D36" s="49" t="s">
        <v>21</v>
      </c>
      <c r="E36" s="49" t="s">
        <v>112</v>
      </c>
      <c r="F36" s="49" t="s">
        <v>113</v>
      </c>
      <c r="G36" s="50" t="s">
        <v>2636</v>
      </c>
      <c r="H36" s="53"/>
      <c r="I36" s="33"/>
      <c r="J36" s="52">
        <v>608407</v>
      </c>
      <c r="K36" s="38">
        <v>0.21</v>
      </c>
      <c r="L36" s="39" t="str">
        <f t="shared" si="0"/>
        <v/>
      </c>
      <c r="M36" s="40">
        <f t="shared" si="1"/>
        <v>920215.58749999991</v>
      </c>
    </row>
    <row r="37" spans="1:13" s="47" customFormat="1" ht="99.95" customHeight="1" thickBot="1" x14ac:dyDescent="0.3">
      <c r="A37" s="59" t="s">
        <v>114</v>
      </c>
      <c r="B37" s="48"/>
      <c r="C37" s="49" t="s">
        <v>108</v>
      </c>
      <c r="D37" s="49" t="s">
        <v>21</v>
      </c>
      <c r="E37" s="49" t="s">
        <v>115</v>
      </c>
      <c r="F37" s="49" t="s">
        <v>116</v>
      </c>
      <c r="G37" s="50" t="s">
        <v>2637</v>
      </c>
      <c r="H37" s="53"/>
      <c r="I37" s="33"/>
      <c r="J37" s="52">
        <v>225336</v>
      </c>
      <c r="K37" s="38">
        <v>0.21</v>
      </c>
      <c r="L37" s="39" t="str">
        <f t="shared" si="0"/>
        <v/>
      </c>
      <c r="M37" s="40">
        <f t="shared" si="1"/>
        <v>340820.7</v>
      </c>
    </row>
    <row r="38" spans="1:13" s="47" customFormat="1" ht="99.95" customHeight="1" thickBot="1" x14ac:dyDescent="0.25">
      <c r="A38" s="59" t="s">
        <v>117</v>
      </c>
      <c r="B38" s="60"/>
      <c r="C38" s="49" t="s">
        <v>108</v>
      </c>
      <c r="D38" s="49" t="s">
        <v>21</v>
      </c>
      <c r="E38" s="49" t="s">
        <v>118</v>
      </c>
      <c r="F38" s="49" t="s">
        <v>119</v>
      </c>
      <c r="G38" s="50" t="s">
        <v>2636</v>
      </c>
      <c r="H38" s="53"/>
      <c r="I38" s="33"/>
      <c r="J38" s="52">
        <v>135202</v>
      </c>
      <c r="K38" s="38">
        <v>0.21</v>
      </c>
      <c r="L38" s="39" t="str">
        <f t="shared" si="0"/>
        <v/>
      </c>
      <c r="M38" s="40">
        <f t="shared" si="1"/>
        <v>204493.02499999997</v>
      </c>
    </row>
    <row r="39" spans="1:13" s="47" customFormat="1" ht="99.95" customHeight="1" thickBot="1" x14ac:dyDescent="0.3">
      <c r="A39" s="59" t="s">
        <v>120</v>
      </c>
      <c r="B39" s="48"/>
      <c r="C39" s="49" t="s">
        <v>108</v>
      </c>
      <c r="D39" s="49" t="s">
        <v>21</v>
      </c>
      <c r="E39" s="49" t="s">
        <v>121</v>
      </c>
      <c r="F39" s="49" t="s">
        <v>122</v>
      </c>
      <c r="G39" s="50" t="s">
        <v>2637</v>
      </c>
      <c r="H39" s="53"/>
      <c r="I39" s="33"/>
      <c r="J39" s="52">
        <v>225336</v>
      </c>
      <c r="K39" s="38">
        <v>0.21</v>
      </c>
      <c r="L39" s="39" t="str">
        <f t="shared" si="0"/>
        <v/>
      </c>
      <c r="M39" s="40">
        <f t="shared" si="1"/>
        <v>340820.7</v>
      </c>
    </row>
    <row r="40" spans="1:13" s="47" customFormat="1" ht="99.95" customHeight="1" thickBot="1" x14ac:dyDescent="0.3">
      <c r="A40" s="59" t="s">
        <v>123</v>
      </c>
      <c r="B40" s="48"/>
      <c r="C40" s="49" t="s">
        <v>108</v>
      </c>
      <c r="D40" s="49" t="s">
        <v>21</v>
      </c>
      <c r="E40" s="49" t="s">
        <v>124</v>
      </c>
      <c r="F40" s="49" t="s">
        <v>125</v>
      </c>
      <c r="G40" s="50" t="s">
        <v>2638</v>
      </c>
      <c r="H40" s="53"/>
      <c r="I40" s="33"/>
      <c r="J40" s="52">
        <v>1126680</v>
      </c>
      <c r="K40" s="38">
        <v>0.21</v>
      </c>
      <c r="L40" s="39" t="str">
        <f t="shared" si="0"/>
        <v/>
      </c>
      <c r="M40" s="40">
        <f t="shared" si="1"/>
        <v>1704103.5</v>
      </c>
    </row>
    <row r="41" spans="1:13" s="47" customFormat="1" ht="99.95" customHeight="1" thickBot="1" x14ac:dyDescent="0.3">
      <c r="A41" s="59" t="s">
        <v>126</v>
      </c>
      <c r="B41" s="48"/>
      <c r="C41" s="49" t="s">
        <v>108</v>
      </c>
      <c r="D41" s="49" t="s">
        <v>21</v>
      </c>
      <c r="E41" s="49" t="s">
        <v>127</v>
      </c>
      <c r="F41" s="49" t="s">
        <v>128</v>
      </c>
      <c r="G41" s="50" t="s">
        <v>2638</v>
      </c>
      <c r="H41" s="53"/>
      <c r="I41" s="33"/>
      <c r="J41" s="52">
        <v>225336</v>
      </c>
      <c r="K41" s="38">
        <v>0.21</v>
      </c>
      <c r="L41" s="39" t="str">
        <f t="shared" si="0"/>
        <v/>
      </c>
      <c r="M41" s="40">
        <f t="shared" si="1"/>
        <v>340820.7</v>
      </c>
    </row>
    <row r="42" spans="1:13" s="47" customFormat="1" ht="99.95" customHeight="1" thickBot="1" x14ac:dyDescent="0.3">
      <c r="A42" s="61" t="s">
        <v>129</v>
      </c>
      <c r="B42" s="62"/>
      <c r="C42" s="49" t="s">
        <v>108</v>
      </c>
      <c r="D42" s="63" t="s">
        <v>21</v>
      </c>
      <c r="E42" s="63" t="s">
        <v>130</v>
      </c>
      <c r="F42" s="49" t="s">
        <v>131</v>
      </c>
      <c r="G42" s="50" t="s">
        <v>2637</v>
      </c>
      <c r="H42" s="53"/>
      <c r="I42" s="33"/>
      <c r="J42" s="52">
        <v>2028023</v>
      </c>
      <c r="K42" s="38">
        <v>0.21</v>
      </c>
      <c r="L42" s="39" t="str">
        <f t="shared" si="0"/>
        <v/>
      </c>
      <c r="M42" s="40">
        <f t="shared" si="1"/>
        <v>3067384.7875000001</v>
      </c>
    </row>
    <row r="43" spans="1:13" s="47" customFormat="1" ht="99.95" customHeight="1" thickBot="1" x14ac:dyDescent="0.3">
      <c r="A43" s="59" t="s">
        <v>132</v>
      </c>
      <c r="B43" s="48"/>
      <c r="C43" s="49" t="s">
        <v>108</v>
      </c>
      <c r="D43" s="49" t="s">
        <v>21</v>
      </c>
      <c r="E43" s="49" t="s">
        <v>133</v>
      </c>
      <c r="F43" s="49" t="s">
        <v>134</v>
      </c>
      <c r="G43" s="50" t="s">
        <v>2636</v>
      </c>
      <c r="H43" s="53"/>
      <c r="I43" s="33"/>
      <c r="J43" s="52">
        <v>515054</v>
      </c>
      <c r="K43" s="38">
        <v>0.21</v>
      </c>
      <c r="L43" s="39" t="str">
        <f t="shared" si="0"/>
        <v/>
      </c>
      <c r="M43" s="40">
        <f t="shared" si="1"/>
        <v>779019.17499999993</v>
      </c>
    </row>
    <row r="44" spans="1:13" s="47" customFormat="1" ht="99.95" customHeight="1" thickBot="1" x14ac:dyDescent="0.25">
      <c r="A44" s="59" t="s">
        <v>135</v>
      </c>
      <c r="B44" s="60"/>
      <c r="C44" s="49" t="s">
        <v>108</v>
      </c>
      <c r="D44" s="49" t="s">
        <v>21</v>
      </c>
      <c r="E44" s="49" t="s">
        <v>136</v>
      </c>
      <c r="F44" s="49" t="s">
        <v>137</v>
      </c>
      <c r="G44" s="50" t="s">
        <v>2637</v>
      </c>
      <c r="H44" s="53"/>
      <c r="I44" s="33"/>
      <c r="J44" s="52">
        <v>225336</v>
      </c>
      <c r="K44" s="38">
        <v>0.21</v>
      </c>
      <c r="L44" s="39" t="str">
        <f t="shared" si="0"/>
        <v/>
      </c>
      <c r="M44" s="40">
        <f t="shared" si="1"/>
        <v>340820.7</v>
      </c>
    </row>
    <row r="45" spans="1:13" s="47" customFormat="1" ht="99.95" customHeight="1" thickBot="1" x14ac:dyDescent="0.3">
      <c r="A45" s="59" t="s">
        <v>138</v>
      </c>
      <c r="B45" s="48"/>
      <c r="C45" s="49" t="s">
        <v>139</v>
      </c>
      <c r="D45" s="49" t="s">
        <v>21</v>
      </c>
      <c r="E45" s="49" t="s">
        <v>140</v>
      </c>
      <c r="F45" s="49" t="s">
        <v>141</v>
      </c>
      <c r="G45" s="50" t="s">
        <v>2638</v>
      </c>
      <c r="H45" s="53"/>
      <c r="I45" s="33"/>
      <c r="J45" s="52">
        <v>295923</v>
      </c>
      <c r="K45" s="38">
        <v>0.21</v>
      </c>
      <c r="L45" s="39" t="str">
        <f t="shared" si="0"/>
        <v/>
      </c>
      <c r="M45" s="40">
        <f t="shared" si="1"/>
        <v>447583.53750000003</v>
      </c>
    </row>
    <row r="46" spans="1:13" s="47" customFormat="1" ht="99.95" customHeight="1" thickBot="1" x14ac:dyDescent="0.25">
      <c r="A46" s="59" t="s">
        <v>142</v>
      </c>
      <c r="B46" s="60"/>
      <c r="C46" s="49" t="s">
        <v>108</v>
      </c>
      <c r="D46" s="49" t="s">
        <v>21</v>
      </c>
      <c r="E46" s="49" t="s">
        <v>143</v>
      </c>
      <c r="F46" s="49" t="s">
        <v>144</v>
      </c>
      <c r="G46" s="50" t="s">
        <v>2638</v>
      </c>
      <c r="H46" s="53"/>
      <c r="I46" s="33"/>
      <c r="J46" s="52">
        <v>1126680</v>
      </c>
      <c r="K46" s="38">
        <v>0.21</v>
      </c>
      <c r="L46" s="39" t="str">
        <f t="shared" si="0"/>
        <v/>
      </c>
      <c r="M46" s="40">
        <f t="shared" si="1"/>
        <v>1704103.5</v>
      </c>
    </row>
    <row r="47" spans="1:13" s="47" customFormat="1" ht="99.95" customHeight="1" thickBot="1" x14ac:dyDescent="0.25">
      <c r="A47" s="59" t="s">
        <v>145</v>
      </c>
      <c r="B47" s="60"/>
      <c r="C47" s="49" t="s">
        <v>108</v>
      </c>
      <c r="D47" s="49" t="s">
        <v>21</v>
      </c>
      <c r="E47" s="49" t="s">
        <v>146</v>
      </c>
      <c r="F47" s="49" t="s">
        <v>147</v>
      </c>
      <c r="G47" s="50" t="s">
        <v>2638</v>
      </c>
      <c r="H47" s="53"/>
      <c r="I47" s="33"/>
      <c r="J47" s="52">
        <v>450672</v>
      </c>
      <c r="K47" s="38">
        <v>0.21</v>
      </c>
      <c r="L47" s="39" t="str">
        <f t="shared" si="0"/>
        <v/>
      </c>
      <c r="M47" s="40">
        <f t="shared" si="1"/>
        <v>681641.4</v>
      </c>
    </row>
    <row r="48" spans="1:13" s="47" customFormat="1" ht="99.95" customHeight="1" thickBot="1" x14ac:dyDescent="0.25">
      <c r="A48" s="59" t="s">
        <v>148</v>
      </c>
      <c r="B48" s="60"/>
      <c r="C48" s="49" t="s">
        <v>108</v>
      </c>
      <c r="D48" s="49" t="s">
        <v>21</v>
      </c>
      <c r="E48" s="49" t="s">
        <v>146</v>
      </c>
      <c r="F48" s="49" t="s">
        <v>149</v>
      </c>
      <c r="G48" s="50" t="s">
        <v>2638</v>
      </c>
      <c r="H48" s="53"/>
      <c r="I48" s="33"/>
      <c r="J48" s="52">
        <v>450672</v>
      </c>
      <c r="K48" s="38">
        <v>0.21</v>
      </c>
      <c r="L48" s="39" t="str">
        <f t="shared" si="0"/>
        <v/>
      </c>
      <c r="M48" s="40">
        <f t="shared" si="1"/>
        <v>681641.4</v>
      </c>
    </row>
    <row r="49" spans="1:13" s="47" customFormat="1" ht="99.95" customHeight="1" thickBot="1" x14ac:dyDescent="0.25">
      <c r="A49" s="59" t="s">
        <v>150</v>
      </c>
      <c r="B49" s="60"/>
      <c r="C49" s="49" t="s">
        <v>108</v>
      </c>
      <c r="D49" s="49" t="s">
        <v>21</v>
      </c>
      <c r="E49" s="49" t="s">
        <v>151</v>
      </c>
      <c r="F49" s="49" t="s">
        <v>152</v>
      </c>
      <c r="G49" s="50" t="s">
        <v>2636</v>
      </c>
      <c r="H49" s="53"/>
      <c r="I49" s="33"/>
      <c r="J49" s="52">
        <v>676008</v>
      </c>
      <c r="K49" s="38">
        <v>0.21</v>
      </c>
      <c r="L49" s="39" t="str">
        <f t="shared" si="0"/>
        <v/>
      </c>
      <c r="M49" s="40">
        <f t="shared" si="1"/>
        <v>1022462.0999999999</v>
      </c>
    </row>
    <row r="50" spans="1:13" s="47" customFormat="1" ht="99.95" customHeight="1" thickBot="1" x14ac:dyDescent="0.25">
      <c r="A50" s="59" t="s">
        <v>153</v>
      </c>
      <c r="B50" s="60"/>
      <c r="C50" s="49" t="s">
        <v>108</v>
      </c>
      <c r="D50" s="49" t="s">
        <v>21</v>
      </c>
      <c r="E50" s="49" t="s">
        <v>154</v>
      </c>
      <c r="F50" s="49" t="s">
        <v>155</v>
      </c>
      <c r="G50" s="50" t="s">
        <v>2638</v>
      </c>
      <c r="H50" s="53"/>
      <c r="I50" s="33"/>
      <c r="J50" s="52">
        <v>225336</v>
      </c>
      <c r="K50" s="38">
        <v>0.21</v>
      </c>
      <c r="L50" s="39" t="str">
        <f t="shared" si="0"/>
        <v/>
      </c>
      <c r="M50" s="40">
        <f t="shared" si="1"/>
        <v>340820.7</v>
      </c>
    </row>
    <row r="51" spans="1:13" s="47" customFormat="1" ht="99.95" customHeight="1" thickBot="1" x14ac:dyDescent="0.25">
      <c r="A51" s="59" t="s">
        <v>156</v>
      </c>
      <c r="B51" s="60"/>
      <c r="C51" s="49" t="s">
        <v>108</v>
      </c>
      <c r="D51" s="49" t="s">
        <v>21</v>
      </c>
      <c r="E51" s="49" t="s">
        <v>157</v>
      </c>
      <c r="F51" s="49" t="s">
        <v>158</v>
      </c>
      <c r="G51" s="50" t="s">
        <v>2637</v>
      </c>
      <c r="H51" s="53"/>
      <c r="I51" s="33"/>
      <c r="J51" s="52">
        <v>515054</v>
      </c>
      <c r="K51" s="38">
        <v>0.21</v>
      </c>
      <c r="L51" s="39" t="str">
        <f t="shared" si="0"/>
        <v/>
      </c>
      <c r="M51" s="40">
        <f t="shared" si="1"/>
        <v>779019.17499999993</v>
      </c>
    </row>
    <row r="52" spans="1:13" s="47" customFormat="1" ht="99.95" customHeight="1" thickBot="1" x14ac:dyDescent="0.25">
      <c r="A52" s="59" t="s">
        <v>159</v>
      </c>
      <c r="B52" s="60"/>
      <c r="C52" s="49" t="s">
        <v>108</v>
      </c>
      <c r="D52" s="49" t="s">
        <v>21</v>
      </c>
      <c r="E52" s="49" t="s">
        <v>160</v>
      </c>
      <c r="F52" s="49" t="s">
        <v>161</v>
      </c>
      <c r="G52" s="50" t="s">
        <v>2636</v>
      </c>
      <c r="H52" s="53"/>
      <c r="I52" s="33"/>
      <c r="J52" s="52">
        <v>225336</v>
      </c>
      <c r="K52" s="38">
        <v>0.21</v>
      </c>
      <c r="L52" s="39" t="str">
        <f t="shared" si="0"/>
        <v/>
      </c>
      <c r="M52" s="40">
        <f t="shared" si="1"/>
        <v>340820.7</v>
      </c>
    </row>
    <row r="53" spans="1:13" s="47" customFormat="1" ht="99.95" customHeight="1" thickBot="1" x14ac:dyDescent="0.25">
      <c r="A53" s="59" t="s">
        <v>162</v>
      </c>
      <c r="B53" s="60"/>
      <c r="C53" s="49" t="s">
        <v>104</v>
      </c>
      <c r="D53" s="49" t="s">
        <v>21</v>
      </c>
      <c r="E53" s="49" t="s">
        <v>163</v>
      </c>
      <c r="F53" s="49" t="s">
        <v>164</v>
      </c>
      <c r="G53" s="50" t="s">
        <v>2636</v>
      </c>
      <c r="H53" s="53"/>
      <c r="I53" s="33"/>
      <c r="J53" s="52">
        <v>102609</v>
      </c>
      <c r="K53" s="38">
        <v>0.21</v>
      </c>
      <c r="L53" s="39" t="str">
        <f t="shared" si="0"/>
        <v/>
      </c>
      <c r="M53" s="40">
        <f t="shared" si="1"/>
        <v>155196.11249999999</v>
      </c>
    </row>
    <row r="54" spans="1:13" s="47" customFormat="1" ht="99.95" customHeight="1" thickBot="1" x14ac:dyDescent="0.25">
      <c r="A54" s="59" t="s">
        <v>165</v>
      </c>
      <c r="B54" s="60"/>
      <c r="C54" s="49" t="s">
        <v>104</v>
      </c>
      <c r="D54" s="49" t="s">
        <v>21</v>
      </c>
      <c r="E54" s="49" t="s">
        <v>166</v>
      </c>
      <c r="F54" s="49" t="s">
        <v>167</v>
      </c>
      <c r="G54" s="50" t="s">
        <v>2636</v>
      </c>
      <c r="H54" s="53"/>
      <c r="I54" s="33"/>
      <c r="J54" s="52">
        <v>102609</v>
      </c>
      <c r="K54" s="38">
        <v>0.21</v>
      </c>
      <c r="L54" s="39" t="str">
        <f t="shared" si="0"/>
        <v/>
      </c>
      <c r="M54" s="40">
        <f t="shared" si="1"/>
        <v>155196.11249999999</v>
      </c>
    </row>
    <row r="55" spans="1:13" s="47" customFormat="1" ht="99.95" customHeight="1" thickBot="1" x14ac:dyDescent="0.3">
      <c r="A55" s="59" t="s">
        <v>168</v>
      </c>
      <c r="B55" s="48"/>
      <c r="C55" s="49" t="s">
        <v>104</v>
      </c>
      <c r="D55" s="49" t="s">
        <v>21</v>
      </c>
      <c r="E55" s="49" t="s">
        <v>169</v>
      </c>
      <c r="F55" s="49" t="s">
        <v>170</v>
      </c>
      <c r="G55" s="50" t="s">
        <v>2638</v>
      </c>
      <c r="H55" s="53"/>
      <c r="I55" s="33"/>
      <c r="J55" s="52">
        <v>78667</v>
      </c>
      <c r="K55" s="38">
        <v>0.21</v>
      </c>
      <c r="L55" s="39" t="str">
        <f t="shared" si="0"/>
        <v/>
      </c>
      <c r="M55" s="40">
        <f t="shared" si="1"/>
        <v>118983.83749999999</v>
      </c>
    </row>
    <row r="56" spans="1:13" s="47" customFormat="1" ht="99.95" customHeight="1" thickBot="1" x14ac:dyDescent="0.25">
      <c r="A56" s="59" t="s">
        <v>171</v>
      </c>
      <c r="B56" s="60"/>
      <c r="C56" s="49" t="s">
        <v>172</v>
      </c>
      <c r="D56" s="49" t="s">
        <v>21</v>
      </c>
      <c r="E56" s="49" t="s">
        <v>173</v>
      </c>
      <c r="F56" s="49" t="s">
        <v>174</v>
      </c>
      <c r="G56" s="50" t="s">
        <v>2636</v>
      </c>
      <c r="H56" s="53"/>
      <c r="I56" s="33"/>
      <c r="J56" s="52">
        <v>785457</v>
      </c>
      <c r="K56" s="38">
        <v>0.21</v>
      </c>
      <c r="L56" s="39" t="str">
        <f t="shared" si="0"/>
        <v/>
      </c>
      <c r="M56" s="40">
        <f t="shared" si="1"/>
        <v>1188003.7124999999</v>
      </c>
    </row>
    <row r="57" spans="1:13" s="47" customFormat="1" ht="99.95" customHeight="1" thickBot="1" x14ac:dyDescent="0.25">
      <c r="A57" s="59" t="s">
        <v>175</v>
      </c>
      <c r="B57" s="60"/>
      <c r="C57" s="49" t="s">
        <v>176</v>
      </c>
      <c r="D57" s="49" t="s">
        <v>21</v>
      </c>
      <c r="E57" s="49" t="s">
        <v>177</v>
      </c>
      <c r="F57" s="49" t="s">
        <v>178</v>
      </c>
      <c r="G57" s="50" t="s">
        <v>2637</v>
      </c>
      <c r="H57" s="53"/>
      <c r="I57" s="33"/>
      <c r="J57" s="52">
        <v>691066</v>
      </c>
      <c r="K57" s="38">
        <v>0.21</v>
      </c>
      <c r="L57" s="39" t="str">
        <f t="shared" si="0"/>
        <v/>
      </c>
      <c r="M57" s="40">
        <f t="shared" si="1"/>
        <v>1045237.325</v>
      </c>
    </row>
    <row r="58" spans="1:13" s="47" customFormat="1" ht="99.95" customHeight="1" thickBot="1" x14ac:dyDescent="0.25">
      <c r="A58" s="59" t="s">
        <v>179</v>
      </c>
      <c r="B58" s="60"/>
      <c r="C58" s="49" t="s">
        <v>176</v>
      </c>
      <c r="D58" s="49" t="s">
        <v>21</v>
      </c>
      <c r="E58" s="49" t="s">
        <v>180</v>
      </c>
      <c r="F58" s="49" t="s">
        <v>181</v>
      </c>
      <c r="G58" s="50" t="s">
        <v>2638</v>
      </c>
      <c r="H58" s="53"/>
      <c r="I58" s="33"/>
      <c r="J58" s="52">
        <v>691066</v>
      </c>
      <c r="K58" s="38">
        <v>0.21</v>
      </c>
      <c r="L58" s="39" t="str">
        <f t="shared" si="0"/>
        <v/>
      </c>
      <c r="M58" s="40">
        <f t="shared" si="1"/>
        <v>1045237.325</v>
      </c>
    </row>
    <row r="59" spans="1:13" s="47" customFormat="1" ht="99.95" customHeight="1" thickBot="1" x14ac:dyDescent="0.25">
      <c r="A59" s="59" t="s">
        <v>182</v>
      </c>
      <c r="B59" s="60"/>
      <c r="C59" s="49" t="s">
        <v>176</v>
      </c>
      <c r="D59" s="49" t="s">
        <v>21</v>
      </c>
      <c r="E59" s="49" t="s">
        <v>183</v>
      </c>
      <c r="F59" s="49" t="s">
        <v>178</v>
      </c>
      <c r="G59" s="50" t="s">
        <v>2638</v>
      </c>
      <c r="H59" s="53"/>
      <c r="I59" s="33"/>
      <c r="J59" s="52">
        <v>670938</v>
      </c>
      <c r="K59" s="38">
        <v>0.21</v>
      </c>
      <c r="L59" s="39" t="str">
        <f t="shared" si="0"/>
        <v/>
      </c>
      <c r="M59" s="40">
        <f t="shared" si="1"/>
        <v>1014793.725</v>
      </c>
    </row>
    <row r="60" spans="1:13" s="47" customFormat="1" ht="99.95" customHeight="1" thickBot="1" x14ac:dyDescent="0.25">
      <c r="A60" s="59" t="s">
        <v>184</v>
      </c>
      <c r="B60" s="60"/>
      <c r="C60" s="49" t="s">
        <v>172</v>
      </c>
      <c r="D60" s="49" t="s">
        <v>21</v>
      </c>
      <c r="E60" s="49" t="s">
        <v>185</v>
      </c>
      <c r="F60" s="49" t="s">
        <v>186</v>
      </c>
      <c r="G60" s="50" t="s">
        <v>2636</v>
      </c>
      <c r="H60" s="53"/>
      <c r="I60" s="33"/>
      <c r="J60" s="52">
        <v>571827</v>
      </c>
      <c r="K60" s="38">
        <v>0.21</v>
      </c>
      <c r="L60" s="39" t="str">
        <f t="shared" si="0"/>
        <v/>
      </c>
      <c r="M60" s="40">
        <f t="shared" si="1"/>
        <v>864888.33749999991</v>
      </c>
    </row>
    <row r="61" spans="1:13" s="47" customFormat="1" ht="99.95" customHeight="1" thickBot="1" x14ac:dyDescent="0.3">
      <c r="A61" s="61" t="s">
        <v>187</v>
      </c>
      <c r="B61" s="62"/>
      <c r="C61" s="49" t="s">
        <v>188</v>
      </c>
      <c r="D61" s="63" t="s">
        <v>21</v>
      </c>
      <c r="E61" s="63" t="s">
        <v>189</v>
      </c>
      <c r="F61" s="49" t="s">
        <v>190</v>
      </c>
      <c r="G61" s="50" t="s">
        <v>2637</v>
      </c>
      <c r="H61" s="53"/>
      <c r="I61" s="33"/>
      <c r="J61" s="52">
        <v>540806</v>
      </c>
      <c r="K61" s="38">
        <v>0.21</v>
      </c>
      <c r="L61" s="39" t="str">
        <f t="shared" si="0"/>
        <v/>
      </c>
      <c r="M61" s="40">
        <f t="shared" si="1"/>
        <v>817969.07499999995</v>
      </c>
    </row>
    <row r="62" spans="1:13" s="47" customFormat="1" ht="99.95" customHeight="1" thickBot="1" x14ac:dyDescent="0.3">
      <c r="A62" s="61" t="s">
        <v>191</v>
      </c>
      <c r="B62" s="62"/>
      <c r="C62" s="49" t="s">
        <v>188</v>
      </c>
      <c r="D62" s="63" t="s">
        <v>21</v>
      </c>
      <c r="E62" s="63" t="s">
        <v>192</v>
      </c>
      <c r="F62" s="49" t="s">
        <v>193</v>
      </c>
      <c r="G62" s="50" t="s">
        <v>2637</v>
      </c>
      <c r="H62" s="53"/>
      <c r="I62" s="33"/>
      <c r="J62" s="52">
        <v>492520</v>
      </c>
      <c r="K62" s="38">
        <v>0.21</v>
      </c>
      <c r="L62" s="39" t="str">
        <f t="shared" si="0"/>
        <v/>
      </c>
      <c r="M62" s="40">
        <f t="shared" si="1"/>
        <v>744936.5</v>
      </c>
    </row>
    <row r="63" spans="1:13" s="47" customFormat="1" ht="99.95" customHeight="1" thickBot="1" x14ac:dyDescent="0.3">
      <c r="A63" s="61" t="s">
        <v>194</v>
      </c>
      <c r="B63" s="62"/>
      <c r="C63" s="49" t="s">
        <v>188</v>
      </c>
      <c r="D63" s="63" t="s">
        <v>21</v>
      </c>
      <c r="E63" s="63" t="s">
        <v>195</v>
      </c>
      <c r="F63" s="49" t="s">
        <v>196</v>
      </c>
      <c r="G63" s="50" t="s">
        <v>2638</v>
      </c>
      <c r="H63" s="53"/>
      <c r="I63" s="33"/>
      <c r="J63" s="52">
        <v>962506</v>
      </c>
      <c r="K63" s="38">
        <v>0.21</v>
      </c>
      <c r="L63" s="39" t="str">
        <f t="shared" si="0"/>
        <v/>
      </c>
      <c r="M63" s="40">
        <f t="shared" si="1"/>
        <v>1455790.325</v>
      </c>
    </row>
    <row r="64" spans="1:13" s="47" customFormat="1" ht="99.95" customHeight="1" thickBot="1" x14ac:dyDescent="0.25">
      <c r="A64" s="59" t="s">
        <v>197</v>
      </c>
      <c r="B64" s="60"/>
      <c r="C64" s="49" t="s">
        <v>188</v>
      </c>
      <c r="D64" s="49" t="s">
        <v>21</v>
      </c>
      <c r="E64" s="49" t="s">
        <v>198</v>
      </c>
      <c r="F64" s="64" t="s">
        <v>199</v>
      </c>
      <c r="G64" s="50" t="s">
        <v>2637</v>
      </c>
      <c r="H64" s="53"/>
      <c r="I64" s="33"/>
      <c r="J64" s="52">
        <v>225336</v>
      </c>
      <c r="K64" s="38">
        <v>0.21</v>
      </c>
      <c r="L64" s="39" t="str">
        <f t="shared" si="0"/>
        <v/>
      </c>
      <c r="M64" s="40">
        <f t="shared" si="1"/>
        <v>340820.7</v>
      </c>
    </row>
    <row r="65" spans="1:13" s="47" customFormat="1" ht="99.95" customHeight="1" thickBot="1" x14ac:dyDescent="0.25">
      <c r="A65" s="65" t="s">
        <v>200</v>
      </c>
      <c r="B65" s="66"/>
      <c r="C65" s="49" t="s">
        <v>188</v>
      </c>
      <c r="D65" s="49" t="s">
        <v>21</v>
      </c>
      <c r="E65" s="49" t="s">
        <v>201</v>
      </c>
      <c r="F65" s="67" t="s">
        <v>202</v>
      </c>
      <c r="G65" s="50" t="s">
        <v>2637</v>
      </c>
      <c r="H65" s="53"/>
      <c r="I65" s="33"/>
      <c r="J65" s="52">
        <v>338004</v>
      </c>
      <c r="K65" s="38">
        <v>0.21</v>
      </c>
      <c r="L65" s="39" t="str">
        <f t="shared" si="0"/>
        <v/>
      </c>
      <c r="M65" s="40">
        <f t="shared" si="1"/>
        <v>511231.04999999993</v>
      </c>
    </row>
    <row r="66" spans="1:13" s="47" customFormat="1" ht="99.95" customHeight="1" thickBot="1" x14ac:dyDescent="0.3">
      <c r="A66" s="59" t="s">
        <v>203</v>
      </c>
      <c r="B66" s="48"/>
      <c r="C66" s="49" t="s">
        <v>188</v>
      </c>
      <c r="D66" s="49" t="s">
        <v>21</v>
      </c>
      <c r="E66" s="49" t="s">
        <v>204</v>
      </c>
      <c r="F66" s="49" t="s">
        <v>205</v>
      </c>
      <c r="G66" s="50" t="s">
        <v>2638</v>
      </c>
      <c r="H66" s="53"/>
      <c r="I66" s="33"/>
      <c r="J66" s="52">
        <v>1126680</v>
      </c>
      <c r="K66" s="38">
        <v>0.21</v>
      </c>
      <c r="L66" s="39" t="str">
        <f t="shared" si="0"/>
        <v/>
      </c>
      <c r="M66" s="40">
        <f t="shared" si="1"/>
        <v>1704103.5</v>
      </c>
    </row>
    <row r="67" spans="1:13" s="47" customFormat="1" ht="99.95" customHeight="1" thickBot="1" x14ac:dyDescent="0.25">
      <c r="A67" s="59" t="s">
        <v>206</v>
      </c>
      <c r="B67" s="60"/>
      <c r="C67" s="49" t="s">
        <v>188</v>
      </c>
      <c r="D67" s="49" t="s">
        <v>21</v>
      </c>
      <c r="E67" s="49" t="s">
        <v>207</v>
      </c>
      <c r="F67" s="49" t="s">
        <v>208</v>
      </c>
      <c r="G67" s="50" t="s">
        <v>2637</v>
      </c>
      <c r="H67" s="53"/>
      <c r="I67" s="33"/>
      <c r="J67" s="52">
        <v>135202</v>
      </c>
      <c r="K67" s="38">
        <v>0.21</v>
      </c>
      <c r="L67" s="39" t="str">
        <f t="shared" si="0"/>
        <v/>
      </c>
      <c r="M67" s="40">
        <f t="shared" si="1"/>
        <v>204493.02499999997</v>
      </c>
    </row>
    <row r="68" spans="1:13" s="47" customFormat="1" ht="99.95" customHeight="1" thickBot="1" x14ac:dyDescent="0.25">
      <c r="A68" s="59" t="s">
        <v>209</v>
      </c>
      <c r="B68" s="60"/>
      <c r="C68" s="49" t="s">
        <v>104</v>
      </c>
      <c r="D68" s="49" t="s">
        <v>21</v>
      </c>
      <c r="E68" s="49" t="s">
        <v>210</v>
      </c>
      <c r="F68" s="49" t="s">
        <v>211</v>
      </c>
      <c r="G68" s="50" t="s">
        <v>2637</v>
      </c>
      <c r="H68" s="53"/>
      <c r="I68" s="33"/>
      <c r="J68" s="52">
        <v>36336</v>
      </c>
      <c r="K68" s="38">
        <v>0.21</v>
      </c>
      <c r="L68" s="39" t="str">
        <f t="shared" si="0"/>
        <v/>
      </c>
      <c r="M68" s="40">
        <f t="shared" si="1"/>
        <v>54958.2</v>
      </c>
    </row>
    <row r="69" spans="1:13" s="47" customFormat="1" ht="99.95" customHeight="1" thickBot="1" x14ac:dyDescent="0.25">
      <c r="A69" s="59" t="s">
        <v>212</v>
      </c>
      <c r="B69" s="60"/>
      <c r="C69" s="49" t="s">
        <v>104</v>
      </c>
      <c r="D69" s="49" t="s">
        <v>21</v>
      </c>
      <c r="E69" s="49" t="s">
        <v>213</v>
      </c>
      <c r="F69" s="49" t="s">
        <v>214</v>
      </c>
      <c r="G69" s="50" t="s">
        <v>2636</v>
      </c>
      <c r="H69" s="53"/>
      <c r="I69" s="33"/>
      <c r="J69" s="52">
        <v>68406</v>
      </c>
      <c r="K69" s="38">
        <v>0.21</v>
      </c>
      <c r="L69" s="39" t="str">
        <f t="shared" si="0"/>
        <v/>
      </c>
      <c r="M69" s="40">
        <f t="shared" si="1"/>
        <v>103464.075</v>
      </c>
    </row>
    <row r="70" spans="1:13" s="47" customFormat="1" ht="99.95" customHeight="1" thickBot="1" x14ac:dyDescent="0.25">
      <c r="A70" s="59" t="s">
        <v>215</v>
      </c>
      <c r="B70" s="60"/>
      <c r="C70" s="49" t="s">
        <v>104</v>
      </c>
      <c r="D70" s="49" t="s">
        <v>21</v>
      </c>
      <c r="E70" s="49" t="s">
        <v>216</v>
      </c>
      <c r="F70" s="49" t="s">
        <v>217</v>
      </c>
      <c r="G70" s="50" t="s">
        <v>2638</v>
      </c>
      <c r="H70" s="53"/>
      <c r="I70" s="33"/>
      <c r="J70" s="52">
        <v>64382</v>
      </c>
      <c r="K70" s="38">
        <v>0.21</v>
      </c>
      <c r="L70" s="39" t="str">
        <f t="shared" si="0"/>
        <v/>
      </c>
      <c r="M70" s="40">
        <f t="shared" si="1"/>
        <v>97377.774999999994</v>
      </c>
    </row>
    <row r="71" spans="1:13" s="47" customFormat="1" ht="99.95" customHeight="1" thickBot="1" x14ac:dyDescent="0.25">
      <c r="A71" s="59" t="s">
        <v>218</v>
      </c>
      <c r="B71" s="60"/>
      <c r="C71" s="49" t="s">
        <v>104</v>
      </c>
      <c r="D71" s="49" t="s">
        <v>21</v>
      </c>
      <c r="E71" s="49" t="s">
        <v>219</v>
      </c>
      <c r="F71" s="49" t="s">
        <v>220</v>
      </c>
      <c r="G71" s="50" t="s">
        <v>2636</v>
      </c>
      <c r="H71" s="53"/>
      <c r="I71" s="33"/>
      <c r="J71" s="52">
        <v>20522</v>
      </c>
      <c r="K71" s="38">
        <v>0.21</v>
      </c>
      <c r="L71" s="39" t="str">
        <f t="shared" si="0"/>
        <v/>
      </c>
      <c r="M71" s="40">
        <f t="shared" si="1"/>
        <v>31039.524999999998</v>
      </c>
    </row>
    <row r="72" spans="1:13" s="47" customFormat="1" ht="99.95" customHeight="1" thickBot="1" x14ac:dyDescent="0.25">
      <c r="A72" s="59" t="s">
        <v>221</v>
      </c>
      <c r="B72" s="60"/>
      <c r="C72" s="49" t="s">
        <v>104</v>
      </c>
      <c r="D72" s="49" t="s">
        <v>21</v>
      </c>
      <c r="E72" s="49" t="s">
        <v>222</v>
      </c>
      <c r="F72" s="49" t="s">
        <v>223</v>
      </c>
      <c r="G72" s="50" t="s">
        <v>2636</v>
      </c>
      <c r="H72" s="53"/>
      <c r="I72" s="33"/>
      <c r="J72" s="52">
        <v>41044</v>
      </c>
      <c r="K72" s="38">
        <v>0.21</v>
      </c>
      <c r="L72" s="39" t="str">
        <f t="shared" si="0"/>
        <v/>
      </c>
      <c r="M72" s="40">
        <f t="shared" si="1"/>
        <v>62079.049999999996</v>
      </c>
    </row>
    <row r="73" spans="1:13" s="47" customFormat="1" ht="99.95" customHeight="1" thickBot="1" x14ac:dyDescent="0.3">
      <c r="A73" s="61" t="s">
        <v>224</v>
      </c>
      <c r="B73" s="62"/>
      <c r="C73" s="49" t="s">
        <v>104</v>
      </c>
      <c r="D73" s="63" t="s">
        <v>21</v>
      </c>
      <c r="E73" s="63" t="s">
        <v>225</v>
      </c>
      <c r="F73" s="49" t="s">
        <v>226</v>
      </c>
      <c r="G73" s="50" t="s">
        <v>2637</v>
      </c>
      <c r="H73" s="53"/>
      <c r="I73" s="33"/>
      <c r="J73" s="52">
        <v>116290</v>
      </c>
      <c r="K73" s="38">
        <v>0.21</v>
      </c>
      <c r="L73" s="39" t="str">
        <f t="shared" ref="L73:L136" si="2">IF(I73=0,"",(+I73*J73))</f>
        <v/>
      </c>
      <c r="M73" s="40">
        <f t="shared" ref="M73:M136" si="3">+J73*(1+K73)*(1+$P$7)</f>
        <v>175888.625</v>
      </c>
    </row>
    <row r="74" spans="1:13" s="47" customFormat="1" ht="99.95" customHeight="1" thickBot="1" x14ac:dyDescent="0.25">
      <c r="A74" s="59" t="s">
        <v>227</v>
      </c>
      <c r="B74" s="60"/>
      <c r="C74" s="49" t="s">
        <v>104</v>
      </c>
      <c r="D74" s="49" t="s">
        <v>21</v>
      </c>
      <c r="E74" s="49" t="s">
        <v>228</v>
      </c>
      <c r="F74" s="49" t="s">
        <v>229</v>
      </c>
      <c r="G74" s="50" t="s">
        <v>2636</v>
      </c>
      <c r="H74" s="53"/>
      <c r="I74" s="33"/>
      <c r="J74" s="52">
        <v>20522</v>
      </c>
      <c r="K74" s="38">
        <v>0.21</v>
      </c>
      <c r="L74" s="39" t="str">
        <f t="shared" si="2"/>
        <v/>
      </c>
      <c r="M74" s="40">
        <f t="shared" si="3"/>
        <v>31039.524999999998</v>
      </c>
    </row>
    <row r="75" spans="1:13" s="47" customFormat="1" ht="99.95" customHeight="1" thickBot="1" x14ac:dyDescent="0.25">
      <c r="A75" s="59" t="s">
        <v>230</v>
      </c>
      <c r="B75" s="60"/>
      <c r="C75" s="49" t="s">
        <v>104</v>
      </c>
      <c r="D75" s="49" t="s">
        <v>21</v>
      </c>
      <c r="E75" s="49" t="s">
        <v>231</v>
      </c>
      <c r="F75" s="49" t="s">
        <v>232</v>
      </c>
      <c r="G75" s="50" t="s">
        <v>2638</v>
      </c>
      <c r="H75" s="53"/>
      <c r="I75" s="33"/>
      <c r="J75" s="52">
        <v>27363</v>
      </c>
      <c r="K75" s="38">
        <v>0.21</v>
      </c>
      <c r="L75" s="39" t="str">
        <f t="shared" si="2"/>
        <v/>
      </c>
      <c r="M75" s="40">
        <f t="shared" si="3"/>
        <v>41386.537499999991</v>
      </c>
    </row>
    <row r="76" spans="1:13" s="47" customFormat="1" ht="99.95" customHeight="1" thickBot="1" x14ac:dyDescent="0.3">
      <c r="A76" s="68" t="s">
        <v>233</v>
      </c>
      <c r="B76" s="48"/>
      <c r="C76" s="49" t="s">
        <v>104</v>
      </c>
      <c r="D76" s="49" t="s">
        <v>21</v>
      </c>
      <c r="E76" s="49" t="s">
        <v>234</v>
      </c>
      <c r="F76" s="49" t="s">
        <v>235</v>
      </c>
      <c r="G76" s="50" t="s">
        <v>2638</v>
      </c>
      <c r="H76" s="53"/>
      <c r="I76" s="33"/>
      <c r="J76" s="52">
        <v>259941</v>
      </c>
      <c r="K76" s="38">
        <v>0.21</v>
      </c>
      <c r="L76" s="39" t="str">
        <f t="shared" si="2"/>
        <v/>
      </c>
      <c r="M76" s="40">
        <f t="shared" si="3"/>
        <v>393160.76249999995</v>
      </c>
    </row>
    <row r="77" spans="1:13" s="47" customFormat="1" ht="99.95" customHeight="1" thickBot="1" x14ac:dyDescent="0.3">
      <c r="A77" s="59" t="s">
        <v>236</v>
      </c>
      <c r="B77" s="48"/>
      <c r="C77" s="49" t="s">
        <v>104</v>
      </c>
      <c r="D77" s="49" t="s">
        <v>21</v>
      </c>
      <c r="E77" s="49" t="s">
        <v>237</v>
      </c>
      <c r="F77" s="49" t="s">
        <v>238</v>
      </c>
      <c r="G77" s="50" t="s">
        <v>2636</v>
      </c>
      <c r="H77" s="53"/>
      <c r="I77" s="33"/>
      <c r="J77" s="52">
        <v>44464</v>
      </c>
      <c r="K77" s="38">
        <v>0.21</v>
      </c>
      <c r="L77" s="39" t="str">
        <f t="shared" si="2"/>
        <v/>
      </c>
      <c r="M77" s="40">
        <f t="shared" si="3"/>
        <v>67251.799999999988</v>
      </c>
    </row>
    <row r="78" spans="1:13" s="47" customFormat="1" ht="99.95" customHeight="1" thickBot="1" x14ac:dyDescent="0.3">
      <c r="A78" s="59" t="s">
        <v>239</v>
      </c>
      <c r="B78" s="48"/>
      <c r="C78" s="49" t="s">
        <v>104</v>
      </c>
      <c r="D78" s="49" t="s">
        <v>21</v>
      </c>
      <c r="E78" s="49" t="s">
        <v>240</v>
      </c>
      <c r="F78" s="49" t="s">
        <v>241</v>
      </c>
      <c r="G78" s="50" t="s">
        <v>2636</v>
      </c>
      <c r="H78" s="53"/>
      <c r="I78" s="33"/>
      <c r="J78" s="52">
        <v>41044</v>
      </c>
      <c r="K78" s="38">
        <v>0.21</v>
      </c>
      <c r="L78" s="39" t="str">
        <f t="shared" si="2"/>
        <v/>
      </c>
      <c r="M78" s="40">
        <f t="shared" si="3"/>
        <v>62079.049999999996</v>
      </c>
    </row>
    <row r="79" spans="1:13" s="47" customFormat="1" ht="99.95" customHeight="1" thickBot="1" x14ac:dyDescent="0.3">
      <c r="A79" s="59" t="s">
        <v>242</v>
      </c>
      <c r="B79" s="48"/>
      <c r="C79" s="49" t="s">
        <v>104</v>
      </c>
      <c r="D79" s="69" t="s">
        <v>21</v>
      </c>
      <c r="E79" s="69" t="s">
        <v>243</v>
      </c>
      <c r="F79" s="70" t="s">
        <v>244</v>
      </c>
      <c r="G79" s="50" t="s">
        <v>2636</v>
      </c>
      <c r="H79" s="53"/>
      <c r="I79" s="33"/>
      <c r="J79" s="52">
        <v>10261</v>
      </c>
      <c r="K79" s="38">
        <v>0.21</v>
      </c>
      <c r="L79" s="39" t="str">
        <f t="shared" si="2"/>
        <v/>
      </c>
      <c r="M79" s="40">
        <f t="shared" si="3"/>
        <v>15519.762499999999</v>
      </c>
    </row>
    <row r="80" spans="1:13" s="47" customFormat="1" ht="99.95" customHeight="1" thickBot="1" x14ac:dyDescent="0.25">
      <c r="A80" s="59" t="s">
        <v>245</v>
      </c>
      <c r="B80" s="60"/>
      <c r="C80" s="49" t="s">
        <v>246</v>
      </c>
      <c r="D80" s="49" t="s">
        <v>21</v>
      </c>
      <c r="E80" s="49" t="s">
        <v>247</v>
      </c>
      <c r="F80" s="49" t="s">
        <v>248</v>
      </c>
      <c r="G80" s="50" t="s">
        <v>2636</v>
      </c>
      <c r="H80" s="53"/>
      <c r="I80" s="33"/>
      <c r="J80" s="52">
        <v>270202</v>
      </c>
      <c r="K80" s="38">
        <v>0.21</v>
      </c>
      <c r="L80" s="39" t="str">
        <f t="shared" si="2"/>
        <v/>
      </c>
      <c r="M80" s="40">
        <f t="shared" si="3"/>
        <v>408680.52499999997</v>
      </c>
    </row>
    <row r="81" spans="1:13" s="47" customFormat="1" ht="99.95" customHeight="1" thickBot="1" x14ac:dyDescent="0.3">
      <c r="A81" s="59" t="s">
        <v>249</v>
      </c>
      <c r="B81" s="48"/>
      <c r="C81" s="49" t="s">
        <v>250</v>
      </c>
      <c r="D81" s="49" t="s">
        <v>21</v>
      </c>
      <c r="E81" s="49" t="s">
        <v>251</v>
      </c>
      <c r="F81" s="49" t="s">
        <v>252</v>
      </c>
      <c r="G81" s="50" t="s">
        <v>2636</v>
      </c>
      <c r="H81" s="53"/>
      <c r="I81" s="33"/>
      <c r="J81" s="52">
        <v>236000</v>
      </c>
      <c r="K81" s="38">
        <v>0.21</v>
      </c>
      <c r="L81" s="39" t="str">
        <f t="shared" si="2"/>
        <v/>
      </c>
      <c r="M81" s="40">
        <f t="shared" si="3"/>
        <v>356950</v>
      </c>
    </row>
    <row r="82" spans="1:13" s="47" customFormat="1" ht="99.95" customHeight="1" thickBot="1" x14ac:dyDescent="0.25">
      <c r="A82" s="65" t="s">
        <v>253</v>
      </c>
      <c r="B82" s="60"/>
      <c r="C82" s="49" t="s">
        <v>254</v>
      </c>
      <c r="D82" s="49" t="s">
        <v>21</v>
      </c>
      <c r="E82" s="49" t="s">
        <v>255</v>
      </c>
      <c r="F82" s="49" t="s">
        <v>256</v>
      </c>
      <c r="G82" s="50" t="s">
        <v>2637</v>
      </c>
      <c r="H82" s="53"/>
      <c r="I82" s="33"/>
      <c r="J82" s="52">
        <v>122326</v>
      </c>
      <c r="K82" s="38">
        <v>0.21</v>
      </c>
      <c r="L82" s="39" t="str">
        <f t="shared" si="2"/>
        <v/>
      </c>
      <c r="M82" s="40">
        <f t="shared" si="3"/>
        <v>185018.07499999998</v>
      </c>
    </row>
    <row r="83" spans="1:13" s="47" customFormat="1" ht="99.95" customHeight="1" thickBot="1" x14ac:dyDescent="0.3">
      <c r="A83" s="59" t="s">
        <v>257</v>
      </c>
      <c r="B83" s="71"/>
      <c r="C83" s="49" t="s">
        <v>246</v>
      </c>
      <c r="D83" s="49" t="s">
        <v>21</v>
      </c>
      <c r="E83" s="49" t="s">
        <v>258</v>
      </c>
      <c r="F83" s="49" t="s">
        <v>259</v>
      </c>
      <c r="G83" s="50" t="s">
        <v>2636</v>
      </c>
      <c r="H83" s="53"/>
      <c r="I83" s="33"/>
      <c r="J83" s="52">
        <v>321506</v>
      </c>
      <c r="K83" s="38">
        <v>0.21</v>
      </c>
      <c r="L83" s="39" t="str">
        <f t="shared" si="2"/>
        <v/>
      </c>
      <c r="M83" s="40">
        <f t="shared" si="3"/>
        <v>486277.82500000001</v>
      </c>
    </row>
    <row r="84" spans="1:13" s="47" customFormat="1" ht="99.95" customHeight="1" thickBot="1" x14ac:dyDescent="0.25">
      <c r="A84" s="59" t="s">
        <v>260</v>
      </c>
      <c r="B84" s="60"/>
      <c r="C84" s="49" t="s">
        <v>250</v>
      </c>
      <c r="D84" s="49" t="s">
        <v>21</v>
      </c>
      <c r="E84" s="49" t="s">
        <v>261</v>
      </c>
      <c r="F84" s="49" t="s">
        <v>262</v>
      </c>
      <c r="G84" s="50" t="s">
        <v>2636</v>
      </c>
      <c r="H84" s="53"/>
      <c r="I84" s="33"/>
      <c r="J84" s="52">
        <v>321506</v>
      </c>
      <c r="K84" s="38">
        <v>0.21</v>
      </c>
      <c r="L84" s="39" t="str">
        <f t="shared" si="2"/>
        <v/>
      </c>
      <c r="M84" s="40">
        <f t="shared" si="3"/>
        <v>486277.82500000001</v>
      </c>
    </row>
    <row r="85" spans="1:13" s="47" customFormat="1" ht="99.95" customHeight="1" thickBot="1" x14ac:dyDescent="0.3">
      <c r="A85" s="61" t="s">
        <v>263</v>
      </c>
      <c r="B85" s="62"/>
      <c r="C85" s="49" t="s">
        <v>264</v>
      </c>
      <c r="D85" s="63" t="s">
        <v>21</v>
      </c>
      <c r="E85" s="63" t="s">
        <v>265</v>
      </c>
      <c r="F85" s="49" t="s">
        <v>266</v>
      </c>
      <c r="G85" s="50" t="s">
        <v>2637</v>
      </c>
      <c r="H85" s="53"/>
      <c r="I85" s="33"/>
      <c r="J85" s="52">
        <v>241090</v>
      </c>
      <c r="K85" s="38">
        <v>0.21</v>
      </c>
      <c r="L85" s="39" t="str">
        <f t="shared" si="2"/>
        <v/>
      </c>
      <c r="M85" s="40">
        <f t="shared" si="3"/>
        <v>364648.62499999994</v>
      </c>
    </row>
    <row r="86" spans="1:13" s="47" customFormat="1" ht="99.95" customHeight="1" thickBot="1" x14ac:dyDescent="0.3">
      <c r="A86" s="61" t="s">
        <v>263</v>
      </c>
      <c r="B86" s="62"/>
      <c r="C86" s="49" t="s">
        <v>264</v>
      </c>
      <c r="D86" s="63" t="s">
        <v>21</v>
      </c>
      <c r="E86" s="63" t="s">
        <v>265</v>
      </c>
      <c r="F86" s="49" t="s">
        <v>266</v>
      </c>
      <c r="G86" s="50" t="s">
        <v>2637</v>
      </c>
      <c r="H86" s="53"/>
      <c r="I86" s="33"/>
      <c r="J86" s="52">
        <v>241090</v>
      </c>
      <c r="K86" s="38">
        <v>0.21</v>
      </c>
      <c r="L86" s="39" t="str">
        <f t="shared" si="2"/>
        <v/>
      </c>
      <c r="M86" s="40">
        <f t="shared" si="3"/>
        <v>364648.62499999994</v>
      </c>
    </row>
    <row r="87" spans="1:13" s="47" customFormat="1" ht="99.95" customHeight="1" thickBot="1" x14ac:dyDescent="0.25">
      <c r="A87" s="59" t="s">
        <v>267</v>
      </c>
      <c r="B87" s="60"/>
      <c r="C87" s="49" t="s">
        <v>264</v>
      </c>
      <c r="D87" s="49" t="s">
        <v>21</v>
      </c>
      <c r="E87" s="49" t="s">
        <v>268</v>
      </c>
      <c r="F87" s="49" t="s">
        <v>269</v>
      </c>
      <c r="G87" s="50" t="s">
        <v>2637</v>
      </c>
      <c r="H87" s="53"/>
      <c r="I87" s="33"/>
      <c r="J87" s="52">
        <v>403070</v>
      </c>
      <c r="K87" s="38">
        <v>0.21</v>
      </c>
      <c r="L87" s="39" t="str">
        <f t="shared" si="2"/>
        <v/>
      </c>
      <c r="M87" s="40">
        <f t="shared" si="3"/>
        <v>609643.375</v>
      </c>
    </row>
    <row r="88" spans="1:13" s="47" customFormat="1" ht="99.95" customHeight="1" thickBot="1" x14ac:dyDescent="0.25">
      <c r="A88" s="59" t="s">
        <v>270</v>
      </c>
      <c r="B88" s="60"/>
      <c r="C88" s="49" t="s">
        <v>250</v>
      </c>
      <c r="D88" s="49" t="s">
        <v>21</v>
      </c>
      <c r="E88" s="49" t="s">
        <v>271</v>
      </c>
      <c r="F88" s="49" t="s">
        <v>272</v>
      </c>
      <c r="G88" s="50" t="s">
        <v>2636</v>
      </c>
      <c r="H88" s="53"/>
      <c r="I88" s="33"/>
      <c r="J88" s="52">
        <v>167594</v>
      </c>
      <c r="K88" s="38">
        <v>0.21</v>
      </c>
      <c r="L88" s="39" t="str">
        <f t="shared" si="2"/>
        <v/>
      </c>
      <c r="M88" s="40">
        <f t="shared" si="3"/>
        <v>253485.92499999999</v>
      </c>
    </row>
    <row r="89" spans="1:13" s="47" customFormat="1" ht="99.95" customHeight="1" thickBot="1" x14ac:dyDescent="0.3">
      <c r="A89" s="59" t="s">
        <v>273</v>
      </c>
      <c r="B89" s="71"/>
      <c r="C89" s="49" t="s">
        <v>250</v>
      </c>
      <c r="D89" s="49" t="s">
        <v>21</v>
      </c>
      <c r="E89" s="49" t="s">
        <v>274</v>
      </c>
      <c r="F89" s="49" t="s">
        <v>275</v>
      </c>
      <c r="G89" s="50" t="s">
        <v>2636</v>
      </c>
      <c r="H89" s="53"/>
      <c r="I89" s="33"/>
      <c r="J89" s="52">
        <v>300985</v>
      </c>
      <c r="K89" s="38">
        <v>0.21</v>
      </c>
      <c r="L89" s="39" t="str">
        <f t="shared" si="2"/>
        <v/>
      </c>
      <c r="M89" s="40">
        <f t="shared" si="3"/>
        <v>455239.8125</v>
      </c>
    </row>
    <row r="90" spans="1:13" s="47" customFormat="1" ht="99.95" customHeight="1" thickBot="1" x14ac:dyDescent="0.3">
      <c r="A90" s="59" t="s">
        <v>276</v>
      </c>
      <c r="B90" s="71"/>
      <c r="C90" s="49" t="s">
        <v>250</v>
      </c>
      <c r="D90" s="49" t="s">
        <v>21</v>
      </c>
      <c r="E90" s="49" t="s">
        <v>277</v>
      </c>
      <c r="F90" s="49" t="s">
        <v>278</v>
      </c>
      <c r="G90" s="50" t="s">
        <v>2636</v>
      </c>
      <c r="H90" s="53"/>
      <c r="I90" s="33"/>
      <c r="J90" s="52">
        <v>184695</v>
      </c>
      <c r="K90" s="38">
        <v>0.21</v>
      </c>
      <c r="L90" s="39" t="str">
        <f t="shared" si="2"/>
        <v/>
      </c>
      <c r="M90" s="40">
        <f t="shared" si="3"/>
        <v>279351.1875</v>
      </c>
    </row>
    <row r="91" spans="1:13" s="47" customFormat="1" ht="99.95" customHeight="1" thickBot="1" x14ac:dyDescent="0.3">
      <c r="A91" s="59" t="s">
        <v>279</v>
      </c>
      <c r="B91" s="71"/>
      <c r="C91" s="49" t="s">
        <v>264</v>
      </c>
      <c r="D91" s="49" t="s">
        <v>21</v>
      </c>
      <c r="E91" s="49" t="s">
        <v>280</v>
      </c>
      <c r="F91" s="49" t="s">
        <v>281</v>
      </c>
      <c r="G91" s="50" t="s">
        <v>2636</v>
      </c>
      <c r="H91" s="53"/>
      <c r="I91" s="33"/>
      <c r="J91" s="52">
        <v>324927</v>
      </c>
      <c r="K91" s="38">
        <v>0.21</v>
      </c>
      <c r="L91" s="39" t="str">
        <f t="shared" si="2"/>
        <v/>
      </c>
      <c r="M91" s="40">
        <f t="shared" si="3"/>
        <v>491452.08749999997</v>
      </c>
    </row>
    <row r="92" spans="1:13" s="47" customFormat="1" ht="99.95" customHeight="1" thickBot="1" x14ac:dyDescent="0.25">
      <c r="A92" s="59" t="s">
        <v>282</v>
      </c>
      <c r="B92" s="60"/>
      <c r="C92" s="49" t="s">
        <v>250</v>
      </c>
      <c r="D92" s="49" t="s">
        <v>21</v>
      </c>
      <c r="E92" s="49" t="s">
        <v>283</v>
      </c>
      <c r="F92" s="49" t="s">
        <v>284</v>
      </c>
      <c r="G92" s="50" t="s">
        <v>2637</v>
      </c>
      <c r="H92" s="53"/>
      <c r="I92" s="33"/>
      <c r="J92" s="52">
        <v>109449</v>
      </c>
      <c r="K92" s="38">
        <v>0.21</v>
      </c>
      <c r="L92" s="39" t="str">
        <f t="shared" si="2"/>
        <v/>
      </c>
      <c r="M92" s="40">
        <f t="shared" si="3"/>
        <v>165541.61250000002</v>
      </c>
    </row>
    <row r="93" spans="1:13" s="47" customFormat="1" ht="99.95" customHeight="1" thickBot="1" x14ac:dyDescent="0.3">
      <c r="A93" s="59" t="s">
        <v>285</v>
      </c>
      <c r="B93" s="48"/>
      <c r="C93" s="49" t="s">
        <v>250</v>
      </c>
      <c r="D93" s="49" t="s">
        <v>21</v>
      </c>
      <c r="E93" s="49" t="s">
        <v>286</v>
      </c>
      <c r="F93" s="49" t="s">
        <v>287</v>
      </c>
      <c r="G93" s="50" t="s">
        <v>2637</v>
      </c>
      <c r="H93" s="53"/>
      <c r="I93" s="33"/>
      <c r="J93" s="52">
        <v>109449</v>
      </c>
      <c r="K93" s="38">
        <v>0.21</v>
      </c>
      <c r="L93" s="39" t="str">
        <f t="shared" si="2"/>
        <v/>
      </c>
      <c r="M93" s="40">
        <f t="shared" si="3"/>
        <v>165541.61250000002</v>
      </c>
    </row>
    <row r="94" spans="1:13" s="47" customFormat="1" ht="99.95" customHeight="1" thickBot="1" x14ac:dyDescent="0.25">
      <c r="A94" s="59" t="s">
        <v>288</v>
      </c>
      <c r="B94" s="60"/>
      <c r="C94" s="49" t="s">
        <v>289</v>
      </c>
      <c r="D94" s="49" t="s">
        <v>21</v>
      </c>
      <c r="E94" s="72" t="s">
        <v>290</v>
      </c>
      <c r="F94" s="49" t="s">
        <v>291</v>
      </c>
      <c r="G94" s="50" t="s">
        <v>2637</v>
      </c>
      <c r="H94" s="53"/>
      <c r="I94" s="33"/>
      <c r="J94" s="52">
        <v>92348</v>
      </c>
      <c r="K94" s="38">
        <v>0.21</v>
      </c>
      <c r="L94" s="39" t="str">
        <f t="shared" si="2"/>
        <v/>
      </c>
      <c r="M94" s="40">
        <f t="shared" si="3"/>
        <v>139676.35</v>
      </c>
    </row>
    <row r="95" spans="1:13" s="47" customFormat="1" ht="99.95" customHeight="1" thickBot="1" x14ac:dyDescent="0.25">
      <c r="A95" s="59" t="s">
        <v>292</v>
      </c>
      <c r="B95" s="60"/>
      <c r="C95" s="49" t="s">
        <v>250</v>
      </c>
      <c r="D95" s="49" t="s">
        <v>21</v>
      </c>
      <c r="E95" s="49" t="s">
        <v>293</v>
      </c>
      <c r="F95" s="49" t="s">
        <v>294</v>
      </c>
      <c r="G95" s="50" t="s">
        <v>2636</v>
      </c>
      <c r="H95" s="53"/>
      <c r="I95" s="33"/>
      <c r="J95" s="52">
        <v>157333</v>
      </c>
      <c r="K95" s="38">
        <v>0.21</v>
      </c>
      <c r="L95" s="39" t="str">
        <f t="shared" si="2"/>
        <v/>
      </c>
      <c r="M95" s="40">
        <f t="shared" si="3"/>
        <v>237966.16249999998</v>
      </c>
    </row>
    <row r="96" spans="1:13" s="47" customFormat="1" ht="99.95" customHeight="1" thickBot="1" x14ac:dyDescent="0.3">
      <c r="A96" s="61" t="s">
        <v>295</v>
      </c>
      <c r="B96" s="62"/>
      <c r="C96" s="49" t="s">
        <v>250</v>
      </c>
      <c r="D96" s="63" t="s">
        <v>21</v>
      </c>
      <c r="E96" s="63" t="s">
        <v>296</v>
      </c>
      <c r="F96" s="49" t="s">
        <v>297</v>
      </c>
      <c r="G96" s="50" t="s">
        <v>2637</v>
      </c>
      <c r="H96" s="53"/>
      <c r="I96" s="33"/>
      <c r="J96" s="52">
        <v>143652</v>
      </c>
      <c r="K96" s="38">
        <v>0.21</v>
      </c>
      <c r="L96" s="39" t="str">
        <f t="shared" si="2"/>
        <v/>
      </c>
      <c r="M96" s="40">
        <f t="shared" si="3"/>
        <v>217273.64999999997</v>
      </c>
    </row>
    <row r="97" spans="1:13" s="47" customFormat="1" ht="99.95" customHeight="1" thickBot="1" x14ac:dyDescent="0.3">
      <c r="A97" s="61" t="s">
        <v>298</v>
      </c>
      <c r="B97" s="62"/>
      <c r="C97" s="49" t="s">
        <v>250</v>
      </c>
      <c r="D97" s="63" t="s">
        <v>21</v>
      </c>
      <c r="E97" s="63" t="s">
        <v>299</v>
      </c>
      <c r="F97" s="49" t="s">
        <v>300</v>
      </c>
      <c r="G97" s="50" t="s">
        <v>2637</v>
      </c>
      <c r="H97" s="53"/>
      <c r="I97" s="33"/>
      <c r="J97" s="52">
        <v>160753</v>
      </c>
      <c r="K97" s="38">
        <v>0.21</v>
      </c>
      <c r="L97" s="39" t="str">
        <f t="shared" si="2"/>
        <v/>
      </c>
      <c r="M97" s="40">
        <f t="shared" si="3"/>
        <v>243138.91250000001</v>
      </c>
    </row>
    <row r="98" spans="1:13" s="47" customFormat="1" ht="99.95" customHeight="1" x14ac:dyDescent="0.25">
      <c r="A98" s="61" t="s">
        <v>301</v>
      </c>
      <c r="B98" s="62"/>
      <c r="C98" s="49" t="s">
        <v>250</v>
      </c>
      <c r="D98" s="63" t="s">
        <v>21</v>
      </c>
      <c r="E98" s="63" t="s">
        <v>302</v>
      </c>
      <c r="F98" s="49" t="s">
        <v>303</v>
      </c>
      <c r="G98" s="50" t="s">
        <v>2636</v>
      </c>
      <c r="H98" s="53"/>
      <c r="I98" s="33"/>
      <c r="J98" s="52">
        <v>51305</v>
      </c>
      <c r="K98" s="38">
        <v>0.21</v>
      </c>
      <c r="L98" s="39" t="str">
        <f t="shared" si="2"/>
        <v/>
      </c>
      <c r="M98" s="40">
        <f t="shared" si="3"/>
        <v>77598.8125</v>
      </c>
    </row>
    <row r="99" spans="1:13" s="47" customFormat="1" ht="99.95" customHeight="1" x14ac:dyDescent="0.25">
      <c r="A99" s="68" t="s">
        <v>304</v>
      </c>
      <c r="B99" s="73"/>
      <c r="C99" s="74" t="s">
        <v>289</v>
      </c>
      <c r="D99" s="75" t="s">
        <v>21</v>
      </c>
      <c r="E99" s="45" t="s">
        <v>305</v>
      </c>
      <c r="F99" s="76" t="s">
        <v>306</v>
      </c>
      <c r="G99" s="50" t="s">
        <v>2636</v>
      </c>
      <c r="H99" s="53"/>
      <c r="I99" s="33"/>
      <c r="J99" s="52">
        <v>71826</v>
      </c>
      <c r="K99" s="38">
        <v>0.21</v>
      </c>
      <c r="L99" s="39" t="str">
        <f t="shared" si="2"/>
        <v/>
      </c>
      <c r="M99" s="40">
        <f t="shared" si="3"/>
        <v>108636.82499999998</v>
      </c>
    </row>
    <row r="100" spans="1:13" s="47" customFormat="1" ht="99.95" customHeight="1" thickBot="1" x14ac:dyDescent="0.3">
      <c r="A100" s="68" t="s">
        <v>307</v>
      </c>
      <c r="B100" s="77"/>
      <c r="C100" s="78" t="s">
        <v>254</v>
      </c>
      <c r="D100" s="75" t="s">
        <v>21</v>
      </c>
      <c r="E100" s="76" t="s">
        <v>308</v>
      </c>
      <c r="F100" s="76" t="s">
        <v>309</v>
      </c>
      <c r="G100" s="50" t="s">
        <v>2636</v>
      </c>
      <c r="H100" s="53"/>
      <c r="I100" s="33"/>
      <c r="J100" s="52">
        <v>898125</v>
      </c>
      <c r="K100" s="38">
        <v>0.21</v>
      </c>
      <c r="L100" s="39" t="str">
        <f t="shared" si="2"/>
        <v/>
      </c>
      <c r="M100" s="40">
        <f t="shared" si="3"/>
        <v>1358414.0625</v>
      </c>
    </row>
    <row r="101" spans="1:13" s="47" customFormat="1" ht="99.95" customHeight="1" thickBot="1" x14ac:dyDescent="0.3">
      <c r="A101" s="61" t="s">
        <v>310</v>
      </c>
      <c r="B101" s="62"/>
      <c r="C101" s="49" t="s">
        <v>264</v>
      </c>
      <c r="D101" s="63" t="s">
        <v>21</v>
      </c>
      <c r="E101" s="63" t="s">
        <v>311</v>
      </c>
      <c r="F101" s="49" t="s">
        <v>312</v>
      </c>
      <c r="G101" s="50" t="s">
        <v>2638</v>
      </c>
      <c r="H101" s="53"/>
      <c r="I101" s="33"/>
      <c r="J101" s="52">
        <v>779944</v>
      </c>
      <c r="K101" s="38">
        <v>0.21</v>
      </c>
      <c r="L101" s="39" t="str">
        <f t="shared" si="2"/>
        <v/>
      </c>
      <c r="M101" s="40">
        <f t="shared" si="3"/>
        <v>1179665.3</v>
      </c>
    </row>
    <row r="102" spans="1:13" s="47" customFormat="1" ht="99.95" customHeight="1" thickBot="1" x14ac:dyDescent="0.3">
      <c r="A102" s="59" t="s">
        <v>313</v>
      </c>
      <c r="B102" s="71"/>
      <c r="C102" s="49" t="s">
        <v>250</v>
      </c>
      <c r="D102" s="49" t="s">
        <v>21</v>
      </c>
      <c r="E102" s="49" t="s">
        <v>314</v>
      </c>
      <c r="F102" s="49" t="s">
        <v>315</v>
      </c>
      <c r="G102" s="50" t="s">
        <v>2637</v>
      </c>
      <c r="H102" s="53"/>
      <c r="I102" s="33"/>
      <c r="J102" s="52">
        <v>167393</v>
      </c>
      <c r="K102" s="38">
        <v>0.21</v>
      </c>
      <c r="L102" s="39" t="str">
        <f t="shared" si="2"/>
        <v/>
      </c>
      <c r="M102" s="40">
        <f t="shared" si="3"/>
        <v>253181.91250000001</v>
      </c>
    </row>
    <row r="103" spans="1:13" s="47" customFormat="1" ht="99.95" customHeight="1" thickBot="1" x14ac:dyDescent="0.3">
      <c r="A103" s="59" t="s">
        <v>316</v>
      </c>
      <c r="B103" s="71"/>
      <c r="C103" s="49" t="s">
        <v>264</v>
      </c>
      <c r="D103" s="49" t="s">
        <v>21</v>
      </c>
      <c r="E103" s="49" t="s">
        <v>317</v>
      </c>
      <c r="F103" s="49" t="s">
        <v>318</v>
      </c>
      <c r="G103" s="50" t="s">
        <v>2637</v>
      </c>
      <c r="H103" s="53"/>
      <c r="I103" s="33"/>
      <c r="J103" s="52">
        <v>962506</v>
      </c>
      <c r="K103" s="38">
        <v>0.21</v>
      </c>
      <c r="L103" s="39" t="str">
        <f t="shared" si="2"/>
        <v/>
      </c>
      <c r="M103" s="40">
        <f t="shared" si="3"/>
        <v>1455790.325</v>
      </c>
    </row>
    <row r="104" spans="1:13" s="47" customFormat="1" ht="99.95" customHeight="1" thickBot="1" x14ac:dyDescent="0.25">
      <c r="A104" s="59" t="s">
        <v>319</v>
      </c>
      <c r="B104" s="60"/>
      <c r="C104" s="49" t="s">
        <v>289</v>
      </c>
      <c r="D104" s="49" t="s">
        <v>21</v>
      </c>
      <c r="E104" s="49" t="s">
        <v>320</v>
      </c>
      <c r="F104" s="49" t="s">
        <v>321</v>
      </c>
      <c r="G104" s="50" t="s">
        <v>2636</v>
      </c>
      <c r="H104" s="53"/>
      <c r="I104" s="33"/>
      <c r="J104" s="52">
        <v>249681</v>
      </c>
      <c r="K104" s="38">
        <v>0.21</v>
      </c>
      <c r="L104" s="39" t="str">
        <f t="shared" si="2"/>
        <v/>
      </c>
      <c r="M104" s="40">
        <f t="shared" si="3"/>
        <v>377642.51250000001</v>
      </c>
    </row>
    <row r="105" spans="1:13" s="47" customFormat="1" ht="99.95" customHeight="1" thickBot="1" x14ac:dyDescent="0.25">
      <c r="A105" s="59" t="s">
        <v>322</v>
      </c>
      <c r="B105" s="60"/>
      <c r="C105" s="49" t="s">
        <v>289</v>
      </c>
      <c r="D105" s="49" t="s">
        <v>21</v>
      </c>
      <c r="E105" s="49" t="s">
        <v>323</v>
      </c>
      <c r="F105" s="49" t="s">
        <v>324</v>
      </c>
      <c r="G105" s="50" t="s">
        <v>2636</v>
      </c>
      <c r="H105" s="53"/>
      <c r="I105" s="33"/>
      <c r="J105" s="52">
        <v>273623</v>
      </c>
      <c r="K105" s="38">
        <v>0.21</v>
      </c>
      <c r="L105" s="39" t="str">
        <f t="shared" si="2"/>
        <v/>
      </c>
      <c r="M105" s="40">
        <f t="shared" si="3"/>
        <v>413854.78750000003</v>
      </c>
    </row>
    <row r="106" spans="1:13" s="47" customFormat="1" ht="99.95" customHeight="1" thickBot="1" x14ac:dyDescent="0.25">
      <c r="A106" s="59" t="s">
        <v>325</v>
      </c>
      <c r="B106" s="60"/>
      <c r="C106" s="49" t="s">
        <v>289</v>
      </c>
      <c r="D106" s="49" t="s">
        <v>21</v>
      </c>
      <c r="E106" s="49" t="s">
        <v>326</v>
      </c>
      <c r="F106" s="49" t="s">
        <v>327</v>
      </c>
      <c r="G106" s="50" t="s">
        <v>2637</v>
      </c>
      <c r="H106" s="53"/>
      <c r="I106" s="33"/>
      <c r="J106" s="52">
        <v>300985</v>
      </c>
      <c r="K106" s="38">
        <v>0.21</v>
      </c>
      <c r="L106" s="39" t="str">
        <f t="shared" si="2"/>
        <v/>
      </c>
      <c r="M106" s="40">
        <f t="shared" si="3"/>
        <v>455239.8125</v>
      </c>
    </row>
    <row r="107" spans="1:13" s="47" customFormat="1" ht="99.95" customHeight="1" thickBot="1" x14ac:dyDescent="0.3">
      <c r="A107" s="61" t="s">
        <v>328</v>
      </c>
      <c r="B107" s="62"/>
      <c r="C107" s="49" t="s">
        <v>250</v>
      </c>
      <c r="D107" s="63" t="s">
        <v>21</v>
      </c>
      <c r="E107" s="63" t="s">
        <v>329</v>
      </c>
      <c r="F107" s="49" t="s">
        <v>330</v>
      </c>
      <c r="G107" s="50" t="s">
        <v>2636</v>
      </c>
      <c r="H107" s="53"/>
      <c r="I107" s="33"/>
      <c r="J107" s="52">
        <v>294909</v>
      </c>
      <c r="K107" s="38">
        <v>0.21</v>
      </c>
      <c r="L107" s="39" t="str">
        <f t="shared" si="2"/>
        <v/>
      </c>
      <c r="M107" s="40">
        <f t="shared" si="3"/>
        <v>446049.86250000005</v>
      </c>
    </row>
    <row r="108" spans="1:13" s="47" customFormat="1" ht="99.95" customHeight="1" thickBot="1" x14ac:dyDescent="0.3">
      <c r="A108" s="61" t="s">
        <v>331</v>
      </c>
      <c r="B108" s="62"/>
      <c r="C108" s="49" t="s">
        <v>246</v>
      </c>
      <c r="D108" s="63" t="s">
        <v>21</v>
      </c>
      <c r="E108" s="63" t="s">
        <v>332</v>
      </c>
      <c r="F108" s="49" t="s">
        <v>333</v>
      </c>
      <c r="G108" s="50" t="s">
        <v>2636</v>
      </c>
      <c r="H108" s="53"/>
      <c r="I108" s="33"/>
      <c r="J108" s="52">
        <v>415262</v>
      </c>
      <c r="K108" s="38">
        <v>0.21</v>
      </c>
      <c r="L108" s="39" t="str">
        <f t="shared" si="2"/>
        <v/>
      </c>
      <c r="M108" s="40">
        <f t="shared" si="3"/>
        <v>628083.77499999991</v>
      </c>
    </row>
    <row r="109" spans="1:13" s="47" customFormat="1" ht="99.95" customHeight="1" thickBot="1" x14ac:dyDescent="0.3">
      <c r="A109" s="61" t="s">
        <v>334</v>
      </c>
      <c r="B109" s="62"/>
      <c r="C109" s="49" t="s">
        <v>264</v>
      </c>
      <c r="D109" s="63" t="s">
        <v>21</v>
      </c>
      <c r="E109" s="63" t="s">
        <v>335</v>
      </c>
      <c r="F109" s="49" t="s">
        <v>336</v>
      </c>
      <c r="G109" s="50" t="s">
        <v>2636</v>
      </c>
      <c r="H109" s="53"/>
      <c r="I109" s="33"/>
      <c r="J109" s="52">
        <v>966691</v>
      </c>
      <c r="K109" s="38">
        <v>0.21</v>
      </c>
      <c r="L109" s="39" t="str">
        <f t="shared" si="2"/>
        <v/>
      </c>
      <c r="M109" s="40">
        <f t="shared" si="3"/>
        <v>1462120.1374999997</v>
      </c>
    </row>
    <row r="110" spans="1:13" s="47" customFormat="1" ht="99.95" customHeight="1" thickBot="1" x14ac:dyDescent="0.3">
      <c r="A110" s="59" t="s">
        <v>337</v>
      </c>
      <c r="B110" s="71"/>
      <c r="C110" s="49" t="s">
        <v>250</v>
      </c>
      <c r="D110" s="49" t="s">
        <v>21</v>
      </c>
      <c r="E110" s="49" t="s">
        <v>338</v>
      </c>
      <c r="F110" s="49" t="s">
        <v>339</v>
      </c>
      <c r="G110" s="50" t="s">
        <v>2638</v>
      </c>
      <c r="H110" s="53"/>
      <c r="I110" s="33"/>
      <c r="J110" s="52">
        <v>334785</v>
      </c>
      <c r="K110" s="38">
        <v>0.21</v>
      </c>
      <c r="L110" s="39" t="str">
        <f t="shared" si="2"/>
        <v/>
      </c>
      <c r="M110" s="40">
        <f t="shared" si="3"/>
        <v>506362.3125</v>
      </c>
    </row>
    <row r="111" spans="1:13" s="47" customFormat="1" ht="99.95" customHeight="1" thickBot="1" x14ac:dyDescent="0.3">
      <c r="A111" s="59" t="s">
        <v>340</v>
      </c>
      <c r="B111" s="71"/>
      <c r="C111" s="49" t="s">
        <v>250</v>
      </c>
      <c r="D111" s="49" t="s">
        <v>21</v>
      </c>
      <c r="E111" s="49" t="s">
        <v>341</v>
      </c>
      <c r="F111" s="49" t="s">
        <v>342</v>
      </c>
      <c r="G111" s="50" t="s">
        <v>2636</v>
      </c>
      <c r="H111" s="53"/>
      <c r="I111" s="33"/>
      <c r="J111" s="52">
        <v>383071</v>
      </c>
      <c r="K111" s="38">
        <v>0.21</v>
      </c>
      <c r="L111" s="39" t="str">
        <f t="shared" si="2"/>
        <v/>
      </c>
      <c r="M111" s="40">
        <f t="shared" si="3"/>
        <v>579394.88749999995</v>
      </c>
    </row>
    <row r="112" spans="1:13" s="47" customFormat="1" ht="99.95" customHeight="1" thickBot="1" x14ac:dyDescent="0.25">
      <c r="A112" s="59" t="s">
        <v>343</v>
      </c>
      <c r="B112" s="60"/>
      <c r="C112" s="49" t="s">
        <v>289</v>
      </c>
      <c r="D112" s="49" t="s">
        <v>21</v>
      </c>
      <c r="E112" s="49" t="s">
        <v>344</v>
      </c>
      <c r="F112" s="49" t="s">
        <v>345</v>
      </c>
      <c r="G112" s="50" t="s">
        <v>2637</v>
      </c>
      <c r="H112" s="53"/>
      <c r="I112" s="33"/>
      <c r="J112" s="52">
        <v>408824</v>
      </c>
      <c r="K112" s="38">
        <v>0.21</v>
      </c>
      <c r="L112" s="39" t="str">
        <f t="shared" si="2"/>
        <v/>
      </c>
      <c r="M112" s="40">
        <f t="shared" si="3"/>
        <v>618346.29999999993</v>
      </c>
    </row>
    <row r="113" spans="1:13" s="47" customFormat="1" ht="99.95" customHeight="1" thickBot="1" x14ac:dyDescent="0.25">
      <c r="A113" s="59" t="s">
        <v>346</v>
      </c>
      <c r="B113" s="60"/>
      <c r="C113" s="49" t="s">
        <v>347</v>
      </c>
      <c r="D113" s="49" t="s">
        <v>21</v>
      </c>
      <c r="E113" s="49" t="s">
        <v>348</v>
      </c>
      <c r="F113" s="49" t="s">
        <v>349</v>
      </c>
      <c r="G113" s="50" t="s">
        <v>2636</v>
      </c>
      <c r="H113" s="53"/>
      <c r="I113" s="33"/>
      <c r="J113" s="52">
        <v>447453</v>
      </c>
      <c r="K113" s="38">
        <v>0.21</v>
      </c>
      <c r="L113" s="39" t="str">
        <f t="shared" si="2"/>
        <v/>
      </c>
      <c r="M113" s="40">
        <f t="shared" si="3"/>
        <v>676772.66249999998</v>
      </c>
    </row>
    <row r="114" spans="1:13" s="47" customFormat="1" ht="99.95" customHeight="1" thickBot="1" x14ac:dyDescent="0.3">
      <c r="A114" s="61" t="s">
        <v>350</v>
      </c>
      <c r="B114" s="62"/>
      <c r="C114" s="49" t="s">
        <v>347</v>
      </c>
      <c r="D114" s="63" t="s">
        <v>21</v>
      </c>
      <c r="E114" s="63" t="s">
        <v>351</v>
      </c>
      <c r="F114" s="49" t="s">
        <v>352</v>
      </c>
      <c r="G114" s="50" t="s">
        <v>2637</v>
      </c>
      <c r="H114" s="53"/>
      <c r="I114" s="33"/>
      <c r="J114" s="52">
        <v>634160</v>
      </c>
      <c r="K114" s="38">
        <v>0.21</v>
      </c>
      <c r="L114" s="39" t="str">
        <f t="shared" si="2"/>
        <v/>
      </c>
      <c r="M114" s="40">
        <f t="shared" si="3"/>
        <v>959167</v>
      </c>
    </row>
    <row r="115" spans="1:13" s="47" customFormat="1" ht="99.95" customHeight="1" thickBot="1" x14ac:dyDescent="0.3">
      <c r="A115" s="61" t="s">
        <v>353</v>
      </c>
      <c r="B115" s="62"/>
      <c r="C115" s="49" t="s">
        <v>246</v>
      </c>
      <c r="D115" s="63" t="s">
        <v>21</v>
      </c>
      <c r="E115" s="63" t="s">
        <v>354</v>
      </c>
      <c r="F115" s="49" t="s">
        <v>355</v>
      </c>
      <c r="G115" s="50" t="s">
        <v>2638</v>
      </c>
      <c r="H115" s="53"/>
      <c r="I115" s="33"/>
      <c r="J115" s="52">
        <v>1187842</v>
      </c>
      <c r="K115" s="38">
        <v>0.21</v>
      </c>
      <c r="L115" s="39" t="str">
        <f t="shared" si="2"/>
        <v/>
      </c>
      <c r="M115" s="40">
        <f t="shared" si="3"/>
        <v>1796611.0250000001</v>
      </c>
    </row>
    <row r="116" spans="1:13" s="47" customFormat="1" ht="99.95" customHeight="1" thickBot="1" x14ac:dyDescent="0.3">
      <c r="A116" s="59" t="s">
        <v>356</v>
      </c>
      <c r="B116" s="48"/>
      <c r="C116" s="49" t="s">
        <v>250</v>
      </c>
      <c r="D116" s="49" t="s">
        <v>21</v>
      </c>
      <c r="E116" s="49" t="s">
        <v>357</v>
      </c>
      <c r="F116" s="49" t="s">
        <v>358</v>
      </c>
      <c r="G116" s="50" t="s">
        <v>2638</v>
      </c>
      <c r="H116" s="53"/>
      <c r="I116" s="33"/>
      <c r="J116" s="52">
        <v>608407</v>
      </c>
      <c r="K116" s="38">
        <v>0.21</v>
      </c>
      <c r="L116" s="39" t="str">
        <f t="shared" si="2"/>
        <v/>
      </c>
      <c r="M116" s="40">
        <f t="shared" si="3"/>
        <v>920215.58749999991</v>
      </c>
    </row>
    <row r="117" spans="1:13" s="47" customFormat="1" ht="99.95" customHeight="1" thickBot="1" x14ac:dyDescent="0.3">
      <c r="A117" s="59" t="s">
        <v>359</v>
      </c>
      <c r="B117" s="48"/>
      <c r="C117" s="49" t="s">
        <v>246</v>
      </c>
      <c r="D117" s="49" t="s">
        <v>21</v>
      </c>
      <c r="E117" s="49" t="s">
        <v>360</v>
      </c>
      <c r="F117" s="49" t="s">
        <v>361</v>
      </c>
      <c r="G117" s="50" t="s">
        <v>2638</v>
      </c>
      <c r="H117" s="53"/>
      <c r="I117" s="33"/>
      <c r="J117" s="52">
        <v>704980</v>
      </c>
      <c r="K117" s="38">
        <v>0.21</v>
      </c>
      <c r="L117" s="39" t="str">
        <f t="shared" si="2"/>
        <v/>
      </c>
      <c r="M117" s="40">
        <f t="shared" si="3"/>
        <v>1066282.25</v>
      </c>
    </row>
    <row r="118" spans="1:13" s="47" customFormat="1" ht="99.95" customHeight="1" thickBot="1" x14ac:dyDescent="0.3">
      <c r="A118" s="61" t="s">
        <v>362</v>
      </c>
      <c r="B118" s="62"/>
      <c r="C118" s="49" t="s">
        <v>246</v>
      </c>
      <c r="D118" s="63" t="s">
        <v>21</v>
      </c>
      <c r="E118" s="63" t="s">
        <v>363</v>
      </c>
      <c r="F118" s="49" t="s">
        <v>364</v>
      </c>
      <c r="G118" s="50" t="s">
        <v>2636</v>
      </c>
      <c r="H118" s="53"/>
      <c r="I118" s="33"/>
      <c r="J118" s="52">
        <v>1187842</v>
      </c>
      <c r="K118" s="38">
        <v>0.21</v>
      </c>
      <c r="L118" s="39" t="str">
        <f t="shared" si="2"/>
        <v/>
      </c>
      <c r="M118" s="40">
        <f t="shared" si="3"/>
        <v>1796611.0250000001</v>
      </c>
    </row>
    <row r="119" spans="1:13" s="47" customFormat="1" ht="99.95" customHeight="1" thickBot="1" x14ac:dyDescent="0.25">
      <c r="A119" s="59" t="s">
        <v>365</v>
      </c>
      <c r="B119" s="60"/>
      <c r="C119" s="49" t="s">
        <v>250</v>
      </c>
      <c r="D119" s="49" t="s">
        <v>21</v>
      </c>
      <c r="E119" s="49" t="s">
        <v>366</v>
      </c>
      <c r="F119" s="49" t="s">
        <v>367</v>
      </c>
      <c r="G119" s="50" t="s">
        <v>2637</v>
      </c>
      <c r="H119" s="53"/>
      <c r="I119" s="33"/>
      <c r="J119" s="52">
        <v>901344</v>
      </c>
      <c r="K119" s="38">
        <v>0.21</v>
      </c>
      <c r="L119" s="39" t="str">
        <f t="shared" si="2"/>
        <v/>
      </c>
      <c r="M119" s="40">
        <f t="shared" si="3"/>
        <v>1363282.8</v>
      </c>
    </row>
    <row r="120" spans="1:13" s="47" customFormat="1" ht="99.95" customHeight="1" thickBot="1" x14ac:dyDescent="0.3">
      <c r="A120" s="61" t="s">
        <v>368</v>
      </c>
      <c r="B120" s="62"/>
      <c r="C120" s="49" t="s">
        <v>246</v>
      </c>
      <c r="D120" s="63" t="s">
        <v>21</v>
      </c>
      <c r="E120" s="63" t="s">
        <v>369</v>
      </c>
      <c r="F120" s="49" t="s">
        <v>370</v>
      </c>
      <c r="G120" s="50" t="s">
        <v>2638</v>
      </c>
      <c r="H120" s="53"/>
      <c r="I120" s="33"/>
      <c r="J120" s="52">
        <v>801552</v>
      </c>
      <c r="K120" s="38">
        <v>0.21</v>
      </c>
      <c r="L120" s="39" t="str">
        <f t="shared" si="2"/>
        <v/>
      </c>
      <c r="M120" s="40">
        <f t="shared" si="3"/>
        <v>1212347.3999999999</v>
      </c>
    </row>
    <row r="121" spans="1:13" s="47" customFormat="1" ht="99.95" customHeight="1" thickBot="1" x14ac:dyDescent="0.3">
      <c r="A121" s="61" t="s">
        <v>371</v>
      </c>
      <c r="B121" s="62"/>
      <c r="C121" s="49" t="s">
        <v>246</v>
      </c>
      <c r="D121" s="63" t="s">
        <v>21</v>
      </c>
      <c r="E121" s="63" t="s">
        <v>372</v>
      </c>
      <c r="F121" s="49" t="s">
        <v>373</v>
      </c>
      <c r="G121" s="50" t="s">
        <v>2637</v>
      </c>
      <c r="H121" s="53"/>
      <c r="I121" s="33"/>
      <c r="J121" s="52">
        <v>1059079</v>
      </c>
      <c r="K121" s="38">
        <v>0.21</v>
      </c>
      <c r="L121" s="39" t="str">
        <f t="shared" si="2"/>
        <v/>
      </c>
      <c r="M121" s="40">
        <f t="shared" si="3"/>
        <v>1601856.9874999998</v>
      </c>
    </row>
    <row r="122" spans="1:13" s="47" customFormat="1" ht="99.95" customHeight="1" thickBot="1" x14ac:dyDescent="0.3">
      <c r="A122" s="61" t="s">
        <v>374</v>
      </c>
      <c r="B122" s="62"/>
      <c r="C122" s="49" t="s">
        <v>264</v>
      </c>
      <c r="D122" s="63" t="s">
        <v>21</v>
      </c>
      <c r="E122" s="63" t="s">
        <v>375</v>
      </c>
      <c r="F122" s="49" t="s">
        <v>376</v>
      </c>
      <c r="G122" s="50" t="s">
        <v>2636</v>
      </c>
      <c r="H122" s="53"/>
      <c r="I122" s="33"/>
      <c r="J122" s="52">
        <v>1445369</v>
      </c>
      <c r="K122" s="38">
        <v>0.21</v>
      </c>
      <c r="L122" s="39" t="str">
        <f t="shared" si="2"/>
        <v/>
      </c>
      <c r="M122" s="40">
        <f t="shared" si="3"/>
        <v>2186120.6124999998</v>
      </c>
    </row>
    <row r="123" spans="1:13" s="47" customFormat="1" ht="99.95" customHeight="1" thickBot="1" x14ac:dyDescent="0.3">
      <c r="A123" s="61" t="s">
        <v>377</v>
      </c>
      <c r="B123" s="62"/>
      <c r="C123" s="49" t="s">
        <v>264</v>
      </c>
      <c r="D123" s="63" t="s">
        <v>21</v>
      </c>
      <c r="E123" s="63" t="s">
        <v>378</v>
      </c>
      <c r="F123" s="49" t="s">
        <v>379</v>
      </c>
      <c r="G123" s="50" t="s">
        <v>2638</v>
      </c>
      <c r="H123" s="53"/>
      <c r="I123" s="33"/>
      <c r="J123" s="52">
        <v>2121376</v>
      </c>
      <c r="K123" s="38">
        <v>0.21</v>
      </c>
      <c r="L123" s="39" t="str">
        <f t="shared" si="2"/>
        <v/>
      </c>
      <c r="M123" s="40">
        <f t="shared" si="3"/>
        <v>3208581.2</v>
      </c>
    </row>
    <row r="124" spans="1:13" s="47" customFormat="1" ht="99.95" customHeight="1" thickBot="1" x14ac:dyDescent="0.3">
      <c r="A124" s="61" t="s">
        <v>380</v>
      </c>
      <c r="B124" s="62"/>
      <c r="C124" s="49" t="s">
        <v>250</v>
      </c>
      <c r="D124" s="63" t="s">
        <v>21</v>
      </c>
      <c r="E124" s="63" t="s">
        <v>381</v>
      </c>
      <c r="F124" s="49" t="s">
        <v>382</v>
      </c>
      <c r="G124" s="50" t="s">
        <v>2638</v>
      </c>
      <c r="H124" s="53"/>
      <c r="I124" s="33"/>
      <c r="J124" s="52">
        <v>901344</v>
      </c>
      <c r="K124" s="38">
        <v>0.21</v>
      </c>
      <c r="L124" s="39" t="str">
        <f t="shared" si="2"/>
        <v/>
      </c>
      <c r="M124" s="40">
        <f t="shared" si="3"/>
        <v>1363282.8</v>
      </c>
    </row>
    <row r="125" spans="1:13" s="47" customFormat="1" ht="99.95" customHeight="1" thickBot="1" x14ac:dyDescent="0.25">
      <c r="A125" s="59" t="s">
        <v>383</v>
      </c>
      <c r="B125" s="60"/>
      <c r="C125" s="49" t="s">
        <v>250</v>
      </c>
      <c r="D125" s="49" t="s">
        <v>21</v>
      </c>
      <c r="E125" s="49" t="s">
        <v>384</v>
      </c>
      <c r="F125" s="49" t="s">
        <v>385</v>
      </c>
      <c r="G125" s="50" t="s">
        <v>2637</v>
      </c>
      <c r="H125" s="53"/>
      <c r="I125" s="33"/>
      <c r="J125" s="52">
        <v>1368111</v>
      </c>
      <c r="K125" s="38">
        <v>0.21</v>
      </c>
      <c r="L125" s="39" t="str">
        <f t="shared" si="2"/>
        <v/>
      </c>
      <c r="M125" s="40">
        <f t="shared" si="3"/>
        <v>2069267.8875000002</v>
      </c>
    </row>
    <row r="126" spans="1:13" s="47" customFormat="1" ht="99.95" customHeight="1" thickBot="1" x14ac:dyDescent="0.25">
      <c r="A126" s="79" t="s">
        <v>386</v>
      </c>
      <c r="B126" s="60"/>
      <c r="C126" s="49" t="s">
        <v>250</v>
      </c>
      <c r="D126" s="49" t="s">
        <v>21</v>
      </c>
      <c r="E126" s="49" t="s">
        <v>387</v>
      </c>
      <c r="F126" s="49" t="s">
        <v>388</v>
      </c>
      <c r="G126" s="50" t="s">
        <v>2638</v>
      </c>
      <c r="H126" s="53"/>
      <c r="I126" s="33"/>
      <c r="J126" s="52">
        <v>1771140</v>
      </c>
      <c r="K126" s="38">
        <v>0.21</v>
      </c>
      <c r="L126" s="39" t="str">
        <f t="shared" si="2"/>
        <v/>
      </c>
      <c r="M126" s="40">
        <f t="shared" si="3"/>
        <v>2678849.25</v>
      </c>
    </row>
    <row r="127" spans="1:13" s="47" customFormat="1" ht="99.95" customHeight="1" thickBot="1" x14ac:dyDescent="0.3">
      <c r="A127" s="80" t="s">
        <v>389</v>
      </c>
      <c r="B127" s="81"/>
      <c r="C127" s="49" t="s">
        <v>264</v>
      </c>
      <c r="D127" s="49" t="s">
        <v>21</v>
      </c>
      <c r="E127" s="49" t="s">
        <v>390</v>
      </c>
      <c r="F127" s="49" t="s">
        <v>391</v>
      </c>
      <c r="G127" s="50" t="s">
        <v>2638</v>
      </c>
      <c r="H127" s="53"/>
      <c r="I127" s="33"/>
      <c r="J127" s="52">
        <v>2510885</v>
      </c>
      <c r="K127" s="38">
        <v>0.21</v>
      </c>
      <c r="L127" s="39" t="str">
        <f t="shared" si="2"/>
        <v/>
      </c>
      <c r="M127" s="40">
        <f t="shared" si="3"/>
        <v>3797713.5625</v>
      </c>
    </row>
    <row r="128" spans="1:13" s="47" customFormat="1" ht="99.95" customHeight="1" thickBot="1" x14ac:dyDescent="0.3">
      <c r="A128" s="59" t="s">
        <v>392</v>
      </c>
      <c r="B128" s="48"/>
      <c r="C128" s="49" t="s">
        <v>250</v>
      </c>
      <c r="D128" s="49" t="s">
        <v>21</v>
      </c>
      <c r="E128" s="49" t="s">
        <v>393</v>
      </c>
      <c r="F128" s="49" t="s">
        <v>394</v>
      </c>
      <c r="G128" s="50" t="s">
        <v>2636</v>
      </c>
      <c r="H128" s="53"/>
      <c r="I128" s="33"/>
      <c r="J128" s="52">
        <v>307825</v>
      </c>
      <c r="K128" s="38">
        <v>0.21</v>
      </c>
      <c r="L128" s="39" t="str">
        <f t="shared" si="2"/>
        <v/>
      </c>
      <c r="M128" s="40">
        <f t="shared" si="3"/>
        <v>465585.3125</v>
      </c>
    </row>
    <row r="129" spans="1:13" s="47" customFormat="1" ht="99.95" customHeight="1" thickBot="1" x14ac:dyDescent="0.25">
      <c r="A129" s="59" t="s">
        <v>395</v>
      </c>
      <c r="B129" s="60"/>
      <c r="C129" s="49" t="s">
        <v>250</v>
      </c>
      <c r="D129" s="49" t="s">
        <v>21</v>
      </c>
      <c r="E129" s="49" t="s">
        <v>396</v>
      </c>
      <c r="F129" s="49" t="s">
        <v>397</v>
      </c>
      <c r="G129" s="50" t="s">
        <v>2636</v>
      </c>
      <c r="H129" s="53"/>
      <c r="I129" s="33"/>
      <c r="J129" s="52">
        <v>307825</v>
      </c>
      <c r="K129" s="38">
        <v>0.21</v>
      </c>
      <c r="L129" s="39" t="str">
        <f t="shared" si="2"/>
        <v/>
      </c>
      <c r="M129" s="40">
        <f t="shared" si="3"/>
        <v>465585.3125</v>
      </c>
    </row>
    <row r="130" spans="1:13" s="47" customFormat="1" ht="99.95" customHeight="1" thickBot="1" x14ac:dyDescent="0.25">
      <c r="A130" s="79" t="s">
        <v>398</v>
      </c>
      <c r="B130" s="60"/>
      <c r="C130" s="49" t="s">
        <v>347</v>
      </c>
      <c r="D130" s="49" t="s">
        <v>21</v>
      </c>
      <c r="E130" s="49" t="s">
        <v>399</v>
      </c>
      <c r="F130" s="49" t="s">
        <v>400</v>
      </c>
      <c r="G130" s="50" t="s">
        <v>2636</v>
      </c>
      <c r="H130" s="53"/>
      <c r="I130" s="33"/>
      <c r="J130" s="52">
        <v>592352</v>
      </c>
      <c r="K130" s="38">
        <v>0.21</v>
      </c>
      <c r="L130" s="39" t="str">
        <f t="shared" si="2"/>
        <v/>
      </c>
      <c r="M130" s="40">
        <f t="shared" si="3"/>
        <v>895932.39999999991</v>
      </c>
    </row>
    <row r="131" spans="1:13" s="47" customFormat="1" ht="99.95" customHeight="1" thickBot="1" x14ac:dyDescent="0.25">
      <c r="A131" s="82" t="s">
        <v>401</v>
      </c>
      <c r="B131" s="60"/>
      <c r="C131" s="49" t="s">
        <v>246</v>
      </c>
      <c r="D131" s="49" t="s">
        <v>21</v>
      </c>
      <c r="E131" s="49" t="s">
        <v>402</v>
      </c>
      <c r="F131" s="49" t="s">
        <v>403</v>
      </c>
      <c r="G131" s="50" t="s">
        <v>2636</v>
      </c>
      <c r="H131" s="53"/>
      <c r="I131" s="33"/>
      <c r="J131" s="52">
        <v>519681</v>
      </c>
      <c r="K131" s="38">
        <v>0.21</v>
      </c>
      <c r="L131" s="39" t="str">
        <f t="shared" si="2"/>
        <v/>
      </c>
      <c r="M131" s="40">
        <f t="shared" si="3"/>
        <v>786017.51249999995</v>
      </c>
    </row>
    <row r="132" spans="1:13" s="47" customFormat="1" ht="99.95" customHeight="1" thickBot="1" x14ac:dyDescent="0.25">
      <c r="A132" s="82" t="s">
        <v>404</v>
      </c>
      <c r="B132" s="60"/>
      <c r="C132" s="49" t="s">
        <v>347</v>
      </c>
      <c r="D132" s="49" t="s">
        <v>21</v>
      </c>
      <c r="E132" s="49" t="s">
        <v>405</v>
      </c>
      <c r="F132" s="49" t="s">
        <v>406</v>
      </c>
      <c r="G132" s="50" t="s">
        <v>2636</v>
      </c>
      <c r="H132" s="53"/>
      <c r="I132" s="33"/>
      <c r="J132" s="52">
        <v>592352</v>
      </c>
      <c r="K132" s="38">
        <v>0.21</v>
      </c>
      <c r="L132" s="39" t="str">
        <f t="shared" si="2"/>
        <v/>
      </c>
      <c r="M132" s="40">
        <f t="shared" si="3"/>
        <v>895932.39999999991</v>
      </c>
    </row>
    <row r="133" spans="1:13" s="47" customFormat="1" ht="99.95" customHeight="1" thickBot="1" x14ac:dyDescent="0.25">
      <c r="A133" s="82" t="s">
        <v>407</v>
      </c>
      <c r="B133" s="60"/>
      <c r="C133" s="49" t="s">
        <v>347</v>
      </c>
      <c r="D133" s="49" t="s">
        <v>21</v>
      </c>
      <c r="E133" s="49" t="s">
        <v>408</v>
      </c>
      <c r="F133" s="49" t="s">
        <v>409</v>
      </c>
      <c r="G133" s="50" t="s">
        <v>2638</v>
      </c>
      <c r="H133" s="53"/>
      <c r="I133" s="33"/>
      <c r="J133" s="52">
        <v>1542987</v>
      </c>
      <c r="K133" s="38">
        <v>0.21</v>
      </c>
      <c r="L133" s="39" t="str">
        <f t="shared" si="2"/>
        <v/>
      </c>
      <c r="M133" s="40">
        <f t="shared" si="3"/>
        <v>2333767.8374999999</v>
      </c>
    </row>
    <row r="134" spans="1:13" s="47" customFormat="1" ht="99.95" customHeight="1" thickBot="1" x14ac:dyDescent="0.3">
      <c r="A134" s="61" t="s">
        <v>410</v>
      </c>
      <c r="B134" s="62"/>
      <c r="C134" s="49" t="s">
        <v>250</v>
      </c>
      <c r="D134" s="63" t="s">
        <v>21</v>
      </c>
      <c r="E134" s="63" t="s">
        <v>411</v>
      </c>
      <c r="F134" s="49" t="s">
        <v>412</v>
      </c>
      <c r="G134" s="50" t="s">
        <v>2637</v>
      </c>
      <c r="H134" s="53"/>
      <c r="I134" s="33"/>
      <c r="J134" s="52">
        <v>676008</v>
      </c>
      <c r="K134" s="38">
        <v>0.21</v>
      </c>
      <c r="L134" s="39" t="str">
        <f t="shared" si="2"/>
        <v/>
      </c>
      <c r="M134" s="40">
        <f t="shared" si="3"/>
        <v>1022462.0999999999</v>
      </c>
    </row>
    <row r="135" spans="1:13" s="47" customFormat="1" ht="99.95" customHeight="1" thickBot="1" x14ac:dyDescent="0.3">
      <c r="A135" s="61" t="s">
        <v>413</v>
      </c>
      <c r="B135" s="62"/>
      <c r="C135" s="49" t="s">
        <v>250</v>
      </c>
      <c r="D135" s="63" t="s">
        <v>21</v>
      </c>
      <c r="E135" s="63" t="s">
        <v>414</v>
      </c>
      <c r="F135" s="49" t="s">
        <v>415</v>
      </c>
      <c r="G135" s="50" t="s">
        <v>2637</v>
      </c>
      <c r="H135" s="53"/>
      <c r="I135" s="33"/>
      <c r="J135" s="52">
        <v>676008</v>
      </c>
      <c r="K135" s="38">
        <v>0.21</v>
      </c>
      <c r="L135" s="39" t="str">
        <f t="shared" si="2"/>
        <v/>
      </c>
      <c r="M135" s="40">
        <f t="shared" si="3"/>
        <v>1022462.0999999999</v>
      </c>
    </row>
    <row r="136" spans="1:13" s="47" customFormat="1" ht="99.95" customHeight="1" thickBot="1" x14ac:dyDescent="0.3">
      <c r="A136" s="61" t="s">
        <v>416</v>
      </c>
      <c r="B136" s="62"/>
      <c r="C136" s="49" t="s">
        <v>250</v>
      </c>
      <c r="D136" s="63" t="s">
        <v>21</v>
      </c>
      <c r="E136" s="63" t="s">
        <v>417</v>
      </c>
      <c r="F136" s="49" t="s">
        <v>418</v>
      </c>
      <c r="G136" s="50" t="s">
        <v>2637</v>
      </c>
      <c r="H136" s="53"/>
      <c r="I136" s="33"/>
      <c r="J136" s="52">
        <v>1368111</v>
      </c>
      <c r="K136" s="38">
        <v>0.21</v>
      </c>
      <c r="L136" s="39" t="str">
        <f t="shared" si="2"/>
        <v/>
      </c>
      <c r="M136" s="40">
        <f t="shared" si="3"/>
        <v>2069267.8875000002</v>
      </c>
    </row>
    <row r="137" spans="1:13" s="47" customFormat="1" ht="99.95" customHeight="1" thickBot="1" x14ac:dyDescent="0.3">
      <c r="A137" s="61" t="s">
        <v>419</v>
      </c>
      <c r="B137" s="62"/>
      <c r="C137" s="49" t="s">
        <v>264</v>
      </c>
      <c r="D137" s="63" t="s">
        <v>21</v>
      </c>
      <c r="E137" s="63" t="s">
        <v>420</v>
      </c>
      <c r="F137" s="49" t="s">
        <v>421</v>
      </c>
      <c r="G137" s="50" t="s">
        <v>2636</v>
      </c>
      <c r="H137" s="53"/>
      <c r="I137" s="33"/>
      <c r="J137" s="52">
        <v>125545</v>
      </c>
      <c r="K137" s="38">
        <v>0.21</v>
      </c>
      <c r="L137" s="39" t="str">
        <f t="shared" ref="L137:L200" si="4">IF(I137=0,"",(+I137*J137))</f>
        <v/>
      </c>
      <c r="M137" s="40">
        <f t="shared" ref="M137:M200" si="5">+J137*(1+K137)*(1+$P$7)</f>
        <v>189886.81249999997</v>
      </c>
    </row>
    <row r="138" spans="1:13" s="47" customFormat="1" ht="99.95" customHeight="1" thickBot="1" x14ac:dyDescent="0.3">
      <c r="A138" s="61" t="s">
        <v>422</v>
      </c>
      <c r="B138" s="62"/>
      <c r="C138" s="49" t="s">
        <v>246</v>
      </c>
      <c r="D138" s="63" t="s">
        <v>21</v>
      </c>
      <c r="E138" s="63" t="s">
        <v>423</v>
      </c>
      <c r="F138" s="49" t="s">
        <v>424</v>
      </c>
      <c r="G138" s="50" t="s">
        <v>2637</v>
      </c>
      <c r="H138" s="53"/>
      <c r="I138" s="33"/>
      <c r="J138" s="52">
        <v>338608</v>
      </c>
      <c r="K138" s="38">
        <v>0.21</v>
      </c>
      <c r="L138" s="39" t="str">
        <f t="shared" si="4"/>
        <v/>
      </c>
      <c r="M138" s="40">
        <f t="shared" si="5"/>
        <v>512144.6</v>
      </c>
    </row>
    <row r="139" spans="1:13" s="47" customFormat="1" ht="99.95" customHeight="1" thickBot="1" x14ac:dyDescent="0.25">
      <c r="A139" s="59" t="s">
        <v>425</v>
      </c>
      <c r="B139" s="60"/>
      <c r="C139" s="49" t="s">
        <v>426</v>
      </c>
      <c r="D139" s="49" t="s">
        <v>21</v>
      </c>
      <c r="E139" s="49" t="s">
        <v>427</v>
      </c>
      <c r="F139" s="49" t="s">
        <v>428</v>
      </c>
      <c r="G139" s="50" t="s">
        <v>2636</v>
      </c>
      <c r="H139" s="53"/>
      <c r="I139" s="33"/>
      <c r="J139" s="52">
        <v>255886</v>
      </c>
      <c r="K139" s="38">
        <v>0.21</v>
      </c>
      <c r="L139" s="39" t="str">
        <f t="shared" si="4"/>
        <v/>
      </c>
      <c r="M139" s="40">
        <f t="shared" si="5"/>
        <v>387027.57500000001</v>
      </c>
    </row>
    <row r="140" spans="1:13" s="47" customFormat="1" ht="99.95" customHeight="1" thickBot="1" x14ac:dyDescent="0.25">
      <c r="A140" s="59" t="s">
        <v>429</v>
      </c>
      <c r="B140" s="60"/>
      <c r="C140" s="49" t="s">
        <v>250</v>
      </c>
      <c r="D140" s="49" t="s">
        <v>21</v>
      </c>
      <c r="E140" s="49" t="s">
        <v>430</v>
      </c>
      <c r="F140" s="49" t="s">
        <v>431</v>
      </c>
      <c r="G140" s="50" t="s">
        <v>2636</v>
      </c>
      <c r="H140" s="53"/>
      <c r="I140" s="33"/>
      <c r="J140" s="52">
        <v>475419</v>
      </c>
      <c r="K140" s="38">
        <v>0.21</v>
      </c>
      <c r="L140" s="39" t="str">
        <f t="shared" si="4"/>
        <v/>
      </c>
      <c r="M140" s="40">
        <f t="shared" si="5"/>
        <v>719071.23750000005</v>
      </c>
    </row>
    <row r="141" spans="1:13" s="47" customFormat="1" ht="99.95" customHeight="1" thickBot="1" x14ac:dyDescent="0.25">
      <c r="A141" s="59" t="s">
        <v>432</v>
      </c>
      <c r="B141" s="60"/>
      <c r="C141" s="49" t="s">
        <v>250</v>
      </c>
      <c r="D141" s="49" t="s">
        <v>21</v>
      </c>
      <c r="E141" s="49" t="s">
        <v>433</v>
      </c>
      <c r="F141" s="49" t="s">
        <v>434</v>
      </c>
      <c r="G141" s="50" t="s">
        <v>2636</v>
      </c>
      <c r="H141" s="53"/>
      <c r="I141" s="33"/>
      <c r="J141" s="52">
        <v>598549</v>
      </c>
      <c r="K141" s="38">
        <v>0.21</v>
      </c>
      <c r="L141" s="39" t="str">
        <f t="shared" si="4"/>
        <v/>
      </c>
      <c r="M141" s="40">
        <f t="shared" si="5"/>
        <v>905305.36249999993</v>
      </c>
    </row>
    <row r="142" spans="1:13" s="47" customFormat="1" ht="99.95" customHeight="1" thickBot="1" x14ac:dyDescent="0.25">
      <c r="A142" s="59" t="s">
        <v>435</v>
      </c>
      <c r="B142" s="60"/>
      <c r="C142" s="49" t="s">
        <v>426</v>
      </c>
      <c r="D142" s="49" t="s">
        <v>21</v>
      </c>
      <c r="E142" s="49" t="s">
        <v>436</v>
      </c>
      <c r="F142" s="49" t="s">
        <v>437</v>
      </c>
      <c r="G142" s="50" t="s">
        <v>2636</v>
      </c>
      <c r="H142" s="53"/>
      <c r="I142" s="33"/>
      <c r="J142" s="52">
        <v>484791</v>
      </c>
      <c r="K142" s="38">
        <v>0.21</v>
      </c>
      <c r="L142" s="39" t="str">
        <f t="shared" si="4"/>
        <v/>
      </c>
      <c r="M142" s="40">
        <f t="shared" si="5"/>
        <v>733246.38749999995</v>
      </c>
    </row>
    <row r="143" spans="1:13" s="47" customFormat="1" ht="99.95" customHeight="1" thickBot="1" x14ac:dyDescent="0.3">
      <c r="A143" s="79" t="s">
        <v>438</v>
      </c>
      <c r="B143" s="48"/>
      <c r="C143" s="49" t="s">
        <v>426</v>
      </c>
      <c r="D143" s="69" t="s">
        <v>21</v>
      </c>
      <c r="E143" s="69" t="s">
        <v>439</v>
      </c>
      <c r="F143" s="70" t="s">
        <v>440</v>
      </c>
      <c r="G143" s="50" t="s">
        <v>2638</v>
      </c>
      <c r="H143" s="53"/>
      <c r="I143" s="33"/>
      <c r="J143" s="52">
        <v>359129</v>
      </c>
      <c r="K143" s="38">
        <v>0.21</v>
      </c>
      <c r="L143" s="39" t="str">
        <f t="shared" si="4"/>
        <v/>
      </c>
      <c r="M143" s="40">
        <f t="shared" si="5"/>
        <v>543182.61249999993</v>
      </c>
    </row>
    <row r="144" spans="1:13" s="47" customFormat="1" ht="99.95" customHeight="1" thickBot="1" x14ac:dyDescent="0.3">
      <c r="A144" s="59" t="s">
        <v>441</v>
      </c>
      <c r="B144" s="48"/>
      <c r="C144" s="49" t="s">
        <v>104</v>
      </c>
      <c r="D144" s="49" t="s">
        <v>21</v>
      </c>
      <c r="E144" s="49" t="s">
        <v>442</v>
      </c>
      <c r="F144" s="49" t="s">
        <v>443</v>
      </c>
      <c r="G144" s="50" t="s">
        <v>2636</v>
      </c>
      <c r="H144" s="53"/>
      <c r="I144" s="33"/>
      <c r="J144" s="52">
        <v>23942</v>
      </c>
      <c r="K144" s="38">
        <v>0.21</v>
      </c>
      <c r="L144" s="39" t="str">
        <f t="shared" si="4"/>
        <v/>
      </c>
      <c r="M144" s="40">
        <f t="shared" si="5"/>
        <v>36212.275000000001</v>
      </c>
    </row>
    <row r="145" spans="1:13" s="47" customFormat="1" ht="99.95" customHeight="1" thickBot="1" x14ac:dyDescent="0.25">
      <c r="A145" s="59" t="s">
        <v>444</v>
      </c>
      <c r="B145" s="60"/>
      <c r="C145" s="49" t="s">
        <v>426</v>
      </c>
      <c r="D145" s="49" t="s">
        <v>21</v>
      </c>
      <c r="E145" s="49" t="s">
        <v>445</v>
      </c>
      <c r="F145" s="49" t="s">
        <v>446</v>
      </c>
      <c r="G145" s="50" t="s">
        <v>2637</v>
      </c>
      <c r="H145" s="53"/>
      <c r="I145" s="33"/>
      <c r="J145" s="52">
        <v>427535</v>
      </c>
      <c r="K145" s="38">
        <v>0.21</v>
      </c>
      <c r="L145" s="39" t="str">
        <f t="shared" si="4"/>
        <v/>
      </c>
      <c r="M145" s="40">
        <f t="shared" si="5"/>
        <v>646646.6875</v>
      </c>
    </row>
    <row r="146" spans="1:13" s="47" customFormat="1" ht="99.95" customHeight="1" thickBot="1" x14ac:dyDescent="0.25">
      <c r="A146" s="59" t="s">
        <v>447</v>
      </c>
      <c r="B146" s="60"/>
      <c r="C146" s="49" t="s">
        <v>426</v>
      </c>
      <c r="D146" s="49" t="s">
        <v>21</v>
      </c>
      <c r="E146" s="49" t="s">
        <v>448</v>
      </c>
      <c r="F146" s="49" t="s">
        <v>449</v>
      </c>
      <c r="G146" s="50" t="s">
        <v>2637</v>
      </c>
      <c r="H146" s="53"/>
      <c r="I146" s="33"/>
      <c r="J146" s="52">
        <v>593197</v>
      </c>
      <c r="K146" s="38">
        <v>0.21</v>
      </c>
      <c r="L146" s="39" t="str">
        <f t="shared" si="4"/>
        <v/>
      </c>
      <c r="M146" s="40">
        <f t="shared" si="5"/>
        <v>897210.46250000002</v>
      </c>
    </row>
    <row r="147" spans="1:13" s="47" customFormat="1" ht="99.95" customHeight="1" thickBot="1" x14ac:dyDescent="0.25">
      <c r="A147" s="59" t="s">
        <v>450</v>
      </c>
      <c r="B147" s="60"/>
      <c r="C147" s="49" t="s">
        <v>426</v>
      </c>
      <c r="D147" s="49" t="s">
        <v>21</v>
      </c>
      <c r="E147" s="49" t="s">
        <v>451</v>
      </c>
      <c r="F147" s="49" t="s">
        <v>452</v>
      </c>
      <c r="G147" s="50" t="s">
        <v>2637</v>
      </c>
      <c r="H147" s="53"/>
      <c r="I147" s="33"/>
      <c r="J147" s="52">
        <v>593197</v>
      </c>
      <c r="K147" s="38">
        <v>0.21</v>
      </c>
      <c r="L147" s="39" t="str">
        <f t="shared" si="4"/>
        <v/>
      </c>
      <c r="M147" s="40">
        <f t="shared" si="5"/>
        <v>897210.46250000002</v>
      </c>
    </row>
    <row r="148" spans="1:13" s="47" customFormat="1" ht="99.95" customHeight="1" thickBot="1" x14ac:dyDescent="0.3">
      <c r="A148" s="61" t="s">
        <v>453</v>
      </c>
      <c r="B148" s="62"/>
      <c r="C148" s="49" t="s">
        <v>426</v>
      </c>
      <c r="D148" s="63" t="s">
        <v>21</v>
      </c>
      <c r="E148" s="63" t="s">
        <v>454</v>
      </c>
      <c r="F148" s="49" t="s">
        <v>455</v>
      </c>
      <c r="G148" s="50" t="s">
        <v>2637</v>
      </c>
      <c r="H148" s="53"/>
      <c r="I148" s="33"/>
      <c r="J148" s="52">
        <v>666954</v>
      </c>
      <c r="K148" s="38">
        <v>0.21</v>
      </c>
      <c r="L148" s="39" t="str">
        <f t="shared" si="4"/>
        <v/>
      </c>
      <c r="M148" s="40">
        <f t="shared" si="5"/>
        <v>1008767.9249999999</v>
      </c>
    </row>
    <row r="149" spans="1:13" s="47" customFormat="1" ht="99.95" customHeight="1" thickBot="1" x14ac:dyDescent="0.3">
      <c r="A149" s="61" t="s">
        <v>456</v>
      </c>
      <c r="B149" s="62"/>
      <c r="C149" s="49" t="s">
        <v>426</v>
      </c>
      <c r="D149" s="63" t="s">
        <v>21</v>
      </c>
      <c r="E149" s="63" t="s">
        <v>457</v>
      </c>
      <c r="F149" s="49" t="s">
        <v>458</v>
      </c>
      <c r="G149" s="50" t="s">
        <v>2637</v>
      </c>
      <c r="H149" s="53"/>
      <c r="I149" s="33"/>
      <c r="J149" s="52">
        <v>718258</v>
      </c>
      <c r="K149" s="38">
        <v>0.21</v>
      </c>
      <c r="L149" s="39" t="str">
        <f t="shared" si="4"/>
        <v/>
      </c>
      <c r="M149" s="40">
        <f t="shared" si="5"/>
        <v>1086365.2249999999</v>
      </c>
    </row>
    <row r="150" spans="1:13" s="47" customFormat="1" ht="99.95" customHeight="1" thickBot="1" x14ac:dyDescent="0.25">
      <c r="A150" s="59" t="s">
        <v>459</v>
      </c>
      <c r="B150" s="60"/>
      <c r="C150" s="49" t="s">
        <v>426</v>
      </c>
      <c r="D150" s="49" t="s">
        <v>21</v>
      </c>
      <c r="E150" s="49" t="s">
        <v>460</v>
      </c>
      <c r="F150" s="49" t="s">
        <v>461</v>
      </c>
      <c r="G150" s="50" t="s">
        <v>2637</v>
      </c>
      <c r="H150" s="53"/>
      <c r="I150" s="33"/>
      <c r="J150" s="52">
        <v>641363</v>
      </c>
      <c r="K150" s="38">
        <v>0.21</v>
      </c>
      <c r="L150" s="39" t="str">
        <f t="shared" si="4"/>
        <v/>
      </c>
      <c r="M150" s="40">
        <f t="shared" si="5"/>
        <v>970061.53749999998</v>
      </c>
    </row>
    <row r="151" spans="1:13" s="47" customFormat="1" ht="99.95" customHeight="1" thickBot="1" x14ac:dyDescent="0.3">
      <c r="A151" s="61" t="s">
        <v>462</v>
      </c>
      <c r="B151" s="62"/>
      <c r="C151" s="49" t="s">
        <v>426</v>
      </c>
      <c r="D151" s="63" t="s">
        <v>21</v>
      </c>
      <c r="E151" s="49" t="s">
        <v>463</v>
      </c>
      <c r="F151" s="49" t="s">
        <v>464</v>
      </c>
      <c r="G151" s="50" t="s">
        <v>2637</v>
      </c>
      <c r="H151" s="53"/>
      <c r="I151" s="33"/>
      <c r="J151" s="52">
        <v>666954</v>
      </c>
      <c r="K151" s="38">
        <v>0.21</v>
      </c>
      <c r="L151" s="39" t="str">
        <f t="shared" si="4"/>
        <v/>
      </c>
      <c r="M151" s="40">
        <f t="shared" si="5"/>
        <v>1008767.9249999999</v>
      </c>
    </row>
    <row r="152" spans="1:13" s="47" customFormat="1" ht="99.95" customHeight="1" thickBot="1" x14ac:dyDescent="0.3">
      <c r="A152" s="82" t="s">
        <v>465</v>
      </c>
      <c r="B152" s="81"/>
      <c r="C152" s="49" t="s">
        <v>426</v>
      </c>
      <c r="D152" s="63" t="s">
        <v>21</v>
      </c>
      <c r="E152" s="49" t="s">
        <v>466</v>
      </c>
      <c r="F152" s="49" t="s">
        <v>467</v>
      </c>
      <c r="G152" s="50" t="s">
        <v>2636</v>
      </c>
      <c r="H152" s="53"/>
      <c r="I152" s="33"/>
      <c r="J152" s="52">
        <v>773184</v>
      </c>
      <c r="K152" s="38">
        <v>0.21</v>
      </c>
      <c r="L152" s="39" t="str">
        <f t="shared" si="4"/>
        <v/>
      </c>
      <c r="M152" s="40">
        <f t="shared" si="5"/>
        <v>1169440.8</v>
      </c>
    </row>
    <row r="153" spans="1:13" s="47" customFormat="1" ht="99.95" customHeight="1" thickBot="1" x14ac:dyDescent="0.25">
      <c r="A153" s="59" t="s">
        <v>468</v>
      </c>
      <c r="B153" s="60"/>
      <c r="C153" s="49" t="s">
        <v>289</v>
      </c>
      <c r="D153" s="49" t="s">
        <v>21</v>
      </c>
      <c r="E153" s="49" t="s">
        <v>469</v>
      </c>
      <c r="F153" s="49" t="s">
        <v>470</v>
      </c>
      <c r="G153" s="50" t="s">
        <v>2636</v>
      </c>
      <c r="H153" s="53"/>
      <c r="I153" s="33"/>
      <c r="J153" s="52">
        <v>1179996</v>
      </c>
      <c r="K153" s="38">
        <v>0.21</v>
      </c>
      <c r="L153" s="39" t="str">
        <f t="shared" si="4"/>
        <v/>
      </c>
      <c r="M153" s="40">
        <f t="shared" si="5"/>
        <v>1784743.95</v>
      </c>
    </row>
    <row r="154" spans="1:13" s="47" customFormat="1" ht="99.95" customHeight="1" x14ac:dyDescent="0.2">
      <c r="A154" s="59" t="s">
        <v>471</v>
      </c>
      <c r="B154" s="60"/>
      <c r="C154" s="49" t="s">
        <v>289</v>
      </c>
      <c r="D154" s="49" t="s">
        <v>21</v>
      </c>
      <c r="E154" s="49" t="s">
        <v>472</v>
      </c>
      <c r="F154" s="49" t="s">
        <v>473</v>
      </c>
      <c r="G154" s="50" t="s">
        <v>2636</v>
      </c>
      <c r="H154" s="53"/>
      <c r="I154" s="33"/>
      <c r="J154" s="52">
        <v>1193677</v>
      </c>
      <c r="K154" s="38">
        <v>0.21</v>
      </c>
      <c r="L154" s="39" t="str">
        <f t="shared" si="4"/>
        <v/>
      </c>
      <c r="M154" s="40">
        <f t="shared" si="5"/>
        <v>1805436.4624999999</v>
      </c>
    </row>
    <row r="155" spans="1:13" s="47" customFormat="1" ht="99.95" customHeight="1" x14ac:dyDescent="0.25">
      <c r="A155" s="83" t="s">
        <v>474</v>
      </c>
      <c r="B155" s="84"/>
      <c r="C155" s="34" t="s">
        <v>250</v>
      </c>
      <c r="D155" s="34" t="s">
        <v>21</v>
      </c>
      <c r="E155" s="34" t="s">
        <v>475</v>
      </c>
      <c r="F155" s="34" t="s">
        <v>476</v>
      </c>
      <c r="G155" s="50" t="s">
        <v>2636</v>
      </c>
      <c r="H155" s="53"/>
      <c r="I155" s="33"/>
      <c r="J155" s="52">
        <v>608407</v>
      </c>
      <c r="K155" s="38">
        <v>0.21</v>
      </c>
      <c r="L155" s="39" t="str">
        <f t="shared" si="4"/>
        <v/>
      </c>
      <c r="M155" s="40">
        <f t="shared" si="5"/>
        <v>920215.58749999991</v>
      </c>
    </row>
    <row r="156" spans="1:13" s="47" customFormat="1" ht="99.95" customHeight="1" x14ac:dyDescent="0.25">
      <c r="A156" s="85" t="s">
        <v>477</v>
      </c>
      <c r="B156" s="84"/>
      <c r="C156" s="34" t="s">
        <v>250</v>
      </c>
      <c r="D156" s="34" t="s">
        <v>21</v>
      </c>
      <c r="E156" s="34" t="s">
        <v>478</v>
      </c>
      <c r="F156" s="34" t="s">
        <v>479</v>
      </c>
      <c r="G156" s="50" t="s">
        <v>2636</v>
      </c>
      <c r="H156" s="53"/>
      <c r="I156" s="33"/>
      <c r="J156" s="52">
        <v>447453</v>
      </c>
      <c r="K156" s="38">
        <v>0.21</v>
      </c>
      <c r="L156" s="39" t="str">
        <f t="shared" si="4"/>
        <v/>
      </c>
      <c r="M156" s="40">
        <f t="shared" si="5"/>
        <v>676772.66249999998</v>
      </c>
    </row>
    <row r="157" spans="1:13" s="47" customFormat="1" ht="99.95" customHeight="1" thickBot="1" x14ac:dyDescent="0.3">
      <c r="A157" s="85" t="s">
        <v>480</v>
      </c>
      <c r="B157" s="84"/>
      <c r="C157" s="86" t="s">
        <v>104</v>
      </c>
      <c r="D157" s="34" t="s">
        <v>21</v>
      </c>
      <c r="E157" s="34" t="s">
        <v>481</v>
      </c>
      <c r="F157" s="34" t="s">
        <v>482</v>
      </c>
      <c r="G157" s="50" t="s">
        <v>2636</v>
      </c>
      <c r="H157" s="53"/>
      <c r="I157" s="33"/>
      <c r="J157" s="52">
        <v>64986</v>
      </c>
      <c r="K157" s="38">
        <v>0.21</v>
      </c>
      <c r="L157" s="39" t="str">
        <f t="shared" si="4"/>
        <v/>
      </c>
      <c r="M157" s="40">
        <f t="shared" si="5"/>
        <v>98291.324999999997</v>
      </c>
    </row>
    <row r="158" spans="1:13" s="47" customFormat="1" ht="99.95" customHeight="1" thickBot="1" x14ac:dyDescent="0.3">
      <c r="A158" s="68" t="s">
        <v>483</v>
      </c>
      <c r="B158" s="81"/>
      <c r="C158" s="49" t="s">
        <v>104</v>
      </c>
      <c r="D158" s="49" t="s">
        <v>21</v>
      </c>
      <c r="E158" s="49" t="s">
        <v>484</v>
      </c>
      <c r="F158" s="49" t="s">
        <v>485</v>
      </c>
      <c r="G158" s="50" t="s">
        <v>2636</v>
      </c>
      <c r="H158" s="53"/>
      <c r="I158" s="33"/>
      <c r="J158" s="52">
        <v>47884</v>
      </c>
      <c r="K158" s="38">
        <v>0.21</v>
      </c>
      <c r="L158" s="39" t="str">
        <f t="shared" si="4"/>
        <v/>
      </c>
      <c r="M158" s="40">
        <f t="shared" si="5"/>
        <v>72424.55</v>
      </c>
    </row>
    <row r="159" spans="1:13" s="47" customFormat="1" ht="99.95" customHeight="1" thickBot="1" x14ac:dyDescent="0.25">
      <c r="A159" s="59" t="s">
        <v>486</v>
      </c>
      <c r="B159" s="60"/>
      <c r="C159" s="49" t="s">
        <v>426</v>
      </c>
      <c r="D159" s="49" t="s">
        <v>21</v>
      </c>
      <c r="E159" s="49" t="s">
        <v>487</v>
      </c>
      <c r="F159" s="49" t="s">
        <v>488</v>
      </c>
      <c r="G159" s="50" t="s">
        <v>2636</v>
      </c>
      <c r="H159" s="53"/>
      <c r="I159" s="33"/>
      <c r="J159" s="52">
        <v>338570</v>
      </c>
      <c r="K159" s="38">
        <v>0.21</v>
      </c>
      <c r="L159" s="39" t="str">
        <f t="shared" si="4"/>
        <v/>
      </c>
      <c r="M159" s="40">
        <f t="shared" si="5"/>
        <v>512087.125</v>
      </c>
    </row>
    <row r="160" spans="1:13" s="47" customFormat="1" ht="99.95" customHeight="1" thickBot="1" x14ac:dyDescent="0.3">
      <c r="A160" s="61" t="s">
        <v>489</v>
      </c>
      <c r="B160" s="62"/>
      <c r="C160" s="49" t="s">
        <v>250</v>
      </c>
      <c r="D160" s="63" t="s">
        <v>21</v>
      </c>
      <c r="E160" s="63" t="s">
        <v>490</v>
      </c>
      <c r="F160" s="49" t="s">
        <v>491</v>
      </c>
      <c r="G160" s="50" t="s">
        <v>2638</v>
      </c>
      <c r="H160" s="53"/>
      <c r="I160" s="33"/>
      <c r="J160" s="52">
        <v>447453</v>
      </c>
      <c r="K160" s="38">
        <v>0.21</v>
      </c>
      <c r="L160" s="39" t="str">
        <f t="shared" si="4"/>
        <v/>
      </c>
      <c r="M160" s="40">
        <f t="shared" si="5"/>
        <v>676772.66249999998</v>
      </c>
    </row>
    <row r="161" spans="1:13" s="47" customFormat="1" ht="99.95" customHeight="1" x14ac:dyDescent="0.25">
      <c r="A161" s="59" t="s">
        <v>492</v>
      </c>
      <c r="B161" s="48"/>
      <c r="C161" s="49" t="s">
        <v>250</v>
      </c>
      <c r="D161" s="49" t="s">
        <v>21</v>
      </c>
      <c r="E161" s="49" t="s">
        <v>493</v>
      </c>
      <c r="F161" s="49" t="s">
        <v>494</v>
      </c>
      <c r="G161" s="50" t="s">
        <v>2638</v>
      </c>
      <c r="H161" s="53"/>
      <c r="I161" s="33"/>
      <c r="J161" s="52">
        <v>672789</v>
      </c>
      <c r="K161" s="38">
        <v>0.21</v>
      </c>
      <c r="L161" s="39" t="str">
        <f t="shared" si="4"/>
        <v/>
      </c>
      <c r="M161" s="40">
        <f t="shared" si="5"/>
        <v>1017593.3624999999</v>
      </c>
    </row>
    <row r="162" spans="1:13" s="47" customFormat="1" ht="99.95" customHeight="1" x14ac:dyDescent="0.25">
      <c r="A162" s="68" t="s">
        <v>495</v>
      </c>
      <c r="B162" s="73"/>
      <c r="C162" s="74" t="s">
        <v>496</v>
      </c>
      <c r="D162" s="75" t="s">
        <v>21</v>
      </c>
      <c r="E162" s="45" t="s">
        <v>497</v>
      </c>
      <c r="F162" s="45" t="s">
        <v>498</v>
      </c>
      <c r="G162" s="50" t="s">
        <v>2638</v>
      </c>
      <c r="H162" s="53"/>
      <c r="I162" s="33"/>
      <c r="J162" s="52">
        <v>312252</v>
      </c>
      <c r="K162" s="38">
        <v>0.21</v>
      </c>
      <c r="L162" s="39" t="str">
        <f t="shared" si="4"/>
        <v/>
      </c>
      <c r="M162" s="40">
        <f t="shared" si="5"/>
        <v>472281.14999999997</v>
      </c>
    </row>
    <row r="163" spans="1:13" s="47" customFormat="1" ht="99.95" customHeight="1" x14ac:dyDescent="0.25">
      <c r="A163" s="68" t="s">
        <v>499</v>
      </c>
      <c r="B163" s="73"/>
      <c r="C163" s="74" t="s">
        <v>496</v>
      </c>
      <c r="D163" s="75" t="s">
        <v>21</v>
      </c>
      <c r="E163" s="45" t="s">
        <v>500</v>
      </c>
      <c r="F163" s="45" t="s">
        <v>501</v>
      </c>
      <c r="G163" s="50" t="s">
        <v>2638</v>
      </c>
      <c r="H163" s="53"/>
      <c r="I163" s="33"/>
      <c r="J163" s="52">
        <v>312252</v>
      </c>
      <c r="K163" s="38">
        <v>0.21</v>
      </c>
      <c r="L163" s="39" t="str">
        <f t="shared" si="4"/>
        <v/>
      </c>
      <c r="M163" s="40">
        <f t="shared" si="5"/>
        <v>472281.14999999997</v>
      </c>
    </row>
    <row r="164" spans="1:13" s="47" customFormat="1" ht="99.95" customHeight="1" thickBot="1" x14ac:dyDescent="0.3">
      <c r="A164" s="68" t="s">
        <v>502</v>
      </c>
      <c r="B164" s="73"/>
      <c r="C164" s="74" t="s">
        <v>496</v>
      </c>
      <c r="D164" s="75" t="s">
        <v>21</v>
      </c>
      <c r="E164" s="45" t="s">
        <v>503</v>
      </c>
      <c r="F164" s="45" t="s">
        <v>504</v>
      </c>
      <c r="G164" s="50" t="s">
        <v>2636</v>
      </c>
      <c r="H164" s="53"/>
      <c r="I164" s="33"/>
      <c r="J164" s="52">
        <v>312252</v>
      </c>
      <c r="K164" s="38">
        <v>0.21</v>
      </c>
      <c r="L164" s="39" t="str">
        <f t="shared" si="4"/>
        <v/>
      </c>
      <c r="M164" s="40">
        <f t="shared" si="5"/>
        <v>472281.14999999997</v>
      </c>
    </row>
    <row r="165" spans="1:13" s="47" customFormat="1" ht="99.95" customHeight="1" thickBot="1" x14ac:dyDescent="0.25">
      <c r="A165" s="59" t="s">
        <v>505</v>
      </c>
      <c r="B165" s="60"/>
      <c r="C165" s="49" t="s">
        <v>426</v>
      </c>
      <c r="D165" s="49" t="s">
        <v>21</v>
      </c>
      <c r="E165" s="49" t="s">
        <v>506</v>
      </c>
      <c r="F165" s="49" t="s">
        <v>507</v>
      </c>
      <c r="G165" s="50" t="s">
        <v>2636</v>
      </c>
      <c r="H165" s="53"/>
      <c r="I165" s="33"/>
      <c r="J165" s="52">
        <v>164174</v>
      </c>
      <c r="K165" s="38">
        <v>0.21</v>
      </c>
      <c r="L165" s="39" t="str">
        <f t="shared" si="4"/>
        <v/>
      </c>
      <c r="M165" s="40">
        <f t="shared" si="5"/>
        <v>248313.17500000002</v>
      </c>
    </row>
    <row r="166" spans="1:13" s="47" customFormat="1" ht="99.95" customHeight="1" thickBot="1" x14ac:dyDescent="0.25">
      <c r="A166" s="59" t="s">
        <v>508</v>
      </c>
      <c r="B166" s="60"/>
      <c r="C166" s="49" t="s">
        <v>347</v>
      </c>
      <c r="D166" s="49" t="s">
        <v>21</v>
      </c>
      <c r="E166" s="49" t="s">
        <v>509</v>
      </c>
      <c r="F166" s="49" t="s">
        <v>510</v>
      </c>
      <c r="G166" s="50" t="s">
        <v>2636</v>
      </c>
      <c r="H166" s="53"/>
      <c r="I166" s="33"/>
      <c r="J166" s="52">
        <v>1026888</v>
      </c>
      <c r="K166" s="38">
        <v>0.21</v>
      </c>
      <c r="L166" s="39" t="str">
        <f t="shared" si="4"/>
        <v/>
      </c>
      <c r="M166" s="40">
        <f t="shared" si="5"/>
        <v>1553168.1</v>
      </c>
    </row>
    <row r="167" spans="1:13" s="47" customFormat="1" ht="99.95" customHeight="1" thickBot="1" x14ac:dyDescent="0.25">
      <c r="A167" s="59" t="s">
        <v>511</v>
      </c>
      <c r="B167" s="60"/>
      <c r="C167" s="49" t="s">
        <v>347</v>
      </c>
      <c r="D167" s="49" t="s">
        <v>21</v>
      </c>
      <c r="E167" s="49" t="s">
        <v>512</v>
      </c>
      <c r="F167" s="49" t="s">
        <v>513</v>
      </c>
      <c r="G167" s="50" t="s">
        <v>2636</v>
      </c>
      <c r="H167" s="53"/>
      <c r="I167" s="33"/>
      <c r="J167" s="52">
        <v>783244</v>
      </c>
      <c r="K167" s="38">
        <v>0.21</v>
      </c>
      <c r="L167" s="39" t="str">
        <f t="shared" si="4"/>
        <v/>
      </c>
      <c r="M167" s="40">
        <f t="shared" si="5"/>
        <v>1184656.55</v>
      </c>
    </row>
    <row r="168" spans="1:13" s="47" customFormat="1" ht="99.95" customHeight="1" thickBot="1" x14ac:dyDescent="0.3">
      <c r="A168" s="59" t="s">
        <v>514</v>
      </c>
      <c r="B168" s="48"/>
      <c r="C168" s="49" t="s">
        <v>250</v>
      </c>
      <c r="D168" s="49" t="s">
        <v>21</v>
      </c>
      <c r="E168" s="49" t="s">
        <v>515</v>
      </c>
      <c r="F168" s="49" t="s">
        <v>516</v>
      </c>
      <c r="G168" s="50" t="s">
        <v>2636</v>
      </c>
      <c r="H168" s="53"/>
      <c r="I168" s="33"/>
      <c r="J168" s="52">
        <v>418481</v>
      </c>
      <c r="K168" s="38">
        <v>0.21</v>
      </c>
      <c r="L168" s="39" t="str">
        <f t="shared" si="4"/>
        <v/>
      </c>
      <c r="M168" s="40">
        <f t="shared" si="5"/>
        <v>632952.51249999995</v>
      </c>
    </row>
    <row r="169" spans="1:13" s="47" customFormat="1" ht="99.95" customHeight="1" thickBot="1" x14ac:dyDescent="0.3">
      <c r="A169" s="59" t="s">
        <v>517</v>
      </c>
      <c r="B169" s="48"/>
      <c r="C169" s="49" t="s">
        <v>250</v>
      </c>
      <c r="D169" s="49" t="s">
        <v>21</v>
      </c>
      <c r="E169" s="49" t="s">
        <v>518</v>
      </c>
      <c r="F169" s="49" t="s">
        <v>519</v>
      </c>
      <c r="G169" s="50" t="s">
        <v>2636</v>
      </c>
      <c r="H169" s="53"/>
      <c r="I169" s="33"/>
      <c r="J169" s="52">
        <v>231774</v>
      </c>
      <c r="K169" s="38">
        <v>0.21</v>
      </c>
      <c r="L169" s="39" t="str">
        <f t="shared" si="4"/>
        <v/>
      </c>
      <c r="M169" s="40">
        <f t="shared" si="5"/>
        <v>350558.17499999999</v>
      </c>
    </row>
    <row r="170" spans="1:13" s="47" customFormat="1" ht="99.95" customHeight="1" thickBot="1" x14ac:dyDescent="0.3">
      <c r="A170" s="59" t="s">
        <v>520</v>
      </c>
      <c r="B170" s="48"/>
      <c r="C170" s="49" t="s">
        <v>250</v>
      </c>
      <c r="D170" s="49" t="s">
        <v>21</v>
      </c>
      <c r="E170" s="49" t="s">
        <v>521</v>
      </c>
      <c r="F170" s="49" t="s">
        <v>522</v>
      </c>
      <c r="G170" s="50" t="s">
        <v>2636</v>
      </c>
      <c r="H170" s="53"/>
      <c r="I170" s="33"/>
      <c r="J170" s="52">
        <v>231774</v>
      </c>
      <c r="K170" s="38">
        <v>0.21</v>
      </c>
      <c r="L170" s="39" t="str">
        <f t="shared" si="4"/>
        <v/>
      </c>
      <c r="M170" s="40">
        <f t="shared" si="5"/>
        <v>350558.17499999999</v>
      </c>
    </row>
    <row r="171" spans="1:13" s="47" customFormat="1" ht="99.95" customHeight="1" thickBot="1" x14ac:dyDescent="0.25">
      <c r="A171" s="59" t="s">
        <v>523</v>
      </c>
      <c r="B171" s="60"/>
      <c r="C171" s="49" t="s">
        <v>347</v>
      </c>
      <c r="D171" s="49" t="s">
        <v>21</v>
      </c>
      <c r="E171" s="49" t="s">
        <v>524</v>
      </c>
      <c r="F171" s="49" t="s">
        <v>525</v>
      </c>
      <c r="G171" s="50" t="s">
        <v>2637</v>
      </c>
      <c r="H171" s="53"/>
      <c r="I171" s="33"/>
      <c r="J171" s="52">
        <v>1316807</v>
      </c>
      <c r="K171" s="38">
        <v>0.21</v>
      </c>
      <c r="L171" s="39" t="str">
        <f t="shared" si="4"/>
        <v/>
      </c>
      <c r="M171" s="40">
        <f t="shared" si="5"/>
        <v>1991670.5874999999</v>
      </c>
    </row>
    <row r="172" spans="1:13" s="47" customFormat="1" ht="99.95" customHeight="1" thickBot="1" x14ac:dyDescent="0.25">
      <c r="A172" s="59" t="s">
        <v>526</v>
      </c>
      <c r="B172" s="60"/>
      <c r="C172" s="49" t="s">
        <v>527</v>
      </c>
      <c r="D172" s="49" t="s">
        <v>21</v>
      </c>
      <c r="E172" s="49" t="s">
        <v>528</v>
      </c>
      <c r="F172" s="49" t="s">
        <v>529</v>
      </c>
      <c r="G172" s="50" t="s">
        <v>2637</v>
      </c>
      <c r="H172" s="53"/>
      <c r="I172" s="33"/>
      <c r="J172" s="52">
        <v>949630</v>
      </c>
      <c r="K172" s="38">
        <v>0.21</v>
      </c>
      <c r="L172" s="39" t="str">
        <f t="shared" si="4"/>
        <v/>
      </c>
      <c r="M172" s="40">
        <f t="shared" si="5"/>
        <v>1436315.375</v>
      </c>
    </row>
    <row r="173" spans="1:13" s="47" customFormat="1" ht="99.95" customHeight="1" thickBot="1" x14ac:dyDescent="0.25">
      <c r="A173" s="59" t="s">
        <v>530</v>
      </c>
      <c r="B173" s="60"/>
      <c r="C173" s="49" t="s">
        <v>426</v>
      </c>
      <c r="D173" s="49" t="s">
        <v>21</v>
      </c>
      <c r="E173" s="49" t="s">
        <v>531</v>
      </c>
      <c r="F173" s="49" t="s">
        <v>532</v>
      </c>
      <c r="G173" s="50" t="s">
        <v>2636</v>
      </c>
      <c r="H173" s="53"/>
      <c r="I173" s="33"/>
      <c r="J173" s="52">
        <v>598549</v>
      </c>
      <c r="K173" s="38">
        <v>0.21</v>
      </c>
      <c r="L173" s="39" t="str">
        <f t="shared" si="4"/>
        <v/>
      </c>
      <c r="M173" s="40">
        <f t="shared" si="5"/>
        <v>905305.36249999993</v>
      </c>
    </row>
    <row r="174" spans="1:13" s="47" customFormat="1" ht="99.95" customHeight="1" thickBot="1" x14ac:dyDescent="0.3">
      <c r="A174" s="61" t="s">
        <v>533</v>
      </c>
      <c r="B174" s="62"/>
      <c r="C174" s="49" t="s">
        <v>250</v>
      </c>
      <c r="D174" s="63" t="s">
        <v>21</v>
      </c>
      <c r="E174" s="63" t="s">
        <v>534</v>
      </c>
      <c r="F174" s="49" t="s">
        <v>535</v>
      </c>
      <c r="G174" s="50" t="s">
        <v>2636</v>
      </c>
      <c r="H174" s="53"/>
      <c r="I174" s="33"/>
      <c r="J174" s="52">
        <v>257527</v>
      </c>
      <c r="K174" s="38">
        <v>0.21</v>
      </c>
      <c r="L174" s="39" t="str">
        <f t="shared" si="4"/>
        <v/>
      </c>
      <c r="M174" s="40">
        <f t="shared" si="5"/>
        <v>389509.58749999997</v>
      </c>
    </row>
    <row r="175" spans="1:13" s="47" customFormat="1" ht="99.95" customHeight="1" thickBot="1" x14ac:dyDescent="0.3">
      <c r="A175" s="59" t="s">
        <v>536</v>
      </c>
      <c r="B175" s="71"/>
      <c r="C175" s="49" t="s">
        <v>289</v>
      </c>
      <c r="D175" s="49" t="s">
        <v>21</v>
      </c>
      <c r="E175" s="49" t="s">
        <v>537</v>
      </c>
      <c r="F175" s="49" t="s">
        <v>538</v>
      </c>
      <c r="G175" s="50" t="s">
        <v>2638</v>
      </c>
      <c r="H175" s="53"/>
      <c r="I175" s="33"/>
      <c r="J175" s="52">
        <v>408824</v>
      </c>
      <c r="K175" s="38">
        <v>0.21</v>
      </c>
      <c r="L175" s="39" t="str">
        <f t="shared" si="4"/>
        <v/>
      </c>
      <c r="M175" s="40">
        <f t="shared" si="5"/>
        <v>618346.29999999993</v>
      </c>
    </row>
    <row r="176" spans="1:13" s="47" customFormat="1" ht="99.95" customHeight="1" thickBot="1" x14ac:dyDescent="0.3">
      <c r="A176" s="61" t="s">
        <v>539</v>
      </c>
      <c r="B176" s="62"/>
      <c r="C176" s="49" t="s">
        <v>250</v>
      </c>
      <c r="D176" s="63" t="s">
        <v>21</v>
      </c>
      <c r="E176" s="63" t="s">
        <v>540</v>
      </c>
      <c r="F176" s="49" t="s">
        <v>541</v>
      </c>
      <c r="G176" s="50" t="s">
        <v>2637</v>
      </c>
      <c r="H176" s="53"/>
      <c r="I176" s="33"/>
      <c r="J176" s="52">
        <v>605188</v>
      </c>
      <c r="K176" s="38">
        <v>0.21</v>
      </c>
      <c r="L176" s="39" t="str">
        <f t="shared" si="4"/>
        <v/>
      </c>
      <c r="M176" s="40">
        <f t="shared" si="5"/>
        <v>915346.85</v>
      </c>
    </row>
    <row r="177" spans="1:13" s="47" customFormat="1" ht="99.95" customHeight="1" thickBot="1" x14ac:dyDescent="0.3">
      <c r="A177" s="87" t="s">
        <v>542</v>
      </c>
      <c r="B177" s="81"/>
      <c r="C177" s="49" t="s">
        <v>250</v>
      </c>
      <c r="D177" s="63" t="s">
        <v>21</v>
      </c>
      <c r="E177" s="49" t="s">
        <v>543</v>
      </c>
      <c r="F177" s="49" t="s">
        <v>544</v>
      </c>
      <c r="G177" s="50" t="s">
        <v>2637</v>
      </c>
      <c r="H177" s="53"/>
      <c r="I177" s="33"/>
      <c r="J177" s="52">
        <v>566559</v>
      </c>
      <c r="K177" s="38">
        <v>0.21</v>
      </c>
      <c r="L177" s="39" t="str">
        <f t="shared" si="4"/>
        <v/>
      </c>
      <c r="M177" s="40">
        <f t="shared" si="5"/>
        <v>856920.48750000005</v>
      </c>
    </row>
    <row r="178" spans="1:13" s="47" customFormat="1" ht="99.95" customHeight="1" thickBot="1" x14ac:dyDescent="0.3">
      <c r="A178" s="61" t="s">
        <v>545</v>
      </c>
      <c r="B178" s="62"/>
      <c r="C178" s="49" t="s">
        <v>250</v>
      </c>
      <c r="D178" s="63" t="s">
        <v>21</v>
      </c>
      <c r="E178" s="63" t="s">
        <v>546</v>
      </c>
      <c r="F178" s="49" t="s">
        <v>547</v>
      </c>
      <c r="G178" s="50" t="s">
        <v>2636</v>
      </c>
      <c r="H178" s="53"/>
      <c r="I178" s="33"/>
      <c r="J178" s="52">
        <v>257527</v>
      </c>
      <c r="K178" s="38">
        <v>0.21</v>
      </c>
      <c r="L178" s="39" t="str">
        <f t="shared" si="4"/>
        <v/>
      </c>
      <c r="M178" s="40">
        <f t="shared" si="5"/>
        <v>389509.58749999997</v>
      </c>
    </row>
    <row r="179" spans="1:13" s="47" customFormat="1" ht="99.95" customHeight="1" thickBot="1" x14ac:dyDescent="0.3">
      <c r="A179" s="59" t="s">
        <v>548</v>
      </c>
      <c r="B179" s="71"/>
      <c r="C179" s="49" t="s">
        <v>289</v>
      </c>
      <c r="D179" s="49" t="s">
        <v>21</v>
      </c>
      <c r="E179" s="49" t="s">
        <v>549</v>
      </c>
      <c r="F179" s="49" t="s">
        <v>550</v>
      </c>
      <c r="G179" s="50" t="s">
        <v>2637</v>
      </c>
      <c r="H179" s="53"/>
      <c r="I179" s="33"/>
      <c r="J179" s="52">
        <v>408824</v>
      </c>
      <c r="K179" s="38">
        <v>0.21</v>
      </c>
      <c r="L179" s="39" t="str">
        <f t="shared" si="4"/>
        <v/>
      </c>
      <c r="M179" s="40">
        <f t="shared" si="5"/>
        <v>618346.29999999993</v>
      </c>
    </row>
    <row r="180" spans="1:13" s="47" customFormat="1" ht="99.95" customHeight="1" thickBot="1" x14ac:dyDescent="0.3">
      <c r="A180" s="59" t="s">
        <v>551</v>
      </c>
      <c r="B180" s="71"/>
      <c r="C180" s="49" t="s">
        <v>289</v>
      </c>
      <c r="D180" s="49" t="s">
        <v>21</v>
      </c>
      <c r="E180" s="49" t="s">
        <v>552</v>
      </c>
      <c r="F180" s="49" t="s">
        <v>553</v>
      </c>
      <c r="G180" s="50" t="s">
        <v>2637</v>
      </c>
      <c r="H180" s="53"/>
      <c r="I180" s="33"/>
      <c r="J180" s="52">
        <v>428139</v>
      </c>
      <c r="K180" s="38">
        <v>0.21</v>
      </c>
      <c r="L180" s="39" t="str">
        <f t="shared" si="4"/>
        <v/>
      </c>
      <c r="M180" s="40">
        <f t="shared" si="5"/>
        <v>647560.23750000005</v>
      </c>
    </row>
    <row r="181" spans="1:13" s="47" customFormat="1" ht="99.95" customHeight="1" thickBot="1" x14ac:dyDescent="0.3">
      <c r="A181" s="59" t="s">
        <v>554</v>
      </c>
      <c r="B181" s="71"/>
      <c r="C181" s="49" t="s">
        <v>289</v>
      </c>
      <c r="D181" s="49" t="s">
        <v>21</v>
      </c>
      <c r="E181" s="49" t="s">
        <v>555</v>
      </c>
      <c r="F181" s="49" t="s">
        <v>556</v>
      </c>
      <c r="G181" s="50" t="s">
        <v>2636</v>
      </c>
      <c r="H181" s="53"/>
      <c r="I181" s="33"/>
      <c r="J181" s="52">
        <v>428139</v>
      </c>
      <c r="K181" s="38">
        <v>0.21</v>
      </c>
      <c r="L181" s="39" t="str">
        <f t="shared" si="4"/>
        <v/>
      </c>
      <c r="M181" s="40">
        <f t="shared" si="5"/>
        <v>647560.23750000005</v>
      </c>
    </row>
    <row r="182" spans="1:13" s="47" customFormat="1" ht="99.95" customHeight="1" thickBot="1" x14ac:dyDescent="0.3">
      <c r="A182" s="61" t="s">
        <v>557</v>
      </c>
      <c r="B182" s="62"/>
      <c r="C182" s="49" t="s">
        <v>558</v>
      </c>
      <c r="D182" s="63" t="s">
        <v>21</v>
      </c>
      <c r="E182" s="63" t="s">
        <v>559</v>
      </c>
      <c r="F182" s="49" t="s">
        <v>560</v>
      </c>
      <c r="G182" s="50" t="s">
        <v>2636</v>
      </c>
      <c r="H182" s="53"/>
      <c r="I182" s="33"/>
      <c r="J182" s="52">
        <v>901344</v>
      </c>
      <c r="K182" s="38">
        <v>0.21</v>
      </c>
      <c r="L182" s="39" t="str">
        <f t="shared" si="4"/>
        <v/>
      </c>
      <c r="M182" s="40">
        <f t="shared" si="5"/>
        <v>1363282.8</v>
      </c>
    </row>
    <row r="183" spans="1:13" s="47" customFormat="1" ht="99.95" customHeight="1" thickBot="1" x14ac:dyDescent="0.3">
      <c r="A183" s="61" t="s">
        <v>561</v>
      </c>
      <c r="B183" s="62"/>
      <c r="C183" s="49" t="s">
        <v>562</v>
      </c>
      <c r="D183" s="63" t="s">
        <v>21</v>
      </c>
      <c r="E183" s="63" t="s">
        <v>563</v>
      </c>
      <c r="F183" s="49" t="s">
        <v>564</v>
      </c>
      <c r="G183" s="50" t="s">
        <v>2637</v>
      </c>
      <c r="H183" s="53"/>
      <c r="I183" s="33"/>
      <c r="J183" s="52">
        <v>676008</v>
      </c>
      <c r="K183" s="38">
        <v>0.21</v>
      </c>
      <c r="L183" s="39" t="str">
        <f t="shared" si="4"/>
        <v/>
      </c>
      <c r="M183" s="40">
        <f t="shared" si="5"/>
        <v>1022462.0999999999</v>
      </c>
    </row>
    <row r="184" spans="1:13" s="47" customFormat="1" ht="99.95" customHeight="1" thickBot="1" x14ac:dyDescent="0.3">
      <c r="A184" s="61" t="s">
        <v>565</v>
      </c>
      <c r="B184" s="62"/>
      <c r="C184" s="49" t="s">
        <v>562</v>
      </c>
      <c r="D184" s="63" t="s">
        <v>21</v>
      </c>
      <c r="E184" s="63" t="s">
        <v>566</v>
      </c>
      <c r="F184" s="49" t="s">
        <v>567</v>
      </c>
      <c r="G184" s="50" t="s">
        <v>2637</v>
      </c>
      <c r="H184" s="53"/>
      <c r="I184" s="33"/>
      <c r="J184" s="52">
        <v>676008</v>
      </c>
      <c r="K184" s="38">
        <v>0.21</v>
      </c>
      <c r="L184" s="39" t="str">
        <f t="shared" si="4"/>
        <v/>
      </c>
      <c r="M184" s="40">
        <f t="shared" si="5"/>
        <v>1022462.0999999999</v>
      </c>
    </row>
    <row r="185" spans="1:13" s="47" customFormat="1" ht="99.95" customHeight="1" thickBot="1" x14ac:dyDescent="0.25">
      <c r="A185" s="59" t="s">
        <v>568</v>
      </c>
      <c r="B185" s="60"/>
      <c r="C185" s="49" t="s">
        <v>254</v>
      </c>
      <c r="D185" s="49" t="s">
        <v>21</v>
      </c>
      <c r="E185" s="49" t="s">
        <v>569</v>
      </c>
      <c r="F185" s="49" t="s">
        <v>570</v>
      </c>
      <c r="G185" s="50" t="s">
        <v>2638</v>
      </c>
      <c r="H185" s="53"/>
      <c r="I185" s="33"/>
      <c r="J185" s="52">
        <v>582655</v>
      </c>
      <c r="K185" s="38">
        <v>0.21</v>
      </c>
      <c r="L185" s="39" t="str">
        <f t="shared" si="4"/>
        <v/>
      </c>
      <c r="M185" s="40">
        <f t="shared" si="5"/>
        <v>881265.68749999988</v>
      </c>
    </row>
    <row r="186" spans="1:13" s="47" customFormat="1" ht="99.95" customHeight="1" thickBot="1" x14ac:dyDescent="0.3">
      <c r="A186" s="61" t="s">
        <v>571</v>
      </c>
      <c r="B186" s="62"/>
      <c r="C186" s="49" t="s">
        <v>250</v>
      </c>
      <c r="D186" s="63" t="s">
        <v>21</v>
      </c>
      <c r="E186" s="63" t="s">
        <v>572</v>
      </c>
      <c r="F186" s="49" t="s">
        <v>573</v>
      </c>
      <c r="G186" s="50" t="s">
        <v>2637</v>
      </c>
      <c r="H186" s="53"/>
      <c r="I186" s="33"/>
      <c r="J186" s="52">
        <v>582655</v>
      </c>
      <c r="K186" s="38">
        <v>0.21</v>
      </c>
      <c r="L186" s="39" t="str">
        <f t="shared" si="4"/>
        <v/>
      </c>
      <c r="M186" s="40">
        <f t="shared" si="5"/>
        <v>881265.68749999988</v>
      </c>
    </row>
    <row r="187" spans="1:13" s="47" customFormat="1" ht="99.95" customHeight="1" thickBot="1" x14ac:dyDescent="0.3">
      <c r="A187" s="61" t="s">
        <v>574</v>
      </c>
      <c r="B187" s="62"/>
      <c r="C187" s="49" t="s">
        <v>254</v>
      </c>
      <c r="D187" s="63" t="s">
        <v>21</v>
      </c>
      <c r="E187" s="63" t="s">
        <v>575</v>
      </c>
      <c r="F187" s="49" t="s">
        <v>576</v>
      </c>
      <c r="G187" s="50" t="s">
        <v>2636</v>
      </c>
      <c r="H187" s="53"/>
      <c r="I187" s="33"/>
      <c r="J187" s="52">
        <v>714637</v>
      </c>
      <c r="K187" s="38">
        <v>0.21</v>
      </c>
      <c r="L187" s="39" t="str">
        <f t="shared" si="4"/>
        <v/>
      </c>
      <c r="M187" s="40">
        <f t="shared" si="5"/>
        <v>1080888.4624999999</v>
      </c>
    </row>
    <row r="188" spans="1:13" s="47" customFormat="1" ht="99.95" customHeight="1" thickBot="1" x14ac:dyDescent="0.3">
      <c r="A188" s="88" t="s">
        <v>577</v>
      </c>
      <c r="B188" s="71"/>
      <c r="C188" s="49" t="s">
        <v>254</v>
      </c>
      <c r="D188" s="49" t="s">
        <v>21</v>
      </c>
      <c r="E188" s="49" t="s">
        <v>578</v>
      </c>
      <c r="F188" s="49" t="s">
        <v>579</v>
      </c>
      <c r="G188" s="50" t="s">
        <v>2636</v>
      </c>
      <c r="H188" s="53"/>
      <c r="I188" s="33"/>
      <c r="J188" s="52">
        <v>714637</v>
      </c>
      <c r="K188" s="38">
        <v>0.21</v>
      </c>
      <c r="L188" s="39" t="str">
        <f t="shared" si="4"/>
        <v/>
      </c>
      <c r="M188" s="40">
        <f t="shared" si="5"/>
        <v>1080888.4624999999</v>
      </c>
    </row>
    <row r="189" spans="1:13" s="47" customFormat="1" ht="99.95" customHeight="1" thickBot="1" x14ac:dyDescent="0.3">
      <c r="A189" s="59" t="s">
        <v>580</v>
      </c>
      <c r="B189" s="48"/>
      <c r="C189" s="49" t="s">
        <v>254</v>
      </c>
      <c r="D189" s="49" t="s">
        <v>21</v>
      </c>
      <c r="E189" s="49" t="s">
        <v>581</v>
      </c>
      <c r="F189" s="49" t="s">
        <v>582</v>
      </c>
      <c r="G189" s="50" t="s">
        <v>2637</v>
      </c>
      <c r="H189" s="53"/>
      <c r="I189" s="33"/>
      <c r="J189" s="52">
        <v>257527</v>
      </c>
      <c r="K189" s="38">
        <v>0.21</v>
      </c>
      <c r="L189" s="39" t="str">
        <f t="shared" si="4"/>
        <v/>
      </c>
      <c r="M189" s="40">
        <f t="shared" si="5"/>
        <v>389509.58749999997</v>
      </c>
    </row>
    <row r="190" spans="1:13" s="47" customFormat="1" ht="99.95" customHeight="1" thickBot="1" x14ac:dyDescent="0.25">
      <c r="A190" s="59" t="s">
        <v>583</v>
      </c>
      <c r="B190" s="60"/>
      <c r="C190" s="49" t="s">
        <v>562</v>
      </c>
      <c r="D190" s="49" t="s">
        <v>21</v>
      </c>
      <c r="E190" s="49" t="s">
        <v>584</v>
      </c>
      <c r="F190" s="49" t="s">
        <v>585</v>
      </c>
      <c r="G190" s="50" t="s">
        <v>2636</v>
      </c>
      <c r="H190" s="53"/>
      <c r="I190" s="33"/>
      <c r="J190" s="52">
        <v>206022</v>
      </c>
      <c r="K190" s="38">
        <v>0.21</v>
      </c>
      <c r="L190" s="39" t="str">
        <f t="shared" si="4"/>
        <v/>
      </c>
      <c r="M190" s="40">
        <f t="shared" si="5"/>
        <v>311608.27500000002</v>
      </c>
    </row>
    <row r="191" spans="1:13" s="47" customFormat="1" ht="99.95" customHeight="1" thickBot="1" x14ac:dyDescent="0.25">
      <c r="A191" s="59" t="s">
        <v>586</v>
      </c>
      <c r="B191" s="60"/>
      <c r="C191" s="49" t="s">
        <v>254</v>
      </c>
      <c r="D191" s="49" t="s">
        <v>21</v>
      </c>
      <c r="E191" s="49" t="s">
        <v>587</v>
      </c>
      <c r="F191" s="49" t="s">
        <v>588</v>
      </c>
      <c r="G191" s="50" t="s">
        <v>2637</v>
      </c>
      <c r="H191" s="53"/>
      <c r="I191" s="33"/>
      <c r="J191" s="52">
        <v>257527</v>
      </c>
      <c r="K191" s="38">
        <v>0.21</v>
      </c>
      <c r="L191" s="39" t="str">
        <f t="shared" si="4"/>
        <v/>
      </c>
      <c r="M191" s="40">
        <f t="shared" si="5"/>
        <v>389509.58749999997</v>
      </c>
    </row>
    <row r="192" spans="1:13" s="47" customFormat="1" ht="99.95" customHeight="1" thickBot="1" x14ac:dyDescent="0.3">
      <c r="A192" s="59" t="s">
        <v>589</v>
      </c>
      <c r="B192" s="48"/>
      <c r="C192" s="49" t="s">
        <v>558</v>
      </c>
      <c r="D192" s="49" t="s">
        <v>21</v>
      </c>
      <c r="E192" s="49" t="s">
        <v>590</v>
      </c>
      <c r="F192" s="49" t="s">
        <v>591</v>
      </c>
      <c r="G192" s="50" t="s">
        <v>2637</v>
      </c>
      <c r="H192" s="53"/>
      <c r="I192" s="33"/>
      <c r="J192" s="52">
        <v>222117</v>
      </c>
      <c r="K192" s="38">
        <v>0.21</v>
      </c>
      <c r="L192" s="39" t="str">
        <f t="shared" si="4"/>
        <v/>
      </c>
      <c r="M192" s="40">
        <f t="shared" si="5"/>
        <v>335951.96250000002</v>
      </c>
    </row>
    <row r="193" spans="1:13" s="47" customFormat="1" ht="99.95" customHeight="1" thickBot="1" x14ac:dyDescent="0.25">
      <c r="A193" s="59" t="s">
        <v>592</v>
      </c>
      <c r="B193" s="60"/>
      <c r="C193" s="49" t="s">
        <v>527</v>
      </c>
      <c r="D193" s="49" t="s">
        <v>21</v>
      </c>
      <c r="E193" s="49" t="s">
        <v>593</v>
      </c>
      <c r="F193" s="49" t="s">
        <v>594</v>
      </c>
      <c r="G193" s="50" t="s">
        <v>2637</v>
      </c>
      <c r="H193" s="53"/>
      <c r="I193" s="33"/>
      <c r="J193" s="52">
        <v>3122511</v>
      </c>
      <c r="K193" s="38">
        <v>0.21</v>
      </c>
      <c r="L193" s="39" t="str">
        <f t="shared" si="4"/>
        <v/>
      </c>
      <c r="M193" s="40">
        <f t="shared" si="5"/>
        <v>4722797.8875000002</v>
      </c>
    </row>
    <row r="194" spans="1:13" s="47" customFormat="1" ht="99.95" customHeight="1" thickBot="1" x14ac:dyDescent="0.25">
      <c r="A194" s="79" t="s">
        <v>595</v>
      </c>
      <c r="B194" s="60"/>
      <c r="C194" s="49" t="s">
        <v>527</v>
      </c>
      <c r="D194" s="49" t="s">
        <v>21</v>
      </c>
      <c r="E194" s="70" t="s">
        <v>596</v>
      </c>
      <c r="F194" s="49" t="s">
        <v>597</v>
      </c>
      <c r="G194" s="50" t="s">
        <v>2636</v>
      </c>
      <c r="H194" s="53"/>
      <c r="I194" s="33"/>
      <c r="J194" s="52">
        <v>5703813</v>
      </c>
      <c r="K194" s="38">
        <v>0.21</v>
      </c>
      <c r="L194" s="39" t="str">
        <f t="shared" si="4"/>
        <v/>
      </c>
      <c r="M194" s="40">
        <f t="shared" si="5"/>
        <v>8627017.1624999996</v>
      </c>
    </row>
    <row r="195" spans="1:13" s="47" customFormat="1" ht="99.95" customHeight="1" thickBot="1" x14ac:dyDescent="0.25">
      <c r="A195" s="79" t="s">
        <v>598</v>
      </c>
      <c r="B195" s="60"/>
      <c r="C195" s="49" t="s">
        <v>527</v>
      </c>
      <c r="D195" s="49" t="s">
        <v>21</v>
      </c>
      <c r="E195" s="70" t="s">
        <v>599</v>
      </c>
      <c r="F195" s="49" t="s">
        <v>600</v>
      </c>
      <c r="G195" s="50" t="s">
        <v>2636</v>
      </c>
      <c r="H195" s="53"/>
      <c r="I195" s="33"/>
      <c r="J195" s="52">
        <v>7605084</v>
      </c>
      <c r="K195" s="38">
        <v>0.21</v>
      </c>
      <c r="L195" s="39" t="str">
        <f t="shared" si="4"/>
        <v/>
      </c>
      <c r="M195" s="40">
        <f t="shared" si="5"/>
        <v>11502689.550000001</v>
      </c>
    </row>
    <row r="196" spans="1:13" s="47" customFormat="1" ht="99.95" customHeight="1" thickBot="1" x14ac:dyDescent="0.25">
      <c r="A196" s="59" t="s">
        <v>601</v>
      </c>
      <c r="B196" s="60"/>
      <c r="C196" s="49" t="s">
        <v>527</v>
      </c>
      <c r="D196" s="49" t="s">
        <v>21</v>
      </c>
      <c r="E196" s="49" t="s">
        <v>602</v>
      </c>
      <c r="F196" s="49" t="s">
        <v>603</v>
      </c>
      <c r="G196" s="50" t="s">
        <v>2638</v>
      </c>
      <c r="H196" s="53"/>
      <c r="I196" s="33"/>
      <c r="J196" s="52">
        <v>1915355</v>
      </c>
      <c r="K196" s="38">
        <v>0.21</v>
      </c>
      <c r="L196" s="39" t="str">
        <f t="shared" si="4"/>
        <v/>
      </c>
      <c r="M196" s="40">
        <f t="shared" si="5"/>
        <v>2896974.4375</v>
      </c>
    </row>
    <row r="197" spans="1:13" s="47" customFormat="1" ht="99.95" customHeight="1" x14ac:dyDescent="0.2">
      <c r="A197" s="59" t="s">
        <v>604</v>
      </c>
      <c r="B197" s="60"/>
      <c r="C197" s="49" t="s">
        <v>86</v>
      </c>
      <c r="D197" s="49" t="s">
        <v>21</v>
      </c>
      <c r="E197" s="49" t="s">
        <v>605</v>
      </c>
      <c r="F197" s="49" t="s">
        <v>606</v>
      </c>
      <c r="G197" s="50" t="s">
        <v>2636</v>
      </c>
      <c r="H197" s="53"/>
      <c r="I197" s="33"/>
      <c r="J197" s="52">
        <v>511835</v>
      </c>
      <c r="K197" s="38">
        <v>0.21</v>
      </c>
      <c r="L197" s="39" t="str">
        <f t="shared" si="4"/>
        <v/>
      </c>
      <c r="M197" s="40">
        <f t="shared" si="5"/>
        <v>774150.4375</v>
      </c>
    </row>
    <row r="198" spans="1:13" s="47" customFormat="1" ht="99.95" customHeight="1" thickBot="1" x14ac:dyDescent="0.3">
      <c r="A198" s="68" t="s">
        <v>607</v>
      </c>
      <c r="B198" s="77"/>
      <c r="C198" s="78" t="s">
        <v>608</v>
      </c>
      <c r="D198" s="34" t="s">
        <v>21</v>
      </c>
      <c r="E198" s="76" t="s">
        <v>609</v>
      </c>
      <c r="F198" s="76" t="s">
        <v>610</v>
      </c>
      <c r="G198" s="50" t="s">
        <v>2638</v>
      </c>
      <c r="H198" s="53"/>
      <c r="I198" s="33"/>
      <c r="J198" s="52">
        <v>1137584</v>
      </c>
      <c r="K198" s="38">
        <v>0.21</v>
      </c>
      <c r="L198" s="39" t="str">
        <f t="shared" si="4"/>
        <v/>
      </c>
      <c r="M198" s="40">
        <f t="shared" si="5"/>
        <v>1720595.7999999998</v>
      </c>
    </row>
    <row r="199" spans="1:13" s="47" customFormat="1" ht="99.95" customHeight="1" thickBot="1" x14ac:dyDescent="0.25">
      <c r="A199" s="59" t="s">
        <v>611</v>
      </c>
      <c r="B199" s="60"/>
      <c r="C199" s="49" t="s">
        <v>527</v>
      </c>
      <c r="D199" s="49" t="s">
        <v>21</v>
      </c>
      <c r="E199" s="49" t="s">
        <v>612</v>
      </c>
      <c r="F199" s="49" t="s">
        <v>613</v>
      </c>
      <c r="G199" s="50" t="s">
        <v>2637</v>
      </c>
      <c r="H199" s="53"/>
      <c r="I199" s="33"/>
      <c r="J199" s="52">
        <v>1123460</v>
      </c>
      <c r="K199" s="38">
        <v>0.21</v>
      </c>
      <c r="L199" s="39" t="str">
        <f t="shared" si="4"/>
        <v/>
      </c>
      <c r="M199" s="40">
        <f t="shared" si="5"/>
        <v>1699233.2499999998</v>
      </c>
    </row>
    <row r="200" spans="1:13" s="47" customFormat="1" ht="99.95" customHeight="1" thickBot="1" x14ac:dyDescent="0.25">
      <c r="A200" s="59" t="s">
        <v>614</v>
      </c>
      <c r="B200" s="60"/>
      <c r="C200" s="49" t="s">
        <v>527</v>
      </c>
      <c r="D200" s="49" t="s">
        <v>21</v>
      </c>
      <c r="E200" s="49" t="s">
        <v>615</v>
      </c>
      <c r="F200" s="49" t="s">
        <v>616</v>
      </c>
      <c r="G200" s="50" t="s">
        <v>2637</v>
      </c>
      <c r="H200" s="53"/>
      <c r="I200" s="33"/>
      <c r="J200" s="52">
        <v>788676</v>
      </c>
      <c r="K200" s="38">
        <v>0.21</v>
      </c>
      <c r="L200" s="39" t="str">
        <f t="shared" si="4"/>
        <v/>
      </c>
      <c r="M200" s="40">
        <f t="shared" si="5"/>
        <v>1192872.45</v>
      </c>
    </row>
    <row r="201" spans="1:13" s="47" customFormat="1" ht="99.95" customHeight="1" thickBot="1" x14ac:dyDescent="0.25">
      <c r="A201" s="59" t="s">
        <v>617</v>
      </c>
      <c r="B201" s="60"/>
      <c r="C201" s="49" t="s">
        <v>527</v>
      </c>
      <c r="D201" s="49" t="s">
        <v>21</v>
      </c>
      <c r="E201" s="49" t="s">
        <v>618</v>
      </c>
      <c r="F201" s="49" t="s">
        <v>619</v>
      </c>
      <c r="G201" s="50" t="s">
        <v>2637</v>
      </c>
      <c r="H201" s="53"/>
      <c r="I201" s="33"/>
      <c r="J201" s="52">
        <v>962506</v>
      </c>
      <c r="K201" s="38">
        <v>0.21</v>
      </c>
      <c r="L201" s="39" t="str">
        <f t="shared" ref="L201:L264" si="6">IF(I201=0,"",(+I201*J201))</f>
        <v/>
      </c>
      <c r="M201" s="40">
        <f t="shared" ref="M201:M264" si="7">+J201*(1+K201)*(1+$P$7)</f>
        <v>1455790.325</v>
      </c>
    </row>
    <row r="202" spans="1:13" s="47" customFormat="1" ht="99.95" customHeight="1" thickBot="1" x14ac:dyDescent="0.25">
      <c r="A202" s="59" t="s">
        <v>620</v>
      </c>
      <c r="B202" s="60"/>
      <c r="C202" s="49" t="s">
        <v>527</v>
      </c>
      <c r="D202" s="49" t="s">
        <v>21</v>
      </c>
      <c r="E202" s="49" t="s">
        <v>621</v>
      </c>
      <c r="F202" s="49" t="s">
        <v>622</v>
      </c>
      <c r="G202" s="50" t="s">
        <v>2637</v>
      </c>
      <c r="H202" s="53"/>
      <c r="I202" s="33"/>
      <c r="J202" s="52">
        <v>1593447</v>
      </c>
      <c r="K202" s="38">
        <v>0.21</v>
      </c>
      <c r="L202" s="39" t="str">
        <f t="shared" si="6"/>
        <v/>
      </c>
      <c r="M202" s="40">
        <f t="shared" si="7"/>
        <v>2410088.5874999999</v>
      </c>
    </row>
    <row r="203" spans="1:13" s="47" customFormat="1" ht="99.95" customHeight="1" thickBot="1" x14ac:dyDescent="0.25">
      <c r="A203" s="59" t="s">
        <v>623</v>
      </c>
      <c r="B203" s="60"/>
      <c r="C203" s="49" t="s">
        <v>527</v>
      </c>
      <c r="D203" s="49" t="s">
        <v>21</v>
      </c>
      <c r="E203" s="49" t="s">
        <v>624</v>
      </c>
      <c r="F203" s="49" t="s">
        <v>625</v>
      </c>
      <c r="G203" s="50" t="s">
        <v>2636</v>
      </c>
      <c r="H203" s="53"/>
      <c r="I203" s="33"/>
      <c r="J203" s="52">
        <v>1026888</v>
      </c>
      <c r="K203" s="38">
        <v>0.21</v>
      </c>
      <c r="L203" s="39" t="str">
        <f t="shared" si="6"/>
        <v/>
      </c>
      <c r="M203" s="40">
        <f t="shared" si="7"/>
        <v>1553168.1</v>
      </c>
    </row>
    <row r="204" spans="1:13" s="47" customFormat="1" ht="99.95" customHeight="1" thickBot="1" x14ac:dyDescent="0.25">
      <c r="A204" s="59" t="s">
        <v>626</v>
      </c>
      <c r="B204" s="60"/>
      <c r="C204" s="49" t="s">
        <v>527</v>
      </c>
      <c r="D204" s="49" t="s">
        <v>21</v>
      </c>
      <c r="E204" s="49" t="s">
        <v>627</v>
      </c>
      <c r="F204" s="49" t="s">
        <v>628</v>
      </c>
      <c r="G204" s="50" t="s">
        <v>2637</v>
      </c>
      <c r="H204" s="53"/>
      <c r="I204" s="33"/>
      <c r="J204" s="52">
        <v>1625637</v>
      </c>
      <c r="K204" s="38">
        <v>0.21</v>
      </c>
      <c r="L204" s="39" t="str">
        <f t="shared" si="6"/>
        <v/>
      </c>
      <c r="M204" s="40">
        <f t="shared" si="7"/>
        <v>2458775.9624999999</v>
      </c>
    </row>
    <row r="205" spans="1:13" s="47" customFormat="1" ht="99.95" customHeight="1" thickBot="1" x14ac:dyDescent="0.25">
      <c r="A205" s="59" t="s">
        <v>629</v>
      </c>
      <c r="B205" s="60"/>
      <c r="C205" s="49" t="s">
        <v>527</v>
      </c>
      <c r="D205" s="49" t="s">
        <v>21</v>
      </c>
      <c r="E205" s="49" t="s">
        <v>630</v>
      </c>
      <c r="F205" s="49" t="s">
        <v>631</v>
      </c>
      <c r="G205" s="50" t="s">
        <v>2637</v>
      </c>
      <c r="H205" s="53"/>
      <c r="I205" s="33"/>
      <c r="J205" s="52">
        <v>386290</v>
      </c>
      <c r="K205" s="38">
        <v>0.21</v>
      </c>
      <c r="L205" s="39" t="str">
        <f t="shared" si="6"/>
        <v/>
      </c>
      <c r="M205" s="40">
        <f t="shared" si="7"/>
        <v>584263.625</v>
      </c>
    </row>
    <row r="206" spans="1:13" s="47" customFormat="1" ht="99.95" customHeight="1" thickBot="1" x14ac:dyDescent="0.25">
      <c r="A206" s="59" t="s">
        <v>632</v>
      </c>
      <c r="B206" s="60"/>
      <c r="C206" s="49" t="s">
        <v>527</v>
      </c>
      <c r="D206" s="49" t="s">
        <v>21</v>
      </c>
      <c r="E206" s="49" t="s">
        <v>633</v>
      </c>
      <c r="F206" s="49" t="s">
        <v>634</v>
      </c>
      <c r="G206" s="50" t="s">
        <v>2637</v>
      </c>
      <c r="H206" s="53"/>
      <c r="I206" s="33"/>
      <c r="J206" s="52">
        <v>1091270</v>
      </c>
      <c r="K206" s="38">
        <v>0.21</v>
      </c>
      <c r="L206" s="39" t="str">
        <f t="shared" si="6"/>
        <v/>
      </c>
      <c r="M206" s="40">
        <f t="shared" si="7"/>
        <v>1650545.875</v>
      </c>
    </row>
    <row r="207" spans="1:13" s="47" customFormat="1" ht="99.95" customHeight="1" thickBot="1" x14ac:dyDescent="0.25">
      <c r="A207" s="59" t="s">
        <v>635</v>
      </c>
      <c r="B207" s="60"/>
      <c r="C207" s="49" t="s">
        <v>636</v>
      </c>
      <c r="D207" s="49" t="s">
        <v>21</v>
      </c>
      <c r="E207" s="49" t="s">
        <v>637</v>
      </c>
      <c r="F207" s="49" t="s">
        <v>638</v>
      </c>
      <c r="G207" s="50" t="s">
        <v>2637</v>
      </c>
      <c r="H207" s="53"/>
      <c r="I207" s="33"/>
      <c r="J207" s="52">
        <v>885248</v>
      </c>
      <c r="K207" s="38">
        <v>0.21</v>
      </c>
      <c r="L207" s="39" t="str">
        <f t="shared" si="6"/>
        <v/>
      </c>
      <c r="M207" s="40">
        <f t="shared" si="7"/>
        <v>1338937.6000000001</v>
      </c>
    </row>
    <row r="208" spans="1:13" s="47" customFormat="1" ht="99.95" customHeight="1" thickBot="1" x14ac:dyDescent="0.25">
      <c r="A208" s="59" t="s">
        <v>639</v>
      </c>
      <c r="B208" s="60"/>
      <c r="C208" s="49" t="s">
        <v>527</v>
      </c>
      <c r="D208" s="49" t="s">
        <v>21</v>
      </c>
      <c r="E208" s="49" t="s">
        <v>640</v>
      </c>
      <c r="F208" s="49" t="s">
        <v>641</v>
      </c>
      <c r="G208" s="50" t="s">
        <v>2637</v>
      </c>
      <c r="H208" s="53"/>
      <c r="I208" s="33"/>
      <c r="J208" s="52">
        <v>724294</v>
      </c>
      <c r="K208" s="38">
        <v>0.21</v>
      </c>
      <c r="L208" s="39" t="str">
        <f t="shared" si="6"/>
        <v/>
      </c>
      <c r="M208" s="40">
        <f t="shared" si="7"/>
        <v>1095494.675</v>
      </c>
    </row>
    <row r="209" spans="1:13" s="47" customFormat="1" ht="99.95" customHeight="1" thickBot="1" x14ac:dyDescent="0.25">
      <c r="A209" s="59" t="s">
        <v>642</v>
      </c>
      <c r="B209" s="60"/>
      <c r="C209" s="49" t="s">
        <v>636</v>
      </c>
      <c r="D209" s="49" t="s">
        <v>21</v>
      </c>
      <c r="E209" s="49" t="s">
        <v>643</v>
      </c>
      <c r="F209" s="49" t="s">
        <v>644</v>
      </c>
      <c r="G209" s="50" t="s">
        <v>2637</v>
      </c>
      <c r="H209" s="53"/>
      <c r="I209" s="33"/>
      <c r="J209" s="52">
        <v>740390</v>
      </c>
      <c r="K209" s="38">
        <v>0.21</v>
      </c>
      <c r="L209" s="39" t="str">
        <f t="shared" si="6"/>
        <v/>
      </c>
      <c r="M209" s="40">
        <f t="shared" si="7"/>
        <v>1119839.875</v>
      </c>
    </row>
    <row r="210" spans="1:13" s="47" customFormat="1" ht="99.95" customHeight="1" thickBot="1" x14ac:dyDescent="0.25">
      <c r="A210" s="59" t="s">
        <v>645</v>
      </c>
      <c r="B210" s="60"/>
      <c r="C210" s="49" t="s">
        <v>527</v>
      </c>
      <c r="D210" s="49" t="s">
        <v>21</v>
      </c>
      <c r="E210" s="49" t="s">
        <v>646</v>
      </c>
      <c r="F210" s="49" t="s">
        <v>647</v>
      </c>
      <c r="G210" s="50" t="s">
        <v>2637</v>
      </c>
      <c r="H210" s="53"/>
      <c r="I210" s="33"/>
      <c r="J210" s="52">
        <v>833743</v>
      </c>
      <c r="K210" s="38">
        <v>0.21</v>
      </c>
      <c r="L210" s="39" t="str">
        <f t="shared" si="6"/>
        <v/>
      </c>
      <c r="M210" s="40">
        <f t="shared" si="7"/>
        <v>1261036.2875000001</v>
      </c>
    </row>
    <row r="211" spans="1:13" s="47" customFormat="1" ht="99.95" customHeight="1" thickBot="1" x14ac:dyDescent="0.25">
      <c r="A211" s="59" t="s">
        <v>648</v>
      </c>
      <c r="B211" s="60"/>
      <c r="C211" s="49" t="s">
        <v>86</v>
      </c>
      <c r="D211" s="49" t="s">
        <v>21</v>
      </c>
      <c r="E211" s="49" t="s">
        <v>649</v>
      </c>
      <c r="F211" s="49" t="s">
        <v>650</v>
      </c>
      <c r="G211" s="50" t="s">
        <v>2636</v>
      </c>
      <c r="H211" s="53"/>
      <c r="I211" s="33"/>
      <c r="J211" s="52">
        <v>354100</v>
      </c>
      <c r="K211" s="38">
        <v>0.21</v>
      </c>
      <c r="L211" s="39" t="str">
        <f t="shared" si="6"/>
        <v/>
      </c>
      <c r="M211" s="40">
        <f t="shared" si="7"/>
        <v>535576.25</v>
      </c>
    </row>
    <row r="212" spans="1:13" s="47" customFormat="1" ht="99.95" customHeight="1" thickBot="1" x14ac:dyDescent="0.25">
      <c r="A212" s="59" t="s">
        <v>651</v>
      </c>
      <c r="B212" s="60"/>
      <c r="C212" s="49" t="s">
        <v>86</v>
      </c>
      <c r="D212" s="49" t="s">
        <v>21</v>
      </c>
      <c r="E212" s="49" t="s">
        <v>652</v>
      </c>
      <c r="F212" s="49" t="s">
        <v>638</v>
      </c>
      <c r="G212" s="50" t="s">
        <v>2637</v>
      </c>
      <c r="H212" s="53"/>
      <c r="I212" s="33"/>
      <c r="J212" s="52">
        <v>885248</v>
      </c>
      <c r="K212" s="38">
        <v>0.21</v>
      </c>
      <c r="L212" s="39" t="str">
        <f t="shared" si="6"/>
        <v/>
      </c>
      <c r="M212" s="40">
        <f t="shared" si="7"/>
        <v>1338937.6000000001</v>
      </c>
    </row>
    <row r="213" spans="1:13" s="47" customFormat="1" ht="99.95" customHeight="1" thickBot="1" x14ac:dyDescent="0.25">
      <c r="A213" s="59" t="s">
        <v>653</v>
      </c>
      <c r="B213" s="60"/>
      <c r="C213" s="49" t="s">
        <v>527</v>
      </c>
      <c r="D213" s="49" t="s">
        <v>21</v>
      </c>
      <c r="E213" s="49" t="s">
        <v>654</v>
      </c>
      <c r="F213" s="49" t="s">
        <v>655</v>
      </c>
      <c r="G213" s="50" t="s">
        <v>2637</v>
      </c>
      <c r="H213" s="53"/>
      <c r="I213" s="33"/>
      <c r="J213" s="52">
        <v>1493655</v>
      </c>
      <c r="K213" s="38">
        <v>0.21</v>
      </c>
      <c r="L213" s="39" t="str">
        <f t="shared" si="6"/>
        <v/>
      </c>
      <c r="M213" s="40">
        <f t="shared" si="7"/>
        <v>2259153.1875</v>
      </c>
    </row>
    <row r="214" spans="1:13" s="47" customFormat="1" ht="99.95" customHeight="1" thickBot="1" x14ac:dyDescent="0.25">
      <c r="A214" s="59" t="s">
        <v>656</v>
      </c>
      <c r="B214" s="60"/>
      <c r="C214" s="49" t="s">
        <v>527</v>
      </c>
      <c r="D214" s="49" t="s">
        <v>21</v>
      </c>
      <c r="E214" s="49" t="s">
        <v>657</v>
      </c>
      <c r="F214" s="49" t="s">
        <v>658</v>
      </c>
      <c r="G214" s="50" t="s">
        <v>2637</v>
      </c>
      <c r="H214" s="53"/>
      <c r="I214" s="33"/>
      <c r="J214" s="52">
        <v>962506</v>
      </c>
      <c r="K214" s="38">
        <v>0.21</v>
      </c>
      <c r="L214" s="39" t="str">
        <f t="shared" si="6"/>
        <v/>
      </c>
      <c r="M214" s="40">
        <f t="shared" si="7"/>
        <v>1455790.325</v>
      </c>
    </row>
    <row r="215" spans="1:13" s="47" customFormat="1" ht="99.95" customHeight="1" thickBot="1" x14ac:dyDescent="0.25">
      <c r="A215" s="59" t="s">
        <v>659</v>
      </c>
      <c r="B215" s="60"/>
      <c r="C215" s="49" t="s">
        <v>527</v>
      </c>
      <c r="D215" s="49" t="s">
        <v>21</v>
      </c>
      <c r="E215" s="49" t="s">
        <v>660</v>
      </c>
      <c r="F215" s="49" t="s">
        <v>661</v>
      </c>
      <c r="G215" s="50" t="s">
        <v>2637</v>
      </c>
      <c r="H215" s="53"/>
      <c r="I215" s="33"/>
      <c r="J215" s="52">
        <v>1030506</v>
      </c>
      <c r="K215" s="38">
        <v>0.21</v>
      </c>
      <c r="L215" s="39" t="str">
        <f t="shared" si="6"/>
        <v/>
      </c>
      <c r="M215" s="40">
        <f t="shared" si="7"/>
        <v>1558640.325</v>
      </c>
    </row>
    <row r="216" spans="1:13" s="47" customFormat="1" ht="99.95" customHeight="1" thickBot="1" x14ac:dyDescent="0.25">
      <c r="A216" s="59" t="s">
        <v>662</v>
      </c>
      <c r="B216" s="60"/>
      <c r="C216" s="49" t="s">
        <v>636</v>
      </c>
      <c r="D216" s="49" t="s">
        <v>21</v>
      </c>
      <c r="E216" s="49" t="s">
        <v>663</v>
      </c>
      <c r="F216" s="49" t="s">
        <v>664</v>
      </c>
      <c r="G216" s="50" t="s">
        <v>2637</v>
      </c>
      <c r="H216" s="53"/>
      <c r="I216" s="33"/>
      <c r="J216" s="52">
        <v>1003469</v>
      </c>
      <c r="K216" s="38">
        <v>0.21</v>
      </c>
      <c r="L216" s="39" t="str">
        <f t="shared" si="6"/>
        <v/>
      </c>
      <c r="M216" s="40">
        <f t="shared" si="7"/>
        <v>1517746.8625</v>
      </c>
    </row>
    <row r="217" spans="1:13" s="47" customFormat="1" ht="99.95" customHeight="1" thickBot="1" x14ac:dyDescent="0.25">
      <c r="A217" s="59" t="s">
        <v>665</v>
      </c>
      <c r="B217" s="60"/>
      <c r="C217" s="49" t="s">
        <v>527</v>
      </c>
      <c r="D217" s="49" t="s">
        <v>21</v>
      </c>
      <c r="E217" s="49" t="s">
        <v>666</v>
      </c>
      <c r="F217" s="49" t="s">
        <v>667</v>
      </c>
      <c r="G217" s="50" t="s">
        <v>2637</v>
      </c>
      <c r="H217" s="53"/>
      <c r="I217" s="33"/>
      <c r="J217" s="52">
        <v>2844302</v>
      </c>
      <c r="K217" s="38">
        <v>0.21</v>
      </c>
      <c r="L217" s="39" t="str">
        <f t="shared" si="6"/>
        <v/>
      </c>
      <c r="M217" s="40">
        <f t="shared" si="7"/>
        <v>4302006.7750000004</v>
      </c>
    </row>
    <row r="218" spans="1:13" s="47" customFormat="1" ht="99.95" customHeight="1" thickBot="1" x14ac:dyDescent="0.25">
      <c r="A218" s="59" t="s">
        <v>668</v>
      </c>
      <c r="B218" s="60"/>
      <c r="C218" s="49" t="s">
        <v>669</v>
      </c>
      <c r="D218" s="49" t="s">
        <v>21</v>
      </c>
      <c r="E218" s="49" t="s">
        <v>670</v>
      </c>
      <c r="F218" s="49" t="s">
        <v>671</v>
      </c>
      <c r="G218" s="50" t="s">
        <v>2636</v>
      </c>
      <c r="H218" s="53"/>
      <c r="I218" s="33"/>
      <c r="J218" s="52">
        <v>95768</v>
      </c>
      <c r="K218" s="38">
        <v>0.21</v>
      </c>
      <c r="L218" s="39" t="str">
        <f t="shared" si="6"/>
        <v/>
      </c>
      <c r="M218" s="40">
        <f t="shared" si="7"/>
        <v>144849.1</v>
      </c>
    </row>
    <row r="219" spans="1:13" s="47" customFormat="1" ht="99.95" customHeight="1" thickBot="1" x14ac:dyDescent="0.25">
      <c r="A219" s="79" t="s">
        <v>672</v>
      </c>
      <c r="B219" s="60"/>
      <c r="C219" s="49" t="s">
        <v>527</v>
      </c>
      <c r="D219" s="49" t="s">
        <v>21</v>
      </c>
      <c r="E219" s="49" t="s">
        <v>673</v>
      </c>
      <c r="F219" s="49" t="s">
        <v>674</v>
      </c>
      <c r="G219" s="50" t="s">
        <v>2637</v>
      </c>
      <c r="H219" s="53"/>
      <c r="I219" s="33"/>
      <c r="J219" s="52">
        <v>2658963</v>
      </c>
      <c r="K219" s="38">
        <v>0.21</v>
      </c>
      <c r="L219" s="39" t="str">
        <f t="shared" si="6"/>
        <v/>
      </c>
      <c r="M219" s="40">
        <f t="shared" si="7"/>
        <v>4021681.5375000001</v>
      </c>
    </row>
    <row r="220" spans="1:13" s="47" customFormat="1" ht="99.95" customHeight="1" thickBot="1" x14ac:dyDescent="0.25">
      <c r="A220" s="59" t="s">
        <v>675</v>
      </c>
      <c r="B220" s="60"/>
      <c r="C220" s="49" t="s">
        <v>527</v>
      </c>
      <c r="D220" s="49" t="s">
        <v>21</v>
      </c>
      <c r="E220" s="49" t="s">
        <v>676</v>
      </c>
      <c r="F220" s="49" t="s">
        <v>677</v>
      </c>
      <c r="G220" s="50" t="s">
        <v>2637</v>
      </c>
      <c r="H220" s="53"/>
      <c r="I220" s="33"/>
      <c r="J220" s="52">
        <v>2391779</v>
      </c>
      <c r="K220" s="38">
        <v>0.21</v>
      </c>
      <c r="L220" s="39" t="str">
        <f t="shared" si="6"/>
        <v/>
      </c>
      <c r="M220" s="40">
        <f t="shared" si="7"/>
        <v>3617565.7374999998</v>
      </c>
    </row>
    <row r="221" spans="1:13" s="47" customFormat="1" ht="99.95" customHeight="1" thickBot="1" x14ac:dyDescent="0.25">
      <c r="A221" s="59" t="s">
        <v>678</v>
      </c>
      <c r="B221" s="60"/>
      <c r="C221" s="49" t="s">
        <v>527</v>
      </c>
      <c r="D221" s="49" t="s">
        <v>21</v>
      </c>
      <c r="E221" s="49" t="s">
        <v>679</v>
      </c>
      <c r="F221" s="49" t="s">
        <v>680</v>
      </c>
      <c r="G221" s="50" t="s">
        <v>2638</v>
      </c>
      <c r="H221" s="53"/>
      <c r="I221" s="33"/>
      <c r="J221" s="52">
        <v>4297476</v>
      </c>
      <c r="K221" s="38">
        <v>0.21</v>
      </c>
      <c r="L221" s="39" t="str">
        <f t="shared" si="6"/>
        <v/>
      </c>
      <c r="M221" s="40">
        <f t="shared" si="7"/>
        <v>6499932.4500000002</v>
      </c>
    </row>
    <row r="222" spans="1:13" s="47" customFormat="1" ht="99.95" customHeight="1" thickBot="1" x14ac:dyDescent="0.25">
      <c r="A222" s="59" t="s">
        <v>681</v>
      </c>
      <c r="B222" s="60"/>
      <c r="C222" s="49" t="s">
        <v>527</v>
      </c>
      <c r="D222" s="49" t="s">
        <v>21</v>
      </c>
      <c r="E222" s="49" t="s">
        <v>682</v>
      </c>
      <c r="F222" s="49" t="s">
        <v>683</v>
      </c>
      <c r="G222" s="50" t="s">
        <v>2638</v>
      </c>
      <c r="H222" s="53"/>
      <c r="I222" s="33"/>
      <c r="J222" s="52">
        <v>4297476</v>
      </c>
      <c r="K222" s="38">
        <v>0.21</v>
      </c>
      <c r="L222" s="39" t="str">
        <f t="shared" si="6"/>
        <v/>
      </c>
      <c r="M222" s="40">
        <f t="shared" si="7"/>
        <v>6499932.4500000002</v>
      </c>
    </row>
    <row r="223" spans="1:13" s="47" customFormat="1" ht="99.95" customHeight="1" x14ac:dyDescent="0.2">
      <c r="A223" s="59" t="s">
        <v>684</v>
      </c>
      <c r="B223" s="60"/>
      <c r="C223" s="49" t="s">
        <v>527</v>
      </c>
      <c r="D223" s="49" t="s">
        <v>21</v>
      </c>
      <c r="E223" s="49" t="s">
        <v>685</v>
      </c>
      <c r="F223" s="49" t="s">
        <v>686</v>
      </c>
      <c r="G223" s="50" t="s">
        <v>2637</v>
      </c>
      <c r="H223" s="53"/>
      <c r="I223" s="33"/>
      <c r="J223" s="52">
        <v>1371330</v>
      </c>
      <c r="K223" s="38">
        <v>0.21</v>
      </c>
      <c r="L223" s="39" t="str">
        <f t="shared" si="6"/>
        <v/>
      </c>
      <c r="M223" s="40">
        <f t="shared" si="7"/>
        <v>2074136.625</v>
      </c>
    </row>
    <row r="224" spans="1:13" s="47" customFormat="1" ht="99.95" customHeight="1" thickBot="1" x14ac:dyDescent="0.3">
      <c r="A224" s="68" t="s">
        <v>687</v>
      </c>
      <c r="B224" s="77"/>
      <c r="C224" s="78" t="s">
        <v>608</v>
      </c>
      <c r="D224" s="34" t="s">
        <v>21</v>
      </c>
      <c r="E224" s="76" t="s">
        <v>688</v>
      </c>
      <c r="F224" s="76" t="s">
        <v>689</v>
      </c>
      <c r="G224" s="50" t="s">
        <v>2638</v>
      </c>
      <c r="H224" s="53"/>
      <c r="I224" s="33"/>
      <c r="J224" s="52">
        <v>756887</v>
      </c>
      <c r="K224" s="38">
        <v>0.21</v>
      </c>
      <c r="L224" s="39" t="str">
        <f t="shared" si="6"/>
        <v/>
      </c>
      <c r="M224" s="40">
        <f t="shared" si="7"/>
        <v>1144791.5874999999</v>
      </c>
    </row>
    <row r="225" spans="1:13" s="47" customFormat="1" ht="99.95" customHeight="1" thickBot="1" x14ac:dyDescent="0.3">
      <c r="A225" s="61" t="s">
        <v>690</v>
      </c>
      <c r="B225" s="62"/>
      <c r="C225" s="49" t="s">
        <v>527</v>
      </c>
      <c r="D225" s="63" t="s">
        <v>21</v>
      </c>
      <c r="E225" s="63" t="s">
        <v>691</v>
      </c>
      <c r="F225" s="49" t="s">
        <v>692</v>
      </c>
      <c r="G225" s="50" t="s">
        <v>2636</v>
      </c>
      <c r="H225" s="53"/>
      <c r="I225" s="33"/>
      <c r="J225" s="52">
        <v>1091270</v>
      </c>
      <c r="K225" s="38">
        <v>0.21</v>
      </c>
      <c r="L225" s="39" t="str">
        <f t="shared" si="6"/>
        <v/>
      </c>
      <c r="M225" s="40">
        <f t="shared" si="7"/>
        <v>1650545.875</v>
      </c>
    </row>
    <row r="226" spans="1:13" s="47" customFormat="1" ht="99.95" customHeight="1" x14ac:dyDescent="0.25">
      <c r="A226" s="61" t="s">
        <v>693</v>
      </c>
      <c r="B226" s="62"/>
      <c r="C226" s="49" t="s">
        <v>527</v>
      </c>
      <c r="D226" s="63" t="s">
        <v>21</v>
      </c>
      <c r="E226" s="63" t="s">
        <v>694</v>
      </c>
      <c r="F226" s="49" t="s">
        <v>695</v>
      </c>
      <c r="G226" s="50" t="s">
        <v>2636</v>
      </c>
      <c r="H226" s="53"/>
      <c r="I226" s="33"/>
      <c r="J226" s="52">
        <v>640598</v>
      </c>
      <c r="K226" s="38">
        <v>0.21</v>
      </c>
      <c r="L226" s="39" t="str">
        <f t="shared" si="6"/>
        <v/>
      </c>
      <c r="M226" s="40">
        <f t="shared" si="7"/>
        <v>968904.47499999998</v>
      </c>
    </row>
    <row r="227" spans="1:13" s="47" customFormat="1" ht="99.95" customHeight="1" thickBot="1" x14ac:dyDescent="0.3">
      <c r="A227" s="80" t="s">
        <v>696</v>
      </c>
      <c r="B227" s="89"/>
      <c r="C227" s="74" t="s">
        <v>527</v>
      </c>
      <c r="D227" s="75" t="s">
        <v>21</v>
      </c>
      <c r="E227" s="75" t="s">
        <v>697</v>
      </c>
      <c r="F227" s="45" t="s">
        <v>698</v>
      </c>
      <c r="G227" s="50" t="s">
        <v>2636</v>
      </c>
      <c r="H227" s="53"/>
      <c r="I227" s="33"/>
      <c r="J227" s="52">
        <v>1371330</v>
      </c>
      <c r="K227" s="38">
        <v>0.21</v>
      </c>
      <c r="L227" s="39" t="str">
        <f t="shared" si="6"/>
        <v/>
      </c>
      <c r="M227" s="40">
        <f t="shared" si="7"/>
        <v>2074136.625</v>
      </c>
    </row>
    <row r="228" spans="1:13" s="47" customFormat="1" ht="99.95" customHeight="1" x14ac:dyDescent="0.25">
      <c r="A228" s="61" t="s">
        <v>699</v>
      </c>
      <c r="B228" s="62"/>
      <c r="C228" s="49" t="s">
        <v>527</v>
      </c>
      <c r="D228" s="49" t="s">
        <v>21</v>
      </c>
      <c r="E228" s="63" t="s">
        <v>700</v>
      </c>
      <c r="F228" s="49" t="s">
        <v>701</v>
      </c>
      <c r="G228" s="50" t="s">
        <v>2637</v>
      </c>
      <c r="H228" s="53"/>
      <c r="I228" s="33"/>
      <c r="J228" s="52">
        <v>1371330</v>
      </c>
      <c r="K228" s="38">
        <v>0.21</v>
      </c>
      <c r="L228" s="39" t="str">
        <f t="shared" si="6"/>
        <v/>
      </c>
      <c r="M228" s="40">
        <f t="shared" si="7"/>
        <v>2074136.625</v>
      </c>
    </row>
    <row r="229" spans="1:13" s="47" customFormat="1" ht="99.95" customHeight="1" thickBot="1" x14ac:dyDescent="0.3">
      <c r="A229" s="80" t="s">
        <v>702</v>
      </c>
      <c r="B229" s="89"/>
      <c r="C229" s="45" t="s">
        <v>527</v>
      </c>
      <c r="D229" s="75" t="s">
        <v>21</v>
      </c>
      <c r="E229" s="75" t="s">
        <v>703</v>
      </c>
      <c r="F229" s="45" t="s">
        <v>704</v>
      </c>
      <c r="G229" s="50" t="s">
        <v>2638</v>
      </c>
      <c r="H229" s="53"/>
      <c r="I229" s="33"/>
      <c r="J229" s="52">
        <v>1371330</v>
      </c>
      <c r="K229" s="38">
        <v>0.21</v>
      </c>
      <c r="L229" s="39" t="str">
        <f t="shared" si="6"/>
        <v/>
      </c>
      <c r="M229" s="40">
        <f t="shared" si="7"/>
        <v>2074136.625</v>
      </c>
    </row>
    <row r="230" spans="1:13" s="47" customFormat="1" ht="99.95" customHeight="1" thickBot="1" x14ac:dyDescent="0.3">
      <c r="A230" s="61" t="s">
        <v>705</v>
      </c>
      <c r="B230" s="62"/>
      <c r="C230" s="49" t="s">
        <v>527</v>
      </c>
      <c r="D230" s="63" t="s">
        <v>21</v>
      </c>
      <c r="E230" s="63" t="s">
        <v>706</v>
      </c>
      <c r="F230" s="49" t="s">
        <v>707</v>
      </c>
      <c r="G230" s="50" t="s">
        <v>2636</v>
      </c>
      <c r="H230" s="53"/>
      <c r="I230" s="33"/>
      <c r="J230" s="52">
        <v>595128</v>
      </c>
      <c r="K230" s="38">
        <v>0.21</v>
      </c>
      <c r="L230" s="39" t="str">
        <f t="shared" si="6"/>
        <v/>
      </c>
      <c r="M230" s="40">
        <f t="shared" si="7"/>
        <v>900131.1</v>
      </c>
    </row>
    <row r="231" spans="1:13" s="47" customFormat="1" ht="99.95" customHeight="1" thickBot="1" x14ac:dyDescent="0.3">
      <c r="A231" s="61" t="s">
        <v>708</v>
      </c>
      <c r="B231" s="62"/>
      <c r="C231" s="49" t="s">
        <v>527</v>
      </c>
      <c r="D231" s="63" t="s">
        <v>21</v>
      </c>
      <c r="E231" s="63" t="s">
        <v>709</v>
      </c>
      <c r="F231" s="49" t="s">
        <v>710</v>
      </c>
      <c r="G231" s="50" t="s">
        <v>2636</v>
      </c>
      <c r="H231" s="53"/>
      <c r="I231" s="33"/>
      <c r="J231" s="52">
        <v>834548</v>
      </c>
      <c r="K231" s="38">
        <v>0.21</v>
      </c>
      <c r="L231" s="39" t="str">
        <f t="shared" si="6"/>
        <v/>
      </c>
      <c r="M231" s="40">
        <f t="shared" si="7"/>
        <v>1262253.8499999999</v>
      </c>
    </row>
    <row r="232" spans="1:13" s="47" customFormat="1" ht="99.95" customHeight="1" thickBot="1" x14ac:dyDescent="0.3">
      <c r="A232" s="61" t="s">
        <v>711</v>
      </c>
      <c r="B232" s="62"/>
      <c r="C232" s="49" t="s">
        <v>527</v>
      </c>
      <c r="D232" s="63" t="s">
        <v>21</v>
      </c>
      <c r="E232" s="63" t="s">
        <v>712</v>
      </c>
      <c r="F232" s="49" t="s">
        <v>713</v>
      </c>
      <c r="G232" s="50" t="s">
        <v>2636</v>
      </c>
      <c r="H232" s="53"/>
      <c r="I232" s="33"/>
      <c r="J232" s="52">
        <v>1193677</v>
      </c>
      <c r="K232" s="38">
        <v>0.21</v>
      </c>
      <c r="L232" s="39" t="str">
        <f t="shared" si="6"/>
        <v/>
      </c>
      <c r="M232" s="40">
        <f t="shared" si="7"/>
        <v>1805436.4624999999</v>
      </c>
    </row>
    <row r="233" spans="1:13" s="47" customFormat="1" ht="99.95" customHeight="1" thickBot="1" x14ac:dyDescent="0.3">
      <c r="A233" s="61" t="s">
        <v>714</v>
      </c>
      <c r="B233" s="62"/>
      <c r="C233" s="49" t="s">
        <v>82</v>
      </c>
      <c r="D233" s="63" t="s">
        <v>21</v>
      </c>
      <c r="E233" s="63" t="s">
        <v>715</v>
      </c>
      <c r="F233" s="49" t="s">
        <v>716</v>
      </c>
      <c r="G233" s="50" t="s">
        <v>2636</v>
      </c>
      <c r="H233" s="53"/>
      <c r="I233" s="33"/>
      <c r="J233" s="52">
        <v>475419</v>
      </c>
      <c r="K233" s="38">
        <v>0.21</v>
      </c>
      <c r="L233" s="39" t="str">
        <f t="shared" si="6"/>
        <v/>
      </c>
      <c r="M233" s="40">
        <f t="shared" si="7"/>
        <v>719071.23750000005</v>
      </c>
    </row>
    <row r="234" spans="1:13" s="47" customFormat="1" ht="99.95" customHeight="1" thickBot="1" x14ac:dyDescent="0.25">
      <c r="A234" s="59" t="s">
        <v>717</v>
      </c>
      <c r="B234" s="60"/>
      <c r="C234" s="49" t="s">
        <v>86</v>
      </c>
      <c r="D234" s="49" t="s">
        <v>21</v>
      </c>
      <c r="E234" s="49" t="s">
        <v>718</v>
      </c>
      <c r="F234" s="49" t="s">
        <v>719</v>
      </c>
      <c r="G234" s="50" t="s">
        <v>2636</v>
      </c>
      <c r="H234" s="53"/>
      <c r="I234" s="33"/>
      <c r="J234" s="52">
        <v>920658</v>
      </c>
      <c r="K234" s="38">
        <v>0.21</v>
      </c>
      <c r="L234" s="39" t="str">
        <f t="shared" si="6"/>
        <v/>
      </c>
      <c r="M234" s="40">
        <f t="shared" si="7"/>
        <v>1392495.2249999999</v>
      </c>
    </row>
    <row r="235" spans="1:13" s="47" customFormat="1" ht="99.95" customHeight="1" thickBot="1" x14ac:dyDescent="0.25">
      <c r="A235" s="59" t="s">
        <v>720</v>
      </c>
      <c r="B235" s="60"/>
      <c r="C235" s="49" t="s">
        <v>527</v>
      </c>
      <c r="D235" s="49" t="s">
        <v>21</v>
      </c>
      <c r="E235" s="49" t="s">
        <v>721</v>
      </c>
      <c r="F235" s="49" t="s">
        <v>722</v>
      </c>
      <c r="G235" s="50" t="s">
        <v>2638</v>
      </c>
      <c r="H235" s="53"/>
      <c r="I235" s="33"/>
      <c r="J235" s="52">
        <v>1751182</v>
      </c>
      <c r="K235" s="38">
        <v>0.21</v>
      </c>
      <c r="L235" s="39" t="str">
        <f t="shared" si="6"/>
        <v/>
      </c>
      <c r="M235" s="40">
        <f t="shared" si="7"/>
        <v>2648662.7749999994</v>
      </c>
    </row>
    <row r="236" spans="1:13" s="47" customFormat="1" ht="99.95" customHeight="1" thickBot="1" x14ac:dyDescent="0.25">
      <c r="A236" s="59" t="s">
        <v>723</v>
      </c>
      <c r="B236" s="60"/>
      <c r="C236" s="49" t="s">
        <v>724</v>
      </c>
      <c r="D236" s="49" t="s">
        <v>21</v>
      </c>
      <c r="E236" s="49" t="s">
        <v>725</v>
      </c>
      <c r="F236" s="49" t="s">
        <v>726</v>
      </c>
      <c r="G236" s="50" t="s">
        <v>2636</v>
      </c>
      <c r="H236" s="53"/>
      <c r="I236" s="33"/>
      <c r="J236" s="52">
        <v>1059079</v>
      </c>
      <c r="K236" s="38">
        <v>0.21</v>
      </c>
      <c r="L236" s="39" t="str">
        <f t="shared" si="6"/>
        <v/>
      </c>
      <c r="M236" s="40">
        <f t="shared" si="7"/>
        <v>1601856.9874999998</v>
      </c>
    </row>
    <row r="237" spans="1:13" s="47" customFormat="1" ht="99.95" customHeight="1" thickBot="1" x14ac:dyDescent="0.25">
      <c r="A237" s="59" t="s">
        <v>727</v>
      </c>
      <c r="B237" s="60"/>
      <c r="C237" s="49" t="s">
        <v>724</v>
      </c>
      <c r="D237" s="49" t="s">
        <v>21</v>
      </c>
      <c r="E237" s="49" t="s">
        <v>728</v>
      </c>
      <c r="F237" s="49" t="s">
        <v>729</v>
      </c>
      <c r="G237" s="50" t="s">
        <v>2637</v>
      </c>
      <c r="H237" s="53"/>
      <c r="I237" s="33"/>
      <c r="J237" s="52">
        <v>833743</v>
      </c>
      <c r="K237" s="38">
        <v>0.21</v>
      </c>
      <c r="L237" s="39" t="str">
        <f t="shared" si="6"/>
        <v/>
      </c>
      <c r="M237" s="40">
        <f t="shared" si="7"/>
        <v>1261036.2875000001</v>
      </c>
    </row>
    <row r="238" spans="1:13" s="47" customFormat="1" ht="99.95" customHeight="1" thickBot="1" x14ac:dyDescent="0.25">
      <c r="A238" s="59" t="s">
        <v>730</v>
      </c>
      <c r="B238" s="60"/>
      <c r="C238" s="49" t="s">
        <v>724</v>
      </c>
      <c r="D238" s="49" t="s">
        <v>21</v>
      </c>
      <c r="E238" s="49" t="s">
        <v>731</v>
      </c>
      <c r="F238" s="49" t="s">
        <v>732</v>
      </c>
      <c r="G238" s="50" t="s">
        <v>2636</v>
      </c>
      <c r="H238" s="53"/>
      <c r="I238" s="33"/>
      <c r="J238" s="52">
        <v>7774086</v>
      </c>
      <c r="K238" s="38">
        <v>0.21</v>
      </c>
      <c r="L238" s="39" t="str">
        <f t="shared" si="6"/>
        <v/>
      </c>
      <c r="M238" s="40">
        <f t="shared" si="7"/>
        <v>11758305.075000001</v>
      </c>
    </row>
    <row r="239" spans="1:13" s="47" customFormat="1" ht="99.95" customHeight="1" thickBot="1" x14ac:dyDescent="0.25">
      <c r="A239" s="59" t="s">
        <v>733</v>
      </c>
      <c r="B239" s="60"/>
      <c r="C239" s="49" t="s">
        <v>86</v>
      </c>
      <c r="D239" s="49" t="s">
        <v>21</v>
      </c>
      <c r="E239" s="49" t="s">
        <v>734</v>
      </c>
      <c r="F239" s="57" t="s">
        <v>735</v>
      </c>
      <c r="G239" s="50" t="s">
        <v>2637</v>
      </c>
      <c r="H239" s="53"/>
      <c r="I239" s="33"/>
      <c r="J239" s="52">
        <v>20763085</v>
      </c>
      <c r="K239" s="38">
        <v>0.21</v>
      </c>
      <c r="L239" s="39" t="str">
        <f t="shared" si="6"/>
        <v/>
      </c>
      <c r="M239" s="40">
        <f t="shared" si="7"/>
        <v>31404166.062499996</v>
      </c>
    </row>
    <row r="240" spans="1:13" s="47" customFormat="1" ht="99.95" customHeight="1" thickBot="1" x14ac:dyDescent="0.25">
      <c r="A240" s="59" t="s">
        <v>736</v>
      </c>
      <c r="B240" s="60"/>
      <c r="C240" s="49" t="s">
        <v>527</v>
      </c>
      <c r="D240" s="49" t="s">
        <v>21</v>
      </c>
      <c r="E240" s="49" t="s">
        <v>737</v>
      </c>
      <c r="F240" s="49" t="s">
        <v>738</v>
      </c>
      <c r="G240" s="50" t="s">
        <v>2637</v>
      </c>
      <c r="H240" s="53"/>
      <c r="I240" s="33"/>
      <c r="J240" s="52">
        <v>7268690</v>
      </c>
      <c r="K240" s="38">
        <v>0.21</v>
      </c>
      <c r="L240" s="39" t="str">
        <f t="shared" si="6"/>
        <v/>
      </c>
      <c r="M240" s="40">
        <f t="shared" si="7"/>
        <v>10993893.625</v>
      </c>
    </row>
    <row r="241" spans="1:13" s="47" customFormat="1" ht="99.95" customHeight="1" thickBot="1" x14ac:dyDescent="0.25">
      <c r="A241" s="59" t="s">
        <v>739</v>
      </c>
      <c r="B241" s="60"/>
      <c r="C241" s="49" t="s">
        <v>527</v>
      </c>
      <c r="D241" s="49" t="s">
        <v>21</v>
      </c>
      <c r="E241" s="49" t="s">
        <v>740</v>
      </c>
      <c r="F241" s="63" t="s">
        <v>741</v>
      </c>
      <c r="G241" s="50" t="s">
        <v>2637</v>
      </c>
      <c r="H241" s="53"/>
      <c r="I241" s="33"/>
      <c r="J241" s="52">
        <v>14540598</v>
      </c>
      <c r="K241" s="38">
        <v>0.21</v>
      </c>
      <c r="L241" s="39" t="str">
        <f t="shared" si="6"/>
        <v/>
      </c>
      <c r="M241" s="40">
        <f t="shared" si="7"/>
        <v>21992654.474999998</v>
      </c>
    </row>
    <row r="242" spans="1:13" s="47" customFormat="1" ht="99.95" customHeight="1" thickBot="1" x14ac:dyDescent="0.25">
      <c r="A242" s="79" t="s">
        <v>742</v>
      </c>
      <c r="B242" s="60"/>
      <c r="C242" s="49" t="s">
        <v>82</v>
      </c>
      <c r="D242" s="49" t="s">
        <v>21</v>
      </c>
      <c r="E242" s="49" t="s">
        <v>743</v>
      </c>
      <c r="F242" s="57" t="s">
        <v>744</v>
      </c>
      <c r="G242" s="50" t="s">
        <v>2637</v>
      </c>
      <c r="H242" s="53"/>
      <c r="I242" s="33"/>
      <c r="J242" s="52">
        <v>4033511</v>
      </c>
      <c r="K242" s="38">
        <v>0.21</v>
      </c>
      <c r="L242" s="39" t="str">
        <f t="shared" si="6"/>
        <v/>
      </c>
      <c r="M242" s="40">
        <f t="shared" si="7"/>
        <v>6100685.3874999993</v>
      </c>
    </row>
    <row r="243" spans="1:13" s="47" customFormat="1" ht="99.95" customHeight="1" thickBot="1" x14ac:dyDescent="0.25">
      <c r="A243" s="79" t="s">
        <v>745</v>
      </c>
      <c r="B243" s="60"/>
      <c r="C243" s="49" t="s">
        <v>86</v>
      </c>
      <c r="D243" s="49" t="s">
        <v>21</v>
      </c>
      <c r="E243" s="49" t="s">
        <v>746</v>
      </c>
      <c r="F243" s="49" t="s">
        <v>747</v>
      </c>
      <c r="G243" s="50" t="s">
        <v>2638</v>
      </c>
      <c r="H243" s="53"/>
      <c r="I243" s="33"/>
      <c r="J243" s="52">
        <v>2143910</v>
      </c>
      <c r="K243" s="38">
        <v>0.21</v>
      </c>
      <c r="L243" s="39" t="str">
        <f t="shared" si="6"/>
        <v/>
      </c>
      <c r="M243" s="40">
        <f t="shared" si="7"/>
        <v>3242663.875</v>
      </c>
    </row>
    <row r="244" spans="1:13" s="47" customFormat="1" ht="99.95" customHeight="1" thickBot="1" x14ac:dyDescent="0.25">
      <c r="A244" s="59" t="s">
        <v>748</v>
      </c>
      <c r="B244" s="60"/>
      <c r="C244" s="49" t="s">
        <v>527</v>
      </c>
      <c r="D244" s="49" t="s">
        <v>21</v>
      </c>
      <c r="E244" s="49" t="s">
        <v>749</v>
      </c>
      <c r="F244" s="49" t="s">
        <v>750</v>
      </c>
      <c r="G244" s="50" t="s">
        <v>2638</v>
      </c>
      <c r="H244" s="53"/>
      <c r="I244" s="33"/>
      <c r="J244" s="52">
        <v>4027073</v>
      </c>
      <c r="K244" s="38">
        <v>0.21</v>
      </c>
      <c r="L244" s="39" t="str">
        <f t="shared" si="6"/>
        <v/>
      </c>
      <c r="M244" s="40">
        <f t="shared" si="7"/>
        <v>6090947.9124999996</v>
      </c>
    </row>
    <row r="245" spans="1:13" s="47" customFormat="1" ht="99.95" customHeight="1" thickBot="1" x14ac:dyDescent="0.3">
      <c r="A245" s="61" t="s">
        <v>751</v>
      </c>
      <c r="B245" s="62"/>
      <c r="C245" s="49" t="s">
        <v>724</v>
      </c>
      <c r="D245" s="63" t="s">
        <v>21</v>
      </c>
      <c r="E245" s="63" t="s">
        <v>752</v>
      </c>
      <c r="F245" s="49" t="s">
        <v>753</v>
      </c>
      <c r="G245" s="50" t="s">
        <v>2637</v>
      </c>
      <c r="H245" s="53"/>
      <c r="I245" s="33"/>
      <c r="J245" s="52">
        <v>1622418</v>
      </c>
      <c r="K245" s="38">
        <v>0.21</v>
      </c>
      <c r="L245" s="39" t="str">
        <f t="shared" si="6"/>
        <v/>
      </c>
      <c r="M245" s="40">
        <f t="shared" si="7"/>
        <v>2453907.2250000001</v>
      </c>
    </row>
    <row r="246" spans="1:13" s="47" customFormat="1" ht="99.95" customHeight="1" thickBot="1" x14ac:dyDescent="0.3">
      <c r="A246" s="61" t="s">
        <v>754</v>
      </c>
      <c r="B246" s="62"/>
      <c r="C246" s="49" t="s">
        <v>724</v>
      </c>
      <c r="D246" s="63" t="s">
        <v>21</v>
      </c>
      <c r="E246" s="63" t="s">
        <v>755</v>
      </c>
      <c r="F246" s="49" t="s">
        <v>756</v>
      </c>
      <c r="G246" s="50" t="s">
        <v>2638</v>
      </c>
      <c r="H246" s="53"/>
      <c r="I246" s="33"/>
      <c r="J246" s="52">
        <v>811209</v>
      </c>
      <c r="K246" s="38">
        <v>0.21</v>
      </c>
      <c r="L246" s="39" t="str">
        <f t="shared" si="6"/>
        <v/>
      </c>
      <c r="M246" s="40">
        <f t="shared" si="7"/>
        <v>1226953.6125</v>
      </c>
    </row>
    <row r="247" spans="1:13" s="47" customFormat="1" ht="99.95" customHeight="1" thickBot="1" x14ac:dyDescent="0.3">
      <c r="A247" s="61" t="s">
        <v>757</v>
      </c>
      <c r="B247" s="62"/>
      <c r="C247" s="49" t="s">
        <v>82</v>
      </c>
      <c r="D247" s="63" t="s">
        <v>21</v>
      </c>
      <c r="E247" s="63" t="s">
        <v>758</v>
      </c>
      <c r="F247" s="49" t="s">
        <v>759</v>
      </c>
      <c r="G247" s="50" t="s">
        <v>2637</v>
      </c>
      <c r="H247" s="53"/>
      <c r="I247" s="33"/>
      <c r="J247" s="52">
        <v>853057</v>
      </c>
      <c r="K247" s="38">
        <v>0.21</v>
      </c>
      <c r="L247" s="39" t="str">
        <f t="shared" si="6"/>
        <v/>
      </c>
      <c r="M247" s="40">
        <f t="shared" si="7"/>
        <v>1290248.7124999999</v>
      </c>
    </row>
    <row r="248" spans="1:13" s="47" customFormat="1" ht="99.95" customHeight="1" x14ac:dyDescent="0.2">
      <c r="A248" s="59" t="s">
        <v>760</v>
      </c>
      <c r="B248" s="60"/>
      <c r="C248" s="49" t="s">
        <v>86</v>
      </c>
      <c r="D248" s="49" t="s">
        <v>21</v>
      </c>
      <c r="E248" s="49" t="s">
        <v>761</v>
      </c>
      <c r="F248" s="49" t="s">
        <v>762</v>
      </c>
      <c r="G248" s="50" t="s">
        <v>2637</v>
      </c>
      <c r="H248" s="53"/>
      <c r="I248" s="33"/>
      <c r="J248" s="52">
        <v>1277976</v>
      </c>
      <c r="K248" s="38">
        <v>0.21</v>
      </c>
      <c r="L248" s="39" t="str">
        <f t="shared" si="6"/>
        <v/>
      </c>
      <c r="M248" s="40">
        <f t="shared" si="7"/>
        <v>1932938.7</v>
      </c>
    </row>
    <row r="249" spans="1:13" s="47" customFormat="1" ht="99.95" customHeight="1" thickBot="1" x14ac:dyDescent="0.25">
      <c r="A249" s="90" t="s">
        <v>763</v>
      </c>
      <c r="B249" s="91"/>
      <c r="C249" s="34" t="s">
        <v>724</v>
      </c>
      <c r="D249" s="34" t="s">
        <v>21</v>
      </c>
      <c r="E249" s="34" t="s">
        <v>764</v>
      </c>
      <c r="F249" s="34" t="s">
        <v>765</v>
      </c>
      <c r="G249" s="50" t="s">
        <v>2636</v>
      </c>
      <c r="H249" s="53"/>
      <c r="I249" s="33"/>
      <c r="J249" s="52">
        <v>2198634</v>
      </c>
      <c r="K249" s="38">
        <v>0.21</v>
      </c>
      <c r="L249" s="39" t="str">
        <f t="shared" si="6"/>
        <v/>
      </c>
      <c r="M249" s="40">
        <f t="shared" si="7"/>
        <v>3325433.9250000003</v>
      </c>
    </row>
    <row r="250" spans="1:13" s="47" customFormat="1" ht="99.95" customHeight="1" thickBot="1" x14ac:dyDescent="0.3">
      <c r="A250" s="61" t="s">
        <v>766</v>
      </c>
      <c r="B250" s="62"/>
      <c r="C250" s="49" t="s">
        <v>767</v>
      </c>
      <c r="D250" s="63" t="s">
        <v>21</v>
      </c>
      <c r="E250" s="63" t="s">
        <v>768</v>
      </c>
      <c r="F250" s="49" t="s">
        <v>769</v>
      </c>
      <c r="G250" s="50" t="s">
        <v>2637</v>
      </c>
      <c r="H250" s="53"/>
      <c r="I250" s="33"/>
      <c r="J250" s="52">
        <v>78667</v>
      </c>
      <c r="K250" s="38">
        <v>0.21</v>
      </c>
      <c r="L250" s="39" t="str">
        <f t="shared" si="6"/>
        <v/>
      </c>
      <c r="M250" s="40">
        <f t="shared" si="7"/>
        <v>118983.83749999999</v>
      </c>
    </row>
    <row r="251" spans="1:13" s="47" customFormat="1" ht="99.95" customHeight="1" thickBot="1" x14ac:dyDescent="0.3">
      <c r="A251" s="61" t="s">
        <v>770</v>
      </c>
      <c r="B251" s="62"/>
      <c r="C251" s="49" t="s">
        <v>767</v>
      </c>
      <c r="D251" s="63" t="s">
        <v>21</v>
      </c>
      <c r="E251" s="63" t="s">
        <v>771</v>
      </c>
      <c r="F251" s="49" t="s">
        <v>772</v>
      </c>
      <c r="G251" s="50" t="s">
        <v>2637</v>
      </c>
      <c r="H251" s="53"/>
      <c r="I251" s="33"/>
      <c r="J251" s="52">
        <v>78667</v>
      </c>
      <c r="K251" s="38">
        <v>0.21</v>
      </c>
      <c r="L251" s="39" t="str">
        <f t="shared" si="6"/>
        <v/>
      </c>
      <c r="M251" s="40">
        <f t="shared" si="7"/>
        <v>118983.83749999999</v>
      </c>
    </row>
    <row r="252" spans="1:13" s="47" customFormat="1" ht="99.95" customHeight="1" thickBot="1" x14ac:dyDescent="0.3">
      <c r="A252" s="61" t="s">
        <v>773</v>
      </c>
      <c r="B252" s="62"/>
      <c r="C252" s="49" t="s">
        <v>767</v>
      </c>
      <c r="D252" s="63" t="s">
        <v>21</v>
      </c>
      <c r="E252" s="63" t="s">
        <v>774</v>
      </c>
      <c r="F252" s="49" t="s">
        <v>775</v>
      </c>
      <c r="G252" s="50" t="s">
        <v>2637</v>
      </c>
      <c r="H252" s="53"/>
      <c r="I252" s="33"/>
      <c r="J252" s="52">
        <v>78667</v>
      </c>
      <c r="K252" s="38">
        <v>0.21</v>
      </c>
      <c r="L252" s="39" t="str">
        <f t="shared" si="6"/>
        <v/>
      </c>
      <c r="M252" s="40">
        <f t="shared" si="7"/>
        <v>118983.83749999999</v>
      </c>
    </row>
    <row r="253" spans="1:13" s="47" customFormat="1" ht="99.95" customHeight="1" thickBot="1" x14ac:dyDescent="0.3">
      <c r="A253" s="61" t="s">
        <v>776</v>
      </c>
      <c r="B253" s="62"/>
      <c r="C253" s="49" t="s">
        <v>767</v>
      </c>
      <c r="D253" s="63" t="s">
        <v>21</v>
      </c>
      <c r="E253" s="63" t="s">
        <v>777</v>
      </c>
      <c r="F253" s="49" t="s">
        <v>778</v>
      </c>
      <c r="G253" s="50" t="s">
        <v>2637</v>
      </c>
      <c r="H253" s="53"/>
      <c r="I253" s="33"/>
      <c r="J253" s="52">
        <v>78667</v>
      </c>
      <c r="K253" s="38">
        <v>0.21</v>
      </c>
      <c r="L253" s="39" t="str">
        <f t="shared" si="6"/>
        <v/>
      </c>
      <c r="M253" s="40">
        <f t="shared" si="7"/>
        <v>118983.83749999999</v>
      </c>
    </row>
    <row r="254" spans="1:13" s="47" customFormat="1" ht="99.95" customHeight="1" thickBot="1" x14ac:dyDescent="0.25">
      <c r="A254" s="59" t="s">
        <v>779</v>
      </c>
      <c r="B254" s="60"/>
      <c r="C254" s="49" t="s">
        <v>767</v>
      </c>
      <c r="D254" s="49" t="s">
        <v>21</v>
      </c>
      <c r="E254" s="49" t="s">
        <v>780</v>
      </c>
      <c r="F254" s="49" t="s">
        <v>781</v>
      </c>
      <c r="G254" s="50" t="s">
        <v>2637</v>
      </c>
      <c r="H254" s="53"/>
      <c r="I254" s="33"/>
      <c r="J254" s="52">
        <v>61565</v>
      </c>
      <c r="K254" s="38">
        <v>0.21</v>
      </c>
      <c r="L254" s="39" t="str">
        <f t="shared" si="6"/>
        <v/>
      </c>
      <c r="M254" s="40">
        <f t="shared" si="7"/>
        <v>93117.0625</v>
      </c>
    </row>
    <row r="255" spans="1:13" s="47" customFormat="1" ht="99.95" customHeight="1" thickBot="1" x14ac:dyDescent="0.25">
      <c r="A255" s="59" t="s">
        <v>782</v>
      </c>
      <c r="B255" s="60"/>
      <c r="C255" s="49" t="s">
        <v>767</v>
      </c>
      <c r="D255" s="49" t="s">
        <v>21</v>
      </c>
      <c r="E255" s="49" t="s">
        <v>783</v>
      </c>
      <c r="F255" s="49" t="s">
        <v>784</v>
      </c>
      <c r="G255" s="50" t="s">
        <v>2636</v>
      </c>
      <c r="H255" s="53"/>
      <c r="I255" s="33"/>
      <c r="J255" s="52">
        <v>61565</v>
      </c>
      <c r="K255" s="38">
        <v>0.21</v>
      </c>
      <c r="L255" s="39" t="str">
        <f t="shared" si="6"/>
        <v/>
      </c>
      <c r="M255" s="40">
        <f t="shared" si="7"/>
        <v>93117.0625</v>
      </c>
    </row>
    <row r="256" spans="1:13" s="47" customFormat="1" ht="99.95" customHeight="1" thickBot="1" x14ac:dyDescent="0.25">
      <c r="A256" s="59" t="s">
        <v>785</v>
      </c>
      <c r="B256" s="60"/>
      <c r="C256" s="49" t="s">
        <v>767</v>
      </c>
      <c r="D256" s="49" t="s">
        <v>21</v>
      </c>
      <c r="E256" s="49" t="s">
        <v>786</v>
      </c>
      <c r="F256" s="49" t="s">
        <v>787</v>
      </c>
      <c r="G256" s="50" t="s">
        <v>2636</v>
      </c>
      <c r="H256" s="53"/>
      <c r="I256" s="33"/>
      <c r="J256" s="52">
        <v>1422835</v>
      </c>
      <c r="K256" s="38">
        <v>0.21</v>
      </c>
      <c r="L256" s="39" t="str">
        <f t="shared" si="6"/>
        <v/>
      </c>
      <c r="M256" s="40">
        <f t="shared" si="7"/>
        <v>2152037.9375</v>
      </c>
    </row>
    <row r="257" spans="1:13" s="47" customFormat="1" ht="99.95" customHeight="1" thickBot="1" x14ac:dyDescent="0.3">
      <c r="A257" s="61" t="s">
        <v>788</v>
      </c>
      <c r="B257" s="62"/>
      <c r="C257" s="49" t="s">
        <v>767</v>
      </c>
      <c r="D257" s="63" t="s">
        <v>21</v>
      </c>
      <c r="E257" s="63" t="s">
        <v>789</v>
      </c>
      <c r="F257" s="49" t="s">
        <v>790</v>
      </c>
      <c r="G257" s="50" t="s">
        <v>2637</v>
      </c>
      <c r="H257" s="53"/>
      <c r="I257" s="33"/>
      <c r="J257" s="52">
        <v>735360</v>
      </c>
      <c r="K257" s="38">
        <v>0.21</v>
      </c>
      <c r="L257" s="39" t="str">
        <f t="shared" si="6"/>
        <v/>
      </c>
      <c r="M257" s="40">
        <f t="shared" si="7"/>
        <v>1112232</v>
      </c>
    </row>
    <row r="258" spans="1:13" s="47" customFormat="1" ht="99.95" customHeight="1" thickBot="1" x14ac:dyDescent="0.25">
      <c r="A258" s="59" t="s">
        <v>791</v>
      </c>
      <c r="B258" s="60"/>
      <c r="C258" s="49" t="s">
        <v>767</v>
      </c>
      <c r="D258" s="49" t="s">
        <v>21</v>
      </c>
      <c r="E258" s="49" t="s">
        <v>792</v>
      </c>
      <c r="F258" s="49" t="s">
        <v>793</v>
      </c>
      <c r="G258" s="50" t="s">
        <v>2636</v>
      </c>
      <c r="H258" s="53"/>
      <c r="I258" s="33"/>
      <c r="J258" s="52">
        <v>967939</v>
      </c>
      <c r="K258" s="38">
        <v>0.21</v>
      </c>
      <c r="L258" s="39" t="str">
        <f t="shared" si="6"/>
        <v/>
      </c>
      <c r="M258" s="40">
        <f t="shared" si="7"/>
        <v>1464007.7374999998</v>
      </c>
    </row>
    <row r="259" spans="1:13" s="47" customFormat="1" ht="99.95" customHeight="1" thickBot="1" x14ac:dyDescent="0.25">
      <c r="A259" s="59" t="s">
        <v>794</v>
      </c>
      <c r="B259" s="60"/>
      <c r="C259" s="49" t="s">
        <v>767</v>
      </c>
      <c r="D259" s="49" t="s">
        <v>21</v>
      </c>
      <c r="E259" s="49" t="s">
        <v>795</v>
      </c>
      <c r="F259" s="49" t="s">
        <v>796</v>
      </c>
      <c r="G259" s="50" t="s">
        <v>2638</v>
      </c>
      <c r="H259" s="53"/>
      <c r="I259" s="33"/>
      <c r="J259" s="52">
        <v>2582309</v>
      </c>
      <c r="K259" s="38">
        <v>0.21</v>
      </c>
      <c r="L259" s="39" t="str">
        <f t="shared" si="6"/>
        <v/>
      </c>
      <c r="M259" s="40">
        <f t="shared" si="7"/>
        <v>3905742.3625000003</v>
      </c>
    </row>
    <row r="260" spans="1:13" s="47" customFormat="1" ht="99.95" customHeight="1" thickBot="1" x14ac:dyDescent="0.25">
      <c r="A260" s="59" t="s">
        <v>797</v>
      </c>
      <c r="B260" s="60"/>
      <c r="C260" s="49" t="s">
        <v>767</v>
      </c>
      <c r="D260" s="49" t="s">
        <v>21</v>
      </c>
      <c r="E260" s="49" t="s">
        <v>798</v>
      </c>
      <c r="F260" s="49" t="s">
        <v>799</v>
      </c>
      <c r="G260" s="50" t="s">
        <v>2636</v>
      </c>
      <c r="H260" s="53"/>
      <c r="I260" s="33"/>
      <c r="J260" s="52">
        <v>714838</v>
      </c>
      <c r="K260" s="38">
        <v>0.21</v>
      </c>
      <c r="L260" s="39" t="str">
        <f t="shared" si="6"/>
        <v/>
      </c>
      <c r="M260" s="40">
        <f t="shared" si="7"/>
        <v>1081192.4750000001</v>
      </c>
    </row>
    <row r="261" spans="1:13" s="47" customFormat="1" ht="99.95" customHeight="1" thickBot="1" x14ac:dyDescent="0.25">
      <c r="A261" s="59" t="s">
        <v>800</v>
      </c>
      <c r="B261" s="60"/>
      <c r="C261" s="49" t="s">
        <v>801</v>
      </c>
      <c r="D261" s="49" t="s">
        <v>21</v>
      </c>
      <c r="E261" s="49" t="s">
        <v>802</v>
      </c>
      <c r="F261" s="49" t="s">
        <v>803</v>
      </c>
      <c r="G261" s="50" t="s">
        <v>2638</v>
      </c>
      <c r="H261" s="53"/>
      <c r="I261" s="33"/>
      <c r="J261" s="52">
        <v>14108637</v>
      </c>
      <c r="K261" s="38">
        <v>0.21</v>
      </c>
      <c r="L261" s="39" t="str">
        <f t="shared" si="6"/>
        <v/>
      </c>
      <c r="M261" s="40">
        <f t="shared" si="7"/>
        <v>21339313.462499999</v>
      </c>
    </row>
    <row r="262" spans="1:13" s="47" customFormat="1" ht="99.95" customHeight="1" thickBot="1" x14ac:dyDescent="0.25">
      <c r="A262" s="59" t="s">
        <v>804</v>
      </c>
      <c r="B262" s="60"/>
      <c r="C262" s="49" t="s">
        <v>801</v>
      </c>
      <c r="D262" s="49" t="s">
        <v>21</v>
      </c>
      <c r="E262" s="49" t="s">
        <v>805</v>
      </c>
      <c r="F262" s="49" t="s">
        <v>806</v>
      </c>
      <c r="G262" s="50" t="s">
        <v>2637</v>
      </c>
      <c r="H262" s="53"/>
      <c r="I262" s="33"/>
      <c r="J262" s="52">
        <v>1388632</v>
      </c>
      <c r="K262" s="38">
        <v>0.21</v>
      </c>
      <c r="L262" s="39" t="str">
        <f t="shared" si="6"/>
        <v/>
      </c>
      <c r="M262" s="40">
        <f t="shared" si="7"/>
        <v>2100305.9</v>
      </c>
    </row>
    <row r="263" spans="1:13" s="47" customFormat="1" ht="99.95" customHeight="1" thickBot="1" x14ac:dyDescent="0.25">
      <c r="A263" s="92" t="s">
        <v>807</v>
      </c>
      <c r="B263" s="60"/>
      <c r="C263" s="49" t="s">
        <v>808</v>
      </c>
      <c r="D263" s="49" t="s">
        <v>21</v>
      </c>
      <c r="E263" s="49" t="s">
        <v>809</v>
      </c>
      <c r="F263" s="57" t="s">
        <v>810</v>
      </c>
      <c r="G263" s="50" t="s">
        <v>2637</v>
      </c>
      <c r="H263" s="53"/>
      <c r="I263" s="33"/>
      <c r="J263" s="52">
        <v>9474164</v>
      </c>
      <c r="K263" s="38">
        <v>0.21</v>
      </c>
      <c r="L263" s="39" t="str">
        <f t="shared" si="6"/>
        <v/>
      </c>
      <c r="M263" s="40">
        <f t="shared" si="7"/>
        <v>14329673.049999999</v>
      </c>
    </row>
    <row r="264" spans="1:13" s="47" customFormat="1" ht="99.95" customHeight="1" thickBot="1" x14ac:dyDescent="0.25">
      <c r="A264" s="59" t="s">
        <v>811</v>
      </c>
      <c r="B264" s="60"/>
      <c r="C264" s="49" t="s">
        <v>808</v>
      </c>
      <c r="D264" s="49" t="s">
        <v>21</v>
      </c>
      <c r="E264" s="49" t="s">
        <v>812</v>
      </c>
      <c r="F264" s="49" t="s">
        <v>813</v>
      </c>
      <c r="G264" s="50" t="s">
        <v>2637</v>
      </c>
      <c r="H264" s="53"/>
      <c r="I264" s="33"/>
      <c r="J264" s="52">
        <v>5369833</v>
      </c>
      <c r="K264" s="38">
        <v>0.21</v>
      </c>
      <c r="L264" s="39" t="str">
        <f t="shared" si="6"/>
        <v/>
      </c>
      <c r="M264" s="40">
        <f t="shared" si="7"/>
        <v>8121872.4124999996</v>
      </c>
    </row>
    <row r="265" spans="1:13" s="47" customFormat="1" ht="99.95" customHeight="1" x14ac:dyDescent="0.2">
      <c r="A265" s="59" t="s">
        <v>814</v>
      </c>
      <c r="B265" s="60"/>
      <c r="C265" s="49" t="s">
        <v>808</v>
      </c>
      <c r="D265" s="49" t="s">
        <v>21</v>
      </c>
      <c r="E265" s="49" t="s">
        <v>815</v>
      </c>
      <c r="F265" s="49" t="s">
        <v>816</v>
      </c>
      <c r="G265" s="50" t="s">
        <v>2638</v>
      </c>
      <c r="H265" s="53"/>
      <c r="I265" s="33"/>
      <c r="J265" s="52">
        <v>11276649</v>
      </c>
      <c r="K265" s="38">
        <v>0.21</v>
      </c>
      <c r="L265" s="39" t="str">
        <f t="shared" ref="L265:L331" si="8">IF(I265=0,"",(+I265*J265))</f>
        <v/>
      </c>
      <c r="M265" s="40">
        <f t="shared" ref="M265:M331" si="9">+J265*(1+K265)*(1+$P$7)</f>
        <v>17055931.612499997</v>
      </c>
    </row>
    <row r="266" spans="1:13" s="47" customFormat="1" ht="99.95" customHeight="1" x14ac:dyDescent="0.25">
      <c r="A266" s="85" t="s">
        <v>817</v>
      </c>
      <c r="B266" s="93"/>
      <c r="C266" s="74" t="s">
        <v>608</v>
      </c>
      <c r="D266" s="75" t="s">
        <v>21</v>
      </c>
      <c r="E266" s="45" t="s">
        <v>818</v>
      </c>
      <c r="F266" s="45" t="s">
        <v>819</v>
      </c>
      <c r="G266" s="50" t="s">
        <v>2638</v>
      </c>
      <c r="H266" s="53"/>
      <c r="I266" s="33"/>
      <c r="J266" s="52">
        <v>1796249</v>
      </c>
      <c r="K266" s="38">
        <v>0.21</v>
      </c>
      <c r="L266" s="39" t="str">
        <f t="shared" si="8"/>
        <v/>
      </c>
      <c r="M266" s="40">
        <f t="shared" si="9"/>
        <v>2716826.6124999998</v>
      </c>
    </row>
    <row r="267" spans="1:13" s="47" customFormat="1" ht="99.95" customHeight="1" thickBot="1" x14ac:dyDescent="0.3">
      <c r="A267" s="68" t="s">
        <v>820</v>
      </c>
      <c r="B267" s="93"/>
      <c r="C267" s="74" t="s">
        <v>608</v>
      </c>
      <c r="D267" s="75" t="s">
        <v>21</v>
      </c>
      <c r="E267" s="45" t="s">
        <v>821</v>
      </c>
      <c r="F267" s="76" t="s">
        <v>822</v>
      </c>
      <c r="G267" s="50" t="s">
        <v>2636</v>
      </c>
      <c r="H267" s="53"/>
      <c r="I267" s="33"/>
      <c r="J267" s="52">
        <v>651865</v>
      </c>
      <c r="K267" s="38">
        <v>0.21</v>
      </c>
      <c r="L267" s="39" t="str">
        <f t="shared" si="8"/>
        <v/>
      </c>
      <c r="M267" s="40">
        <f t="shared" si="9"/>
        <v>985945.8125</v>
      </c>
    </row>
    <row r="268" spans="1:13" s="47" customFormat="1" ht="99.95" customHeight="1" thickBot="1" x14ac:dyDescent="0.25">
      <c r="A268" s="59" t="s">
        <v>823</v>
      </c>
      <c r="B268" s="60"/>
      <c r="C268" s="49" t="s">
        <v>527</v>
      </c>
      <c r="D268" s="49" t="s">
        <v>21</v>
      </c>
      <c r="E268" s="49" t="s">
        <v>824</v>
      </c>
      <c r="F268" s="49" t="s">
        <v>825</v>
      </c>
      <c r="G268" s="50" t="s">
        <v>2636</v>
      </c>
      <c r="H268" s="53"/>
      <c r="I268" s="33"/>
      <c r="J268" s="52">
        <v>8060584</v>
      </c>
      <c r="K268" s="38">
        <v>0.21</v>
      </c>
      <c r="L268" s="39" t="str">
        <f t="shared" si="8"/>
        <v/>
      </c>
      <c r="M268" s="40">
        <f t="shared" si="9"/>
        <v>12191633.300000001</v>
      </c>
    </row>
    <row r="269" spans="1:13" s="47" customFormat="1" ht="99.95" customHeight="1" thickBot="1" x14ac:dyDescent="0.25">
      <c r="A269" s="59" t="s">
        <v>826</v>
      </c>
      <c r="B269" s="60"/>
      <c r="C269" s="49" t="s">
        <v>527</v>
      </c>
      <c r="D269" s="49" t="s">
        <v>21</v>
      </c>
      <c r="E269" s="49" t="s">
        <v>827</v>
      </c>
      <c r="F269" s="49" t="s">
        <v>828</v>
      </c>
      <c r="G269" s="50" t="s">
        <v>2638</v>
      </c>
      <c r="H269" s="53"/>
      <c r="I269" s="33"/>
      <c r="J269" s="52">
        <v>16124387</v>
      </c>
      <c r="K269" s="38">
        <v>0.21</v>
      </c>
      <c r="L269" s="39" t="str">
        <f t="shared" si="8"/>
        <v/>
      </c>
      <c r="M269" s="40">
        <f t="shared" si="9"/>
        <v>24388135.337499999</v>
      </c>
    </row>
    <row r="270" spans="1:13" s="47" customFormat="1" ht="99.95" customHeight="1" thickBot="1" x14ac:dyDescent="0.25">
      <c r="A270" s="59" t="s">
        <v>829</v>
      </c>
      <c r="B270" s="60"/>
      <c r="C270" s="49" t="s">
        <v>830</v>
      </c>
      <c r="D270" s="49" t="s">
        <v>21</v>
      </c>
      <c r="E270" s="49" t="s">
        <v>831</v>
      </c>
      <c r="F270" s="49" t="s">
        <v>832</v>
      </c>
      <c r="G270" s="50" t="s">
        <v>2638</v>
      </c>
      <c r="H270" s="53"/>
      <c r="I270" s="33"/>
      <c r="J270" s="52">
        <v>2520744</v>
      </c>
      <c r="K270" s="38">
        <v>0.21</v>
      </c>
      <c r="L270" s="39" t="str">
        <f t="shared" si="8"/>
        <v/>
      </c>
      <c r="M270" s="40">
        <f t="shared" si="9"/>
        <v>3812625.3</v>
      </c>
    </row>
    <row r="271" spans="1:13" s="47" customFormat="1" ht="99.95" customHeight="1" thickBot="1" x14ac:dyDescent="0.25">
      <c r="A271" s="59" t="s">
        <v>833</v>
      </c>
      <c r="B271" s="60"/>
      <c r="C271" s="49" t="s">
        <v>669</v>
      </c>
      <c r="D271" s="49" t="s">
        <v>21</v>
      </c>
      <c r="E271" s="49" t="s">
        <v>834</v>
      </c>
      <c r="F271" s="49" t="s">
        <v>835</v>
      </c>
      <c r="G271" s="50" t="s">
        <v>2636</v>
      </c>
      <c r="H271" s="53"/>
      <c r="I271" s="33"/>
      <c r="J271" s="52">
        <v>58145</v>
      </c>
      <c r="K271" s="38">
        <v>0.21</v>
      </c>
      <c r="L271" s="39" t="str">
        <f t="shared" si="8"/>
        <v/>
      </c>
      <c r="M271" s="40">
        <f t="shared" si="9"/>
        <v>87944.3125</v>
      </c>
    </row>
    <row r="272" spans="1:13" s="47" customFormat="1" ht="99.95" customHeight="1" thickBot="1" x14ac:dyDescent="0.25">
      <c r="A272" s="59" t="s">
        <v>836</v>
      </c>
      <c r="B272" s="60"/>
      <c r="C272" s="49" t="s">
        <v>669</v>
      </c>
      <c r="D272" s="49" t="s">
        <v>21</v>
      </c>
      <c r="E272" s="49" t="s">
        <v>837</v>
      </c>
      <c r="F272" s="49" t="s">
        <v>838</v>
      </c>
      <c r="G272" s="50" t="s">
        <v>2637</v>
      </c>
      <c r="H272" s="53"/>
      <c r="I272" s="33"/>
      <c r="J272" s="52">
        <v>660114</v>
      </c>
      <c r="K272" s="38">
        <v>0.21</v>
      </c>
      <c r="L272" s="39" t="str">
        <f t="shared" si="8"/>
        <v/>
      </c>
      <c r="M272" s="40">
        <f t="shared" si="9"/>
        <v>998422.42499999993</v>
      </c>
    </row>
    <row r="273" spans="1:13" s="47" customFormat="1" ht="99.95" customHeight="1" thickBot="1" x14ac:dyDescent="0.25">
      <c r="A273" s="59" t="s">
        <v>839</v>
      </c>
      <c r="B273" s="60"/>
      <c r="C273" s="49" t="s">
        <v>669</v>
      </c>
      <c r="D273" s="49" t="s">
        <v>21</v>
      </c>
      <c r="E273" s="49" t="s">
        <v>840</v>
      </c>
      <c r="F273" s="49" t="s">
        <v>841</v>
      </c>
      <c r="G273" s="50" t="s">
        <v>2637</v>
      </c>
      <c r="H273" s="53"/>
      <c r="I273" s="33"/>
      <c r="J273" s="52">
        <v>143652</v>
      </c>
      <c r="K273" s="38">
        <v>0.21</v>
      </c>
      <c r="L273" s="39" t="str">
        <f t="shared" si="8"/>
        <v/>
      </c>
      <c r="M273" s="40">
        <f t="shared" si="9"/>
        <v>217273.64999999997</v>
      </c>
    </row>
    <row r="274" spans="1:13" s="47" customFormat="1" ht="99.95" customHeight="1" thickBot="1" x14ac:dyDescent="0.25">
      <c r="A274" s="59" t="s">
        <v>842</v>
      </c>
      <c r="B274" s="60"/>
      <c r="C274" s="49" t="s">
        <v>669</v>
      </c>
      <c r="D274" s="49" t="s">
        <v>21</v>
      </c>
      <c r="E274" s="49" t="s">
        <v>843</v>
      </c>
      <c r="F274" s="49" t="s">
        <v>844</v>
      </c>
      <c r="G274" s="50" t="s">
        <v>2636</v>
      </c>
      <c r="H274" s="53"/>
      <c r="I274" s="33"/>
      <c r="J274" s="52">
        <v>270202</v>
      </c>
      <c r="K274" s="38">
        <v>0.21</v>
      </c>
      <c r="L274" s="39" t="str">
        <f t="shared" si="8"/>
        <v/>
      </c>
      <c r="M274" s="40">
        <f t="shared" si="9"/>
        <v>408680.52499999997</v>
      </c>
    </row>
    <row r="275" spans="1:13" s="47" customFormat="1" ht="99.95" customHeight="1" thickBot="1" x14ac:dyDescent="0.3">
      <c r="A275" s="61" t="s">
        <v>845</v>
      </c>
      <c r="B275" s="62"/>
      <c r="C275" s="49" t="s">
        <v>669</v>
      </c>
      <c r="D275" s="63" t="s">
        <v>21</v>
      </c>
      <c r="E275" s="63" t="s">
        <v>837</v>
      </c>
      <c r="F275" s="49" t="s">
        <v>846</v>
      </c>
      <c r="G275" s="50" t="s">
        <v>2637</v>
      </c>
      <c r="H275" s="53"/>
      <c r="I275" s="33"/>
      <c r="J275" s="52">
        <v>660114</v>
      </c>
      <c r="K275" s="38">
        <v>0.21</v>
      </c>
      <c r="L275" s="39" t="str">
        <f t="shared" si="8"/>
        <v/>
      </c>
      <c r="M275" s="40">
        <f t="shared" si="9"/>
        <v>998422.42499999993</v>
      </c>
    </row>
    <row r="276" spans="1:13" s="47" customFormat="1" ht="99.95" customHeight="1" thickBot="1" x14ac:dyDescent="0.3">
      <c r="A276" s="61" t="s">
        <v>847</v>
      </c>
      <c r="B276" s="62"/>
      <c r="C276" s="49" t="s">
        <v>669</v>
      </c>
      <c r="D276" s="63" t="s">
        <v>21</v>
      </c>
      <c r="E276" s="63" t="s">
        <v>848</v>
      </c>
      <c r="F276" s="49" t="s">
        <v>849</v>
      </c>
      <c r="G276" s="50" t="s">
        <v>2637</v>
      </c>
      <c r="H276" s="53"/>
      <c r="I276" s="33"/>
      <c r="J276" s="52">
        <v>78667</v>
      </c>
      <c r="K276" s="38">
        <v>0.21</v>
      </c>
      <c r="L276" s="39" t="str">
        <f t="shared" si="8"/>
        <v/>
      </c>
      <c r="M276" s="40">
        <f t="shared" si="9"/>
        <v>118983.83749999999</v>
      </c>
    </row>
    <row r="277" spans="1:13" s="47" customFormat="1" ht="99.95" customHeight="1" thickBot="1" x14ac:dyDescent="0.25">
      <c r="A277" s="59" t="s">
        <v>850</v>
      </c>
      <c r="B277" s="60"/>
      <c r="C277" s="49" t="s">
        <v>104</v>
      </c>
      <c r="D277" s="49" t="s">
        <v>21</v>
      </c>
      <c r="E277" s="49" t="s">
        <v>851</v>
      </c>
      <c r="F277" s="49" t="s">
        <v>852</v>
      </c>
      <c r="G277" s="50" t="s">
        <v>2636</v>
      </c>
      <c r="H277" s="53"/>
      <c r="I277" s="33"/>
      <c r="J277" s="52">
        <v>47884</v>
      </c>
      <c r="K277" s="38">
        <v>0.21</v>
      </c>
      <c r="L277" s="39" t="str">
        <f t="shared" si="8"/>
        <v/>
      </c>
      <c r="M277" s="40">
        <f t="shared" si="9"/>
        <v>72424.55</v>
      </c>
    </row>
    <row r="278" spans="1:13" s="47" customFormat="1" ht="99.95" customHeight="1" thickBot="1" x14ac:dyDescent="0.3">
      <c r="A278" s="59" t="s">
        <v>853</v>
      </c>
      <c r="B278" s="62"/>
      <c r="C278" s="63" t="s">
        <v>104</v>
      </c>
      <c r="D278" s="63" t="s">
        <v>21</v>
      </c>
      <c r="E278" s="63" t="s">
        <v>854</v>
      </c>
      <c r="F278" s="63" t="s">
        <v>855</v>
      </c>
      <c r="G278" s="50" t="s">
        <v>2636</v>
      </c>
      <c r="H278" s="53"/>
      <c r="I278" s="33"/>
      <c r="J278" s="52">
        <v>37624</v>
      </c>
      <c r="K278" s="38">
        <v>0.21</v>
      </c>
      <c r="L278" s="39" t="str">
        <f t="shared" si="8"/>
        <v/>
      </c>
      <c r="M278" s="40">
        <f t="shared" si="9"/>
        <v>56906.3</v>
      </c>
    </row>
    <row r="279" spans="1:13" s="47" customFormat="1" ht="99.95" customHeight="1" thickBot="1" x14ac:dyDescent="0.25">
      <c r="A279" s="59" t="s">
        <v>856</v>
      </c>
      <c r="B279" s="60"/>
      <c r="C279" s="49" t="s">
        <v>104</v>
      </c>
      <c r="D279" s="49" t="s">
        <v>21</v>
      </c>
      <c r="E279" s="49" t="s">
        <v>857</v>
      </c>
      <c r="F279" s="49" t="s">
        <v>858</v>
      </c>
      <c r="G279" s="50" t="s">
        <v>2636</v>
      </c>
      <c r="H279" s="53"/>
      <c r="I279" s="33"/>
      <c r="J279" s="52">
        <v>47884</v>
      </c>
      <c r="K279" s="38">
        <v>0.21</v>
      </c>
      <c r="L279" s="39" t="str">
        <f t="shared" si="8"/>
        <v/>
      </c>
      <c r="M279" s="40">
        <f t="shared" si="9"/>
        <v>72424.55</v>
      </c>
    </row>
    <row r="280" spans="1:13" s="47" customFormat="1" ht="99.95" customHeight="1" thickBot="1" x14ac:dyDescent="0.25">
      <c r="A280" s="59" t="s">
        <v>859</v>
      </c>
      <c r="B280" s="60"/>
      <c r="C280" s="49" t="s">
        <v>104</v>
      </c>
      <c r="D280" s="49" t="s">
        <v>21</v>
      </c>
      <c r="E280" s="49" t="s">
        <v>860</v>
      </c>
      <c r="F280" s="49" t="s">
        <v>861</v>
      </c>
      <c r="G280" s="50" t="s">
        <v>2637</v>
      </c>
      <c r="H280" s="53"/>
      <c r="I280" s="33"/>
      <c r="J280" s="52">
        <v>68406</v>
      </c>
      <c r="K280" s="38">
        <v>0.21</v>
      </c>
      <c r="L280" s="39" t="str">
        <f t="shared" si="8"/>
        <v/>
      </c>
      <c r="M280" s="40">
        <f t="shared" si="9"/>
        <v>103464.075</v>
      </c>
    </row>
    <row r="281" spans="1:13" s="47" customFormat="1" ht="99.95" customHeight="1" thickBot="1" x14ac:dyDescent="0.25">
      <c r="A281" s="59" t="s">
        <v>862</v>
      </c>
      <c r="B281" s="60"/>
      <c r="C281" s="49" t="s">
        <v>104</v>
      </c>
      <c r="D281" s="49" t="s">
        <v>21</v>
      </c>
      <c r="E281" s="49" t="s">
        <v>863</v>
      </c>
      <c r="F281" s="49" t="s">
        <v>864</v>
      </c>
      <c r="G281" s="50" t="s">
        <v>2636</v>
      </c>
      <c r="H281" s="53"/>
      <c r="I281" s="33"/>
      <c r="J281" s="52">
        <v>184695</v>
      </c>
      <c r="K281" s="38">
        <v>0.21</v>
      </c>
      <c r="L281" s="39" t="str">
        <f t="shared" si="8"/>
        <v/>
      </c>
      <c r="M281" s="40">
        <f t="shared" si="9"/>
        <v>279351.1875</v>
      </c>
    </row>
    <row r="282" spans="1:13" s="47" customFormat="1" ht="99.95" customHeight="1" thickBot="1" x14ac:dyDescent="0.25">
      <c r="A282" s="59" t="s">
        <v>865</v>
      </c>
      <c r="B282" s="60"/>
      <c r="C282" s="49" t="s">
        <v>104</v>
      </c>
      <c r="D282" s="49" t="s">
        <v>21</v>
      </c>
      <c r="E282" s="49" t="s">
        <v>866</v>
      </c>
      <c r="F282" s="49" t="s">
        <v>867</v>
      </c>
      <c r="G282" s="50" t="s">
        <v>2636</v>
      </c>
      <c r="H282" s="53"/>
      <c r="I282" s="33"/>
      <c r="J282" s="52">
        <v>61565</v>
      </c>
      <c r="K282" s="38">
        <v>0.21</v>
      </c>
      <c r="L282" s="39" t="str">
        <f t="shared" si="8"/>
        <v/>
      </c>
      <c r="M282" s="40">
        <f t="shared" si="9"/>
        <v>93117.0625</v>
      </c>
    </row>
    <row r="283" spans="1:13" s="47" customFormat="1" ht="99.95" customHeight="1" thickBot="1" x14ac:dyDescent="0.25">
      <c r="A283" s="59" t="s">
        <v>868</v>
      </c>
      <c r="B283" s="60"/>
      <c r="C283" s="49" t="s">
        <v>104</v>
      </c>
      <c r="D283" s="49" t="s">
        <v>21</v>
      </c>
      <c r="E283" s="49" t="s">
        <v>869</v>
      </c>
      <c r="F283" s="49" t="s">
        <v>870</v>
      </c>
      <c r="G283" s="50" t="s">
        <v>2637</v>
      </c>
      <c r="H283" s="53"/>
      <c r="I283" s="33"/>
      <c r="J283" s="52">
        <v>51305</v>
      </c>
      <c r="K283" s="38">
        <v>0.21</v>
      </c>
      <c r="L283" s="39" t="str">
        <f t="shared" si="8"/>
        <v/>
      </c>
      <c r="M283" s="40">
        <f t="shared" si="9"/>
        <v>77598.8125</v>
      </c>
    </row>
    <row r="284" spans="1:13" s="47" customFormat="1" ht="99.95" customHeight="1" thickBot="1" x14ac:dyDescent="0.25">
      <c r="A284" s="59" t="s">
        <v>871</v>
      </c>
      <c r="B284" s="60"/>
      <c r="C284" s="49" t="s">
        <v>104</v>
      </c>
      <c r="D284" s="49" t="s">
        <v>21</v>
      </c>
      <c r="E284" s="49" t="s">
        <v>872</v>
      </c>
      <c r="F284" s="49" t="s">
        <v>873</v>
      </c>
      <c r="G284" s="50" t="s">
        <v>2636</v>
      </c>
      <c r="H284" s="53"/>
      <c r="I284" s="33"/>
      <c r="J284" s="52">
        <v>61565</v>
      </c>
      <c r="K284" s="38">
        <v>0.21</v>
      </c>
      <c r="L284" s="39" t="str">
        <f t="shared" si="8"/>
        <v/>
      </c>
      <c r="M284" s="40">
        <f t="shared" si="9"/>
        <v>93117.0625</v>
      </c>
    </row>
    <row r="285" spans="1:13" s="47" customFormat="1" ht="99.95" customHeight="1" thickBot="1" x14ac:dyDescent="0.25">
      <c r="A285" s="59" t="s">
        <v>874</v>
      </c>
      <c r="B285" s="60"/>
      <c r="C285" s="49" t="s">
        <v>104</v>
      </c>
      <c r="D285" s="49" t="s">
        <v>21</v>
      </c>
      <c r="E285" s="49" t="s">
        <v>875</v>
      </c>
      <c r="F285" s="49" t="s">
        <v>876</v>
      </c>
      <c r="G285" s="50" t="s">
        <v>2637</v>
      </c>
      <c r="H285" s="53"/>
      <c r="I285" s="33"/>
      <c r="J285" s="52">
        <v>37422</v>
      </c>
      <c r="K285" s="38">
        <v>0.21</v>
      </c>
      <c r="L285" s="39" t="str">
        <f t="shared" si="8"/>
        <v/>
      </c>
      <c r="M285" s="40">
        <f t="shared" si="9"/>
        <v>56600.774999999994</v>
      </c>
    </row>
    <row r="286" spans="1:13" s="47" customFormat="1" ht="99.95" customHeight="1" thickBot="1" x14ac:dyDescent="0.25">
      <c r="A286" s="59" t="s">
        <v>877</v>
      </c>
      <c r="B286" s="60"/>
      <c r="C286" s="49" t="s">
        <v>104</v>
      </c>
      <c r="D286" s="49" t="s">
        <v>21</v>
      </c>
      <c r="E286" s="49" t="s">
        <v>878</v>
      </c>
      <c r="F286" s="49" t="s">
        <v>879</v>
      </c>
      <c r="G286" s="50" t="s">
        <v>2638</v>
      </c>
      <c r="H286" s="53"/>
      <c r="I286" s="33"/>
      <c r="J286" s="52">
        <v>44464</v>
      </c>
      <c r="K286" s="38">
        <v>0.21</v>
      </c>
      <c r="L286" s="39" t="str">
        <f t="shared" si="8"/>
        <v/>
      </c>
      <c r="M286" s="40">
        <f t="shared" si="9"/>
        <v>67251.799999999988</v>
      </c>
    </row>
    <row r="287" spans="1:13" s="47" customFormat="1" ht="99.95" customHeight="1" thickBot="1" x14ac:dyDescent="0.3">
      <c r="A287" s="61" t="s">
        <v>880</v>
      </c>
      <c r="B287" s="62"/>
      <c r="C287" s="49" t="s">
        <v>881</v>
      </c>
      <c r="D287" s="63" t="s">
        <v>21</v>
      </c>
      <c r="E287" s="63" t="s">
        <v>882</v>
      </c>
      <c r="F287" s="49" t="s">
        <v>883</v>
      </c>
      <c r="G287" s="50" t="s">
        <v>2636</v>
      </c>
      <c r="H287" s="53"/>
      <c r="I287" s="33"/>
      <c r="J287" s="52">
        <v>71826</v>
      </c>
      <c r="K287" s="38">
        <v>0.21</v>
      </c>
      <c r="L287" s="39" t="str">
        <f t="shared" si="8"/>
        <v/>
      </c>
      <c r="M287" s="40">
        <f t="shared" si="9"/>
        <v>108636.82499999998</v>
      </c>
    </row>
    <row r="288" spans="1:13" s="47" customFormat="1" ht="99.95" customHeight="1" thickBot="1" x14ac:dyDescent="0.25">
      <c r="A288" s="59" t="s">
        <v>884</v>
      </c>
      <c r="B288" s="60"/>
      <c r="C288" s="49" t="s">
        <v>885</v>
      </c>
      <c r="D288" s="49" t="s">
        <v>21</v>
      </c>
      <c r="E288" s="49" t="s">
        <v>886</v>
      </c>
      <c r="F288" s="49" t="s">
        <v>887</v>
      </c>
      <c r="G288" s="50" t="s">
        <v>2636</v>
      </c>
      <c r="H288" s="53"/>
      <c r="I288" s="33"/>
      <c r="J288" s="52">
        <v>307825</v>
      </c>
      <c r="K288" s="38">
        <v>0.105</v>
      </c>
      <c r="L288" s="39" t="str">
        <f t="shared" si="8"/>
        <v/>
      </c>
      <c r="M288" s="40">
        <f t="shared" si="9"/>
        <v>425183.28125</v>
      </c>
    </row>
    <row r="289" spans="1:13" s="47" customFormat="1" ht="99.95" customHeight="1" thickBot="1" x14ac:dyDescent="0.25">
      <c r="A289" s="59" t="s">
        <v>888</v>
      </c>
      <c r="B289" s="60"/>
      <c r="C289" s="49" t="s">
        <v>885</v>
      </c>
      <c r="D289" s="49" t="s">
        <v>21</v>
      </c>
      <c r="E289" s="49" t="s">
        <v>889</v>
      </c>
      <c r="F289" s="49" t="s">
        <v>890</v>
      </c>
      <c r="G289" s="50" t="s">
        <v>2637</v>
      </c>
      <c r="H289" s="53"/>
      <c r="I289" s="33"/>
      <c r="J289" s="52">
        <v>220548</v>
      </c>
      <c r="K289" s="38">
        <v>0.105</v>
      </c>
      <c r="L289" s="39" t="str">
        <f t="shared" si="8"/>
        <v/>
      </c>
      <c r="M289" s="40">
        <f t="shared" si="9"/>
        <v>304631.92499999999</v>
      </c>
    </row>
    <row r="290" spans="1:13" s="47" customFormat="1" ht="99.95" customHeight="1" thickBot="1" x14ac:dyDescent="0.3">
      <c r="A290" s="59" t="s">
        <v>891</v>
      </c>
      <c r="B290" s="48"/>
      <c r="C290" s="49" t="s">
        <v>104</v>
      </c>
      <c r="D290" s="49" t="s">
        <v>21</v>
      </c>
      <c r="E290" s="49" t="s">
        <v>892</v>
      </c>
      <c r="F290" s="49" t="s">
        <v>893</v>
      </c>
      <c r="G290" s="50" t="s">
        <v>2636</v>
      </c>
      <c r="H290" s="53"/>
      <c r="I290" s="33"/>
      <c r="J290" s="52">
        <v>20522</v>
      </c>
      <c r="K290" s="38">
        <v>0.21</v>
      </c>
      <c r="L290" s="39" t="str">
        <f t="shared" si="8"/>
        <v/>
      </c>
      <c r="M290" s="40">
        <f t="shared" si="9"/>
        <v>31039.524999999998</v>
      </c>
    </row>
    <row r="291" spans="1:13" s="47" customFormat="1" ht="99.95" customHeight="1" thickBot="1" x14ac:dyDescent="0.25">
      <c r="A291" s="59" t="s">
        <v>894</v>
      </c>
      <c r="B291" s="60"/>
      <c r="C291" s="49" t="s">
        <v>104</v>
      </c>
      <c r="D291" s="49" t="s">
        <v>21</v>
      </c>
      <c r="E291" s="49" t="s">
        <v>895</v>
      </c>
      <c r="F291" s="49" t="s">
        <v>896</v>
      </c>
      <c r="G291" s="50" t="s">
        <v>2636</v>
      </c>
      <c r="H291" s="53"/>
      <c r="I291" s="33"/>
      <c r="J291" s="52">
        <v>267023</v>
      </c>
      <c r="K291" s="38">
        <v>0.21</v>
      </c>
      <c r="L291" s="39" t="str">
        <f t="shared" si="8"/>
        <v/>
      </c>
      <c r="M291" s="40">
        <f t="shared" si="9"/>
        <v>403872.28750000003</v>
      </c>
    </row>
    <row r="292" spans="1:13" s="47" customFormat="1" ht="99.95" customHeight="1" thickBot="1" x14ac:dyDescent="0.25">
      <c r="A292" s="59" t="s">
        <v>897</v>
      </c>
      <c r="B292" s="60"/>
      <c r="C292" s="49" t="s">
        <v>104</v>
      </c>
      <c r="D292" s="49" t="s">
        <v>21</v>
      </c>
      <c r="E292" s="49" t="s">
        <v>898</v>
      </c>
      <c r="F292" s="49" t="s">
        <v>899</v>
      </c>
      <c r="G292" s="50" t="s">
        <v>2637</v>
      </c>
      <c r="H292" s="53"/>
      <c r="I292" s="33"/>
      <c r="J292" s="52">
        <v>36336</v>
      </c>
      <c r="K292" s="38">
        <v>0.21</v>
      </c>
      <c r="L292" s="39" t="str">
        <f t="shared" si="8"/>
        <v/>
      </c>
      <c r="M292" s="40">
        <f t="shared" si="9"/>
        <v>54958.2</v>
      </c>
    </row>
    <row r="293" spans="1:13" s="47" customFormat="1" ht="99.95" customHeight="1" thickBot="1" x14ac:dyDescent="0.25">
      <c r="A293" s="59" t="s">
        <v>900</v>
      </c>
      <c r="B293" s="60"/>
      <c r="C293" s="49" t="s">
        <v>104</v>
      </c>
      <c r="D293" s="49" t="s">
        <v>21</v>
      </c>
      <c r="E293" s="49" t="s">
        <v>901</v>
      </c>
      <c r="F293" s="49" t="s">
        <v>902</v>
      </c>
      <c r="G293" s="50" t="s">
        <v>2636</v>
      </c>
      <c r="H293" s="53"/>
      <c r="I293" s="33"/>
      <c r="J293" s="52">
        <v>36336</v>
      </c>
      <c r="K293" s="38">
        <v>0.21</v>
      </c>
      <c r="L293" s="39" t="str">
        <f t="shared" si="8"/>
        <v/>
      </c>
      <c r="M293" s="40">
        <f t="shared" si="9"/>
        <v>54958.2</v>
      </c>
    </row>
    <row r="294" spans="1:13" s="47" customFormat="1" ht="99.95" customHeight="1" thickBot="1" x14ac:dyDescent="0.25">
      <c r="A294" s="59" t="s">
        <v>903</v>
      </c>
      <c r="B294" s="60"/>
      <c r="C294" s="49" t="s">
        <v>104</v>
      </c>
      <c r="D294" s="49" t="s">
        <v>21</v>
      </c>
      <c r="E294" s="49" t="s">
        <v>904</v>
      </c>
      <c r="F294" s="49" t="s">
        <v>905</v>
      </c>
      <c r="G294" s="50" t="s">
        <v>2636</v>
      </c>
      <c r="H294" s="53"/>
      <c r="I294" s="33"/>
      <c r="J294" s="52">
        <v>27363</v>
      </c>
      <c r="K294" s="38">
        <v>0.21</v>
      </c>
      <c r="L294" s="39" t="str">
        <f t="shared" si="8"/>
        <v/>
      </c>
      <c r="M294" s="40">
        <f t="shared" si="9"/>
        <v>41386.537499999991</v>
      </c>
    </row>
    <row r="295" spans="1:13" s="47" customFormat="1" ht="99.95" customHeight="1" thickBot="1" x14ac:dyDescent="0.25">
      <c r="A295" s="59" t="s">
        <v>906</v>
      </c>
      <c r="B295" s="60"/>
      <c r="C295" s="49" t="s">
        <v>104</v>
      </c>
      <c r="D295" s="49" t="s">
        <v>21</v>
      </c>
      <c r="E295" s="49" t="s">
        <v>907</v>
      </c>
      <c r="F295" s="49" t="s">
        <v>908</v>
      </c>
      <c r="G295" s="50" t="s">
        <v>2636</v>
      </c>
      <c r="H295" s="53"/>
      <c r="I295" s="33"/>
      <c r="J295" s="52">
        <v>13682</v>
      </c>
      <c r="K295" s="38">
        <v>0.21</v>
      </c>
      <c r="L295" s="39" t="str">
        <f t="shared" si="8"/>
        <v/>
      </c>
      <c r="M295" s="40">
        <f t="shared" si="9"/>
        <v>20694.025000000001</v>
      </c>
    </row>
    <row r="296" spans="1:13" s="47" customFormat="1" ht="99.95" customHeight="1" thickBot="1" x14ac:dyDescent="0.25">
      <c r="A296" s="59" t="s">
        <v>909</v>
      </c>
      <c r="B296" s="60"/>
      <c r="C296" s="49" t="s">
        <v>104</v>
      </c>
      <c r="D296" s="49" t="s">
        <v>21</v>
      </c>
      <c r="E296" s="49" t="s">
        <v>910</v>
      </c>
      <c r="F296" s="49" t="s">
        <v>911</v>
      </c>
      <c r="G296" s="50" t="s">
        <v>2637</v>
      </c>
      <c r="H296" s="53"/>
      <c r="I296" s="33"/>
      <c r="J296" s="52">
        <v>20522</v>
      </c>
      <c r="K296" s="38">
        <v>0.21</v>
      </c>
      <c r="L296" s="39" t="str">
        <f t="shared" si="8"/>
        <v/>
      </c>
      <c r="M296" s="40">
        <f t="shared" si="9"/>
        <v>31039.524999999998</v>
      </c>
    </row>
    <row r="297" spans="1:13" s="47" customFormat="1" ht="99.95" customHeight="1" thickBot="1" x14ac:dyDescent="0.25">
      <c r="A297" s="59" t="s">
        <v>912</v>
      </c>
      <c r="B297" s="60"/>
      <c r="C297" s="49" t="s">
        <v>104</v>
      </c>
      <c r="D297" s="49" t="s">
        <v>21</v>
      </c>
      <c r="E297" s="49" t="s">
        <v>913</v>
      </c>
      <c r="F297" s="49" t="s">
        <v>914</v>
      </c>
      <c r="G297" s="50" t="s">
        <v>2636</v>
      </c>
      <c r="H297" s="53"/>
      <c r="I297" s="33"/>
      <c r="J297" s="52">
        <v>20522</v>
      </c>
      <c r="K297" s="38">
        <v>0.21</v>
      </c>
      <c r="L297" s="39" t="str">
        <f t="shared" si="8"/>
        <v/>
      </c>
      <c r="M297" s="40">
        <f t="shared" si="9"/>
        <v>31039.524999999998</v>
      </c>
    </row>
    <row r="298" spans="1:13" s="47" customFormat="1" ht="99.95" customHeight="1" thickBot="1" x14ac:dyDescent="0.25">
      <c r="A298" s="59" t="s">
        <v>915</v>
      </c>
      <c r="B298" s="60"/>
      <c r="C298" s="49" t="s">
        <v>104</v>
      </c>
      <c r="D298" s="49" t="s">
        <v>21</v>
      </c>
      <c r="E298" s="49" t="s">
        <v>916</v>
      </c>
      <c r="F298" s="49" t="s">
        <v>917</v>
      </c>
      <c r="G298" s="50" t="s">
        <v>2636</v>
      </c>
      <c r="H298" s="53"/>
      <c r="I298" s="33"/>
      <c r="J298" s="52">
        <v>102609</v>
      </c>
      <c r="K298" s="38">
        <v>0.21</v>
      </c>
      <c r="L298" s="39" t="str">
        <f t="shared" si="8"/>
        <v/>
      </c>
      <c r="M298" s="40">
        <f t="shared" si="9"/>
        <v>155196.11249999999</v>
      </c>
    </row>
    <row r="299" spans="1:13" s="47" customFormat="1" ht="99.95" customHeight="1" thickBot="1" x14ac:dyDescent="0.3">
      <c r="A299" s="59" t="s">
        <v>918</v>
      </c>
      <c r="B299" s="48"/>
      <c r="C299" s="49" t="s">
        <v>104</v>
      </c>
      <c r="D299" s="49" t="s">
        <v>21</v>
      </c>
      <c r="E299" s="49" t="s">
        <v>919</v>
      </c>
      <c r="F299" s="49" t="s">
        <v>920</v>
      </c>
      <c r="G299" s="50" t="s">
        <v>2638</v>
      </c>
      <c r="H299" s="53"/>
      <c r="I299" s="33"/>
      <c r="J299" s="52">
        <v>92348</v>
      </c>
      <c r="K299" s="38">
        <v>0.21</v>
      </c>
      <c r="L299" s="39" t="str">
        <f t="shared" si="8"/>
        <v/>
      </c>
      <c r="M299" s="40">
        <f t="shared" si="9"/>
        <v>139676.35</v>
      </c>
    </row>
    <row r="300" spans="1:13" s="47" customFormat="1" ht="99.95" customHeight="1" thickBot="1" x14ac:dyDescent="0.25">
      <c r="A300" s="59" t="s">
        <v>921</v>
      </c>
      <c r="B300" s="60"/>
      <c r="C300" s="49" t="s">
        <v>104</v>
      </c>
      <c r="D300" s="49" t="s">
        <v>21</v>
      </c>
      <c r="E300" s="49" t="s">
        <v>922</v>
      </c>
      <c r="F300" s="49" t="s">
        <v>923</v>
      </c>
      <c r="G300" s="50" t="s">
        <v>2636</v>
      </c>
      <c r="H300" s="53"/>
      <c r="I300" s="33"/>
      <c r="J300" s="52">
        <v>61565</v>
      </c>
      <c r="K300" s="38">
        <v>0.21</v>
      </c>
      <c r="L300" s="39" t="str">
        <f t="shared" si="8"/>
        <v/>
      </c>
      <c r="M300" s="40">
        <f t="shared" si="9"/>
        <v>93117.0625</v>
      </c>
    </row>
    <row r="301" spans="1:13" s="47" customFormat="1" ht="99.95" customHeight="1" thickBot="1" x14ac:dyDescent="0.25">
      <c r="A301" s="59" t="s">
        <v>924</v>
      </c>
      <c r="B301" s="60"/>
      <c r="C301" s="49" t="s">
        <v>104</v>
      </c>
      <c r="D301" s="49" t="s">
        <v>21</v>
      </c>
      <c r="E301" s="49" t="s">
        <v>925</v>
      </c>
      <c r="F301" s="49" t="s">
        <v>926</v>
      </c>
      <c r="G301" s="50" t="s">
        <v>2638</v>
      </c>
      <c r="H301" s="53"/>
      <c r="I301" s="33"/>
      <c r="J301" s="52">
        <v>133391</v>
      </c>
      <c r="K301" s="38">
        <v>0.21</v>
      </c>
      <c r="L301" s="39" t="str">
        <f t="shared" si="8"/>
        <v/>
      </c>
      <c r="M301" s="40">
        <f t="shared" si="9"/>
        <v>201753.88749999998</v>
      </c>
    </row>
    <row r="302" spans="1:13" s="47" customFormat="1" ht="99.95" customHeight="1" thickBot="1" x14ac:dyDescent="0.25">
      <c r="A302" s="59" t="s">
        <v>927</v>
      </c>
      <c r="B302" s="60"/>
      <c r="C302" s="49" t="s">
        <v>104</v>
      </c>
      <c r="D302" s="49" t="s">
        <v>21</v>
      </c>
      <c r="E302" s="49" t="s">
        <v>928</v>
      </c>
      <c r="F302" s="49" t="s">
        <v>929</v>
      </c>
      <c r="G302" s="50" t="s">
        <v>2636</v>
      </c>
      <c r="H302" s="53"/>
      <c r="I302" s="33"/>
      <c r="J302" s="52">
        <v>41044</v>
      </c>
      <c r="K302" s="38">
        <v>0.21</v>
      </c>
      <c r="L302" s="39" t="str">
        <f t="shared" si="8"/>
        <v/>
      </c>
      <c r="M302" s="40">
        <f t="shared" si="9"/>
        <v>62079.049999999996</v>
      </c>
    </row>
    <row r="303" spans="1:13" s="47" customFormat="1" ht="99.95" customHeight="1" thickBot="1" x14ac:dyDescent="0.25">
      <c r="A303" s="59" t="s">
        <v>930</v>
      </c>
      <c r="B303" s="60"/>
      <c r="C303" s="49" t="s">
        <v>104</v>
      </c>
      <c r="D303" s="49" t="s">
        <v>21</v>
      </c>
      <c r="E303" s="49" t="s">
        <v>931</v>
      </c>
      <c r="F303" s="49" t="s">
        <v>932</v>
      </c>
      <c r="G303" s="50" t="s">
        <v>2637</v>
      </c>
      <c r="H303" s="53"/>
      <c r="I303" s="33"/>
      <c r="J303" s="52">
        <v>44464</v>
      </c>
      <c r="K303" s="38">
        <v>0.21</v>
      </c>
      <c r="L303" s="39" t="str">
        <f t="shared" si="8"/>
        <v/>
      </c>
      <c r="M303" s="40">
        <f t="shared" si="9"/>
        <v>67251.799999999988</v>
      </c>
    </row>
    <row r="304" spans="1:13" s="47" customFormat="1" ht="99.95" customHeight="1" thickBot="1" x14ac:dyDescent="0.25">
      <c r="A304" s="59" t="s">
        <v>933</v>
      </c>
      <c r="B304" s="60"/>
      <c r="C304" s="49" t="s">
        <v>104</v>
      </c>
      <c r="D304" s="49" t="s">
        <v>21</v>
      </c>
      <c r="E304" s="49" t="s">
        <v>934</v>
      </c>
      <c r="F304" s="49" t="s">
        <v>935</v>
      </c>
      <c r="G304" s="50" t="s">
        <v>2637</v>
      </c>
      <c r="H304" s="53"/>
      <c r="I304" s="33"/>
      <c r="J304" s="52">
        <v>17102</v>
      </c>
      <c r="K304" s="38">
        <v>0.21</v>
      </c>
      <c r="L304" s="39" t="str">
        <f t="shared" si="8"/>
        <v/>
      </c>
      <c r="M304" s="40">
        <f t="shared" si="9"/>
        <v>25866.774999999998</v>
      </c>
    </row>
    <row r="305" spans="1:13" s="47" customFormat="1" ht="99.95" customHeight="1" thickBot="1" x14ac:dyDescent="0.25">
      <c r="A305" s="59" t="s">
        <v>936</v>
      </c>
      <c r="B305" s="60"/>
      <c r="C305" s="49" t="s">
        <v>104</v>
      </c>
      <c r="D305" s="49" t="s">
        <v>21</v>
      </c>
      <c r="E305" s="49" t="s">
        <v>937</v>
      </c>
      <c r="F305" s="49" t="s">
        <v>938</v>
      </c>
      <c r="G305" s="50" t="s">
        <v>2636</v>
      </c>
      <c r="H305" s="53"/>
      <c r="I305" s="33"/>
      <c r="J305" s="52">
        <v>30783</v>
      </c>
      <c r="K305" s="38">
        <v>0.21</v>
      </c>
      <c r="L305" s="39" t="str">
        <f t="shared" si="8"/>
        <v/>
      </c>
      <c r="M305" s="40">
        <f t="shared" si="9"/>
        <v>46559.287499999999</v>
      </c>
    </row>
    <row r="306" spans="1:13" s="47" customFormat="1" ht="99.95" customHeight="1" thickBot="1" x14ac:dyDescent="0.25">
      <c r="A306" s="59" t="s">
        <v>939</v>
      </c>
      <c r="B306" s="60"/>
      <c r="C306" s="49" t="s">
        <v>104</v>
      </c>
      <c r="D306" s="49" t="s">
        <v>21</v>
      </c>
      <c r="E306" s="49" t="s">
        <v>940</v>
      </c>
      <c r="F306" s="49" t="s">
        <v>941</v>
      </c>
      <c r="G306" s="50" t="s">
        <v>2636</v>
      </c>
      <c r="H306" s="53"/>
      <c r="I306" s="33"/>
      <c r="J306" s="52">
        <v>99188</v>
      </c>
      <c r="K306" s="38">
        <v>0.21</v>
      </c>
      <c r="L306" s="39" t="str">
        <f t="shared" si="8"/>
        <v/>
      </c>
      <c r="M306" s="40">
        <f t="shared" si="9"/>
        <v>150021.85</v>
      </c>
    </row>
    <row r="307" spans="1:13" s="47" customFormat="1" ht="99.95" customHeight="1" thickBot="1" x14ac:dyDescent="0.3">
      <c r="A307" s="61" t="s">
        <v>942</v>
      </c>
      <c r="B307" s="62"/>
      <c r="C307" s="49" t="s">
        <v>104</v>
      </c>
      <c r="D307" s="63" t="s">
        <v>21</v>
      </c>
      <c r="E307" s="63" t="s">
        <v>943</v>
      </c>
      <c r="F307" s="49" t="s">
        <v>944</v>
      </c>
      <c r="G307" s="50" t="s">
        <v>2637</v>
      </c>
      <c r="H307" s="53"/>
      <c r="I307" s="33"/>
      <c r="J307" s="52">
        <v>304405</v>
      </c>
      <c r="K307" s="38">
        <v>0.21</v>
      </c>
      <c r="L307" s="39" t="str">
        <f t="shared" si="8"/>
        <v/>
      </c>
      <c r="M307" s="40">
        <f t="shared" si="9"/>
        <v>460412.5625</v>
      </c>
    </row>
    <row r="308" spans="1:13" s="47" customFormat="1" ht="99.95" customHeight="1" thickBot="1" x14ac:dyDescent="0.3">
      <c r="A308" s="61" t="s">
        <v>945</v>
      </c>
      <c r="B308" s="62"/>
      <c r="C308" s="49" t="s">
        <v>104</v>
      </c>
      <c r="D308" s="63" t="s">
        <v>21</v>
      </c>
      <c r="E308" s="63" t="s">
        <v>946</v>
      </c>
      <c r="F308" s="49" t="s">
        <v>947</v>
      </c>
      <c r="G308" s="50" t="s">
        <v>2638</v>
      </c>
      <c r="H308" s="53"/>
      <c r="I308" s="33"/>
      <c r="J308" s="52">
        <v>304405</v>
      </c>
      <c r="K308" s="38">
        <v>0.21</v>
      </c>
      <c r="L308" s="39" t="str">
        <f t="shared" si="8"/>
        <v/>
      </c>
      <c r="M308" s="40">
        <f t="shared" si="9"/>
        <v>460412.5625</v>
      </c>
    </row>
    <row r="309" spans="1:13" s="47" customFormat="1" ht="99.95" customHeight="1" thickBot="1" x14ac:dyDescent="0.25">
      <c r="A309" s="59" t="s">
        <v>948</v>
      </c>
      <c r="B309" s="60"/>
      <c r="C309" s="49" t="s">
        <v>104</v>
      </c>
      <c r="D309" s="49" t="s">
        <v>21</v>
      </c>
      <c r="E309" s="49" t="s">
        <v>949</v>
      </c>
      <c r="F309" s="49" t="s">
        <v>950</v>
      </c>
      <c r="G309" s="50" t="s">
        <v>2636</v>
      </c>
      <c r="H309" s="53"/>
      <c r="I309" s="33"/>
      <c r="J309" s="52">
        <v>256521</v>
      </c>
      <c r="K309" s="38">
        <v>0.21</v>
      </c>
      <c r="L309" s="39" t="str">
        <f t="shared" si="8"/>
        <v/>
      </c>
      <c r="M309" s="40">
        <f t="shared" si="9"/>
        <v>387988.01249999995</v>
      </c>
    </row>
    <row r="310" spans="1:13" s="47" customFormat="1" ht="99.95" customHeight="1" thickBot="1" x14ac:dyDescent="0.25">
      <c r="A310" s="59" t="s">
        <v>951</v>
      </c>
      <c r="B310" s="60"/>
      <c r="C310" s="49" t="s">
        <v>104</v>
      </c>
      <c r="D310" s="49" t="s">
        <v>21</v>
      </c>
      <c r="E310" s="49" t="s">
        <v>952</v>
      </c>
      <c r="F310" s="49" t="s">
        <v>953</v>
      </c>
      <c r="G310" s="50" t="s">
        <v>2636</v>
      </c>
      <c r="H310" s="53"/>
      <c r="I310" s="33"/>
      <c r="J310" s="52">
        <v>212058</v>
      </c>
      <c r="K310" s="38">
        <v>0.21</v>
      </c>
      <c r="L310" s="39" t="str">
        <f t="shared" si="8"/>
        <v/>
      </c>
      <c r="M310" s="40">
        <f t="shared" si="9"/>
        <v>320737.72499999998</v>
      </c>
    </row>
    <row r="311" spans="1:13" s="47" customFormat="1" ht="99.95" customHeight="1" thickBot="1" x14ac:dyDescent="0.25">
      <c r="A311" s="59" t="s">
        <v>954</v>
      </c>
      <c r="B311" s="60"/>
      <c r="C311" s="49" t="s">
        <v>104</v>
      </c>
      <c r="D311" s="49" t="s">
        <v>21</v>
      </c>
      <c r="E311" s="49" t="s">
        <v>955</v>
      </c>
      <c r="F311" s="49" t="s">
        <v>956</v>
      </c>
      <c r="G311" s="50" t="s">
        <v>2638</v>
      </c>
      <c r="H311" s="53"/>
      <c r="I311" s="33"/>
      <c r="J311" s="52">
        <v>304405</v>
      </c>
      <c r="K311" s="38">
        <v>0.21</v>
      </c>
      <c r="L311" s="39" t="str">
        <f t="shared" si="8"/>
        <v/>
      </c>
      <c r="M311" s="40">
        <f t="shared" si="9"/>
        <v>460412.5625</v>
      </c>
    </row>
    <row r="312" spans="1:13" s="47" customFormat="1" ht="99.95" customHeight="1" thickBot="1" x14ac:dyDescent="0.25">
      <c r="A312" s="59" t="s">
        <v>957</v>
      </c>
      <c r="B312" s="60"/>
      <c r="C312" s="49" t="s">
        <v>104</v>
      </c>
      <c r="D312" s="49" t="s">
        <v>21</v>
      </c>
      <c r="E312" s="49" t="s">
        <v>958</v>
      </c>
      <c r="F312" s="49" t="s">
        <v>959</v>
      </c>
      <c r="G312" s="50" t="s">
        <v>2637</v>
      </c>
      <c r="H312" s="53"/>
      <c r="I312" s="33"/>
      <c r="J312" s="52">
        <v>27363</v>
      </c>
      <c r="K312" s="38">
        <v>0.21</v>
      </c>
      <c r="L312" s="39" t="str">
        <f t="shared" si="8"/>
        <v/>
      </c>
      <c r="M312" s="40">
        <f t="shared" si="9"/>
        <v>41386.537499999991</v>
      </c>
    </row>
    <row r="313" spans="1:13" s="47" customFormat="1" ht="99.95" customHeight="1" thickBot="1" x14ac:dyDescent="0.25">
      <c r="A313" s="59" t="s">
        <v>960</v>
      </c>
      <c r="B313" s="60"/>
      <c r="C313" s="49" t="s">
        <v>104</v>
      </c>
      <c r="D313" s="49" t="s">
        <v>21</v>
      </c>
      <c r="E313" s="49" t="s">
        <v>961</v>
      </c>
      <c r="F313" s="49" t="s">
        <v>962</v>
      </c>
      <c r="G313" s="50" t="s">
        <v>2637</v>
      </c>
      <c r="H313" s="53"/>
      <c r="I313" s="33"/>
      <c r="J313" s="52">
        <v>2151354</v>
      </c>
      <c r="K313" s="38">
        <v>0.21</v>
      </c>
      <c r="L313" s="39" t="str">
        <f t="shared" si="8"/>
        <v/>
      </c>
      <c r="M313" s="40">
        <f t="shared" si="9"/>
        <v>3253922.9249999998</v>
      </c>
    </row>
    <row r="314" spans="1:13" s="47" customFormat="1" ht="99.95" customHeight="1" thickBot="1" x14ac:dyDescent="0.25">
      <c r="A314" s="59" t="s">
        <v>963</v>
      </c>
      <c r="B314" s="60"/>
      <c r="C314" s="49" t="s">
        <v>669</v>
      </c>
      <c r="D314" s="49" t="s">
        <v>21</v>
      </c>
      <c r="E314" s="49" t="s">
        <v>964</v>
      </c>
      <c r="F314" s="49" t="s">
        <v>965</v>
      </c>
      <c r="G314" s="50" t="s">
        <v>2636</v>
      </c>
      <c r="H314" s="53"/>
      <c r="I314" s="33"/>
      <c r="J314" s="52">
        <v>1802486</v>
      </c>
      <c r="K314" s="38">
        <v>0.21</v>
      </c>
      <c r="L314" s="39" t="str">
        <f t="shared" si="8"/>
        <v/>
      </c>
      <c r="M314" s="40">
        <f t="shared" si="9"/>
        <v>2726260.0750000002</v>
      </c>
    </row>
    <row r="315" spans="1:13" s="47" customFormat="1" ht="99.95" customHeight="1" thickBot="1" x14ac:dyDescent="0.25">
      <c r="A315" s="59" t="s">
        <v>966</v>
      </c>
      <c r="B315" s="60"/>
      <c r="C315" s="49" t="s">
        <v>669</v>
      </c>
      <c r="D315" s="49" t="s">
        <v>21</v>
      </c>
      <c r="E315" s="49" t="s">
        <v>967</v>
      </c>
      <c r="F315" s="49" t="s">
        <v>968</v>
      </c>
      <c r="G315" s="50" t="s">
        <v>2637</v>
      </c>
      <c r="H315" s="53"/>
      <c r="I315" s="33"/>
      <c r="J315" s="52">
        <v>1487820</v>
      </c>
      <c r="K315" s="38">
        <v>0.21</v>
      </c>
      <c r="L315" s="39" t="str">
        <f t="shared" si="8"/>
        <v/>
      </c>
      <c r="M315" s="40">
        <f t="shared" si="9"/>
        <v>2250327.75</v>
      </c>
    </row>
    <row r="316" spans="1:13" s="47" customFormat="1" ht="99.95" customHeight="1" thickBot="1" x14ac:dyDescent="0.25">
      <c r="A316" s="59" t="s">
        <v>969</v>
      </c>
      <c r="B316" s="60"/>
      <c r="C316" s="49" t="s">
        <v>669</v>
      </c>
      <c r="D316" s="49" t="s">
        <v>21</v>
      </c>
      <c r="E316" s="49" t="s">
        <v>970</v>
      </c>
      <c r="F316" s="49" t="s">
        <v>971</v>
      </c>
      <c r="G316" s="50" t="s">
        <v>2636</v>
      </c>
      <c r="H316" s="53"/>
      <c r="I316" s="33"/>
      <c r="J316" s="52">
        <v>783244</v>
      </c>
      <c r="K316" s="38">
        <v>0.21</v>
      </c>
      <c r="L316" s="39" t="str">
        <f t="shared" si="8"/>
        <v/>
      </c>
      <c r="M316" s="40">
        <f t="shared" si="9"/>
        <v>1184656.55</v>
      </c>
    </row>
    <row r="317" spans="1:13" s="47" customFormat="1" ht="99.95" customHeight="1" thickBot="1" x14ac:dyDescent="0.25">
      <c r="A317" s="59" t="s">
        <v>972</v>
      </c>
      <c r="B317" s="60"/>
      <c r="C317" s="49" t="s">
        <v>669</v>
      </c>
      <c r="D317" s="49" t="s">
        <v>21</v>
      </c>
      <c r="E317" s="49" t="s">
        <v>973</v>
      </c>
      <c r="F317" s="49" t="s">
        <v>974</v>
      </c>
      <c r="G317" s="50" t="s">
        <v>2636</v>
      </c>
      <c r="H317" s="53"/>
      <c r="I317" s="33"/>
      <c r="J317" s="52">
        <v>379651</v>
      </c>
      <c r="K317" s="38">
        <v>0.21</v>
      </c>
      <c r="L317" s="39" t="str">
        <f t="shared" si="8"/>
        <v/>
      </c>
      <c r="M317" s="40">
        <f t="shared" si="9"/>
        <v>574222.13749999995</v>
      </c>
    </row>
    <row r="318" spans="1:13" s="47" customFormat="1" ht="99.95" customHeight="1" thickBot="1" x14ac:dyDescent="0.25">
      <c r="A318" s="59" t="s">
        <v>975</v>
      </c>
      <c r="B318" s="60"/>
      <c r="C318" s="49" t="s">
        <v>669</v>
      </c>
      <c r="D318" s="49" t="s">
        <v>21</v>
      </c>
      <c r="E318" s="49" t="s">
        <v>976</v>
      </c>
      <c r="F318" s="49" t="s">
        <v>977</v>
      </c>
      <c r="G318" s="50" t="s">
        <v>2637</v>
      </c>
      <c r="H318" s="53"/>
      <c r="I318" s="33"/>
      <c r="J318" s="52">
        <v>314666</v>
      </c>
      <c r="K318" s="38">
        <v>0.21</v>
      </c>
      <c r="L318" s="39" t="str">
        <f t="shared" si="8"/>
        <v/>
      </c>
      <c r="M318" s="40">
        <f t="shared" si="9"/>
        <v>475932.32499999995</v>
      </c>
    </row>
    <row r="319" spans="1:13" s="47" customFormat="1" ht="99.95" customHeight="1" thickBot="1" x14ac:dyDescent="0.25">
      <c r="A319" s="59" t="s">
        <v>978</v>
      </c>
      <c r="B319" s="60"/>
      <c r="C319" s="49" t="s">
        <v>104</v>
      </c>
      <c r="D319" s="49" t="s">
        <v>21</v>
      </c>
      <c r="E319" s="49" t="s">
        <v>979</v>
      </c>
      <c r="F319" s="49" t="s">
        <v>980</v>
      </c>
      <c r="G319" s="50" t="s">
        <v>2636</v>
      </c>
      <c r="H319" s="53"/>
      <c r="I319" s="33"/>
      <c r="J319" s="52">
        <v>126551</v>
      </c>
      <c r="K319" s="38">
        <v>0.21</v>
      </c>
      <c r="L319" s="39" t="str">
        <f t="shared" si="8"/>
        <v/>
      </c>
      <c r="M319" s="40">
        <f t="shared" si="9"/>
        <v>191408.38749999998</v>
      </c>
    </row>
    <row r="320" spans="1:13" s="47" customFormat="1" ht="99.95" customHeight="1" thickBot="1" x14ac:dyDescent="0.3">
      <c r="A320" s="61" t="s">
        <v>981</v>
      </c>
      <c r="B320" s="62"/>
      <c r="C320" s="49" t="s">
        <v>104</v>
      </c>
      <c r="D320" s="63" t="s">
        <v>21</v>
      </c>
      <c r="E320" s="63" t="s">
        <v>982</v>
      </c>
      <c r="F320" s="49" t="s">
        <v>983</v>
      </c>
      <c r="G320" s="50" t="s">
        <v>2638</v>
      </c>
      <c r="H320" s="53"/>
      <c r="I320" s="33"/>
      <c r="J320" s="52">
        <v>119710</v>
      </c>
      <c r="K320" s="38">
        <v>0.21</v>
      </c>
      <c r="L320" s="39" t="str">
        <f t="shared" si="8"/>
        <v/>
      </c>
      <c r="M320" s="40">
        <f t="shared" si="9"/>
        <v>181061.375</v>
      </c>
    </row>
    <row r="321" spans="1:13" s="47" customFormat="1" ht="99.95" customHeight="1" thickBot="1" x14ac:dyDescent="0.3">
      <c r="A321" s="61" t="s">
        <v>984</v>
      </c>
      <c r="B321" s="62"/>
      <c r="C321" s="49" t="s">
        <v>104</v>
      </c>
      <c r="D321" s="63" t="s">
        <v>21</v>
      </c>
      <c r="E321" s="63" t="s">
        <v>985</v>
      </c>
      <c r="F321" s="49" t="s">
        <v>986</v>
      </c>
      <c r="G321" s="50" t="s">
        <v>2636</v>
      </c>
      <c r="H321" s="53"/>
      <c r="I321" s="33"/>
      <c r="J321" s="52">
        <v>119710</v>
      </c>
      <c r="K321" s="38">
        <v>0.21</v>
      </c>
      <c r="L321" s="39" t="str">
        <f t="shared" si="8"/>
        <v/>
      </c>
      <c r="M321" s="40">
        <f t="shared" si="9"/>
        <v>181061.375</v>
      </c>
    </row>
    <row r="322" spans="1:13" s="47" customFormat="1" ht="99.95" customHeight="1" thickBot="1" x14ac:dyDescent="0.3">
      <c r="A322" s="61" t="s">
        <v>987</v>
      </c>
      <c r="B322" s="62"/>
      <c r="C322" s="49" t="s">
        <v>104</v>
      </c>
      <c r="D322" s="63" t="s">
        <v>21</v>
      </c>
      <c r="E322" s="63" t="s">
        <v>988</v>
      </c>
      <c r="F322" s="49" t="s">
        <v>989</v>
      </c>
      <c r="G322" s="50" t="s">
        <v>2638</v>
      </c>
      <c r="H322" s="53"/>
      <c r="I322" s="33"/>
      <c r="J322" s="52">
        <v>102609</v>
      </c>
      <c r="K322" s="38">
        <v>0.21</v>
      </c>
      <c r="L322" s="39" t="str">
        <f t="shared" si="8"/>
        <v/>
      </c>
      <c r="M322" s="40">
        <f t="shared" si="9"/>
        <v>155196.11249999999</v>
      </c>
    </row>
    <row r="323" spans="1:13" s="47" customFormat="1" ht="99.95" customHeight="1" thickBot="1" x14ac:dyDescent="0.3">
      <c r="A323" s="61" t="s">
        <v>990</v>
      </c>
      <c r="B323" s="62"/>
      <c r="C323" s="49" t="s">
        <v>104</v>
      </c>
      <c r="D323" s="63" t="s">
        <v>21</v>
      </c>
      <c r="E323" s="63" t="s">
        <v>991</v>
      </c>
      <c r="F323" s="49" t="s">
        <v>992</v>
      </c>
      <c r="G323" s="50" t="s">
        <v>2638</v>
      </c>
      <c r="H323" s="53"/>
      <c r="I323" s="33"/>
      <c r="J323" s="52">
        <v>116290</v>
      </c>
      <c r="K323" s="38">
        <v>0.21</v>
      </c>
      <c r="L323" s="39" t="str">
        <f t="shared" si="8"/>
        <v/>
      </c>
      <c r="M323" s="40">
        <f t="shared" si="9"/>
        <v>175888.625</v>
      </c>
    </row>
    <row r="324" spans="1:13" s="47" customFormat="1" ht="99.95" customHeight="1" thickBot="1" x14ac:dyDescent="0.3">
      <c r="A324" s="61" t="s">
        <v>993</v>
      </c>
      <c r="B324" s="62"/>
      <c r="C324" s="49" t="s">
        <v>104</v>
      </c>
      <c r="D324" s="63" t="s">
        <v>21</v>
      </c>
      <c r="E324" s="63" t="s">
        <v>994</v>
      </c>
      <c r="F324" s="49" t="s">
        <v>995</v>
      </c>
      <c r="G324" s="50" t="s">
        <v>2636</v>
      </c>
      <c r="H324" s="53"/>
      <c r="I324" s="33"/>
      <c r="J324" s="52">
        <v>495940</v>
      </c>
      <c r="K324" s="38">
        <v>0.21</v>
      </c>
      <c r="L324" s="39" t="str">
        <f t="shared" si="8"/>
        <v/>
      </c>
      <c r="M324" s="40">
        <f t="shared" si="9"/>
        <v>750109.25</v>
      </c>
    </row>
    <row r="325" spans="1:13" s="47" customFormat="1" ht="99.95" customHeight="1" thickBot="1" x14ac:dyDescent="0.3">
      <c r="A325" s="61" t="s">
        <v>996</v>
      </c>
      <c r="B325" s="62"/>
      <c r="C325" s="49" t="s">
        <v>104</v>
      </c>
      <c r="D325" s="63" t="s">
        <v>21</v>
      </c>
      <c r="E325" s="63" t="s">
        <v>997</v>
      </c>
      <c r="F325" s="49" t="s">
        <v>998</v>
      </c>
      <c r="G325" s="50" t="s">
        <v>2638</v>
      </c>
      <c r="H325" s="53"/>
      <c r="I325" s="33"/>
      <c r="J325" s="52">
        <v>718258</v>
      </c>
      <c r="K325" s="38">
        <v>0.21</v>
      </c>
      <c r="L325" s="39" t="str">
        <f t="shared" si="8"/>
        <v/>
      </c>
      <c r="M325" s="40">
        <f t="shared" si="9"/>
        <v>1086365.2249999999</v>
      </c>
    </row>
    <row r="326" spans="1:13" s="47" customFormat="1" ht="99.95" customHeight="1" thickBot="1" x14ac:dyDescent="0.3">
      <c r="A326" s="61" t="s">
        <v>999</v>
      </c>
      <c r="B326" s="62"/>
      <c r="C326" s="49" t="s">
        <v>104</v>
      </c>
      <c r="D326" s="63" t="s">
        <v>21</v>
      </c>
      <c r="E326" s="63" t="s">
        <v>1000</v>
      </c>
      <c r="F326" s="49" t="s">
        <v>1001</v>
      </c>
      <c r="G326" s="50" t="s">
        <v>2637</v>
      </c>
      <c r="H326" s="53"/>
      <c r="I326" s="33"/>
      <c r="J326" s="52">
        <v>718258</v>
      </c>
      <c r="K326" s="38">
        <v>0.21</v>
      </c>
      <c r="L326" s="39" t="str">
        <f t="shared" si="8"/>
        <v/>
      </c>
      <c r="M326" s="40">
        <f t="shared" si="9"/>
        <v>1086365.2249999999</v>
      </c>
    </row>
    <row r="327" spans="1:13" s="47" customFormat="1" ht="99.95" customHeight="1" thickBot="1" x14ac:dyDescent="0.3">
      <c r="A327" s="61" t="s">
        <v>1002</v>
      </c>
      <c r="B327" s="81"/>
      <c r="C327" s="49" t="s">
        <v>104</v>
      </c>
      <c r="D327" s="63" t="s">
        <v>21</v>
      </c>
      <c r="E327" s="63" t="s">
        <v>1003</v>
      </c>
      <c r="F327" s="49" t="s">
        <v>1004</v>
      </c>
      <c r="G327" s="50" t="s">
        <v>2637</v>
      </c>
      <c r="H327" s="53"/>
      <c r="I327" s="33"/>
      <c r="J327" s="52">
        <v>718258</v>
      </c>
      <c r="K327" s="38">
        <v>0.21</v>
      </c>
      <c r="L327" s="39" t="str">
        <f t="shared" si="8"/>
        <v/>
      </c>
      <c r="M327" s="40">
        <f t="shared" si="9"/>
        <v>1086365.2249999999</v>
      </c>
    </row>
    <row r="328" spans="1:13" s="47" customFormat="1" ht="99.95" customHeight="1" thickBot="1" x14ac:dyDescent="0.3">
      <c r="A328" s="61" t="s">
        <v>1005</v>
      </c>
      <c r="B328" s="62"/>
      <c r="C328" s="49" t="s">
        <v>104</v>
      </c>
      <c r="D328" s="63" t="s">
        <v>21</v>
      </c>
      <c r="E328" s="63" t="s">
        <v>1006</v>
      </c>
      <c r="F328" s="49" t="s">
        <v>1007</v>
      </c>
      <c r="G328" s="50" t="s">
        <v>2637</v>
      </c>
      <c r="H328" s="53"/>
      <c r="I328" s="33"/>
      <c r="J328" s="52">
        <v>718258</v>
      </c>
      <c r="K328" s="38">
        <v>0.21</v>
      </c>
      <c r="L328" s="39" t="str">
        <f t="shared" si="8"/>
        <v/>
      </c>
      <c r="M328" s="40">
        <f t="shared" si="9"/>
        <v>1086365.2249999999</v>
      </c>
    </row>
    <row r="329" spans="1:13" s="47" customFormat="1" ht="99.95" customHeight="1" thickBot="1" x14ac:dyDescent="0.3">
      <c r="A329" s="61" t="s">
        <v>1008</v>
      </c>
      <c r="B329" s="62"/>
      <c r="C329" s="49" t="s">
        <v>104</v>
      </c>
      <c r="D329" s="63" t="s">
        <v>21</v>
      </c>
      <c r="E329" s="63" t="s">
        <v>1009</v>
      </c>
      <c r="F329" s="49" t="s">
        <v>1010</v>
      </c>
      <c r="G329" s="50" t="s">
        <v>2638</v>
      </c>
      <c r="H329" s="53"/>
      <c r="I329" s="33"/>
      <c r="J329" s="52">
        <v>119710</v>
      </c>
      <c r="K329" s="38">
        <v>0.21</v>
      </c>
      <c r="L329" s="39" t="str">
        <f t="shared" si="8"/>
        <v/>
      </c>
      <c r="M329" s="40">
        <f t="shared" si="9"/>
        <v>181061.375</v>
      </c>
    </row>
    <row r="330" spans="1:13" s="47" customFormat="1" ht="99.95" customHeight="1" thickBot="1" x14ac:dyDescent="0.3">
      <c r="A330" s="61" t="s">
        <v>1011</v>
      </c>
      <c r="B330" s="62"/>
      <c r="C330" s="49" t="s">
        <v>104</v>
      </c>
      <c r="D330" s="63" t="s">
        <v>21</v>
      </c>
      <c r="E330" s="63" t="s">
        <v>1012</v>
      </c>
      <c r="F330" s="49" t="s">
        <v>1013</v>
      </c>
      <c r="G330" s="50" t="s">
        <v>2637</v>
      </c>
      <c r="H330" s="53"/>
      <c r="I330" s="33"/>
      <c r="J330" s="52">
        <v>119710</v>
      </c>
      <c r="K330" s="38">
        <v>0.21</v>
      </c>
      <c r="L330" s="39" t="str">
        <f t="shared" si="8"/>
        <v/>
      </c>
      <c r="M330" s="40">
        <f t="shared" si="9"/>
        <v>181061.375</v>
      </c>
    </row>
    <row r="331" spans="1:13" s="47" customFormat="1" ht="99.95" customHeight="1" thickBot="1" x14ac:dyDescent="0.3">
      <c r="A331" s="61" t="s">
        <v>1014</v>
      </c>
      <c r="B331" s="62"/>
      <c r="C331" s="49" t="s">
        <v>104</v>
      </c>
      <c r="D331" s="63" t="s">
        <v>21</v>
      </c>
      <c r="E331" s="63" t="s">
        <v>1015</v>
      </c>
      <c r="F331" s="49" t="s">
        <v>1016</v>
      </c>
      <c r="G331" s="50" t="s">
        <v>2638</v>
      </c>
      <c r="H331" s="53"/>
      <c r="I331" s="33"/>
      <c r="J331" s="52">
        <v>119710</v>
      </c>
      <c r="K331" s="38">
        <v>0.21</v>
      </c>
      <c r="L331" s="39" t="str">
        <f t="shared" si="8"/>
        <v/>
      </c>
      <c r="M331" s="40">
        <f t="shared" si="9"/>
        <v>181061.375</v>
      </c>
    </row>
    <row r="332" spans="1:13" s="47" customFormat="1" ht="99.95" customHeight="1" thickBot="1" x14ac:dyDescent="0.3">
      <c r="A332" s="61" t="s">
        <v>1017</v>
      </c>
      <c r="B332" s="62"/>
      <c r="C332" s="49" t="s">
        <v>104</v>
      </c>
      <c r="D332" s="63" t="s">
        <v>21</v>
      </c>
      <c r="E332" s="63" t="s">
        <v>1018</v>
      </c>
      <c r="F332" s="49" t="s">
        <v>1019</v>
      </c>
      <c r="G332" s="50" t="s">
        <v>2637</v>
      </c>
      <c r="H332" s="53"/>
      <c r="I332" s="33"/>
      <c r="J332" s="52">
        <v>119710</v>
      </c>
      <c r="K332" s="38">
        <v>0.21</v>
      </c>
      <c r="L332" s="39" t="str">
        <f t="shared" ref="L332:L395" si="10">IF(I332=0,"",(+I332*J332))</f>
        <v/>
      </c>
      <c r="M332" s="40">
        <f t="shared" ref="M332:M395" si="11">+J332*(1+K332)*(1+$P$7)</f>
        <v>181061.375</v>
      </c>
    </row>
    <row r="333" spans="1:13" s="47" customFormat="1" ht="99.95" customHeight="1" thickBot="1" x14ac:dyDescent="0.3">
      <c r="A333" s="61" t="s">
        <v>1020</v>
      </c>
      <c r="B333" s="62"/>
      <c r="C333" s="49" t="s">
        <v>669</v>
      </c>
      <c r="D333" s="63" t="s">
        <v>21</v>
      </c>
      <c r="E333" s="63" t="s">
        <v>997</v>
      </c>
      <c r="F333" s="49" t="s">
        <v>1021</v>
      </c>
      <c r="G333" s="50" t="s">
        <v>2637</v>
      </c>
      <c r="H333" s="53"/>
      <c r="I333" s="33"/>
      <c r="J333" s="52">
        <v>459505</v>
      </c>
      <c r="K333" s="38">
        <v>0.21</v>
      </c>
      <c r="L333" s="39" t="str">
        <f t="shared" si="10"/>
        <v/>
      </c>
      <c r="M333" s="40">
        <f t="shared" si="11"/>
        <v>695001.31249999988</v>
      </c>
    </row>
    <row r="334" spans="1:13" s="47" customFormat="1" ht="99.95" customHeight="1" thickBot="1" x14ac:dyDescent="0.25">
      <c r="A334" s="59" t="s">
        <v>966</v>
      </c>
      <c r="B334" s="60"/>
      <c r="C334" s="49" t="s">
        <v>669</v>
      </c>
      <c r="D334" s="49" t="s">
        <v>21</v>
      </c>
      <c r="E334" s="49" t="s">
        <v>1022</v>
      </c>
      <c r="F334" s="49" t="s">
        <v>1023</v>
      </c>
      <c r="G334" s="50" t="s">
        <v>2637</v>
      </c>
      <c r="H334" s="53"/>
      <c r="I334" s="33"/>
      <c r="J334" s="52">
        <v>1487820</v>
      </c>
      <c r="K334" s="38">
        <v>0.21</v>
      </c>
      <c r="L334" s="39" t="str">
        <f t="shared" si="10"/>
        <v/>
      </c>
      <c r="M334" s="40">
        <f t="shared" si="11"/>
        <v>2250327.75</v>
      </c>
    </row>
    <row r="335" spans="1:13" s="47" customFormat="1" ht="99.95" customHeight="1" thickBot="1" x14ac:dyDescent="0.25">
      <c r="A335" s="59" t="s">
        <v>1024</v>
      </c>
      <c r="B335" s="60"/>
      <c r="C335" s="49" t="s">
        <v>669</v>
      </c>
      <c r="D335" s="49" t="s">
        <v>21</v>
      </c>
      <c r="E335" s="49" t="s">
        <v>1025</v>
      </c>
      <c r="F335" s="49" t="s">
        <v>1026</v>
      </c>
      <c r="G335" s="50" t="s">
        <v>2638</v>
      </c>
      <c r="H335" s="53"/>
      <c r="I335" s="33"/>
      <c r="J335" s="52">
        <v>2151354</v>
      </c>
      <c r="K335" s="38">
        <v>0.21</v>
      </c>
      <c r="L335" s="39" t="str">
        <f t="shared" si="10"/>
        <v/>
      </c>
      <c r="M335" s="40">
        <f t="shared" si="11"/>
        <v>3253922.9249999998</v>
      </c>
    </row>
    <row r="336" spans="1:13" s="47" customFormat="1" ht="99.95" customHeight="1" thickBot="1" x14ac:dyDescent="0.25">
      <c r="A336" s="59" t="s">
        <v>1027</v>
      </c>
      <c r="B336" s="60"/>
      <c r="C336" s="49" t="s">
        <v>104</v>
      </c>
      <c r="D336" s="49" t="s">
        <v>21</v>
      </c>
      <c r="E336" s="49" t="s">
        <v>1028</v>
      </c>
      <c r="F336" s="49" t="s">
        <v>1029</v>
      </c>
      <c r="G336" s="50" t="s">
        <v>2637</v>
      </c>
      <c r="H336" s="53"/>
      <c r="I336" s="33"/>
      <c r="J336" s="52">
        <v>58145</v>
      </c>
      <c r="K336" s="38">
        <v>0.21</v>
      </c>
      <c r="L336" s="39" t="str">
        <f t="shared" si="10"/>
        <v/>
      </c>
      <c r="M336" s="40">
        <f t="shared" si="11"/>
        <v>87944.3125</v>
      </c>
    </row>
    <row r="337" spans="1:13" s="47" customFormat="1" ht="99.95" customHeight="1" thickBot="1" x14ac:dyDescent="0.3">
      <c r="A337" s="61" t="s">
        <v>1030</v>
      </c>
      <c r="B337" s="62"/>
      <c r="C337" s="49" t="s">
        <v>104</v>
      </c>
      <c r="D337" s="63" t="s">
        <v>21</v>
      </c>
      <c r="E337" s="63" t="s">
        <v>1031</v>
      </c>
      <c r="F337" s="49" t="s">
        <v>1032</v>
      </c>
      <c r="G337" s="50" t="s">
        <v>2636</v>
      </c>
      <c r="H337" s="53"/>
      <c r="I337" s="33"/>
      <c r="J337" s="52">
        <v>34203</v>
      </c>
      <c r="K337" s="38">
        <v>0.21</v>
      </c>
      <c r="L337" s="39" t="str">
        <f t="shared" si="10"/>
        <v/>
      </c>
      <c r="M337" s="40">
        <f t="shared" si="11"/>
        <v>51732.037499999999</v>
      </c>
    </row>
    <row r="338" spans="1:13" s="47" customFormat="1" ht="99.95" customHeight="1" thickBot="1" x14ac:dyDescent="0.3">
      <c r="A338" s="61" t="s">
        <v>1033</v>
      </c>
      <c r="B338" s="62"/>
      <c r="C338" s="49" t="s">
        <v>669</v>
      </c>
      <c r="D338" s="63" t="s">
        <v>21</v>
      </c>
      <c r="E338" s="63" t="s">
        <v>1034</v>
      </c>
      <c r="F338" s="49" t="s">
        <v>1035</v>
      </c>
      <c r="G338" s="50" t="s">
        <v>2638</v>
      </c>
      <c r="H338" s="53"/>
      <c r="I338" s="33"/>
      <c r="J338" s="52">
        <v>427535</v>
      </c>
      <c r="K338" s="38">
        <v>0.21</v>
      </c>
      <c r="L338" s="39" t="str">
        <f t="shared" si="10"/>
        <v/>
      </c>
      <c r="M338" s="40">
        <f t="shared" si="11"/>
        <v>646646.6875</v>
      </c>
    </row>
    <row r="339" spans="1:13" s="47" customFormat="1" ht="99.95" customHeight="1" thickBot="1" x14ac:dyDescent="0.3">
      <c r="A339" s="82" t="s">
        <v>1036</v>
      </c>
      <c r="B339" s="81"/>
      <c r="C339" s="49" t="s">
        <v>104</v>
      </c>
      <c r="D339" s="63" t="s">
        <v>21</v>
      </c>
      <c r="E339" s="49" t="s">
        <v>1037</v>
      </c>
      <c r="F339" s="49" t="s">
        <v>1038</v>
      </c>
      <c r="G339" s="50" t="s">
        <v>2637</v>
      </c>
      <c r="H339" s="53"/>
      <c r="I339" s="33"/>
      <c r="J339" s="52">
        <v>253101</v>
      </c>
      <c r="K339" s="38">
        <v>0.21</v>
      </c>
      <c r="L339" s="39" t="str">
        <f t="shared" si="10"/>
        <v/>
      </c>
      <c r="M339" s="40">
        <f t="shared" si="11"/>
        <v>382815.26249999995</v>
      </c>
    </row>
    <row r="340" spans="1:13" s="47" customFormat="1" ht="99.95" customHeight="1" thickBot="1" x14ac:dyDescent="0.3">
      <c r="A340" s="61" t="s">
        <v>1039</v>
      </c>
      <c r="B340" s="62"/>
      <c r="C340" s="49" t="s">
        <v>104</v>
      </c>
      <c r="D340" s="63" t="s">
        <v>21</v>
      </c>
      <c r="E340" s="63" t="s">
        <v>1040</v>
      </c>
      <c r="F340" s="49" t="s">
        <v>1041</v>
      </c>
      <c r="G340" s="50" t="s">
        <v>2636</v>
      </c>
      <c r="H340" s="53"/>
      <c r="I340" s="33"/>
      <c r="J340" s="52">
        <v>253101</v>
      </c>
      <c r="K340" s="38">
        <v>0.21</v>
      </c>
      <c r="L340" s="39" t="str">
        <f t="shared" si="10"/>
        <v/>
      </c>
      <c r="M340" s="40">
        <f t="shared" si="11"/>
        <v>382815.26249999995</v>
      </c>
    </row>
    <row r="341" spans="1:13" s="47" customFormat="1" ht="99.95" customHeight="1" thickBot="1" x14ac:dyDescent="0.3">
      <c r="A341" s="61" t="s">
        <v>1042</v>
      </c>
      <c r="B341" s="62"/>
      <c r="C341" s="49" t="s">
        <v>104</v>
      </c>
      <c r="D341" s="63" t="s">
        <v>21</v>
      </c>
      <c r="E341" s="63" t="s">
        <v>1043</v>
      </c>
      <c r="F341" s="94" t="s">
        <v>1044</v>
      </c>
      <c r="G341" s="50" t="s">
        <v>2637</v>
      </c>
      <c r="H341" s="53"/>
      <c r="I341" s="33"/>
      <c r="J341" s="52">
        <v>1679356</v>
      </c>
      <c r="K341" s="38">
        <v>0.21</v>
      </c>
      <c r="L341" s="39" t="str">
        <f t="shared" si="10"/>
        <v/>
      </c>
      <c r="M341" s="40">
        <f t="shared" si="11"/>
        <v>2540025.9500000002</v>
      </c>
    </row>
    <row r="342" spans="1:13" s="47" customFormat="1" ht="99.95" customHeight="1" thickBot="1" x14ac:dyDescent="0.3">
      <c r="A342" s="61" t="s">
        <v>1045</v>
      </c>
      <c r="B342" s="62"/>
      <c r="C342" s="49" t="s">
        <v>104</v>
      </c>
      <c r="D342" s="63" t="s">
        <v>21</v>
      </c>
      <c r="E342" s="63" t="s">
        <v>1046</v>
      </c>
      <c r="F342" s="49" t="s">
        <v>1047</v>
      </c>
      <c r="G342" s="50" t="s">
        <v>2637</v>
      </c>
      <c r="H342" s="53"/>
      <c r="I342" s="33"/>
      <c r="J342" s="52">
        <v>273623</v>
      </c>
      <c r="K342" s="38">
        <v>0.21</v>
      </c>
      <c r="L342" s="39" t="str">
        <f t="shared" si="10"/>
        <v/>
      </c>
      <c r="M342" s="40">
        <f t="shared" si="11"/>
        <v>413854.78750000003</v>
      </c>
    </row>
    <row r="343" spans="1:13" s="47" customFormat="1" ht="99.95" customHeight="1" thickBot="1" x14ac:dyDescent="0.3">
      <c r="A343" s="61" t="s">
        <v>1048</v>
      </c>
      <c r="B343" s="62"/>
      <c r="C343" s="49" t="s">
        <v>104</v>
      </c>
      <c r="D343" s="63" t="s">
        <v>21</v>
      </c>
      <c r="E343" s="63" t="s">
        <v>1049</v>
      </c>
      <c r="F343" s="49" t="s">
        <v>1050</v>
      </c>
      <c r="G343" s="50" t="s">
        <v>2637</v>
      </c>
      <c r="H343" s="53"/>
      <c r="I343" s="33"/>
      <c r="J343" s="52">
        <v>283883</v>
      </c>
      <c r="K343" s="38">
        <v>0.21</v>
      </c>
      <c r="L343" s="39" t="str">
        <f t="shared" si="10"/>
        <v/>
      </c>
      <c r="M343" s="40">
        <f t="shared" si="11"/>
        <v>429373.03749999998</v>
      </c>
    </row>
    <row r="344" spans="1:13" s="47" customFormat="1" ht="99.95" customHeight="1" thickBot="1" x14ac:dyDescent="0.3">
      <c r="A344" s="61" t="s">
        <v>1051</v>
      </c>
      <c r="B344" s="62"/>
      <c r="C344" s="49" t="s">
        <v>104</v>
      </c>
      <c r="D344" s="63" t="s">
        <v>21</v>
      </c>
      <c r="E344" s="63" t="s">
        <v>1052</v>
      </c>
      <c r="F344" s="49" t="s">
        <v>1053</v>
      </c>
      <c r="G344" s="50" t="s">
        <v>2638</v>
      </c>
      <c r="H344" s="53"/>
      <c r="I344" s="33"/>
      <c r="J344" s="52">
        <v>721679</v>
      </c>
      <c r="K344" s="38">
        <v>0.21</v>
      </c>
      <c r="L344" s="39" t="str">
        <f t="shared" si="10"/>
        <v/>
      </c>
      <c r="M344" s="40">
        <f t="shared" si="11"/>
        <v>1091539.4875</v>
      </c>
    </row>
    <row r="345" spans="1:13" s="47" customFormat="1" ht="99.95" customHeight="1" thickBot="1" x14ac:dyDescent="0.3">
      <c r="A345" s="61" t="s">
        <v>1054</v>
      </c>
      <c r="B345" s="62"/>
      <c r="C345" s="49" t="s">
        <v>104</v>
      </c>
      <c r="D345" s="63" t="s">
        <v>21</v>
      </c>
      <c r="E345" s="63" t="s">
        <v>1055</v>
      </c>
      <c r="F345" s="49" t="s">
        <v>1056</v>
      </c>
      <c r="G345" s="50" t="s">
        <v>2636</v>
      </c>
      <c r="H345" s="53"/>
      <c r="I345" s="33"/>
      <c r="J345" s="52">
        <v>129971</v>
      </c>
      <c r="K345" s="38">
        <v>0.21</v>
      </c>
      <c r="L345" s="39" t="str">
        <f t="shared" si="10"/>
        <v/>
      </c>
      <c r="M345" s="40">
        <f t="shared" si="11"/>
        <v>196581.13750000001</v>
      </c>
    </row>
    <row r="346" spans="1:13" s="47" customFormat="1" ht="99.95" customHeight="1" thickBot="1" x14ac:dyDescent="0.3">
      <c r="A346" s="95" t="s">
        <v>1057</v>
      </c>
      <c r="B346" s="81"/>
      <c r="C346" s="49" t="s">
        <v>104</v>
      </c>
      <c r="D346" s="49" t="s">
        <v>21</v>
      </c>
      <c r="E346" s="49" t="s">
        <v>1058</v>
      </c>
      <c r="F346" s="49" t="s">
        <v>1059</v>
      </c>
      <c r="G346" s="50" t="s">
        <v>2638</v>
      </c>
      <c r="H346" s="53"/>
      <c r="I346" s="33"/>
      <c r="J346" s="52">
        <v>1699877</v>
      </c>
      <c r="K346" s="38">
        <v>0.21</v>
      </c>
      <c r="L346" s="39" t="str">
        <f t="shared" si="10"/>
        <v/>
      </c>
      <c r="M346" s="40">
        <f t="shared" si="11"/>
        <v>2571063.9624999999</v>
      </c>
    </row>
    <row r="347" spans="1:13" s="47" customFormat="1" ht="99.95" customHeight="1" thickBot="1" x14ac:dyDescent="0.3">
      <c r="A347" s="68" t="s">
        <v>1060</v>
      </c>
      <c r="B347" s="81"/>
      <c r="C347" s="49" t="s">
        <v>104</v>
      </c>
      <c r="D347" s="49" t="s">
        <v>21</v>
      </c>
      <c r="E347" s="49" t="s">
        <v>1061</v>
      </c>
      <c r="F347" s="49" t="s">
        <v>1062</v>
      </c>
      <c r="G347" s="50" t="s">
        <v>2637</v>
      </c>
      <c r="H347" s="53"/>
      <c r="I347" s="33"/>
      <c r="J347" s="52">
        <v>345448</v>
      </c>
      <c r="K347" s="38">
        <v>0.21</v>
      </c>
      <c r="L347" s="39" t="str">
        <f t="shared" si="10"/>
        <v/>
      </c>
      <c r="M347" s="40">
        <f t="shared" si="11"/>
        <v>522490.10000000003</v>
      </c>
    </row>
    <row r="348" spans="1:13" s="47" customFormat="1" ht="99.95" customHeight="1" thickBot="1" x14ac:dyDescent="0.3">
      <c r="A348" s="68" t="s">
        <v>1063</v>
      </c>
      <c r="B348" s="81"/>
      <c r="C348" s="49" t="s">
        <v>104</v>
      </c>
      <c r="D348" s="49" t="s">
        <v>21</v>
      </c>
      <c r="E348" s="49" t="s">
        <v>1064</v>
      </c>
      <c r="F348" s="49" t="s">
        <v>1065</v>
      </c>
      <c r="G348" s="50" t="s">
        <v>2636</v>
      </c>
      <c r="H348" s="53"/>
      <c r="I348" s="33"/>
      <c r="J348" s="52">
        <v>629331</v>
      </c>
      <c r="K348" s="38">
        <v>0.21</v>
      </c>
      <c r="L348" s="39" t="str">
        <f t="shared" si="10"/>
        <v/>
      </c>
      <c r="M348" s="40">
        <f t="shared" si="11"/>
        <v>951863.13749999995</v>
      </c>
    </row>
    <row r="349" spans="1:13" s="47" customFormat="1" ht="99.95" customHeight="1" x14ac:dyDescent="0.25">
      <c r="A349" s="61" t="s">
        <v>1066</v>
      </c>
      <c r="B349" s="62"/>
      <c r="C349" s="49" t="s">
        <v>104</v>
      </c>
      <c r="D349" s="63" t="s">
        <v>21</v>
      </c>
      <c r="E349" s="63" t="s">
        <v>1067</v>
      </c>
      <c r="F349" s="49" t="s">
        <v>1068</v>
      </c>
      <c r="G349" s="50" t="s">
        <v>2637</v>
      </c>
      <c r="H349" s="53"/>
      <c r="I349" s="33"/>
      <c r="J349" s="52">
        <v>173831</v>
      </c>
      <c r="K349" s="38">
        <v>0.21</v>
      </c>
      <c r="L349" s="39" t="str">
        <f t="shared" si="10"/>
        <v/>
      </c>
      <c r="M349" s="40">
        <f t="shared" si="11"/>
        <v>262919.38749999995</v>
      </c>
    </row>
    <row r="350" spans="1:13" s="47" customFormat="1" ht="99.95" customHeight="1" thickBot="1" x14ac:dyDescent="0.3">
      <c r="A350" s="87" t="s">
        <v>1069</v>
      </c>
      <c r="B350" s="73"/>
      <c r="C350" s="74" t="s">
        <v>1070</v>
      </c>
      <c r="D350" s="75" t="s">
        <v>21</v>
      </c>
      <c r="E350" s="45" t="s">
        <v>1071</v>
      </c>
      <c r="F350" s="76" t="s">
        <v>1072</v>
      </c>
      <c r="G350" s="50" t="s">
        <v>2637</v>
      </c>
      <c r="H350" s="53"/>
      <c r="I350" s="33"/>
      <c r="J350" s="52">
        <v>177452</v>
      </c>
      <c r="K350" s="38">
        <v>0.21</v>
      </c>
      <c r="L350" s="39" t="str">
        <f t="shared" si="10"/>
        <v/>
      </c>
      <c r="M350" s="40">
        <f t="shared" si="11"/>
        <v>268396.14999999997</v>
      </c>
    </row>
    <row r="351" spans="1:13" s="47" customFormat="1" ht="99.95" customHeight="1" thickBot="1" x14ac:dyDescent="0.3">
      <c r="A351" s="61" t="s">
        <v>1073</v>
      </c>
      <c r="B351" s="62"/>
      <c r="C351" s="49" t="s">
        <v>669</v>
      </c>
      <c r="D351" s="63" t="s">
        <v>21</v>
      </c>
      <c r="E351" s="63" t="s">
        <v>1074</v>
      </c>
      <c r="F351" s="49" t="s">
        <v>1075</v>
      </c>
      <c r="G351" s="50" t="s">
        <v>2638</v>
      </c>
      <c r="H351" s="53"/>
      <c r="I351" s="33"/>
      <c r="J351" s="52">
        <v>253101</v>
      </c>
      <c r="K351" s="38">
        <v>0.21</v>
      </c>
      <c r="L351" s="39" t="str">
        <f t="shared" si="10"/>
        <v/>
      </c>
      <c r="M351" s="40">
        <f t="shared" si="11"/>
        <v>382815.26249999995</v>
      </c>
    </row>
    <row r="352" spans="1:13" s="47" customFormat="1" ht="99.95" customHeight="1" thickBot="1" x14ac:dyDescent="0.3">
      <c r="A352" s="61" t="s">
        <v>1076</v>
      </c>
      <c r="B352" s="62"/>
      <c r="C352" s="49" t="s">
        <v>246</v>
      </c>
      <c r="D352" s="63" t="s">
        <v>21</v>
      </c>
      <c r="E352" s="63" t="s">
        <v>1077</v>
      </c>
      <c r="F352" s="49" t="s">
        <v>1078</v>
      </c>
      <c r="G352" s="50" t="s">
        <v>2638</v>
      </c>
      <c r="H352" s="53"/>
      <c r="I352" s="33"/>
      <c r="J352" s="52">
        <v>1867069</v>
      </c>
      <c r="K352" s="38">
        <v>0.21</v>
      </c>
      <c r="L352" s="39" t="str">
        <f t="shared" si="10"/>
        <v/>
      </c>
      <c r="M352" s="40">
        <f t="shared" si="11"/>
        <v>2823941.8624999998</v>
      </c>
    </row>
    <row r="353" spans="1:13" s="47" customFormat="1" ht="99.95" customHeight="1" thickBot="1" x14ac:dyDescent="0.3">
      <c r="A353" s="61" t="s">
        <v>1079</v>
      </c>
      <c r="B353" s="62"/>
      <c r="C353" s="49" t="s">
        <v>86</v>
      </c>
      <c r="D353" s="63" t="s">
        <v>21</v>
      </c>
      <c r="E353" s="63" t="s">
        <v>1080</v>
      </c>
      <c r="F353" s="49" t="s">
        <v>1081</v>
      </c>
      <c r="G353" s="50" t="s">
        <v>2637</v>
      </c>
      <c r="H353" s="53"/>
      <c r="I353" s="33"/>
      <c r="J353" s="52">
        <v>2536638</v>
      </c>
      <c r="K353" s="38">
        <v>0.21</v>
      </c>
      <c r="L353" s="39" t="str">
        <f t="shared" si="10"/>
        <v/>
      </c>
      <c r="M353" s="40">
        <f t="shared" si="11"/>
        <v>3836664.9750000001</v>
      </c>
    </row>
    <row r="354" spans="1:13" s="47" customFormat="1" ht="99.95" customHeight="1" thickBot="1" x14ac:dyDescent="0.3">
      <c r="A354" s="61" t="s">
        <v>1082</v>
      </c>
      <c r="B354" s="62"/>
      <c r="C354" s="49" t="s">
        <v>86</v>
      </c>
      <c r="D354" s="63" t="s">
        <v>21</v>
      </c>
      <c r="E354" s="63" t="s">
        <v>1083</v>
      </c>
      <c r="F354" s="49" t="s">
        <v>1084</v>
      </c>
      <c r="G354" s="50" t="s">
        <v>2637</v>
      </c>
      <c r="H354" s="53"/>
      <c r="I354" s="33"/>
      <c r="J354" s="52">
        <v>785457</v>
      </c>
      <c r="K354" s="38">
        <v>0.21</v>
      </c>
      <c r="L354" s="39" t="str">
        <f t="shared" si="10"/>
        <v/>
      </c>
      <c r="M354" s="40">
        <f t="shared" si="11"/>
        <v>1188003.7124999999</v>
      </c>
    </row>
    <row r="355" spans="1:13" s="47" customFormat="1" ht="99.95" customHeight="1" thickBot="1" x14ac:dyDescent="0.3">
      <c r="A355" s="61" t="s">
        <v>1085</v>
      </c>
      <c r="B355" s="62"/>
      <c r="C355" s="49" t="s">
        <v>104</v>
      </c>
      <c r="D355" s="63" t="s">
        <v>21</v>
      </c>
      <c r="E355" s="63" t="s">
        <v>1086</v>
      </c>
      <c r="F355" s="49" t="s">
        <v>1087</v>
      </c>
      <c r="G355" s="50" t="s">
        <v>2636</v>
      </c>
      <c r="H355" s="53"/>
      <c r="I355" s="33"/>
      <c r="J355" s="52">
        <v>116290</v>
      </c>
      <c r="K355" s="38">
        <v>0.21</v>
      </c>
      <c r="L355" s="39" t="str">
        <f t="shared" si="10"/>
        <v/>
      </c>
      <c r="M355" s="40">
        <f t="shared" si="11"/>
        <v>175888.625</v>
      </c>
    </row>
    <row r="356" spans="1:13" s="47" customFormat="1" ht="99.95" customHeight="1" thickBot="1" x14ac:dyDescent="0.3">
      <c r="A356" s="61" t="s">
        <v>1088</v>
      </c>
      <c r="B356" s="62"/>
      <c r="C356" s="49" t="s">
        <v>104</v>
      </c>
      <c r="D356" s="63" t="s">
        <v>21</v>
      </c>
      <c r="E356" s="63" t="s">
        <v>1089</v>
      </c>
      <c r="F356" s="49" t="s">
        <v>1090</v>
      </c>
      <c r="G356" s="50" t="s">
        <v>2636</v>
      </c>
      <c r="H356" s="53"/>
      <c r="I356" s="33"/>
      <c r="J356" s="52">
        <v>85507</v>
      </c>
      <c r="K356" s="38">
        <v>0.21</v>
      </c>
      <c r="L356" s="39" t="str">
        <f t="shared" si="10"/>
        <v/>
      </c>
      <c r="M356" s="40">
        <f t="shared" si="11"/>
        <v>129329.33749999999</v>
      </c>
    </row>
    <row r="357" spans="1:13" s="47" customFormat="1" ht="99.95" customHeight="1" thickBot="1" x14ac:dyDescent="0.3">
      <c r="A357" s="61" t="s">
        <v>1091</v>
      </c>
      <c r="B357" s="62"/>
      <c r="C357" s="49" t="s">
        <v>104</v>
      </c>
      <c r="D357" s="63" t="s">
        <v>21</v>
      </c>
      <c r="E357" s="63" t="s">
        <v>1092</v>
      </c>
      <c r="F357" s="49" t="s">
        <v>1093</v>
      </c>
      <c r="G357" s="50" t="s">
        <v>2638</v>
      </c>
      <c r="H357" s="53"/>
      <c r="I357" s="33"/>
      <c r="J357" s="52">
        <v>85507</v>
      </c>
      <c r="K357" s="38">
        <v>0.21</v>
      </c>
      <c r="L357" s="39" t="str">
        <f t="shared" si="10"/>
        <v/>
      </c>
      <c r="M357" s="40">
        <f t="shared" si="11"/>
        <v>129329.33749999999</v>
      </c>
    </row>
    <row r="358" spans="1:13" s="47" customFormat="1" ht="99.95" customHeight="1" x14ac:dyDescent="0.25">
      <c r="A358" s="61" t="s">
        <v>1094</v>
      </c>
      <c r="B358" s="62"/>
      <c r="C358" s="49" t="s">
        <v>104</v>
      </c>
      <c r="D358" s="63" t="s">
        <v>21</v>
      </c>
      <c r="E358" s="63" t="s">
        <v>1095</v>
      </c>
      <c r="F358" s="49" t="s">
        <v>1096</v>
      </c>
      <c r="G358" s="50" t="s">
        <v>2636</v>
      </c>
      <c r="H358" s="53"/>
      <c r="I358" s="33"/>
      <c r="J358" s="52">
        <v>13682</v>
      </c>
      <c r="K358" s="38">
        <v>0.21</v>
      </c>
      <c r="L358" s="39" t="str">
        <f t="shared" si="10"/>
        <v/>
      </c>
      <c r="M358" s="40">
        <f t="shared" si="11"/>
        <v>20694.025000000001</v>
      </c>
    </row>
    <row r="359" spans="1:13" s="8" customFormat="1" ht="99.95" customHeight="1" x14ac:dyDescent="0.25">
      <c r="A359" s="96" t="s">
        <v>1097</v>
      </c>
      <c r="B359" s="53"/>
      <c r="C359" s="34" t="s">
        <v>1098</v>
      </c>
      <c r="D359" s="96" t="s">
        <v>1099</v>
      </c>
      <c r="E359" s="34" t="s">
        <v>1100</v>
      </c>
      <c r="F359" s="96" t="s">
        <v>1101</v>
      </c>
      <c r="G359" s="50" t="s">
        <v>2636</v>
      </c>
      <c r="H359" s="53"/>
      <c r="I359" s="33"/>
      <c r="J359" s="52">
        <v>133155</v>
      </c>
      <c r="K359" s="38">
        <v>0.21</v>
      </c>
      <c r="L359" s="39" t="str">
        <f t="shared" si="10"/>
        <v/>
      </c>
      <c r="M359" s="40">
        <f t="shared" si="11"/>
        <v>201396.9375</v>
      </c>
    </row>
    <row r="360" spans="1:13" s="8" customFormat="1" ht="99.95" customHeight="1" x14ac:dyDescent="0.25">
      <c r="A360" s="96" t="s">
        <v>1102</v>
      </c>
      <c r="B360" s="97"/>
      <c r="C360" s="34" t="s">
        <v>1098</v>
      </c>
      <c r="D360" s="96" t="s">
        <v>1099</v>
      </c>
      <c r="E360" s="98" t="s">
        <v>1103</v>
      </c>
      <c r="F360" s="96" t="s">
        <v>1104</v>
      </c>
      <c r="G360" s="50" t="s">
        <v>2636</v>
      </c>
      <c r="H360" s="99"/>
      <c r="I360" s="33"/>
      <c r="J360" s="52">
        <v>135272</v>
      </c>
      <c r="K360" s="38">
        <v>0.21</v>
      </c>
      <c r="L360" s="39" t="str">
        <f t="shared" si="10"/>
        <v/>
      </c>
      <c r="M360" s="40">
        <f t="shared" si="11"/>
        <v>204598.9</v>
      </c>
    </row>
    <row r="361" spans="1:13" s="8" customFormat="1" ht="99.95" customHeight="1" x14ac:dyDescent="0.25">
      <c r="A361" s="96" t="s">
        <v>1105</v>
      </c>
      <c r="B361" s="97"/>
      <c r="C361" s="34" t="s">
        <v>1106</v>
      </c>
      <c r="D361" s="96" t="s">
        <v>1099</v>
      </c>
      <c r="E361" s="98" t="s">
        <v>1107</v>
      </c>
      <c r="F361" s="96" t="s">
        <v>1108</v>
      </c>
      <c r="G361" s="50" t="s">
        <v>2636</v>
      </c>
      <c r="H361" s="99"/>
      <c r="I361" s="33"/>
      <c r="J361" s="52">
        <v>1525551</v>
      </c>
      <c r="K361" s="38">
        <v>0.21</v>
      </c>
      <c r="L361" s="39" t="str">
        <f t="shared" si="10"/>
        <v/>
      </c>
      <c r="M361" s="40">
        <f t="shared" si="11"/>
        <v>2307395.8875000002</v>
      </c>
    </row>
    <row r="362" spans="1:13" s="8" customFormat="1" ht="99.95" customHeight="1" x14ac:dyDescent="0.25">
      <c r="A362" s="96" t="s">
        <v>1109</v>
      </c>
      <c r="B362" s="97"/>
      <c r="C362" s="34" t="s">
        <v>1106</v>
      </c>
      <c r="D362" s="96" t="s">
        <v>1099</v>
      </c>
      <c r="E362" s="98" t="s">
        <v>1110</v>
      </c>
      <c r="F362" s="96" t="s">
        <v>1111</v>
      </c>
      <c r="G362" s="50" t="s">
        <v>2636</v>
      </c>
      <c r="H362" s="99"/>
      <c r="I362" s="33"/>
      <c r="J362" s="52">
        <v>907993</v>
      </c>
      <c r="K362" s="38">
        <v>0.21</v>
      </c>
      <c r="L362" s="39" t="str">
        <f t="shared" si="10"/>
        <v/>
      </c>
      <c r="M362" s="40">
        <f t="shared" si="11"/>
        <v>1373339.4125000001</v>
      </c>
    </row>
    <row r="363" spans="1:13" s="8" customFormat="1" ht="99.95" customHeight="1" x14ac:dyDescent="0.25">
      <c r="A363" s="96" t="s">
        <v>1112</v>
      </c>
      <c r="B363" s="97"/>
      <c r="C363" s="34" t="s">
        <v>1106</v>
      </c>
      <c r="D363" s="96" t="s">
        <v>1099</v>
      </c>
      <c r="E363" s="100" t="s">
        <v>1113</v>
      </c>
      <c r="F363" s="96" t="s">
        <v>1114</v>
      </c>
      <c r="G363" s="50" t="s">
        <v>2636</v>
      </c>
      <c r="H363" s="99"/>
      <c r="I363" s="33"/>
      <c r="J363" s="52">
        <v>2749375</v>
      </c>
      <c r="K363" s="38">
        <v>0.21</v>
      </c>
      <c r="L363" s="39" t="str">
        <f t="shared" si="10"/>
        <v/>
      </c>
      <c r="M363" s="40">
        <f t="shared" si="11"/>
        <v>4158429.6875</v>
      </c>
    </row>
    <row r="364" spans="1:13" s="8" customFormat="1" ht="99.95" customHeight="1" x14ac:dyDescent="0.25">
      <c r="A364" s="96" t="s">
        <v>1115</v>
      </c>
      <c r="B364" s="97"/>
      <c r="C364" s="34" t="s">
        <v>1106</v>
      </c>
      <c r="D364" s="96" t="s">
        <v>1099</v>
      </c>
      <c r="E364" s="98" t="s">
        <v>1116</v>
      </c>
      <c r="F364" s="96" t="s">
        <v>1117</v>
      </c>
      <c r="G364" s="50" t="s">
        <v>2636</v>
      </c>
      <c r="H364" s="99"/>
      <c r="I364" s="33"/>
      <c r="J364" s="52">
        <v>3595987</v>
      </c>
      <c r="K364" s="38">
        <v>0.21</v>
      </c>
      <c r="L364" s="39" t="str">
        <f t="shared" si="10"/>
        <v/>
      </c>
      <c r="M364" s="40">
        <f t="shared" si="11"/>
        <v>5438930.3374999994</v>
      </c>
    </row>
    <row r="365" spans="1:13" s="8" customFormat="1" ht="99.95" customHeight="1" x14ac:dyDescent="0.25">
      <c r="A365" s="96" t="s">
        <v>1118</v>
      </c>
      <c r="B365" s="97"/>
      <c r="C365" s="34" t="s">
        <v>1106</v>
      </c>
      <c r="D365" s="96" t="s">
        <v>1099</v>
      </c>
      <c r="E365" s="98" t="s">
        <v>1119</v>
      </c>
      <c r="F365" s="96" t="s">
        <v>1120</v>
      </c>
      <c r="G365" s="50" t="s">
        <v>2636</v>
      </c>
      <c r="H365" s="99"/>
      <c r="I365" s="33"/>
      <c r="J365" s="52">
        <v>2855201</v>
      </c>
      <c r="K365" s="38">
        <v>0.21</v>
      </c>
      <c r="L365" s="39" t="str">
        <f t="shared" si="10"/>
        <v/>
      </c>
      <c r="M365" s="40">
        <f t="shared" si="11"/>
        <v>4318491.5125000002</v>
      </c>
    </row>
    <row r="366" spans="1:13" s="8" customFormat="1" ht="99.95" customHeight="1" x14ac:dyDescent="0.25">
      <c r="A366" s="96" t="s">
        <v>1121</v>
      </c>
      <c r="B366" s="97"/>
      <c r="C366" s="34" t="s">
        <v>1106</v>
      </c>
      <c r="D366" s="96" t="s">
        <v>1099</v>
      </c>
      <c r="E366" s="98" t="s">
        <v>1122</v>
      </c>
      <c r="F366" s="96" t="s">
        <v>1123</v>
      </c>
      <c r="G366" s="50" t="s">
        <v>2636</v>
      </c>
      <c r="H366" s="99"/>
      <c r="I366" s="33"/>
      <c r="J366" s="52">
        <v>738671</v>
      </c>
      <c r="K366" s="38">
        <v>0.21</v>
      </c>
      <c r="L366" s="39" t="str">
        <f t="shared" si="10"/>
        <v/>
      </c>
      <c r="M366" s="40">
        <f t="shared" si="11"/>
        <v>1117239.8875</v>
      </c>
    </row>
    <row r="367" spans="1:13" s="8" customFormat="1" ht="99.95" customHeight="1" x14ac:dyDescent="0.25">
      <c r="A367" s="96" t="s">
        <v>1124</v>
      </c>
      <c r="B367" s="97"/>
      <c r="C367" s="34" t="s">
        <v>1106</v>
      </c>
      <c r="D367" s="96" t="s">
        <v>1099</v>
      </c>
      <c r="E367" s="98" t="s">
        <v>1125</v>
      </c>
      <c r="F367" s="96" t="s">
        <v>1126</v>
      </c>
      <c r="G367" s="50" t="s">
        <v>2636</v>
      </c>
      <c r="H367" s="99"/>
      <c r="I367" s="33"/>
      <c r="J367" s="52">
        <v>696340</v>
      </c>
      <c r="K367" s="38">
        <v>0.21</v>
      </c>
      <c r="L367" s="39" t="str">
        <f t="shared" si="10"/>
        <v/>
      </c>
      <c r="M367" s="40">
        <f t="shared" si="11"/>
        <v>1053214.25</v>
      </c>
    </row>
    <row r="368" spans="1:13" s="8" customFormat="1" ht="99.95" customHeight="1" x14ac:dyDescent="0.25">
      <c r="A368" s="96" t="s">
        <v>1127</v>
      </c>
      <c r="B368" s="97"/>
      <c r="C368" s="34" t="s">
        <v>1106</v>
      </c>
      <c r="D368" s="96" t="s">
        <v>1099</v>
      </c>
      <c r="E368" s="98" t="s">
        <v>1128</v>
      </c>
      <c r="F368" s="96" t="s">
        <v>1129</v>
      </c>
      <c r="G368" s="50" t="s">
        <v>2636</v>
      </c>
      <c r="H368" s="99"/>
      <c r="I368" s="33"/>
      <c r="J368" s="52">
        <v>844498</v>
      </c>
      <c r="K368" s="38">
        <v>0.21</v>
      </c>
      <c r="L368" s="39" t="str">
        <f t="shared" si="10"/>
        <v/>
      </c>
      <c r="M368" s="40">
        <f t="shared" si="11"/>
        <v>1277303.2249999999</v>
      </c>
    </row>
    <row r="369" spans="1:13" s="8" customFormat="1" ht="99.95" customHeight="1" x14ac:dyDescent="0.25">
      <c r="A369" s="96" t="s">
        <v>1130</v>
      </c>
      <c r="B369" s="97"/>
      <c r="C369" s="34" t="s">
        <v>1106</v>
      </c>
      <c r="D369" s="96" t="s">
        <v>1099</v>
      </c>
      <c r="E369" s="98" t="s">
        <v>1131</v>
      </c>
      <c r="F369" s="96" t="s">
        <v>1132</v>
      </c>
      <c r="G369" s="50" t="s">
        <v>2636</v>
      </c>
      <c r="H369" s="99"/>
      <c r="I369" s="33"/>
      <c r="J369" s="52">
        <v>802167</v>
      </c>
      <c r="K369" s="38">
        <v>0.21</v>
      </c>
      <c r="L369" s="39" t="str">
        <f t="shared" si="10"/>
        <v/>
      </c>
      <c r="M369" s="40">
        <f t="shared" si="11"/>
        <v>1213277.5874999999</v>
      </c>
    </row>
    <row r="370" spans="1:13" s="8" customFormat="1" ht="99.95" customHeight="1" x14ac:dyDescent="0.25">
      <c r="A370" s="96" t="s">
        <v>1133</v>
      </c>
      <c r="B370" s="97"/>
      <c r="C370" s="34" t="s">
        <v>1106</v>
      </c>
      <c r="D370" s="96" t="s">
        <v>1099</v>
      </c>
      <c r="E370" s="98" t="s">
        <v>1134</v>
      </c>
      <c r="F370" s="96" t="s">
        <v>1135</v>
      </c>
      <c r="G370" s="50" t="s">
        <v>2636</v>
      </c>
      <c r="H370" s="99"/>
      <c r="I370" s="33"/>
      <c r="J370" s="52">
        <v>2326068</v>
      </c>
      <c r="K370" s="38">
        <v>0.21</v>
      </c>
      <c r="L370" s="39" t="str">
        <f t="shared" si="10"/>
        <v/>
      </c>
      <c r="M370" s="40">
        <f t="shared" si="11"/>
        <v>3518177.8499999996</v>
      </c>
    </row>
    <row r="371" spans="1:13" s="8" customFormat="1" ht="99.95" customHeight="1" x14ac:dyDescent="0.25">
      <c r="A371" s="96" t="s">
        <v>1136</v>
      </c>
      <c r="B371" s="97"/>
      <c r="C371" s="34" t="s">
        <v>1106</v>
      </c>
      <c r="D371" s="96" t="s">
        <v>1099</v>
      </c>
      <c r="E371" s="98" t="s">
        <v>1137</v>
      </c>
      <c r="F371" s="96" t="s">
        <v>1138</v>
      </c>
      <c r="G371" s="50" t="s">
        <v>2638</v>
      </c>
      <c r="H371" s="99"/>
      <c r="I371" s="33"/>
      <c r="J371" s="52">
        <v>1839266</v>
      </c>
      <c r="K371" s="38">
        <v>0.21</v>
      </c>
      <c r="L371" s="39" t="str">
        <f t="shared" si="10"/>
        <v/>
      </c>
      <c r="M371" s="40">
        <f t="shared" si="11"/>
        <v>2781889.8249999997</v>
      </c>
    </row>
    <row r="372" spans="1:13" s="8" customFormat="1" ht="99.95" customHeight="1" x14ac:dyDescent="0.25">
      <c r="A372" s="96" t="s">
        <v>1139</v>
      </c>
      <c r="B372" s="97"/>
      <c r="C372" s="34" t="s">
        <v>1140</v>
      </c>
      <c r="D372" s="96" t="s">
        <v>1141</v>
      </c>
      <c r="E372" s="98" t="s">
        <v>1142</v>
      </c>
      <c r="F372" s="96" t="s">
        <v>1143</v>
      </c>
      <c r="G372" s="50" t="s">
        <v>2636</v>
      </c>
      <c r="H372" s="99"/>
      <c r="I372" s="33"/>
      <c r="J372" s="52">
        <v>11640921</v>
      </c>
      <c r="K372" s="38">
        <v>0.105</v>
      </c>
      <c r="L372" s="39" t="str">
        <f t="shared" si="10"/>
        <v/>
      </c>
      <c r="M372" s="40">
        <f t="shared" si="11"/>
        <v>16079022.13125</v>
      </c>
    </row>
    <row r="373" spans="1:13" s="8" customFormat="1" ht="99.95" customHeight="1" x14ac:dyDescent="0.25">
      <c r="A373" s="96" t="s">
        <v>1144</v>
      </c>
      <c r="B373" s="97"/>
      <c r="C373" s="34" t="s">
        <v>1140</v>
      </c>
      <c r="D373" s="96" t="s">
        <v>1141</v>
      </c>
      <c r="E373" s="98" t="s">
        <v>1145</v>
      </c>
      <c r="F373" s="96" t="s">
        <v>1146</v>
      </c>
      <c r="G373" s="50" t="s">
        <v>2636</v>
      </c>
      <c r="H373" s="99"/>
      <c r="I373" s="33"/>
      <c r="J373" s="52">
        <v>8464009</v>
      </c>
      <c r="K373" s="38">
        <v>0.105</v>
      </c>
      <c r="L373" s="39" t="str">
        <f t="shared" si="10"/>
        <v/>
      </c>
      <c r="M373" s="40">
        <f t="shared" si="11"/>
        <v>11690912.43125</v>
      </c>
    </row>
    <row r="374" spans="1:13" s="8" customFormat="1" ht="99.95" customHeight="1" x14ac:dyDescent="0.25">
      <c r="A374" s="101" t="s">
        <v>1147</v>
      </c>
      <c r="B374" s="97"/>
      <c r="C374" s="34" t="s">
        <v>1148</v>
      </c>
      <c r="D374" s="34" t="s">
        <v>1149</v>
      </c>
      <c r="E374" s="102" t="s">
        <v>1150</v>
      </c>
      <c r="F374" s="103" t="s">
        <v>1151</v>
      </c>
      <c r="G374" s="104" t="s">
        <v>2636</v>
      </c>
      <c r="H374" s="99">
        <v>1</v>
      </c>
      <c r="I374" s="33"/>
      <c r="J374" s="52">
        <v>2178543</v>
      </c>
      <c r="K374" s="38">
        <v>0.21</v>
      </c>
      <c r="L374" s="39" t="str">
        <f t="shared" si="10"/>
        <v/>
      </c>
      <c r="M374" s="40">
        <f>+J374*(1+K374)*(1+$P$7)</f>
        <v>3295046.2874999996</v>
      </c>
    </row>
    <row r="375" spans="1:13" s="8" customFormat="1" ht="99.95" customHeight="1" x14ac:dyDescent="0.25">
      <c r="A375" s="101" t="s">
        <v>1152</v>
      </c>
      <c r="B375" s="97"/>
      <c r="C375" s="34" t="s">
        <v>1148</v>
      </c>
      <c r="D375" s="34" t="s">
        <v>1149</v>
      </c>
      <c r="E375" s="102" t="s">
        <v>1153</v>
      </c>
      <c r="F375" s="103" t="s">
        <v>1154</v>
      </c>
      <c r="G375" s="104" t="s">
        <v>2636</v>
      </c>
      <c r="H375" s="99">
        <v>1</v>
      </c>
      <c r="I375" s="33"/>
      <c r="J375" s="52">
        <v>2381013</v>
      </c>
      <c r="K375" s="38">
        <v>0.21</v>
      </c>
      <c r="L375" s="39" t="str">
        <f t="shared" si="10"/>
        <v/>
      </c>
      <c r="M375" s="40">
        <f t="shared" ref="M375:M439" si="12">+J375*(1+K375)*(1+$P$7)</f>
        <v>3601282.1625000001</v>
      </c>
    </row>
    <row r="376" spans="1:13" s="8" customFormat="1" ht="99.95" customHeight="1" x14ac:dyDescent="0.25">
      <c r="A376" s="101" t="s">
        <v>1155</v>
      </c>
      <c r="B376" s="97"/>
      <c r="C376" s="34" t="s">
        <v>1156</v>
      </c>
      <c r="D376" s="34" t="s">
        <v>1149</v>
      </c>
      <c r="E376" s="105" t="s">
        <v>1157</v>
      </c>
      <c r="F376" s="106" t="s">
        <v>1158</v>
      </c>
      <c r="G376" s="50" t="s">
        <v>2636</v>
      </c>
      <c r="H376" s="99">
        <v>1</v>
      </c>
      <c r="I376" s="33"/>
      <c r="J376" s="52">
        <v>4926358</v>
      </c>
      <c r="K376" s="38">
        <v>0.21</v>
      </c>
      <c r="L376" s="39" t="str">
        <f>IF(I376=0,"",(+I376*J376))</f>
        <v/>
      </c>
      <c r="M376" s="40">
        <f t="shared" si="12"/>
        <v>7451116.4749999996</v>
      </c>
    </row>
    <row r="377" spans="1:13" s="8" customFormat="1" ht="99.95" customHeight="1" x14ac:dyDescent="0.25">
      <c r="A377" s="101" t="s">
        <v>1159</v>
      </c>
      <c r="B377" s="97"/>
      <c r="C377" s="103" t="s">
        <v>1156</v>
      </c>
      <c r="D377" s="34" t="s">
        <v>1149</v>
      </c>
      <c r="E377" s="102" t="s">
        <v>1160</v>
      </c>
      <c r="F377" s="103" t="s">
        <v>1161</v>
      </c>
      <c r="G377" s="107" t="s">
        <v>2636</v>
      </c>
      <c r="H377" s="99">
        <v>1</v>
      </c>
      <c r="I377" s="33"/>
      <c r="J377" s="52">
        <v>2326307</v>
      </c>
      <c r="K377" s="38">
        <v>0.21</v>
      </c>
      <c r="L377" s="39" t="str">
        <f t="shared" si="10"/>
        <v/>
      </c>
      <c r="M377" s="40">
        <f t="shared" si="12"/>
        <v>3518539.3374999994</v>
      </c>
    </row>
    <row r="378" spans="1:13" s="8" customFormat="1" ht="99.95" customHeight="1" x14ac:dyDescent="0.25">
      <c r="A378" s="101" t="s">
        <v>1162</v>
      </c>
      <c r="B378" s="97"/>
      <c r="C378" s="103" t="s">
        <v>1163</v>
      </c>
      <c r="D378" s="34" t="s">
        <v>1149</v>
      </c>
      <c r="E378" s="102" t="s">
        <v>1164</v>
      </c>
      <c r="F378" s="103" t="s">
        <v>1165</v>
      </c>
      <c r="G378" s="104" t="s">
        <v>2636</v>
      </c>
      <c r="H378" s="99">
        <v>1</v>
      </c>
      <c r="I378" s="33"/>
      <c r="J378" s="52">
        <v>3425286</v>
      </c>
      <c r="K378" s="38">
        <v>0.21</v>
      </c>
      <c r="L378" s="39" t="str">
        <f t="shared" si="10"/>
        <v/>
      </c>
      <c r="M378" s="40">
        <f t="shared" si="12"/>
        <v>5180745.0750000002</v>
      </c>
    </row>
    <row r="379" spans="1:13" s="8" customFormat="1" ht="99.95" customHeight="1" x14ac:dyDescent="0.25">
      <c r="A379" s="101" t="s">
        <v>1166</v>
      </c>
      <c r="B379" s="108"/>
      <c r="C379" s="34" t="s">
        <v>1148</v>
      </c>
      <c r="D379" s="34" t="s">
        <v>1149</v>
      </c>
      <c r="E379" s="102" t="s">
        <v>1167</v>
      </c>
      <c r="F379" s="34" t="s">
        <v>1168</v>
      </c>
      <c r="G379" s="104" t="s">
        <v>2636</v>
      </c>
      <c r="H379" s="99">
        <v>1</v>
      </c>
      <c r="I379" s="33"/>
      <c r="J379" s="52">
        <v>5044093</v>
      </c>
      <c r="K379" s="38">
        <v>0.21</v>
      </c>
      <c r="L379" s="39" t="str">
        <f t="shared" si="10"/>
        <v/>
      </c>
      <c r="M379" s="40">
        <f t="shared" si="12"/>
        <v>7629190.6625000006</v>
      </c>
    </row>
    <row r="380" spans="1:13" s="8" customFormat="1" ht="99.95" customHeight="1" x14ac:dyDescent="0.25">
      <c r="A380" s="101" t="s">
        <v>1169</v>
      </c>
      <c r="B380" s="97"/>
      <c r="C380" s="34" t="s">
        <v>1148</v>
      </c>
      <c r="D380" s="34" t="s">
        <v>1149</v>
      </c>
      <c r="E380" s="102" t="s">
        <v>1170</v>
      </c>
      <c r="F380" s="103" t="s">
        <v>1171</v>
      </c>
      <c r="G380" s="50" t="s">
        <v>2636</v>
      </c>
      <c r="H380" s="99">
        <v>1</v>
      </c>
      <c r="I380" s="33"/>
      <c r="J380" s="52">
        <v>1251180</v>
      </c>
      <c r="K380" s="38">
        <v>0.21</v>
      </c>
      <c r="L380" s="39" t="str">
        <f t="shared" si="10"/>
        <v/>
      </c>
      <c r="M380" s="40">
        <f t="shared" si="12"/>
        <v>1892409.75</v>
      </c>
    </row>
    <row r="381" spans="1:13" s="8" customFormat="1" ht="99.95" customHeight="1" x14ac:dyDescent="0.25">
      <c r="A381" s="101" t="s">
        <v>1172</v>
      </c>
      <c r="B381" s="97"/>
      <c r="C381" s="34" t="s">
        <v>1148</v>
      </c>
      <c r="D381" s="34" t="s">
        <v>1149</v>
      </c>
      <c r="E381" s="102" t="s">
        <v>1173</v>
      </c>
      <c r="F381" s="103" t="s">
        <v>1174</v>
      </c>
      <c r="G381" s="107" t="s">
        <v>2636</v>
      </c>
      <c r="H381" s="99">
        <v>1</v>
      </c>
      <c r="I381" s="33"/>
      <c r="J381" s="52">
        <v>1311959</v>
      </c>
      <c r="K381" s="38">
        <v>0.21</v>
      </c>
      <c r="L381" s="39" t="str">
        <f t="shared" si="10"/>
        <v/>
      </c>
      <c r="M381" s="40">
        <f t="shared" si="12"/>
        <v>1984337.9874999998</v>
      </c>
    </row>
    <row r="382" spans="1:13" s="8" customFormat="1" ht="99.95" customHeight="1" x14ac:dyDescent="0.25">
      <c r="A382" s="101" t="s">
        <v>1175</v>
      </c>
      <c r="B382" s="97"/>
      <c r="C382" s="34" t="s">
        <v>1148</v>
      </c>
      <c r="D382" s="34" t="s">
        <v>1149</v>
      </c>
      <c r="E382" s="102" t="s">
        <v>1176</v>
      </c>
      <c r="F382" s="103" t="s">
        <v>1177</v>
      </c>
      <c r="G382" s="50" t="s">
        <v>2636</v>
      </c>
      <c r="H382" s="99">
        <v>1</v>
      </c>
      <c r="I382" s="33"/>
      <c r="J382" s="52">
        <v>1396167</v>
      </c>
      <c r="K382" s="38">
        <v>0.21</v>
      </c>
      <c r="L382" s="39" t="str">
        <f t="shared" si="10"/>
        <v/>
      </c>
      <c r="M382" s="40">
        <f t="shared" si="12"/>
        <v>2111702.5874999999</v>
      </c>
    </row>
    <row r="383" spans="1:13" s="8" customFormat="1" ht="99.95" customHeight="1" x14ac:dyDescent="0.25">
      <c r="A383" s="101" t="s">
        <v>1178</v>
      </c>
      <c r="B383" s="97"/>
      <c r="C383" s="34" t="s">
        <v>1148</v>
      </c>
      <c r="D383" s="34" t="s">
        <v>1149</v>
      </c>
      <c r="E383" s="102" t="s">
        <v>1179</v>
      </c>
      <c r="F383" s="103" t="s">
        <v>1180</v>
      </c>
      <c r="G383" s="50" t="s">
        <v>2636</v>
      </c>
      <c r="H383" s="99">
        <v>1</v>
      </c>
      <c r="I383" s="33"/>
      <c r="J383" s="52">
        <v>2042537</v>
      </c>
      <c r="K383" s="38">
        <v>0.21</v>
      </c>
      <c r="L383" s="39" t="str">
        <f t="shared" si="10"/>
        <v/>
      </c>
      <c r="M383" s="40">
        <f t="shared" si="12"/>
        <v>3089337.2124999999</v>
      </c>
    </row>
    <row r="384" spans="1:13" s="8" customFormat="1" ht="99.95" customHeight="1" x14ac:dyDescent="0.25">
      <c r="A384" s="101" t="s">
        <v>1181</v>
      </c>
      <c r="B384" s="97"/>
      <c r="C384" s="34" t="s">
        <v>1148</v>
      </c>
      <c r="D384" s="34" t="s">
        <v>1149</v>
      </c>
      <c r="E384" s="102" t="s">
        <v>1182</v>
      </c>
      <c r="F384" s="103" t="s">
        <v>1183</v>
      </c>
      <c r="G384" s="50" t="s">
        <v>2636</v>
      </c>
      <c r="H384" s="99">
        <v>1</v>
      </c>
      <c r="I384" s="33"/>
      <c r="J384" s="52">
        <v>2172123</v>
      </c>
      <c r="K384" s="38">
        <v>0.21</v>
      </c>
      <c r="L384" s="39" t="str">
        <f t="shared" si="10"/>
        <v/>
      </c>
      <c r="M384" s="40">
        <f t="shared" si="12"/>
        <v>3285336.0375000001</v>
      </c>
    </row>
    <row r="385" spans="1:13" s="8" customFormat="1" ht="99.95" customHeight="1" x14ac:dyDescent="0.25">
      <c r="A385" s="101" t="s">
        <v>1184</v>
      </c>
      <c r="B385" s="108"/>
      <c r="C385" s="109" t="s">
        <v>1185</v>
      </c>
      <c r="D385" s="34" t="s">
        <v>1149</v>
      </c>
      <c r="E385" s="102" t="s">
        <v>1186</v>
      </c>
      <c r="F385" s="34" t="s">
        <v>1187</v>
      </c>
      <c r="G385" s="107" t="s">
        <v>2636</v>
      </c>
      <c r="H385" s="99">
        <v>1</v>
      </c>
      <c r="I385" s="33"/>
      <c r="J385" s="52">
        <v>2524916</v>
      </c>
      <c r="K385" s="38">
        <v>0.21</v>
      </c>
      <c r="L385" s="39" t="str">
        <f t="shared" si="10"/>
        <v/>
      </c>
      <c r="M385" s="40">
        <f t="shared" si="12"/>
        <v>3818935.4499999997</v>
      </c>
    </row>
    <row r="386" spans="1:13" s="8" customFormat="1" ht="99.95" customHeight="1" x14ac:dyDescent="0.25">
      <c r="A386" s="101" t="s">
        <v>1188</v>
      </c>
      <c r="B386" s="97"/>
      <c r="C386" s="109" t="s">
        <v>1185</v>
      </c>
      <c r="D386" s="34" t="s">
        <v>1149</v>
      </c>
      <c r="E386" s="102" t="s">
        <v>1189</v>
      </c>
      <c r="F386" s="103" t="s">
        <v>1190</v>
      </c>
      <c r="G386" s="50" t="s">
        <v>2638</v>
      </c>
      <c r="H386" s="99">
        <v>1</v>
      </c>
      <c r="I386" s="33"/>
      <c r="J386" s="52">
        <v>3765682</v>
      </c>
      <c r="K386" s="38">
        <v>0.21</v>
      </c>
      <c r="L386" s="39" t="str">
        <f t="shared" si="10"/>
        <v/>
      </c>
      <c r="M386" s="40">
        <f t="shared" si="12"/>
        <v>5695594.0249999994</v>
      </c>
    </row>
    <row r="387" spans="1:13" s="8" customFormat="1" ht="99.95" customHeight="1" x14ac:dyDescent="0.25">
      <c r="A387" s="101" t="s">
        <v>1191</v>
      </c>
      <c r="B387" s="97"/>
      <c r="C387" s="34" t="s">
        <v>1163</v>
      </c>
      <c r="D387" s="34" t="s">
        <v>1149</v>
      </c>
      <c r="E387" s="102" t="s">
        <v>1192</v>
      </c>
      <c r="F387" s="103" t="s">
        <v>1193</v>
      </c>
      <c r="G387" s="104" t="s">
        <v>2636</v>
      </c>
      <c r="H387" s="99">
        <v>1</v>
      </c>
      <c r="I387" s="33"/>
      <c r="J387" s="52">
        <v>2788341</v>
      </c>
      <c r="K387" s="38">
        <v>0.21</v>
      </c>
      <c r="L387" s="39" t="str">
        <f t="shared" si="10"/>
        <v/>
      </c>
      <c r="M387" s="40">
        <f t="shared" si="12"/>
        <v>4217365.7625000002</v>
      </c>
    </row>
    <row r="388" spans="1:13" s="8" customFormat="1" ht="99.95" customHeight="1" x14ac:dyDescent="0.25">
      <c r="A388" s="101" t="s">
        <v>1194</v>
      </c>
      <c r="B388" s="97"/>
      <c r="C388" s="34" t="s">
        <v>1163</v>
      </c>
      <c r="D388" s="34" t="s">
        <v>1149</v>
      </c>
      <c r="E388" s="102" t="s">
        <v>1195</v>
      </c>
      <c r="F388" s="103" t="s">
        <v>1196</v>
      </c>
      <c r="G388" s="107" t="s">
        <v>2638</v>
      </c>
      <c r="H388" s="99">
        <v>1</v>
      </c>
      <c r="I388" s="33"/>
      <c r="J388" s="52">
        <v>5716764</v>
      </c>
      <c r="K388" s="38">
        <v>0.21</v>
      </c>
      <c r="L388" s="39" t="str">
        <f t="shared" si="10"/>
        <v/>
      </c>
      <c r="M388" s="40">
        <f t="shared" si="12"/>
        <v>8646605.5499999989</v>
      </c>
    </row>
    <row r="389" spans="1:13" s="8" customFormat="1" ht="99.95" customHeight="1" x14ac:dyDescent="0.25">
      <c r="A389" s="101" t="s">
        <v>1197</v>
      </c>
      <c r="B389" s="108"/>
      <c r="C389" s="34" t="s">
        <v>1148</v>
      </c>
      <c r="D389" s="34" t="s">
        <v>1149</v>
      </c>
      <c r="E389" s="102" t="s">
        <v>1198</v>
      </c>
      <c r="F389" s="34" t="s">
        <v>1199</v>
      </c>
      <c r="G389" s="107" t="s">
        <v>2638</v>
      </c>
      <c r="H389" s="99">
        <v>1</v>
      </c>
      <c r="I389" s="33"/>
      <c r="J389" s="52">
        <v>3023262</v>
      </c>
      <c r="K389" s="38">
        <v>0.21</v>
      </c>
      <c r="L389" s="39" t="str">
        <f t="shared" si="10"/>
        <v/>
      </c>
      <c r="M389" s="40">
        <f t="shared" si="12"/>
        <v>4572683.7750000004</v>
      </c>
    </row>
    <row r="390" spans="1:13" s="8" customFormat="1" ht="99.95" customHeight="1" x14ac:dyDescent="0.25">
      <c r="A390" s="101" t="s">
        <v>1200</v>
      </c>
      <c r="B390" s="108"/>
      <c r="C390" s="34" t="s">
        <v>1148</v>
      </c>
      <c r="D390" s="34" t="s">
        <v>1149</v>
      </c>
      <c r="E390" s="102" t="s">
        <v>1201</v>
      </c>
      <c r="F390" s="34" t="s">
        <v>1199</v>
      </c>
      <c r="G390" s="50" t="s">
        <v>2636</v>
      </c>
      <c r="H390" s="99">
        <v>1</v>
      </c>
      <c r="I390" s="33"/>
      <c r="J390" s="52">
        <v>3338833</v>
      </c>
      <c r="K390" s="38">
        <v>0.21</v>
      </c>
      <c r="L390" s="39" t="str">
        <f t="shared" si="10"/>
        <v/>
      </c>
      <c r="M390" s="40">
        <f t="shared" si="12"/>
        <v>5049984.9124999996</v>
      </c>
    </row>
    <row r="391" spans="1:13" s="8" customFormat="1" ht="99.95" customHeight="1" x14ac:dyDescent="0.25">
      <c r="A391" s="101" t="s">
        <v>1202</v>
      </c>
      <c r="B391" s="97"/>
      <c r="C391" s="34" t="s">
        <v>1163</v>
      </c>
      <c r="D391" s="34" t="s">
        <v>1149</v>
      </c>
      <c r="E391" s="102" t="s">
        <v>1203</v>
      </c>
      <c r="F391" s="103" t="s">
        <v>1204</v>
      </c>
      <c r="G391" s="104" t="s">
        <v>2638</v>
      </c>
      <c r="H391" s="99">
        <v>1</v>
      </c>
      <c r="I391" s="33"/>
      <c r="J391" s="52">
        <v>4144290</v>
      </c>
      <c r="K391" s="38">
        <v>0.21</v>
      </c>
      <c r="L391" s="39" t="str">
        <f t="shared" si="10"/>
        <v/>
      </c>
      <c r="M391" s="40">
        <f t="shared" si="12"/>
        <v>6268238.6249999991</v>
      </c>
    </row>
    <row r="392" spans="1:13" s="8" customFormat="1" ht="99.95" customHeight="1" x14ac:dyDescent="0.25">
      <c r="A392" s="101" t="s">
        <v>1205</v>
      </c>
      <c r="B392" s="97"/>
      <c r="C392" s="34" t="s">
        <v>1206</v>
      </c>
      <c r="D392" s="34" t="s">
        <v>1149</v>
      </c>
      <c r="E392" s="102" t="s">
        <v>1207</v>
      </c>
      <c r="F392" s="103" t="s">
        <v>1208</v>
      </c>
      <c r="G392" s="50" t="s">
        <v>2636</v>
      </c>
      <c r="H392" s="99">
        <v>1</v>
      </c>
      <c r="I392" s="33"/>
      <c r="J392" s="52">
        <v>5716764</v>
      </c>
      <c r="K392" s="38">
        <v>0.21</v>
      </c>
      <c r="L392" s="39" t="str">
        <f t="shared" si="10"/>
        <v/>
      </c>
      <c r="M392" s="40">
        <f t="shared" si="12"/>
        <v>8646605.5499999989</v>
      </c>
    </row>
    <row r="393" spans="1:13" s="8" customFormat="1" ht="99.95" customHeight="1" x14ac:dyDescent="0.25">
      <c r="A393" s="101" t="s">
        <v>1209</v>
      </c>
      <c r="B393" s="97"/>
      <c r="C393" s="34" t="s">
        <v>1206</v>
      </c>
      <c r="D393" s="34" t="s">
        <v>1149</v>
      </c>
      <c r="E393" s="102" t="s">
        <v>1210</v>
      </c>
      <c r="F393" s="103" t="s">
        <v>1211</v>
      </c>
      <c r="G393" s="50" t="s">
        <v>2636</v>
      </c>
      <c r="H393" s="99">
        <v>1</v>
      </c>
      <c r="I393" s="33"/>
      <c r="J393" s="52">
        <v>3312884</v>
      </c>
      <c r="K393" s="38">
        <v>0.21</v>
      </c>
      <c r="L393" s="39" t="str">
        <f t="shared" si="10"/>
        <v/>
      </c>
      <c r="M393" s="40">
        <f t="shared" si="12"/>
        <v>5010737.05</v>
      </c>
    </row>
    <row r="394" spans="1:13" s="8" customFormat="1" ht="99.95" customHeight="1" x14ac:dyDescent="0.25">
      <c r="A394" s="101" t="s">
        <v>1212</v>
      </c>
      <c r="B394" s="97"/>
      <c r="C394" s="34" t="s">
        <v>1206</v>
      </c>
      <c r="D394" s="34" t="s">
        <v>1149</v>
      </c>
      <c r="E394" s="102" t="s">
        <v>1213</v>
      </c>
      <c r="F394" s="103" t="s">
        <v>1214</v>
      </c>
      <c r="G394" s="50" t="s">
        <v>2636</v>
      </c>
      <c r="H394" s="99">
        <v>1</v>
      </c>
      <c r="I394" s="33"/>
      <c r="J394" s="52">
        <v>4574401</v>
      </c>
      <c r="K394" s="38">
        <v>0.21</v>
      </c>
      <c r="L394" s="39" t="str">
        <f t="shared" si="10"/>
        <v/>
      </c>
      <c r="M394" s="40">
        <f t="shared" si="12"/>
        <v>6918781.5125000002</v>
      </c>
    </row>
    <row r="395" spans="1:13" s="8" customFormat="1" ht="99.95" customHeight="1" x14ac:dyDescent="0.25">
      <c r="A395" s="101" t="s">
        <v>1215</v>
      </c>
      <c r="B395" s="97"/>
      <c r="C395" s="34" t="s">
        <v>1206</v>
      </c>
      <c r="D395" s="34" t="s">
        <v>1149</v>
      </c>
      <c r="E395" s="110" t="s">
        <v>1216</v>
      </c>
      <c r="F395" s="103" t="s">
        <v>1217</v>
      </c>
      <c r="G395" s="50" t="s">
        <v>2636</v>
      </c>
      <c r="H395" s="99">
        <v>1</v>
      </c>
      <c r="I395" s="33"/>
      <c r="J395" s="52">
        <v>6354713</v>
      </c>
      <c r="K395" s="38">
        <v>0.21</v>
      </c>
      <c r="M395" s="40">
        <f t="shared" si="12"/>
        <v>9611503.4124999996</v>
      </c>
    </row>
    <row r="396" spans="1:13" s="8" customFormat="1" ht="99.95" customHeight="1" x14ac:dyDescent="0.25">
      <c r="A396" s="101" t="s">
        <v>1218</v>
      </c>
      <c r="B396" s="97"/>
      <c r="C396" s="34" t="s">
        <v>1206</v>
      </c>
      <c r="D396" s="34" t="s">
        <v>1149</v>
      </c>
      <c r="E396" s="105" t="s">
        <v>1219</v>
      </c>
      <c r="F396" s="103" t="s">
        <v>1220</v>
      </c>
      <c r="G396" s="50" t="s">
        <v>2636</v>
      </c>
      <c r="H396" s="99">
        <v>1</v>
      </c>
      <c r="I396" s="33"/>
      <c r="J396" s="52">
        <v>9051151</v>
      </c>
      <c r="K396" s="38">
        <v>0.21</v>
      </c>
      <c r="L396" s="39" t="str">
        <f>IF(I395=0,"",(+I395*J395))</f>
        <v/>
      </c>
      <c r="M396" s="40">
        <f t="shared" si="12"/>
        <v>13689865.887499999</v>
      </c>
    </row>
    <row r="397" spans="1:13" s="8" customFormat="1" ht="99.95" customHeight="1" x14ac:dyDescent="0.25">
      <c r="A397" s="101" t="s">
        <v>1221</v>
      </c>
      <c r="B397" s="97"/>
      <c r="C397" s="34" t="s">
        <v>1163</v>
      </c>
      <c r="D397" s="34" t="s">
        <v>1149</v>
      </c>
      <c r="E397" s="102" t="s">
        <v>1222</v>
      </c>
      <c r="F397" s="103" t="s">
        <v>1223</v>
      </c>
      <c r="G397" s="50" t="s">
        <v>2636</v>
      </c>
      <c r="H397" s="99">
        <v>1</v>
      </c>
      <c r="I397" s="33"/>
      <c r="J397" s="52">
        <v>4012476</v>
      </c>
      <c r="K397" s="38">
        <v>0.21</v>
      </c>
      <c r="L397" s="39" t="str">
        <f t="shared" ref="L397:L460" si="13">IF(I397=0,"",(+I397*J397))</f>
        <v/>
      </c>
      <c r="M397" s="40">
        <f t="shared" si="12"/>
        <v>6068869.9500000002</v>
      </c>
    </row>
    <row r="398" spans="1:13" s="8" customFormat="1" ht="99.95" customHeight="1" x14ac:dyDescent="0.25">
      <c r="A398" s="101" t="s">
        <v>1224</v>
      </c>
      <c r="B398" s="97"/>
      <c r="C398" s="34" t="s">
        <v>1163</v>
      </c>
      <c r="D398" s="34" t="s">
        <v>1149</v>
      </c>
      <c r="E398" s="102" t="s">
        <v>1225</v>
      </c>
      <c r="F398" s="103" t="s">
        <v>1226</v>
      </c>
      <c r="G398" s="50" t="s">
        <v>2636</v>
      </c>
      <c r="H398" s="99">
        <v>1</v>
      </c>
      <c r="I398" s="33"/>
      <c r="J398" s="52">
        <v>6107721</v>
      </c>
      <c r="K398" s="38">
        <v>0.21</v>
      </c>
      <c r="L398" s="39" t="str">
        <f t="shared" si="13"/>
        <v/>
      </c>
      <c r="M398" s="40">
        <f t="shared" si="12"/>
        <v>9237928.0124999993</v>
      </c>
    </row>
    <row r="399" spans="1:13" s="8" customFormat="1" ht="99.95" customHeight="1" x14ac:dyDescent="0.25">
      <c r="A399" s="101" t="s">
        <v>1227</v>
      </c>
      <c r="B399" s="97"/>
      <c r="C399" s="34" t="s">
        <v>1163</v>
      </c>
      <c r="D399" s="34" t="s">
        <v>1149</v>
      </c>
      <c r="E399" s="102" t="s">
        <v>1228</v>
      </c>
      <c r="F399" s="103" t="s">
        <v>1229</v>
      </c>
      <c r="G399" s="50" t="s">
        <v>2638</v>
      </c>
      <c r="H399" s="99">
        <v>1</v>
      </c>
      <c r="I399" s="33"/>
      <c r="J399" s="52">
        <v>8825600</v>
      </c>
      <c r="K399" s="38">
        <v>0.21</v>
      </c>
      <c r="L399" s="39" t="str">
        <f t="shared" si="13"/>
        <v/>
      </c>
      <c r="M399" s="40">
        <f t="shared" si="12"/>
        <v>13348720</v>
      </c>
    </row>
    <row r="400" spans="1:13" s="8" customFormat="1" ht="99.95" customHeight="1" x14ac:dyDescent="0.25">
      <c r="A400" s="101" t="s">
        <v>1230</v>
      </c>
      <c r="B400" s="108"/>
      <c r="C400" s="34" t="s">
        <v>1098</v>
      </c>
      <c r="D400" s="34" t="s">
        <v>1149</v>
      </c>
      <c r="E400" s="102" t="s">
        <v>1231</v>
      </c>
      <c r="F400" s="34" t="s">
        <v>1232</v>
      </c>
      <c r="G400" s="107" t="s">
        <v>2638</v>
      </c>
      <c r="H400" s="99">
        <v>1</v>
      </c>
      <c r="I400" s="33"/>
      <c r="J400" s="52">
        <v>333979</v>
      </c>
      <c r="K400" s="38">
        <v>0.21</v>
      </c>
      <c r="L400" s="39" t="str">
        <f t="shared" si="13"/>
        <v/>
      </c>
      <c r="M400" s="40">
        <f t="shared" si="12"/>
        <v>505143.23749999993</v>
      </c>
    </row>
    <row r="401" spans="1:13" s="8" customFormat="1" ht="99.95" customHeight="1" x14ac:dyDescent="0.25">
      <c r="A401" s="101" t="s">
        <v>1233</v>
      </c>
      <c r="B401" s="108"/>
      <c r="C401" s="34" t="s">
        <v>1098</v>
      </c>
      <c r="D401" s="34" t="s">
        <v>1149</v>
      </c>
      <c r="E401" s="102" t="s">
        <v>1234</v>
      </c>
      <c r="F401" s="34" t="s">
        <v>1235</v>
      </c>
      <c r="G401" s="50" t="s">
        <v>2636</v>
      </c>
      <c r="H401" s="99">
        <v>1</v>
      </c>
      <c r="I401" s="33"/>
      <c r="J401" s="52">
        <v>454634</v>
      </c>
      <c r="K401" s="38">
        <v>0.21</v>
      </c>
      <c r="L401" s="39" t="str">
        <f t="shared" si="13"/>
        <v/>
      </c>
      <c r="M401" s="40">
        <f t="shared" si="12"/>
        <v>687633.92500000005</v>
      </c>
    </row>
    <row r="402" spans="1:13" s="8" customFormat="1" ht="99.95" customHeight="1" x14ac:dyDescent="0.25">
      <c r="A402" s="101" t="s">
        <v>1236</v>
      </c>
      <c r="B402" s="108"/>
      <c r="C402" s="34" t="s">
        <v>1098</v>
      </c>
      <c r="D402" s="34" t="s">
        <v>1149</v>
      </c>
      <c r="E402" s="102" t="s">
        <v>1237</v>
      </c>
      <c r="F402" s="34" t="s">
        <v>1235</v>
      </c>
      <c r="G402" s="107" t="s">
        <v>2636</v>
      </c>
      <c r="H402" s="99">
        <v>1</v>
      </c>
      <c r="I402" s="33"/>
      <c r="J402" s="52">
        <v>1001933</v>
      </c>
      <c r="K402" s="38">
        <v>0.21</v>
      </c>
      <c r="L402" s="39" t="str">
        <f t="shared" si="13"/>
        <v/>
      </c>
      <c r="M402" s="40">
        <f t="shared" si="12"/>
        <v>1515423.6624999999</v>
      </c>
    </row>
    <row r="403" spans="1:13" s="8" customFormat="1" ht="99.95" customHeight="1" x14ac:dyDescent="0.25">
      <c r="A403" s="101" t="s">
        <v>1238</v>
      </c>
      <c r="B403" s="108"/>
      <c r="C403" s="34" t="s">
        <v>1098</v>
      </c>
      <c r="D403" s="34" t="s">
        <v>1149</v>
      </c>
      <c r="E403" s="102" t="s">
        <v>1239</v>
      </c>
      <c r="F403" s="34" t="s">
        <v>1240</v>
      </c>
      <c r="G403" s="50" t="s">
        <v>2636</v>
      </c>
      <c r="H403" s="99">
        <v>1</v>
      </c>
      <c r="I403" s="33"/>
      <c r="J403" s="52">
        <v>861297</v>
      </c>
      <c r="K403" s="38">
        <v>0.21</v>
      </c>
      <c r="L403" s="39" t="str">
        <f t="shared" si="13"/>
        <v/>
      </c>
      <c r="M403" s="40">
        <f t="shared" si="12"/>
        <v>1302711.7124999999</v>
      </c>
    </row>
    <row r="404" spans="1:13" s="8" customFormat="1" ht="99.95" customHeight="1" x14ac:dyDescent="0.25">
      <c r="A404" s="101" t="s">
        <v>1241</v>
      </c>
      <c r="B404" s="108"/>
      <c r="C404" s="34" t="s">
        <v>1098</v>
      </c>
      <c r="D404" s="34" t="s">
        <v>1149</v>
      </c>
      <c r="E404" s="111" t="s">
        <v>1242</v>
      </c>
      <c r="F404" s="112" t="s">
        <v>1243</v>
      </c>
      <c r="G404" s="50" t="s">
        <v>2636</v>
      </c>
      <c r="H404" s="99">
        <v>1</v>
      </c>
      <c r="I404" s="33"/>
      <c r="J404" s="52">
        <v>2143766</v>
      </c>
      <c r="K404" s="38">
        <v>0.21</v>
      </c>
      <c r="L404" s="39" t="str">
        <f t="shared" si="13"/>
        <v/>
      </c>
      <c r="M404" s="40">
        <f t="shared" si="12"/>
        <v>3242446.0749999997</v>
      </c>
    </row>
    <row r="405" spans="1:13" s="8" customFormat="1" ht="99.95" customHeight="1" x14ac:dyDescent="0.25">
      <c r="A405" s="101" t="s">
        <v>1244</v>
      </c>
      <c r="B405" s="108"/>
      <c r="C405" s="34" t="s">
        <v>1098</v>
      </c>
      <c r="D405" s="34" t="s">
        <v>1149</v>
      </c>
      <c r="E405" s="111" t="s">
        <v>1245</v>
      </c>
      <c r="F405" s="112" t="s">
        <v>1246</v>
      </c>
      <c r="G405" s="50" t="s">
        <v>2638</v>
      </c>
      <c r="H405" s="99">
        <v>1</v>
      </c>
      <c r="I405" s="33"/>
      <c r="J405" s="52">
        <v>2681807</v>
      </c>
      <c r="K405" s="38">
        <v>0.21</v>
      </c>
      <c r="L405" s="39" t="str">
        <f t="shared" si="13"/>
        <v/>
      </c>
      <c r="M405" s="40">
        <f t="shared" si="12"/>
        <v>4056233.0874999994</v>
      </c>
    </row>
    <row r="406" spans="1:13" s="8" customFormat="1" ht="99.95" customHeight="1" x14ac:dyDescent="0.25">
      <c r="A406" s="101" t="s">
        <v>1247</v>
      </c>
      <c r="B406" s="108"/>
      <c r="C406" s="34" t="s">
        <v>1098</v>
      </c>
      <c r="D406" s="34" t="s">
        <v>1149</v>
      </c>
      <c r="E406" s="102" t="s">
        <v>1248</v>
      </c>
      <c r="F406" s="34" t="s">
        <v>1249</v>
      </c>
      <c r="G406" s="107" t="s">
        <v>2636</v>
      </c>
      <c r="H406" s="99">
        <v>1</v>
      </c>
      <c r="I406" s="33"/>
      <c r="J406" s="52">
        <v>176549</v>
      </c>
      <c r="K406" s="38">
        <v>0.21</v>
      </c>
      <c r="L406" s="39" t="str">
        <f t="shared" si="13"/>
        <v/>
      </c>
      <c r="M406" s="40">
        <f t="shared" si="12"/>
        <v>267030.36249999999</v>
      </c>
    </row>
    <row r="407" spans="1:13" s="8" customFormat="1" ht="99.95" customHeight="1" x14ac:dyDescent="0.25">
      <c r="A407" s="101" t="s">
        <v>1250</v>
      </c>
      <c r="B407" s="108"/>
      <c r="C407" s="34" t="s">
        <v>1098</v>
      </c>
      <c r="D407" s="34" t="s">
        <v>1149</v>
      </c>
      <c r="E407" s="102" t="s">
        <v>1251</v>
      </c>
      <c r="F407" s="34" t="s">
        <v>1252</v>
      </c>
      <c r="G407" s="107" t="s">
        <v>2636</v>
      </c>
      <c r="H407" s="99">
        <v>1</v>
      </c>
      <c r="I407" s="33"/>
      <c r="J407" s="52">
        <v>333935</v>
      </c>
      <c r="K407" s="38">
        <v>0.21</v>
      </c>
      <c r="L407" s="39" t="str">
        <f t="shared" si="13"/>
        <v/>
      </c>
      <c r="M407" s="40">
        <f t="shared" si="12"/>
        <v>505076.6875</v>
      </c>
    </row>
    <row r="408" spans="1:13" s="8" customFormat="1" ht="99.95" customHeight="1" x14ac:dyDescent="0.25">
      <c r="A408" s="101" t="s">
        <v>1253</v>
      </c>
      <c r="B408" s="108"/>
      <c r="C408" s="34" t="s">
        <v>1098</v>
      </c>
      <c r="D408" s="34" t="s">
        <v>1149</v>
      </c>
      <c r="E408" s="102" t="s">
        <v>1254</v>
      </c>
      <c r="F408" s="34" t="s">
        <v>1255</v>
      </c>
      <c r="G408" s="107" t="s">
        <v>2636</v>
      </c>
      <c r="H408" s="99">
        <v>1</v>
      </c>
      <c r="I408" s="33"/>
      <c r="J408" s="52">
        <v>366360</v>
      </c>
      <c r="K408" s="38">
        <v>0.21</v>
      </c>
      <c r="L408" s="39" t="str">
        <f t="shared" si="13"/>
        <v/>
      </c>
      <c r="M408" s="40">
        <f t="shared" si="12"/>
        <v>554119.5</v>
      </c>
    </row>
    <row r="409" spans="1:13" s="8" customFormat="1" ht="99.95" customHeight="1" x14ac:dyDescent="0.25">
      <c r="A409" s="101" t="s">
        <v>1256</v>
      </c>
      <c r="B409" s="108"/>
      <c r="C409" s="34" t="s">
        <v>1098</v>
      </c>
      <c r="D409" s="34" t="s">
        <v>1149</v>
      </c>
      <c r="E409" s="102" t="s">
        <v>1257</v>
      </c>
      <c r="F409" s="34" t="s">
        <v>1258</v>
      </c>
      <c r="G409" s="107" t="s">
        <v>2638</v>
      </c>
      <c r="H409" s="99">
        <v>1</v>
      </c>
      <c r="I409" s="33"/>
      <c r="J409" s="52">
        <v>1752304</v>
      </c>
      <c r="K409" s="38">
        <v>0.21</v>
      </c>
      <c r="L409" s="39" t="str">
        <f t="shared" si="13"/>
        <v/>
      </c>
      <c r="M409" s="40">
        <f t="shared" si="12"/>
        <v>2650359.7999999998</v>
      </c>
    </row>
    <row r="410" spans="1:13" s="8" customFormat="1" ht="99.95" customHeight="1" x14ac:dyDescent="0.25">
      <c r="A410" s="101" t="s">
        <v>1259</v>
      </c>
      <c r="B410" s="108"/>
      <c r="C410" s="34" t="s">
        <v>1098</v>
      </c>
      <c r="D410" s="34" t="s">
        <v>1149</v>
      </c>
      <c r="E410" s="102" t="s">
        <v>1260</v>
      </c>
      <c r="F410" s="34" t="s">
        <v>1261</v>
      </c>
      <c r="G410" s="107" t="s">
        <v>2638</v>
      </c>
      <c r="H410" s="99">
        <v>1</v>
      </c>
      <c r="I410" s="33"/>
      <c r="J410" s="52">
        <v>2087703</v>
      </c>
      <c r="K410" s="38">
        <v>0.21</v>
      </c>
      <c r="L410" s="39" t="str">
        <f t="shared" si="13"/>
        <v/>
      </c>
      <c r="M410" s="40">
        <f t="shared" si="12"/>
        <v>3157650.7874999996</v>
      </c>
    </row>
    <row r="411" spans="1:13" s="8" customFormat="1" ht="99.95" customHeight="1" x14ac:dyDescent="0.25">
      <c r="A411" s="113" t="s">
        <v>1262</v>
      </c>
      <c r="B411" s="114"/>
      <c r="C411" s="115" t="s">
        <v>188</v>
      </c>
      <c r="D411" s="34" t="s">
        <v>1263</v>
      </c>
      <c r="E411" s="34" t="s">
        <v>1264</v>
      </c>
      <c r="F411" s="116" t="s">
        <v>1265</v>
      </c>
      <c r="G411" s="50" t="s">
        <v>2636</v>
      </c>
      <c r="H411" s="99"/>
      <c r="I411" s="33"/>
      <c r="J411" s="52">
        <v>376352</v>
      </c>
      <c r="K411" s="38">
        <v>0.21</v>
      </c>
      <c r="L411" s="39" t="str">
        <f>IF(I411=0,"",(+I411*J411))</f>
        <v/>
      </c>
      <c r="M411" s="40">
        <f>+J411*(1+K411)*(1+$P$7)</f>
        <v>569232.4</v>
      </c>
    </row>
    <row r="412" spans="1:13" s="8" customFormat="1" ht="99.95" customHeight="1" x14ac:dyDescent="0.25">
      <c r="A412" s="113" t="s">
        <v>1266</v>
      </c>
      <c r="B412" s="108"/>
      <c r="C412" s="34" t="s">
        <v>1267</v>
      </c>
      <c r="D412" s="34" t="s">
        <v>1263</v>
      </c>
      <c r="E412" s="98" t="s">
        <v>1268</v>
      </c>
      <c r="F412" s="117" t="s">
        <v>1269</v>
      </c>
      <c r="G412" s="50" t="s">
        <v>2637</v>
      </c>
      <c r="H412" s="99"/>
      <c r="I412" s="33"/>
      <c r="J412" s="52">
        <v>752702</v>
      </c>
      <c r="K412" s="38">
        <v>0.21</v>
      </c>
      <c r="L412" s="39" t="str">
        <f t="shared" si="13"/>
        <v/>
      </c>
      <c r="M412" s="40">
        <f t="shared" si="12"/>
        <v>1138461.7749999999</v>
      </c>
    </row>
    <row r="413" spans="1:13" s="8" customFormat="1" ht="99.95" customHeight="1" x14ac:dyDescent="0.2">
      <c r="A413" s="101" t="s">
        <v>1270</v>
      </c>
      <c r="B413" s="118"/>
      <c r="C413" s="86" t="s">
        <v>1267</v>
      </c>
      <c r="D413" s="34" t="s">
        <v>1263</v>
      </c>
      <c r="E413" s="34" t="s">
        <v>1271</v>
      </c>
      <c r="F413" s="119" t="s">
        <v>1272</v>
      </c>
      <c r="G413" s="104" t="s">
        <v>2636</v>
      </c>
      <c r="H413" s="99">
        <v>1</v>
      </c>
      <c r="I413" s="33"/>
      <c r="J413" s="52">
        <v>501834</v>
      </c>
      <c r="K413" s="38">
        <v>0.21</v>
      </c>
      <c r="L413" s="39" t="str">
        <f t="shared" si="13"/>
        <v/>
      </c>
      <c r="M413" s="40">
        <f t="shared" si="12"/>
        <v>759023.92500000005</v>
      </c>
    </row>
    <row r="414" spans="1:13" s="8" customFormat="1" ht="99.95" customHeight="1" x14ac:dyDescent="0.25">
      <c r="A414" s="101" t="s">
        <v>1273</v>
      </c>
      <c r="B414" s="92"/>
      <c r="C414" s="86" t="s">
        <v>1267</v>
      </c>
      <c r="D414" s="34" t="s">
        <v>1263</v>
      </c>
      <c r="E414" s="34" t="s">
        <v>1274</v>
      </c>
      <c r="F414" s="119" t="s">
        <v>1275</v>
      </c>
      <c r="G414" s="104" t="s">
        <v>2636</v>
      </c>
      <c r="H414" s="99">
        <v>1</v>
      </c>
      <c r="I414" s="33"/>
      <c r="J414" s="52">
        <v>677450</v>
      </c>
      <c r="K414" s="38">
        <v>0.21</v>
      </c>
      <c r="L414" s="39" t="str">
        <f t="shared" si="13"/>
        <v/>
      </c>
      <c r="M414" s="40">
        <f t="shared" si="12"/>
        <v>1024643.125</v>
      </c>
    </row>
    <row r="415" spans="1:13" s="8" customFormat="1" ht="99.95" customHeight="1" x14ac:dyDescent="0.25">
      <c r="A415" s="101" t="s">
        <v>1276</v>
      </c>
      <c r="B415" s="92"/>
      <c r="C415" s="86" t="s">
        <v>1267</v>
      </c>
      <c r="D415" s="34" t="s">
        <v>1263</v>
      </c>
      <c r="E415" s="34" t="s">
        <v>1277</v>
      </c>
      <c r="F415" s="119" t="s">
        <v>1278</v>
      </c>
      <c r="G415" s="50" t="s">
        <v>2636</v>
      </c>
      <c r="H415" s="99">
        <v>1</v>
      </c>
      <c r="I415" s="33"/>
      <c r="J415" s="52">
        <v>827999</v>
      </c>
      <c r="K415" s="38">
        <v>0.21</v>
      </c>
      <c r="L415" s="39" t="str">
        <f t="shared" si="13"/>
        <v/>
      </c>
      <c r="M415" s="40">
        <f t="shared" si="12"/>
        <v>1252348.4874999998</v>
      </c>
    </row>
    <row r="416" spans="1:13" s="8" customFormat="1" ht="99.95" customHeight="1" x14ac:dyDescent="0.25">
      <c r="A416" s="101" t="s">
        <v>1279</v>
      </c>
      <c r="B416" s="92"/>
      <c r="C416" s="86" t="s">
        <v>1267</v>
      </c>
      <c r="D416" s="34" t="s">
        <v>1263</v>
      </c>
      <c r="E416" s="34" t="s">
        <v>1280</v>
      </c>
      <c r="F416" s="119" t="s">
        <v>1281</v>
      </c>
      <c r="G416" s="50" t="s">
        <v>2636</v>
      </c>
      <c r="H416" s="99">
        <v>1</v>
      </c>
      <c r="I416" s="33"/>
      <c r="J416" s="52">
        <v>1053824</v>
      </c>
      <c r="K416" s="38">
        <v>0.21</v>
      </c>
      <c r="L416" s="39" t="str">
        <f t="shared" si="13"/>
        <v/>
      </c>
      <c r="M416" s="40">
        <f t="shared" si="12"/>
        <v>1593908.8</v>
      </c>
    </row>
    <row r="417" spans="1:13" s="8" customFormat="1" ht="99.95" customHeight="1" x14ac:dyDescent="0.25">
      <c r="A417" s="120" t="s">
        <v>1282</v>
      </c>
      <c r="B417" s="92"/>
      <c r="C417" s="34" t="s">
        <v>1267</v>
      </c>
      <c r="D417" s="34" t="s">
        <v>1283</v>
      </c>
      <c r="E417" s="34" t="s">
        <v>1284</v>
      </c>
      <c r="F417" s="34" t="s">
        <v>1285</v>
      </c>
      <c r="G417" s="50" t="s">
        <v>2636</v>
      </c>
      <c r="H417" s="99">
        <v>1</v>
      </c>
      <c r="I417" s="33"/>
      <c r="J417" s="52">
        <v>608625</v>
      </c>
      <c r="K417" s="38">
        <v>0.21</v>
      </c>
      <c r="L417" s="39" t="str">
        <f t="shared" si="13"/>
        <v/>
      </c>
      <c r="M417" s="40">
        <f t="shared" si="12"/>
        <v>920545.3125</v>
      </c>
    </row>
    <row r="418" spans="1:13" s="8" customFormat="1" ht="99.95" customHeight="1" x14ac:dyDescent="0.25">
      <c r="A418" s="120" t="s">
        <v>1286</v>
      </c>
      <c r="B418" s="92"/>
      <c r="C418" s="34" t="s">
        <v>1267</v>
      </c>
      <c r="D418" s="34" t="s">
        <v>1283</v>
      </c>
      <c r="E418" s="34" t="s">
        <v>1287</v>
      </c>
      <c r="F418" s="34" t="s">
        <v>1288</v>
      </c>
      <c r="G418" s="107" t="s">
        <v>2638</v>
      </c>
      <c r="H418" s="99">
        <v>1</v>
      </c>
      <c r="I418" s="33"/>
      <c r="J418" s="52">
        <v>464704</v>
      </c>
      <c r="K418" s="38">
        <v>0.21</v>
      </c>
      <c r="L418" s="39" t="str">
        <f t="shared" si="13"/>
        <v/>
      </c>
      <c r="M418" s="40">
        <f t="shared" si="12"/>
        <v>702864.79999999993</v>
      </c>
    </row>
    <row r="419" spans="1:13" s="8" customFormat="1" ht="99.95" customHeight="1" x14ac:dyDescent="0.25">
      <c r="A419" s="120" t="s">
        <v>1289</v>
      </c>
      <c r="B419" s="92"/>
      <c r="C419" s="34" t="s">
        <v>1267</v>
      </c>
      <c r="D419" s="34" t="s">
        <v>1283</v>
      </c>
      <c r="E419" s="34" t="s">
        <v>1290</v>
      </c>
      <c r="F419" s="34" t="s">
        <v>1291</v>
      </c>
      <c r="G419" s="104" t="s">
        <v>2637</v>
      </c>
      <c r="H419" s="99">
        <v>1</v>
      </c>
      <c r="I419" s="33"/>
      <c r="J419" s="52">
        <v>342404</v>
      </c>
      <c r="K419" s="38">
        <v>0.21</v>
      </c>
      <c r="L419" s="39" t="str">
        <f t="shared" si="13"/>
        <v/>
      </c>
      <c r="M419" s="40">
        <f t="shared" si="12"/>
        <v>517886.04999999993</v>
      </c>
    </row>
    <row r="420" spans="1:13" s="8" customFormat="1" ht="99.95" customHeight="1" x14ac:dyDescent="0.2">
      <c r="A420" s="121" t="s">
        <v>1292</v>
      </c>
      <c r="B420" s="118"/>
      <c r="C420" s="34" t="s">
        <v>1267</v>
      </c>
      <c r="D420" s="34" t="s">
        <v>1283</v>
      </c>
      <c r="E420" s="34" t="s">
        <v>1293</v>
      </c>
      <c r="F420" s="34" t="s">
        <v>1294</v>
      </c>
      <c r="G420" s="50" t="s">
        <v>2636</v>
      </c>
      <c r="H420" s="99">
        <v>1</v>
      </c>
      <c r="I420" s="33"/>
      <c r="J420" s="52">
        <v>698442</v>
      </c>
      <c r="K420" s="38">
        <v>0.21</v>
      </c>
      <c r="L420" s="39" t="str">
        <f t="shared" si="13"/>
        <v/>
      </c>
      <c r="M420" s="40">
        <f t="shared" si="12"/>
        <v>1056393.5249999999</v>
      </c>
    </row>
    <row r="421" spans="1:13" s="8" customFormat="1" ht="99.95" customHeight="1" x14ac:dyDescent="0.2">
      <c r="A421" s="121" t="s">
        <v>1295</v>
      </c>
      <c r="B421" s="118"/>
      <c r="C421" s="34" t="s">
        <v>1267</v>
      </c>
      <c r="D421" s="34" t="s">
        <v>1283</v>
      </c>
      <c r="E421" s="86" t="s">
        <v>1296</v>
      </c>
      <c r="F421" s="34" t="s">
        <v>1297</v>
      </c>
      <c r="G421" s="107" t="s">
        <v>2638</v>
      </c>
      <c r="H421" s="99">
        <v>1</v>
      </c>
      <c r="I421" s="33"/>
      <c r="J421" s="52">
        <v>883835</v>
      </c>
      <c r="K421" s="38">
        <v>0.21</v>
      </c>
      <c r="L421" s="39" t="str">
        <f t="shared" si="13"/>
        <v/>
      </c>
      <c r="M421" s="40">
        <f t="shared" si="12"/>
        <v>1336800.4374999998</v>
      </c>
    </row>
    <row r="422" spans="1:13" s="8" customFormat="1" ht="99.95" customHeight="1" x14ac:dyDescent="0.2">
      <c r="A422" s="121" t="s">
        <v>1298</v>
      </c>
      <c r="B422" s="118"/>
      <c r="C422" s="34" t="s">
        <v>1267</v>
      </c>
      <c r="D422" s="34" t="s">
        <v>1283</v>
      </c>
      <c r="E422" s="34" t="s">
        <v>1299</v>
      </c>
      <c r="F422" s="34" t="s">
        <v>1300</v>
      </c>
      <c r="G422" s="104" t="s">
        <v>2637</v>
      </c>
      <c r="H422" s="99">
        <v>1</v>
      </c>
      <c r="I422" s="33"/>
      <c r="J422" s="52">
        <v>1030131</v>
      </c>
      <c r="K422" s="38">
        <v>0.21</v>
      </c>
      <c r="L422" s="39" t="str">
        <f>IF(I422=0,"",(+I422*J422))</f>
        <v/>
      </c>
      <c r="M422" s="40">
        <f t="shared" si="12"/>
        <v>1558073.1375</v>
      </c>
    </row>
    <row r="423" spans="1:13" s="8" customFormat="1" ht="99.95" customHeight="1" x14ac:dyDescent="0.2">
      <c r="A423" s="121" t="s">
        <v>1301</v>
      </c>
      <c r="B423" s="118"/>
      <c r="C423" s="34" t="s">
        <v>188</v>
      </c>
      <c r="D423" s="34" t="s">
        <v>1283</v>
      </c>
      <c r="E423" s="34" t="s">
        <v>1302</v>
      </c>
      <c r="F423" s="34" t="s">
        <v>1303</v>
      </c>
      <c r="G423" s="104" t="s">
        <v>2637</v>
      </c>
      <c r="H423" s="99">
        <v>10</v>
      </c>
      <c r="I423" s="33"/>
      <c r="J423" s="52">
        <v>166405</v>
      </c>
      <c r="K423" s="38">
        <v>0.21</v>
      </c>
      <c r="L423" s="39" t="str">
        <f t="shared" si="13"/>
        <v/>
      </c>
      <c r="M423" s="40">
        <f t="shared" si="12"/>
        <v>251687.5625</v>
      </c>
    </row>
    <row r="424" spans="1:13" s="8" customFormat="1" ht="99.95" customHeight="1" x14ac:dyDescent="0.2">
      <c r="A424" s="121" t="s">
        <v>1304</v>
      </c>
      <c r="B424" s="118"/>
      <c r="C424" s="34" t="s">
        <v>1305</v>
      </c>
      <c r="D424" s="34" t="s">
        <v>1283</v>
      </c>
      <c r="E424" s="34" t="s">
        <v>1306</v>
      </c>
      <c r="F424" s="34" t="s">
        <v>1307</v>
      </c>
      <c r="G424" s="107" t="s">
        <v>2638</v>
      </c>
      <c r="H424" s="99">
        <v>4</v>
      </c>
      <c r="I424" s="33"/>
      <c r="J424" s="52">
        <v>368722</v>
      </c>
      <c r="K424" s="38">
        <v>0.21</v>
      </c>
      <c r="L424" s="39" t="str">
        <f t="shared" si="13"/>
        <v/>
      </c>
      <c r="M424" s="40">
        <f t="shared" si="12"/>
        <v>557692.02500000002</v>
      </c>
    </row>
    <row r="425" spans="1:13" s="8" customFormat="1" ht="99.95" customHeight="1" x14ac:dyDescent="0.2">
      <c r="A425" s="121" t="s">
        <v>1308</v>
      </c>
      <c r="B425" s="118"/>
      <c r="C425" s="34" t="s">
        <v>1309</v>
      </c>
      <c r="D425" s="34" t="s">
        <v>1310</v>
      </c>
      <c r="E425" s="34" t="s">
        <v>1311</v>
      </c>
      <c r="F425" s="34" t="s">
        <v>1312</v>
      </c>
      <c r="G425" s="50" t="s">
        <v>2636</v>
      </c>
      <c r="H425" s="99"/>
      <c r="I425" s="33"/>
      <c r="J425" s="52">
        <v>1073274</v>
      </c>
      <c r="K425" s="38">
        <v>0.105</v>
      </c>
      <c r="L425" s="39" t="str">
        <f t="shared" si="13"/>
        <v/>
      </c>
      <c r="M425" s="40">
        <f t="shared" si="12"/>
        <v>1482459.7124999999</v>
      </c>
    </row>
    <row r="426" spans="1:13" s="8" customFormat="1" ht="99.95" customHeight="1" x14ac:dyDescent="0.2">
      <c r="A426" s="121" t="s">
        <v>1313</v>
      </c>
      <c r="B426" s="118"/>
      <c r="C426" s="34" t="s">
        <v>1309</v>
      </c>
      <c r="D426" s="34" t="s">
        <v>1310</v>
      </c>
      <c r="E426" s="34" t="s">
        <v>1314</v>
      </c>
      <c r="F426" s="34" t="s">
        <v>1315</v>
      </c>
      <c r="G426" s="50" t="s">
        <v>2636</v>
      </c>
      <c r="H426" s="99">
        <v>1</v>
      </c>
      <c r="I426" s="33"/>
      <c r="J426" s="52">
        <v>8364061</v>
      </c>
      <c r="K426" s="38">
        <v>0.105</v>
      </c>
      <c r="L426" s="39" t="str">
        <f t="shared" si="13"/>
        <v/>
      </c>
      <c r="M426" s="40">
        <f t="shared" si="12"/>
        <v>11552859.25625</v>
      </c>
    </row>
    <row r="427" spans="1:13" s="8" customFormat="1" ht="99.95" customHeight="1" x14ac:dyDescent="0.2">
      <c r="A427" s="121" t="s">
        <v>1316</v>
      </c>
      <c r="B427" s="118"/>
      <c r="C427" s="34" t="s">
        <v>1309</v>
      </c>
      <c r="D427" s="34" t="s">
        <v>1310</v>
      </c>
      <c r="E427" s="34" t="s">
        <v>1317</v>
      </c>
      <c r="F427" s="122" t="s">
        <v>1318</v>
      </c>
      <c r="G427" s="50" t="s">
        <v>2636</v>
      </c>
      <c r="H427" s="99">
        <v>1</v>
      </c>
      <c r="I427" s="33"/>
      <c r="J427" s="52">
        <v>5918256</v>
      </c>
      <c r="K427" s="38">
        <v>0.105</v>
      </c>
      <c r="L427" s="39" t="str">
        <f t="shared" si="13"/>
        <v/>
      </c>
      <c r="M427" s="40">
        <f t="shared" si="12"/>
        <v>8174591.0999999996</v>
      </c>
    </row>
    <row r="428" spans="1:13" s="8" customFormat="1" ht="99.95" customHeight="1" x14ac:dyDescent="0.2">
      <c r="A428" s="35" t="s">
        <v>1319</v>
      </c>
      <c r="B428" s="118"/>
      <c r="C428" s="34" t="s">
        <v>1309</v>
      </c>
      <c r="D428" s="34" t="s">
        <v>1310</v>
      </c>
      <c r="E428" s="123" t="s">
        <v>1320</v>
      </c>
      <c r="F428" s="122" t="s">
        <v>1321</v>
      </c>
      <c r="G428" s="107" t="s">
        <v>2638</v>
      </c>
      <c r="H428" s="99">
        <v>2</v>
      </c>
      <c r="I428" s="33"/>
      <c r="J428" s="52">
        <v>2383166</v>
      </c>
      <c r="K428" s="38">
        <v>0.105</v>
      </c>
      <c r="L428" s="39" t="str">
        <f t="shared" si="13"/>
        <v/>
      </c>
      <c r="M428" s="40">
        <f t="shared" si="12"/>
        <v>3291748.0375000001</v>
      </c>
    </row>
    <row r="429" spans="1:13" s="8" customFormat="1" ht="99.95" customHeight="1" x14ac:dyDescent="0.2">
      <c r="A429" s="121" t="s">
        <v>1322</v>
      </c>
      <c r="B429" s="118"/>
      <c r="C429" s="34" t="s">
        <v>1309</v>
      </c>
      <c r="D429" s="34" t="s">
        <v>1310</v>
      </c>
      <c r="E429" s="34" t="s">
        <v>1323</v>
      </c>
      <c r="F429" s="122" t="s">
        <v>1324</v>
      </c>
      <c r="G429" s="50" t="s">
        <v>2636</v>
      </c>
      <c r="H429" s="99">
        <v>1</v>
      </c>
      <c r="I429" s="33"/>
      <c r="J429" s="52">
        <v>1711112</v>
      </c>
      <c r="K429" s="38">
        <v>0.105</v>
      </c>
      <c r="L429" s="39" t="str">
        <f t="shared" si="13"/>
        <v/>
      </c>
      <c r="M429" s="40">
        <f t="shared" si="12"/>
        <v>2363473.4500000002</v>
      </c>
    </row>
    <row r="430" spans="1:13" s="8" customFormat="1" ht="99.95" customHeight="1" x14ac:dyDescent="0.2">
      <c r="A430" s="121" t="s">
        <v>1325</v>
      </c>
      <c r="B430" s="118"/>
      <c r="C430" s="34" t="s">
        <v>1309</v>
      </c>
      <c r="D430" s="34" t="s">
        <v>1310</v>
      </c>
      <c r="E430" s="34" t="s">
        <v>1326</v>
      </c>
      <c r="F430" s="122" t="s">
        <v>1327</v>
      </c>
      <c r="G430" s="104" t="s">
        <v>2637</v>
      </c>
      <c r="H430" s="99">
        <v>1</v>
      </c>
      <c r="I430" s="33"/>
      <c r="J430" s="52">
        <v>1047451</v>
      </c>
      <c r="K430" s="38">
        <v>0.105</v>
      </c>
      <c r="L430" s="39" t="str">
        <f t="shared" si="13"/>
        <v/>
      </c>
      <c r="M430" s="40">
        <f t="shared" si="12"/>
        <v>1446791.6937500001</v>
      </c>
    </row>
    <row r="431" spans="1:13" s="8" customFormat="1" ht="99.95" customHeight="1" x14ac:dyDescent="0.25">
      <c r="A431" s="121" t="s">
        <v>1328</v>
      </c>
      <c r="B431" s="108"/>
      <c r="C431" s="34" t="s">
        <v>1309</v>
      </c>
      <c r="D431" s="34" t="s">
        <v>1310</v>
      </c>
      <c r="E431" s="34" t="s">
        <v>1329</v>
      </c>
      <c r="F431" s="124" t="s">
        <v>1330</v>
      </c>
      <c r="G431" s="50" t="s">
        <v>2636</v>
      </c>
      <c r="H431" s="99">
        <v>1</v>
      </c>
      <c r="I431" s="33"/>
      <c r="J431" s="52">
        <v>678203</v>
      </c>
      <c r="K431" s="38">
        <v>0.105</v>
      </c>
      <c r="L431" s="39" t="str">
        <f t="shared" si="13"/>
        <v/>
      </c>
      <c r="M431" s="40">
        <f t="shared" si="12"/>
        <v>936767.89374999993</v>
      </c>
    </row>
    <row r="432" spans="1:13" s="8" customFormat="1" ht="99.95" customHeight="1" x14ac:dyDescent="0.25">
      <c r="A432" s="121" t="s">
        <v>1331</v>
      </c>
      <c r="B432" s="108"/>
      <c r="C432" s="34" t="s">
        <v>1309</v>
      </c>
      <c r="D432" s="34" t="s">
        <v>1310</v>
      </c>
      <c r="E432" s="34" t="s">
        <v>1332</v>
      </c>
      <c r="F432" s="124" t="s">
        <v>1333</v>
      </c>
      <c r="G432" s="50" t="s">
        <v>2636</v>
      </c>
      <c r="H432" s="99">
        <v>1</v>
      </c>
      <c r="I432" s="33"/>
      <c r="J432" s="52">
        <v>831842</v>
      </c>
      <c r="K432" s="38">
        <v>0.105</v>
      </c>
      <c r="L432" s="39" t="str">
        <f t="shared" si="13"/>
        <v/>
      </c>
      <c r="M432" s="40">
        <f t="shared" si="12"/>
        <v>1148981.7625</v>
      </c>
    </row>
    <row r="433" spans="1:20" s="8" customFormat="1" ht="99.95" customHeight="1" x14ac:dyDescent="0.25">
      <c r="A433" s="121" t="s">
        <v>1334</v>
      </c>
      <c r="B433" s="108"/>
      <c r="C433" s="34" t="s">
        <v>1140</v>
      </c>
      <c r="D433" s="34" t="s">
        <v>1310</v>
      </c>
      <c r="E433" s="34" t="s">
        <v>1335</v>
      </c>
      <c r="F433" s="125" t="s">
        <v>1336</v>
      </c>
      <c r="G433" s="50" t="s">
        <v>2636</v>
      </c>
      <c r="H433" s="99">
        <v>1</v>
      </c>
      <c r="I433" s="33"/>
      <c r="J433" s="52">
        <v>1819516</v>
      </c>
      <c r="K433" s="38">
        <v>0.105</v>
      </c>
      <c r="L433" s="39" t="str">
        <f t="shared" si="13"/>
        <v/>
      </c>
      <c r="M433" s="40">
        <f t="shared" si="12"/>
        <v>2513206.4750000001</v>
      </c>
    </row>
    <row r="434" spans="1:20" s="8" customFormat="1" ht="99.95" customHeight="1" x14ac:dyDescent="0.2">
      <c r="A434" s="121" t="s">
        <v>1337</v>
      </c>
      <c r="B434" s="118"/>
      <c r="C434" s="34" t="s">
        <v>1140</v>
      </c>
      <c r="D434" s="34" t="s">
        <v>1310</v>
      </c>
      <c r="E434" s="34" t="s">
        <v>1338</v>
      </c>
      <c r="F434" s="126" t="s">
        <v>1339</v>
      </c>
      <c r="G434" s="50" t="s">
        <v>2636</v>
      </c>
      <c r="H434" s="99">
        <v>1</v>
      </c>
      <c r="I434" s="33"/>
      <c r="J434" s="52">
        <v>3290050</v>
      </c>
      <c r="K434" s="38">
        <v>0.105</v>
      </c>
      <c r="L434" s="39" t="str">
        <f t="shared" si="13"/>
        <v/>
      </c>
      <c r="M434" s="40">
        <f t="shared" si="12"/>
        <v>4544381.5625</v>
      </c>
    </row>
    <row r="435" spans="1:20" s="8" customFormat="1" ht="99.95" customHeight="1" x14ac:dyDescent="0.25">
      <c r="A435" s="35" t="s">
        <v>1340</v>
      </c>
      <c r="B435" s="108"/>
      <c r="C435" s="34" t="s">
        <v>885</v>
      </c>
      <c r="D435" s="34" t="s">
        <v>1310</v>
      </c>
      <c r="E435" s="34" t="s">
        <v>1341</v>
      </c>
      <c r="F435" s="122" t="s">
        <v>1342</v>
      </c>
      <c r="G435" s="107" t="s">
        <v>2638</v>
      </c>
      <c r="H435" s="99">
        <v>1</v>
      </c>
      <c r="I435" s="33"/>
      <c r="J435" s="52">
        <v>722100</v>
      </c>
      <c r="K435" s="38">
        <v>0.105</v>
      </c>
      <c r="L435" s="39" t="str">
        <f t="shared" si="13"/>
        <v/>
      </c>
      <c r="M435" s="40">
        <f t="shared" si="12"/>
        <v>997400.625</v>
      </c>
    </row>
    <row r="436" spans="1:20" s="8" customFormat="1" ht="99.95" customHeight="1" x14ac:dyDescent="0.25">
      <c r="A436" s="35" t="s">
        <v>1343</v>
      </c>
      <c r="B436" s="108"/>
      <c r="C436" s="34" t="s">
        <v>885</v>
      </c>
      <c r="D436" s="34" t="s">
        <v>1310</v>
      </c>
      <c r="E436" s="34" t="s">
        <v>1344</v>
      </c>
      <c r="F436" s="122" t="s">
        <v>1345</v>
      </c>
      <c r="G436" s="107" t="s">
        <v>2638</v>
      </c>
      <c r="H436" s="99">
        <v>1</v>
      </c>
      <c r="I436" s="33"/>
      <c r="J436" s="52">
        <v>809894</v>
      </c>
      <c r="K436" s="38">
        <v>0.105</v>
      </c>
      <c r="L436" s="39" t="str">
        <f t="shared" si="13"/>
        <v/>
      </c>
      <c r="M436" s="40">
        <f t="shared" si="12"/>
        <v>1118666.0874999999</v>
      </c>
      <c r="Q436" s="100"/>
      <c r="R436" s="100"/>
      <c r="S436" s="100"/>
      <c r="T436" s="100"/>
    </row>
    <row r="437" spans="1:20" s="8" customFormat="1" ht="99.95" customHeight="1" x14ac:dyDescent="0.25">
      <c r="A437" s="35" t="s">
        <v>1346</v>
      </c>
      <c r="B437" s="108"/>
      <c r="C437" s="34" t="s">
        <v>1347</v>
      </c>
      <c r="D437" s="34" t="s">
        <v>1348</v>
      </c>
      <c r="E437" s="34" t="s">
        <v>1349</v>
      </c>
      <c r="F437" s="122" t="s">
        <v>1108</v>
      </c>
      <c r="G437" s="50" t="s">
        <v>2636</v>
      </c>
      <c r="H437" s="99"/>
      <c r="I437" s="33"/>
      <c r="J437" s="52">
        <v>0</v>
      </c>
      <c r="K437" s="38">
        <v>0.21</v>
      </c>
      <c r="L437" s="39" t="str">
        <f t="shared" si="13"/>
        <v/>
      </c>
      <c r="M437" s="40">
        <f t="shared" si="12"/>
        <v>0</v>
      </c>
      <c r="Q437" s="100"/>
      <c r="R437" s="100"/>
      <c r="S437" s="100"/>
      <c r="T437" s="100"/>
    </row>
    <row r="438" spans="1:20" s="8" customFormat="1" ht="99.95" customHeight="1" x14ac:dyDescent="0.25">
      <c r="A438" s="121" t="s">
        <v>1350</v>
      </c>
      <c r="B438" s="114"/>
      <c r="C438" s="34" t="s">
        <v>1140</v>
      </c>
      <c r="D438" s="34" t="s">
        <v>1348</v>
      </c>
      <c r="E438" s="34" t="s">
        <v>1351</v>
      </c>
      <c r="F438" s="34" t="s">
        <v>1352</v>
      </c>
      <c r="G438" s="50" t="s">
        <v>2636</v>
      </c>
      <c r="H438" s="99">
        <v>2</v>
      </c>
      <c r="I438" s="33"/>
      <c r="J438" s="52">
        <v>4387466</v>
      </c>
      <c r="K438" s="38">
        <v>0.105</v>
      </c>
      <c r="L438" s="39" t="str">
        <f t="shared" si="13"/>
        <v/>
      </c>
      <c r="M438" s="40">
        <f t="shared" si="12"/>
        <v>6060187.4124999996</v>
      </c>
      <c r="Q438" s="100"/>
      <c r="R438" s="100"/>
      <c r="S438" s="100"/>
      <c r="T438" s="100"/>
    </row>
    <row r="439" spans="1:20" s="8" customFormat="1" ht="99.95" customHeight="1" x14ac:dyDescent="0.25">
      <c r="A439" s="121" t="s">
        <v>1353</v>
      </c>
      <c r="B439" s="114"/>
      <c r="C439" s="34" t="s">
        <v>885</v>
      </c>
      <c r="D439" s="34" t="s">
        <v>1348</v>
      </c>
      <c r="E439" s="34" t="s">
        <v>1354</v>
      </c>
      <c r="F439" s="34" t="s">
        <v>1355</v>
      </c>
      <c r="G439" s="104" t="s">
        <v>2637</v>
      </c>
      <c r="H439" s="99">
        <v>1</v>
      </c>
      <c r="I439" s="33"/>
      <c r="J439" s="52">
        <v>757706</v>
      </c>
      <c r="K439" s="38">
        <v>0.105</v>
      </c>
      <c r="L439" s="39" t="str">
        <f t="shared" si="13"/>
        <v/>
      </c>
      <c r="M439" s="40">
        <f t="shared" si="12"/>
        <v>1046581.4125</v>
      </c>
      <c r="Q439" s="100"/>
      <c r="R439" s="100"/>
      <c r="S439" s="100"/>
      <c r="T439" s="100"/>
    </row>
    <row r="440" spans="1:20" s="8" customFormat="1" ht="99.95" customHeight="1" x14ac:dyDescent="0.25">
      <c r="A440" s="121" t="s">
        <v>1356</v>
      </c>
      <c r="B440" s="114"/>
      <c r="C440" s="34" t="s">
        <v>1357</v>
      </c>
      <c r="D440" s="34" t="s">
        <v>1348</v>
      </c>
      <c r="E440" s="111" t="s">
        <v>1358</v>
      </c>
      <c r="F440" s="34" t="s">
        <v>1359</v>
      </c>
      <c r="G440" s="50" t="s">
        <v>2636</v>
      </c>
      <c r="H440" s="99">
        <v>10</v>
      </c>
      <c r="I440" s="33"/>
      <c r="J440" s="52">
        <v>126521</v>
      </c>
      <c r="K440" s="38">
        <v>0.105</v>
      </c>
      <c r="L440" s="39" t="str">
        <f t="shared" si="13"/>
        <v/>
      </c>
      <c r="M440" s="40">
        <f t="shared" ref="M440:M503" si="14">+J440*(1+K440)*(1+$P$7)</f>
        <v>174757.13124999998</v>
      </c>
      <c r="Q440" s="100"/>
      <c r="R440" s="100"/>
      <c r="S440" s="100"/>
      <c r="T440" s="100"/>
    </row>
    <row r="441" spans="1:20" s="8" customFormat="1" ht="99.95" customHeight="1" x14ac:dyDescent="0.2">
      <c r="A441" s="121" t="s">
        <v>1360</v>
      </c>
      <c r="B441" s="118"/>
      <c r="C441" s="34" t="s">
        <v>1357</v>
      </c>
      <c r="D441" s="34" t="s">
        <v>1348</v>
      </c>
      <c r="E441" s="34" t="s">
        <v>1361</v>
      </c>
      <c r="F441" s="122" t="s">
        <v>1362</v>
      </c>
      <c r="G441" s="104" t="s">
        <v>2637</v>
      </c>
      <c r="H441" s="99">
        <v>2</v>
      </c>
      <c r="I441" s="33"/>
      <c r="J441" s="52">
        <v>145494</v>
      </c>
      <c r="K441" s="38">
        <v>0.105</v>
      </c>
      <c r="L441" s="39" t="str">
        <f t="shared" si="13"/>
        <v/>
      </c>
      <c r="M441" s="40">
        <f t="shared" si="14"/>
        <v>200963.58749999999</v>
      </c>
    </row>
    <row r="442" spans="1:20" s="8" customFormat="1" ht="99.95" customHeight="1" x14ac:dyDescent="0.25">
      <c r="A442" s="121" t="s">
        <v>1363</v>
      </c>
      <c r="B442" s="114"/>
      <c r="C442" s="34" t="s">
        <v>1140</v>
      </c>
      <c r="D442" s="34" t="s">
        <v>1348</v>
      </c>
      <c r="E442" s="34" t="s">
        <v>1364</v>
      </c>
      <c r="F442" s="34" t="s">
        <v>1365</v>
      </c>
      <c r="G442" s="50" t="s">
        <v>2636</v>
      </c>
      <c r="H442" s="99">
        <v>2</v>
      </c>
      <c r="I442" s="33"/>
      <c r="J442" s="52">
        <v>1048643</v>
      </c>
      <c r="K442" s="38">
        <v>0.105</v>
      </c>
      <c r="L442" s="39" t="str">
        <f t="shared" si="13"/>
        <v/>
      </c>
      <c r="M442" s="40">
        <f t="shared" si="14"/>
        <v>1448438.1437499998</v>
      </c>
      <c r="Q442" s="100"/>
      <c r="R442" s="100"/>
      <c r="S442" s="100"/>
      <c r="T442" s="100"/>
    </row>
    <row r="443" spans="1:20" ht="99.95" customHeight="1" x14ac:dyDescent="0.2">
      <c r="A443" s="121" t="s">
        <v>1366</v>
      </c>
      <c r="B443" s="127"/>
      <c r="C443" s="34" t="s">
        <v>1357</v>
      </c>
      <c r="D443" s="34" t="s">
        <v>1348</v>
      </c>
      <c r="E443" s="34" t="s">
        <v>1367</v>
      </c>
      <c r="F443" s="128" t="s">
        <v>1368</v>
      </c>
      <c r="G443" s="50" t="s">
        <v>2636</v>
      </c>
      <c r="H443" s="99">
        <v>1</v>
      </c>
      <c r="I443" s="33"/>
      <c r="J443" s="52">
        <v>148373</v>
      </c>
      <c r="K443" s="38">
        <v>0.105</v>
      </c>
      <c r="L443" s="39" t="str">
        <f t="shared" si="13"/>
        <v/>
      </c>
      <c r="M443" s="40">
        <f t="shared" si="14"/>
        <v>204940.20625000002</v>
      </c>
    </row>
    <row r="444" spans="1:20" ht="99.95" customHeight="1" x14ac:dyDescent="0.2">
      <c r="A444" s="121" t="s">
        <v>1369</v>
      </c>
      <c r="B444" s="127"/>
      <c r="C444" s="34" t="s">
        <v>1357</v>
      </c>
      <c r="D444" s="34" t="s">
        <v>1348</v>
      </c>
      <c r="E444" s="34" t="s">
        <v>1370</v>
      </c>
      <c r="F444" s="128" t="s">
        <v>1371</v>
      </c>
      <c r="G444" s="50" t="s">
        <v>2636</v>
      </c>
      <c r="H444" s="99">
        <v>1</v>
      </c>
      <c r="I444" s="33"/>
      <c r="J444" s="52">
        <v>377269</v>
      </c>
      <c r="K444" s="38">
        <v>0.105</v>
      </c>
      <c r="L444" s="39" t="str">
        <f t="shared" si="13"/>
        <v/>
      </c>
      <c r="M444" s="40">
        <f t="shared" si="14"/>
        <v>521102.80625000002</v>
      </c>
    </row>
    <row r="445" spans="1:20" ht="99.95" customHeight="1" x14ac:dyDescent="0.2">
      <c r="A445" s="120" t="s">
        <v>1372</v>
      </c>
      <c r="B445" s="118"/>
      <c r="C445" s="129" t="s">
        <v>1373</v>
      </c>
      <c r="D445" s="129" t="s">
        <v>1374</v>
      </c>
      <c r="E445" s="130" t="s">
        <v>1375</v>
      </c>
      <c r="F445" s="34" t="s">
        <v>1376</v>
      </c>
      <c r="G445" s="50" t="s">
        <v>2636</v>
      </c>
      <c r="H445" s="99">
        <v>12</v>
      </c>
      <c r="I445" s="33"/>
      <c r="J445" s="52">
        <v>32937</v>
      </c>
      <c r="K445" s="38">
        <v>0.21</v>
      </c>
      <c r="L445" s="39" t="str">
        <f t="shared" si="13"/>
        <v/>
      </c>
      <c r="M445" s="40">
        <f t="shared" si="14"/>
        <v>49817.212499999994</v>
      </c>
    </row>
    <row r="446" spans="1:20" ht="99.95" customHeight="1" x14ac:dyDescent="0.25">
      <c r="A446" s="120" t="s">
        <v>1377</v>
      </c>
      <c r="B446" s="131"/>
      <c r="C446" s="129" t="s">
        <v>1378</v>
      </c>
      <c r="D446" s="129" t="s">
        <v>1374</v>
      </c>
      <c r="E446" s="130" t="s">
        <v>1379</v>
      </c>
      <c r="F446" s="34" t="s">
        <v>1380</v>
      </c>
      <c r="G446" s="50" t="s">
        <v>2636</v>
      </c>
      <c r="H446" s="99">
        <v>12</v>
      </c>
      <c r="I446" s="33"/>
      <c r="J446" s="52">
        <v>90320</v>
      </c>
      <c r="K446" s="38">
        <v>0.21</v>
      </c>
      <c r="L446" s="39" t="str">
        <f t="shared" si="13"/>
        <v/>
      </c>
      <c r="M446" s="40">
        <f t="shared" si="14"/>
        <v>136609</v>
      </c>
    </row>
    <row r="447" spans="1:20" ht="99.95" customHeight="1" x14ac:dyDescent="0.25">
      <c r="A447" s="120" t="s">
        <v>1381</v>
      </c>
      <c r="B447" s="131"/>
      <c r="C447" s="129" t="s">
        <v>1382</v>
      </c>
      <c r="D447" s="129" t="s">
        <v>1374</v>
      </c>
      <c r="E447" s="130" t="s">
        <v>1383</v>
      </c>
      <c r="F447" s="34" t="s">
        <v>1384</v>
      </c>
      <c r="G447" s="50" t="s">
        <v>2636</v>
      </c>
      <c r="H447" s="99">
        <v>12</v>
      </c>
      <c r="I447" s="33"/>
      <c r="J447" s="52">
        <v>64922</v>
      </c>
      <c r="K447" s="38">
        <v>0.21</v>
      </c>
      <c r="L447" s="39" t="str">
        <f t="shared" si="13"/>
        <v/>
      </c>
      <c r="M447" s="40">
        <f t="shared" si="14"/>
        <v>98194.524999999994</v>
      </c>
    </row>
    <row r="448" spans="1:20" ht="99.95" customHeight="1" x14ac:dyDescent="0.25">
      <c r="A448" s="120" t="s">
        <v>1385</v>
      </c>
      <c r="B448" s="131"/>
      <c r="C448" s="129" t="s">
        <v>1382</v>
      </c>
      <c r="D448" s="129" t="s">
        <v>1374</v>
      </c>
      <c r="E448" s="130" t="s">
        <v>1386</v>
      </c>
      <c r="F448" s="34" t="s">
        <v>1387</v>
      </c>
      <c r="G448" s="50" t="s">
        <v>2636</v>
      </c>
      <c r="H448" s="99">
        <v>12</v>
      </c>
      <c r="I448" s="33"/>
      <c r="J448" s="52">
        <v>61157</v>
      </c>
      <c r="K448" s="38">
        <v>0.21</v>
      </c>
      <c r="L448" s="39" t="str">
        <f t="shared" si="13"/>
        <v/>
      </c>
      <c r="M448" s="40">
        <f t="shared" si="14"/>
        <v>92499.962499999994</v>
      </c>
    </row>
    <row r="449" spans="1:13" ht="99.95" customHeight="1" x14ac:dyDescent="0.25">
      <c r="A449" s="132" t="s">
        <v>1388</v>
      </c>
      <c r="B449" s="133"/>
      <c r="C449" s="129" t="s">
        <v>1382</v>
      </c>
      <c r="D449" s="129" t="s">
        <v>1374</v>
      </c>
      <c r="E449" s="134" t="s">
        <v>1389</v>
      </c>
      <c r="F449" s="100" t="s">
        <v>1390</v>
      </c>
      <c r="G449" s="50" t="s">
        <v>2636</v>
      </c>
      <c r="H449" s="99">
        <v>12</v>
      </c>
      <c r="I449" s="33"/>
      <c r="J449" s="52">
        <v>103484</v>
      </c>
      <c r="K449" s="38">
        <v>0.21</v>
      </c>
      <c r="L449" s="39" t="str">
        <f t="shared" si="13"/>
        <v/>
      </c>
      <c r="M449" s="40">
        <f t="shared" si="14"/>
        <v>156519.54999999999</v>
      </c>
    </row>
    <row r="450" spans="1:13" ht="99.95" customHeight="1" x14ac:dyDescent="0.25">
      <c r="A450" s="120" t="s">
        <v>1391</v>
      </c>
      <c r="B450" s="131"/>
      <c r="C450" s="129" t="s">
        <v>1392</v>
      </c>
      <c r="D450" s="129" t="s">
        <v>1374</v>
      </c>
      <c r="E450" s="130" t="s">
        <v>1393</v>
      </c>
      <c r="F450" s="34" t="s">
        <v>1394</v>
      </c>
      <c r="G450" s="50" t="s">
        <v>2636</v>
      </c>
      <c r="H450" s="99">
        <v>24</v>
      </c>
      <c r="I450" s="33"/>
      <c r="J450" s="52">
        <v>37649</v>
      </c>
      <c r="K450" s="38">
        <v>0.21</v>
      </c>
      <c r="L450" s="39" t="str">
        <f t="shared" si="13"/>
        <v/>
      </c>
      <c r="M450" s="40">
        <f t="shared" si="14"/>
        <v>56944.112500000003</v>
      </c>
    </row>
    <row r="451" spans="1:13" ht="99.95" customHeight="1" x14ac:dyDescent="0.25">
      <c r="A451" s="120" t="s">
        <v>1395</v>
      </c>
      <c r="B451" s="131"/>
      <c r="C451" s="129" t="s">
        <v>1396</v>
      </c>
      <c r="D451" s="129" t="s">
        <v>1374</v>
      </c>
      <c r="E451" s="130" t="s">
        <v>1397</v>
      </c>
      <c r="F451" s="34" t="s">
        <v>1398</v>
      </c>
      <c r="G451" s="50" t="s">
        <v>2636</v>
      </c>
      <c r="H451" s="99">
        <v>24</v>
      </c>
      <c r="I451" s="33"/>
      <c r="J451" s="52">
        <v>34889</v>
      </c>
      <c r="K451" s="38">
        <v>0.21</v>
      </c>
      <c r="L451" s="39" t="str">
        <f t="shared" si="13"/>
        <v/>
      </c>
      <c r="M451" s="40">
        <f t="shared" si="14"/>
        <v>52769.612500000003</v>
      </c>
    </row>
    <row r="452" spans="1:13" ht="99.95" customHeight="1" x14ac:dyDescent="0.25">
      <c r="A452" s="120" t="s">
        <v>1399</v>
      </c>
      <c r="B452" s="131"/>
      <c r="C452" s="129" t="s">
        <v>1373</v>
      </c>
      <c r="D452" s="129" t="s">
        <v>1374</v>
      </c>
      <c r="E452" s="130" t="s">
        <v>1400</v>
      </c>
      <c r="F452" s="34" t="s">
        <v>1401</v>
      </c>
      <c r="G452" s="50" t="s">
        <v>2636</v>
      </c>
      <c r="H452" s="99">
        <v>6</v>
      </c>
      <c r="I452" s="33"/>
      <c r="J452" s="52">
        <v>35827</v>
      </c>
      <c r="K452" s="38">
        <v>0.21</v>
      </c>
      <c r="L452" s="39" t="str">
        <f t="shared" si="13"/>
        <v/>
      </c>
      <c r="M452" s="40">
        <f t="shared" si="14"/>
        <v>54188.337499999994</v>
      </c>
    </row>
    <row r="453" spans="1:13" ht="99.95" customHeight="1" x14ac:dyDescent="0.25">
      <c r="A453" s="120" t="s">
        <v>1402</v>
      </c>
      <c r="B453" s="131"/>
      <c r="C453" s="129" t="s">
        <v>1403</v>
      </c>
      <c r="D453" s="129" t="s">
        <v>1374</v>
      </c>
      <c r="E453" s="130" t="s">
        <v>1404</v>
      </c>
      <c r="F453" s="34" t="s">
        <v>1405</v>
      </c>
      <c r="G453" s="50" t="s">
        <v>2636</v>
      </c>
      <c r="H453" s="99">
        <v>6</v>
      </c>
      <c r="I453" s="33"/>
      <c r="J453" s="52">
        <v>42394</v>
      </c>
      <c r="K453" s="38">
        <v>0.21</v>
      </c>
      <c r="L453" s="39" t="str">
        <f t="shared" si="13"/>
        <v/>
      </c>
      <c r="M453" s="40">
        <f t="shared" si="14"/>
        <v>64120.924999999996</v>
      </c>
    </row>
    <row r="454" spans="1:13" ht="99.95" customHeight="1" x14ac:dyDescent="0.25">
      <c r="A454" s="120" t="s">
        <v>1406</v>
      </c>
      <c r="B454" s="131"/>
      <c r="C454" s="129" t="s">
        <v>1382</v>
      </c>
      <c r="D454" s="129" t="s">
        <v>1374</v>
      </c>
      <c r="E454" s="130" t="s">
        <v>1407</v>
      </c>
      <c r="F454" s="34" t="s">
        <v>1408</v>
      </c>
      <c r="G454" s="50" t="s">
        <v>2636</v>
      </c>
      <c r="H454" s="99">
        <v>6</v>
      </c>
      <c r="I454" s="33"/>
      <c r="J454" s="52">
        <v>38584</v>
      </c>
      <c r="K454" s="38">
        <v>0.21</v>
      </c>
      <c r="L454" s="39" t="str">
        <f t="shared" si="13"/>
        <v/>
      </c>
      <c r="M454" s="40">
        <f t="shared" si="14"/>
        <v>58358.3</v>
      </c>
    </row>
    <row r="455" spans="1:13" ht="99.95" customHeight="1" x14ac:dyDescent="0.25">
      <c r="A455" s="120" t="s">
        <v>1409</v>
      </c>
      <c r="B455" s="131"/>
      <c r="C455" s="129" t="s">
        <v>1403</v>
      </c>
      <c r="D455" s="129" t="s">
        <v>1374</v>
      </c>
      <c r="E455" s="130" t="s">
        <v>1410</v>
      </c>
      <c r="F455" s="34" t="s">
        <v>1411</v>
      </c>
      <c r="G455" s="50" t="s">
        <v>2636</v>
      </c>
      <c r="H455" s="99">
        <v>6</v>
      </c>
      <c r="I455" s="33"/>
      <c r="J455" s="52">
        <v>51750</v>
      </c>
      <c r="K455" s="38">
        <v>0.21</v>
      </c>
      <c r="L455" s="39" t="str">
        <f t="shared" si="13"/>
        <v/>
      </c>
      <c r="M455" s="40">
        <f t="shared" si="14"/>
        <v>78271.875</v>
      </c>
    </row>
    <row r="456" spans="1:13" ht="99.95" customHeight="1" x14ac:dyDescent="0.25">
      <c r="A456" s="120" t="s">
        <v>1412</v>
      </c>
      <c r="B456" s="131"/>
      <c r="C456" s="129" t="s">
        <v>1403</v>
      </c>
      <c r="D456" s="129" t="s">
        <v>1374</v>
      </c>
      <c r="E456" s="130" t="s">
        <v>1413</v>
      </c>
      <c r="F456" s="34" t="s">
        <v>1414</v>
      </c>
      <c r="G456" s="50" t="s">
        <v>2636</v>
      </c>
      <c r="H456" s="99">
        <v>6</v>
      </c>
      <c r="I456" s="33"/>
      <c r="J456" s="52">
        <v>48997</v>
      </c>
      <c r="K456" s="38">
        <v>0.21</v>
      </c>
      <c r="L456" s="39" t="str">
        <f t="shared" si="13"/>
        <v/>
      </c>
      <c r="M456" s="40">
        <f t="shared" si="14"/>
        <v>74107.962499999994</v>
      </c>
    </row>
    <row r="457" spans="1:13" ht="99.95" customHeight="1" x14ac:dyDescent="0.2">
      <c r="A457" s="120" t="s">
        <v>1415</v>
      </c>
      <c r="B457" s="118"/>
      <c r="C457" s="129" t="s">
        <v>1403</v>
      </c>
      <c r="D457" s="129" t="s">
        <v>1374</v>
      </c>
      <c r="E457" s="135" t="s">
        <v>1416</v>
      </c>
      <c r="F457" s="34" t="s">
        <v>1417</v>
      </c>
      <c r="G457" s="50" t="s">
        <v>2636</v>
      </c>
      <c r="H457" s="99">
        <v>6</v>
      </c>
      <c r="I457" s="33"/>
      <c r="J457" s="52">
        <v>73387</v>
      </c>
      <c r="K457" s="38">
        <v>0.21</v>
      </c>
      <c r="L457" s="39" t="str">
        <f t="shared" si="13"/>
        <v/>
      </c>
      <c r="M457" s="40">
        <f t="shared" si="14"/>
        <v>110997.83750000001</v>
      </c>
    </row>
    <row r="458" spans="1:13" ht="99.95" customHeight="1" x14ac:dyDescent="0.25">
      <c r="A458" s="120" t="s">
        <v>1418</v>
      </c>
      <c r="B458" s="131"/>
      <c r="C458" s="129" t="s">
        <v>1419</v>
      </c>
      <c r="D458" s="129" t="s">
        <v>1374</v>
      </c>
      <c r="E458" s="135" t="s">
        <v>1420</v>
      </c>
      <c r="F458" s="34" t="s">
        <v>1421</v>
      </c>
      <c r="G458" s="50" t="s">
        <v>2636</v>
      </c>
      <c r="H458" s="99">
        <v>6</v>
      </c>
      <c r="I458" s="33"/>
      <c r="J458" s="52">
        <v>44228</v>
      </c>
      <c r="K458" s="38">
        <v>0.21</v>
      </c>
      <c r="L458" s="39" t="str">
        <f t="shared" si="13"/>
        <v/>
      </c>
      <c r="M458" s="40">
        <f t="shared" si="14"/>
        <v>66894.849999999991</v>
      </c>
    </row>
    <row r="459" spans="1:13" ht="99.95" customHeight="1" x14ac:dyDescent="0.2">
      <c r="A459" s="120" t="s">
        <v>1422</v>
      </c>
      <c r="B459" s="118"/>
      <c r="C459" s="129" t="s">
        <v>1423</v>
      </c>
      <c r="D459" s="129" t="s">
        <v>1374</v>
      </c>
      <c r="E459" s="130" t="s">
        <v>1424</v>
      </c>
      <c r="F459" s="34" t="s">
        <v>1425</v>
      </c>
      <c r="G459" s="50" t="s">
        <v>2636</v>
      </c>
      <c r="H459" s="99">
        <v>4</v>
      </c>
      <c r="I459" s="33"/>
      <c r="J459" s="52">
        <v>122302</v>
      </c>
      <c r="K459" s="38">
        <v>0.21</v>
      </c>
      <c r="L459" s="39" t="str">
        <f t="shared" si="13"/>
        <v/>
      </c>
      <c r="M459" s="40">
        <f t="shared" si="14"/>
        <v>184981.77499999997</v>
      </c>
    </row>
    <row r="460" spans="1:13" ht="99.95" customHeight="1" x14ac:dyDescent="0.2">
      <c r="A460" s="120" t="s">
        <v>1426</v>
      </c>
      <c r="B460" s="118"/>
      <c r="C460" s="129" t="s">
        <v>1423</v>
      </c>
      <c r="D460" s="129" t="s">
        <v>1374</v>
      </c>
      <c r="E460" s="130" t="s">
        <v>1427</v>
      </c>
      <c r="F460" s="34" t="s">
        <v>1428</v>
      </c>
      <c r="G460" s="50" t="s">
        <v>2636</v>
      </c>
      <c r="H460" s="99">
        <v>4</v>
      </c>
      <c r="I460" s="33"/>
      <c r="J460" s="52">
        <v>117595</v>
      </c>
      <c r="K460" s="38">
        <v>0.21</v>
      </c>
      <c r="L460" s="39" t="str">
        <f t="shared" si="13"/>
        <v/>
      </c>
      <c r="M460" s="40">
        <f t="shared" si="14"/>
        <v>177862.43749999997</v>
      </c>
    </row>
    <row r="461" spans="1:13" ht="99.95" customHeight="1" x14ac:dyDescent="0.2">
      <c r="A461" s="120" t="s">
        <v>1429</v>
      </c>
      <c r="B461" s="118"/>
      <c r="C461" s="129" t="s">
        <v>1430</v>
      </c>
      <c r="D461" s="129" t="s">
        <v>1374</v>
      </c>
      <c r="E461" s="130" t="s">
        <v>1431</v>
      </c>
      <c r="F461" s="34" t="s">
        <v>1432</v>
      </c>
      <c r="G461" s="104" t="s">
        <v>2637</v>
      </c>
      <c r="H461" s="99">
        <v>6</v>
      </c>
      <c r="I461" s="33"/>
      <c r="J461" s="52">
        <v>96905</v>
      </c>
      <c r="K461" s="38">
        <v>0.21</v>
      </c>
      <c r="L461" s="39" t="str">
        <f t="shared" ref="L461:L524" si="15">IF(I461=0,"",(+I461*J461))</f>
        <v/>
      </c>
      <c r="M461" s="40">
        <f t="shared" si="14"/>
        <v>146568.8125</v>
      </c>
    </row>
    <row r="462" spans="1:13" ht="99.95" customHeight="1" x14ac:dyDescent="0.25">
      <c r="A462" s="120" t="s">
        <v>1433</v>
      </c>
      <c r="B462" s="131"/>
      <c r="C462" s="129" t="s">
        <v>1434</v>
      </c>
      <c r="D462" s="129" t="s">
        <v>1374</v>
      </c>
      <c r="E462" s="135" t="s">
        <v>1435</v>
      </c>
      <c r="F462" s="34" t="s">
        <v>1436</v>
      </c>
      <c r="G462" s="50" t="s">
        <v>2636</v>
      </c>
      <c r="H462" s="99">
        <v>24</v>
      </c>
      <c r="I462" s="33"/>
      <c r="J462" s="52">
        <v>27291</v>
      </c>
      <c r="K462" s="38">
        <v>0.21</v>
      </c>
      <c r="L462" s="39" t="str">
        <f t="shared" si="15"/>
        <v/>
      </c>
      <c r="M462" s="40">
        <f t="shared" si="14"/>
        <v>41277.637499999997</v>
      </c>
    </row>
    <row r="463" spans="1:13" ht="99.95" customHeight="1" x14ac:dyDescent="0.25">
      <c r="A463" s="132" t="s">
        <v>1437</v>
      </c>
      <c r="B463" s="133"/>
      <c r="C463" s="129" t="s">
        <v>1434</v>
      </c>
      <c r="D463" s="129" t="s">
        <v>1374</v>
      </c>
      <c r="E463" s="134" t="s">
        <v>1438</v>
      </c>
      <c r="F463" s="34" t="s">
        <v>1439</v>
      </c>
      <c r="G463" s="104" t="s">
        <v>2637</v>
      </c>
      <c r="H463" s="99">
        <v>24</v>
      </c>
      <c r="I463" s="33"/>
      <c r="J463" s="52">
        <v>31996</v>
      </c>
      <c r="K463" s="38">
        <v>0.21</v>
      </c>
      <c r="L463" s="39" t="str">
        <f t="shared" si="15"/>
        <v/>
      </c>
      <c r="M463" s="40">
        <f t="shared" si="14"/>
        <v>48393.95</v>
      </c>
    </row>
    <row r="464" spans="1:13" ht="99.95" customHeight="1" x14ac:dyDescent="0.25">
      <c r="A464" s="132" t="s">
        <v>1440</v>
      </c>
      <c r="B464" s="133"/>
      <c r="C464" s="129" t="s">
        <v>1434</v>
      </c>
      <c r="D464" s="129" t="s">
        <v>1374</v>
      </c>
      <c r="E464" s="134" t="s">
        <v>1441</v>
      </c>
      <c r="F464" s="34" t="s">
        <v>1442</v>
      </c>
      <c r="G464" s="50" t="s">
        <v>2637</v>
      </c>
      <c r="H464" s="99">
        <v>24</v>
      </c>
      <c r="I464" s="33"/>
      <c r="J464" s="52">
        <v>31996</v>
      </c>
      <c r="K464" s="38">
        <v>0.21</v>
      </c>
      <c r="L464" s="39" t="str">
        <f t="shared" si="15"/>
        <v/>
      </c>
      <c r="M464" s="40">
        <f t="shared" si="14"/>
        <v>48393.95</v>
      </c>
    </row>
    <row r="465" spans="1:15" ht="99.95" customHeight="1" x14ac:dyDescent="0.25">
      <c r="A465" s="132" t="s">
        <v>1443</v>
      </c>
      <c r="B465" s="133"/>
      <c r="C465" s="133" t="s">
        <v>1444</v>
      </c>
      <c r="D465" s="129" t="s">
        <v>1374</v>
      </c>
      <c r="E465" s="134" t="s">
        <v>1445</v>
      </c>
      <c r="F465" s="34" t="s">
        <v>1446</v>
      </c>
      <c r="G465" s="50" t="s">
        <v>2636</v>
      </c>
      <c r="H465" s="99">
        <v>24</v>
      </c>
      <c r="I465" s="33"/>
      <c r="J465" s="52">
        <v>11295</v>
      </c>
      <c r="K465" s="38">
        <v>0.21</v>
      </c>
      <c r="L465" s="39" t="str">
        <f t="shared" si="15"/>
        <v/>
      </c>
      <c r="M465" s="40">
        <f t="shared" si="14"/>
        <v>17083.6875</v>
      </c>
    </row>
    <row r="466" spans="1:15" ht="99.95" customHeight="1" x14ac:dyDescent="0.25">
      <c r="A466" s="120" t="s">
        <v>1447</v>
      </c>
      <c r="B466" s="131"/>
      <c r="C466" s="129" t="s">
        <v>1434</v>
      </c>
      <c r="D466" s="129" t="s">
        <v>1374</v>
      </c>
      <c r="E466" s="135" t="s">
        <v>1448</v>
      </c>
      <c r="F466" s="34" t="s">
        <v>1449</v>
      </c>
      <c r="G466" s="50" t="s">
        <v>2636</v>
      </c>
      <c r="H466" s="99">
        <v>6</v>
      </c>
      <c r="I466" s="33"/>
      <c r="J466" s="52">
        <v>33006</v>
      </c>
      <c r="K466" s="38">
        <v>0.21</v>
      </c>
      <c r="L466" s="39" t="str">
        <f t="shared" si="15"/>
        <v/>
      </c>
      <c r="M466" s="40">
        <f t="shared" si="14"/>
        <v>49921.575000000004</v>
      </c>
    </row>
    <row r="467" spans="1:15" ht="99.95" customHeight="1" x14ac:dyDescent="0.25">
      <c r="A467" s="120" t="s">
        <v>1450</v>
      </c>
      <c r="B467" s="131"/>
      <c r="C467" s="129" t="s">
        <v>1434</v>
      </c>
      <c r="D467" s="129" t="s">
        <v>1374</v>
      </c>
      <c r="E467" s="135" t="s">
        <v>1451</v>
      </c>
      <c r="F467" s="34" t="s">
        <v>1452</v>
      </c>
      <c r="G467" s="50" t="s">
        <v>2636</v>
      </c>
      <c r="H467" s="99">
        <v>6</v>
      </c>
      <c r="I467" s="33"/>
      <c r="J467" s="52">
        <v>34820</v>
      </c>
      <c r="K467" s="38">
        <v>0.21</v>
      </c>
      <c r="L467" s="39" t="str">
        <f t="shared" si="15"/>
        <v/>
      </c>
      <c r="M467" s="40">
        <f t="shared" si="14"/>
        <v>52665.25</v>
      </c>
    </row>
    <row r="468" spans="1:15" ht="99.95" customHeight="1" x14ac:dyDescent="0.25">
      <c r="A468" s="120" t="s">
        <v>1453</v>
      </c>
      <c r="B468"/>
      <c r="C468" s="129" t="s">
        <v>1434</v>
      </c>
      <c r="D468" s="129" t="s">
        <v>1374</v>
      </c>
      <c r="E468" s="135" t="s">
        <v>1454</v>
      </c>
      <c r="F468" s="34" t="s">
        <v>1455</v>
      </c>
      <c r="G468" s="50" t="s">
        <v>2636</v>
      </c>
      <c r="H468" s="99">
        <v>12</v>
      </c>
      <c r="I468" s="33"/>
      <c r="J468" s="52">
        <v>44228</v>
      </c>
      <c r="K468" s="38">
        <v>0.21</v>
      </c>
      <c r="L468" s="39" t="str">
        <f t="shared" si="15"/>
        <v/>
      </c>
      <c r="M468" s="40">
        <f t="shared" si="14"/>
        <v>66894.849999999991</v>
      </c>
    </row>
    <row r="469" spans="1:15" ht="99.95" customHeight="1" x14ac:dyDescent="0.25">
      <c r="A469" s="120" t="s">
        <v>1456</v>
      </c>
      <c r="B469" s="131"/>
      <c r="C469" s="129" t="s">
        <v>1434</v>
      </c>
      <c r="D469" s="129" t="s">
        <v>1374</v>
      </c>
      <c r="E469" s="135" t="s">
        <v>1457</v>
      </c>
      <c r="F469" s="34" t="s">
        <v>1458</v>
      </c>
      <c r="G469" s="50" t="s">
        <v>2636</v>
      </c>
      <c r="H469" s="99">
        <v>12</v>
      </c>
      <c r="I469" s="33"/>
      <c r="J469" s="52">
        <v>44228</v>
      </c>
      <c r="K469" s="38">
        <v>0.21</v>
      </c>
      <c r="L469" s="39" t="str">
        <f t="shared" si="15"/>
        <v/>
      </c>
      <c r="M469" s="40">
        <f t="shared" si="14"/>
        <v>66894.849999999991</v>
      </c>
    </row>
    <row r="470" spans="1:15" ht="99.95" customHeight="1" x14ac:dyDescent="0.25">
      <c r="A470" s="120" t="s">
        <v>1459</v>
      </c>
      <c r="B470" s="131"/>
      <c r="C470" s="129" t="s">
        <v>1434</v>
      </c>
      <c r="D470" s="129" t="s">
        <v>1374</v>
      </c>
      <c r="E470" s="135" t="s">
        <v>1460</v>
      </c>
      <c r="F470" s="34" t="s">
        <v>1461</v>
      </c>
      <c r="G470" s="104" t="s">
        <v>2636</v>
      </c>
      <c r="H470" s="99">
        <v>6</v>
      </c>
      <c r="I470" s="33"/>
      <c r="J470" s="52">
        <v>64050</v>
      </c>
      <c r="K470" s="38">
        <v>0.21</v>
      </c>
      <c r="L470" s="39" t="str">
        <f t="shared" si="15"/>
        <v/>
      </c>
      <c r="M470" s="40">
        <f t="shared" si="14"/>
        <v>96875.625</v>
      </c>
      <c r="O470" s="136"/>
    </row>
    <row r="471" spans="1:15" ht="99.95" customHeight="1" x14ac:dyDescent="0.25">
      <c r="A471" s="120" t="s">
        <v>1462</v>
      </c>
      <c r="B471" s="131"/>
      <c r="C471" s="129" t="s">
        <v>1434</v>
      </c>
      <c r="D471" s="129" t="s">
        <v>1374</v>
      </c>
      <c r="E471" s="137" t="s">
        <v>1463</v>
      </c>
      <c r="F471" s="34" t="s">
        <v>1464</v>
      </c>
      <c r="G471" s="107" t="s">
        <v>2637</v>
      </c>
      <c r="H471" s="99">
        <v>6</v>
      </c>
      <c r="I471" s="33"/>
      <c r="J471" s="52">
        <v>72448</v>
      </c>
      <c r="K471" s="38">
        <v>0.21</v>
      </c>
      <c r="L471" s="39" t="str">
        <f t="shared" si="15"/>
        <v/>
      </c>
      <c r="M471" s="40">
        <f t="shared" si="14"/>
        <v>109577.60000000001</v>
      </c>
      <c r="O471" s="136"/>
    </row>
    <row r="472" spans="1:15" ht="99.95" customHeight="1" x14ac:dyDescent="0.25">
      <c r="A472" s="132" t="s">
        <v>1465</v>
      </c>
      <c r="B472" s="133"/>
      <c r="C472" s="129" t="s">
        <v>1434</v>
      </c>
      <c r="D472" s="129" t="s">
        <v>1374</v>
      </c>
      <c r="E472" s="134" t="s">
        <v>1466</v>
      </c>
      <c r="F472" s="34" t="s">
        <v>1467</v>
      </c>
      <c r="G472" s="50" t="s">
        <v>2636</v>
      </c>
      <c r="H472" s="99">
        <v>6</v>
      </c>
      <c r="I472" s="33"/>
      <c r="J472" s="52">
        <v>69617</v>
      </c>
      <c r="K472" s="38">
        <v>0.21</v>
      </c>
      <c r="L472" s="39" t="str">
        <f t="shared" si="15"/>
        <v/>
      </c>
      <c r="M472" s="40">
        <f t="shared" si="14"/>
        <v>105295.71249999999</v>
      </c>
    </row>
    <row r="473" spans="1:15" ht="99.95" customHeight="1" x14ac:dyDescent="0.25">
      <c r="A473" s="132" t="s">
        <v>1468</v>
      </c>
      <c r="B473" s="133"/>
      <c r="C473" s="129" t="s">
        <v>1434</v>
      </c>
      <c r="D473" s="129" t="s">
        <v>1374</v>
      </c>
      <c r="E473" s="134" t="s">
        <v>1469</v>
      </c>
      <c r="F473" s="34" t="s">
        <v>1470</v>
      </c>
      <c r="G473" s="50" t="s">
        <v>2636</v>
      </c>
      <c r="H473" s="99">
        <v>1</v>
      </c>
      <c r="I473" s="33"/>
      <c r="J473" s="52">
        <v>140162</v>
      </c>
      <c r="K473" s="38">
        <v>0.21</v>
      </c>
      <c r="L473" s="39" t="str">
        <f t="shared" si="15"/>
        <v/>
      </c>
      <c r="M473" s="40">
        <f t="shared" si="14"/>
        <v>211995.02499999999</v>
      </c>
    </row>
    <row r="474" spans="1:15" ht="99.95" customHeight="1" x14ac:dyDescent="0.25">
      <c r="A474" s="132" t="s">
        <v>1471</v>
      </c>
      <c r="B474" s="133"/>
      <c r="C474" s="129" t="s">
        <v>1434</v>
      </c>
      <c r="D474" s="129" t="s">
        <v>1374</v>
      </c>
      <c r="E474" s="134" t="s">
        <v>1472</v>
      </c>
      <c r="F474" s="34" t="s">
        <v>1473</v>
      </c>
      <c r="G474" s="50" t="s">
        <v>2636</v>
      </c>
      <c r="H474" s="99">
        <v>1</v>
      </c>
      <c r="I474" s="33"/>
      <c r="J474" s="52">
        <v>167440</v>
      </c>
      <c r="K474" s="38">
        <v>0.21</v>
      </c>
      <c r="L474" s="39" t="str">
        <f t="shared" si="15"/>
        <v/>
      </c>
      <c r="M474" s="40">
        <f t="shared" si="14"/>
        <v>253253</v>
      </c>
    </row>
    <row r="475" spans="1:15" ht="99.95" customHeight="1" x14ac:dyDescent="0.25">
      <c r="A475" s="120" t="s">
        <v>1474</v>
      </c>
      <c r="B475" s="131"/>
      <c r="C475" s="129" t="s">
        <v>1475</v>
      </c>
      <c r="D475" s="129" t="s">
        <v>1374</v>
      </c>
      <c r="E475" s="138" t="s">
        <v>1476</v>
      </c>
      <c r="F475" s="34" t="s">
        <v>1477</v>
      </c>
      <c r="G475" s="50" t="s">
        <v>2636</v>
      </c>
      <c r="H475" s="99">
        <v>6</v>
      </c>
      <c r="I475" s="33"/>
      <c r="J475" s="52">
        <v>69623</v>
      </c>
      <c r="K475" s="38">
        <v>0.21</v>
      </c>
      <c r="L475" s="39" t="str">
        <f t="shared" si="15"/>
        <v/>
      </c>
      <c r="M475" s="40">
        <f t="shared" si="14"/>
        <v>105304.78750000001</v>
      </c>
    </row>
    <row r="476" spans="1:15" ht="99.95" customHeight="1" x14ac:dyDescent="0.25">
      <c r="A476" s="120" t="s">
        <v>1478</v>
      </c>
      <c r="B476" s="131"/>
      <c r="C476" s="129" t="s">
        <v>1475</v>
      </c>
      <c r="D476" s="129" t="s">
        <v>1374</v>
      </c>
      <c r="E476" s="135" t="s">
        <v>1479</v>
      </c>
      <c r="F476" s="34" t="s">
        <v>1480</v>
      </c>
      <c r="G476" s="50" t="s">
        <v>2636</v>
      </c>
      <c r="H476" s="99">
        <v>6</v>
      </c>
      <c r="I476" s="33"/>
      <c r="J476" s="52">
        <v>92199</v>
      </c>
      <c r="K476" s="38">
        <v>0.21</v>
      </c>
      <c r="L476" s="39" t="str">
        <f t="shared" si="15"/>
        <v/>
      </c>
      <c r="M476" s="40">
        <f t="shared" si="14"/>
        <v>139450.98749999999</v>
      </c>
    </row>
    <row r="477" spans="1:15" ht="99.95" customHeight="1" x14ac:dyDescent="0.25">
      <c r="A477" s="120" t="s">
        <v>1481</v>
      </c>
      <c r="B477" s="131"/>
      <c r="C477" s="129" t="s">
        <v>1475</v>
      </c>
      <c r="D477" s="129" t="s">
        <v>1374</v>
      </c>
      <c r="E477" s="135" t="s">
        <v>1482</v>
      </c>
      <c r="F477" s="34" t="s">
        <v>1483</v>
      </c>
      <c r="G477" s="50" t="s">
        <v>2636</v>
      </c>
      <c r="H477" s="99">
        <v>3</v>
      </c>
      <c r="I477" s="33"/>
      <c r="J477" s="52">
        <v>92271</v>
      </c>
      <c r="K477" s="38">
        <v>0.21</v>
      </c>
      <c r="L477" s="39" t="str">
        <f t="shared" si="15"/>
        <v/>
      </c>
      <c r="M477" s="40">
        <f t="shared" si="14"/>
        <v>139559.88750000001</v>
      </c>
    </row>
    <row r="478" spans="1:15" ht="99.95" customHeight="1" x14ac:dyDescent="0.25">
      <c r="A478" s="120" t="s">
        <v>1484</v>
      </c>
      <c r="B478" s="131"/>
      <c r="C478" s="129" t="s">
        <v>1475</v>
      </c>
      <c r="D478" s="129" t="s">
        <v>1374</v>
      </c>
      <c r="E478" s="135" t="s">
        <v>1485</v>
      </c>
      <c r="F478" s="34" t="s">
        <v>1486</v>
      </c>
      <c r="G478" s="50" t="s">
        <v>2636</v>
      </c>
      <c r="H478" s="99">
        <v>3</v>
      </c>
      <c r="I478" s="33"/>
      <c r="J478" s="52">
        <v>160962</v>
      </c>
      <c r="K478" s="38">
        <v>0.21</v>
      </c>
      <c r="L478" s="39" t="str">
        <f t="shared" si="15"/>
        <v/>
      </c>
      <c r="M478" s="40">
        <f t="shared" si="14"/>
        <v>243455.02499999999</v>
      </c>
    </row>
    <row r="479" spans="1:15" ht="99.95" customHeight="1" x14ac:dyDescent="0.25">
      <c r="A479" s="120" t="s">
        <v>1487</v>
      </c>
      <c r="B479" s="131"/>
      <c r="C479" s="129" t="s">
        <v>1475</v>
      </c>
      <c r="D479" s="129" t="s">
        <v>1374</v>
      </c>
      <c r="E479" s="135" t="s">
        <v>1488</v>
      </c>
      <c r="F479" s="34" t="s">
        <v>1489</v>
      </c>
      <c r="G479" s="50" t="s">
        <v>2636</v>
      </c>
      <c r="H479" s="99">
        <v>2</v>
      </c>
      <c r="I479" s="33"/>
      <c r="J479" s="52">
        <v>193879</v>
      </c>
      <c r="K479" s="38">
        <v>0.21</v>
      </c>
      <c r="L479" s="39" t="str">
        <f t="shared" si="15"/>
        <v/>
      </c>
      <c r="M479" s="40">
        <f t="shared" si="14"/>
        <v>293241.98749999999</v>
      </c>
    </row>
    <row r="480" spans="1:15" ht="99.95" customHeight="1" x14ac:dyDescent="0.25">
      <c r="A480" s="120" t="s">
        <v>1490</v>
      </c>
      <c r="B480" s="131"/>
      <c r="C480" s="129" t="s">
        <v>1475</v>
      </c>
      <c r="D480" s="129" t="s">
        <v>1374</v>
      </c>
      <c r="E480" s="135" t="s">
        <v>1491</v>
      </c>
      <c r="F480" s="34" t="s">
        <v>1492</v>
      </c>
      <c r="G480" s="50" t="s">
        <v>2636</v>
      </c>
      <c r="H480" s="99">
        <v>2</v>
      </c>
      <c r="I480" s="33"/>
      <c r="J480" s="52">
        <v>269140</v>
      </c>
      <c r="K480" s="38">
        <v>0.21</v>
      </c>
      <c r="L480" s="39" t="str">
        <f t="shared" si="15"/>
        <v/>
      </c>
      <c r="M480" s="40">
        <f t="shared" si="14"/>
        <v>407074.24999999994</v>
      </c>
    </row>
    <row r="481" spans="1:13" ht="99.95" customHeight="1" x14ac:dyDescent="0.25">
      <c r="A481" s="132" t="s">
        <v>1493</v>
      </c>
      <c r="B481" s="133"/>
      <c r="C481" s="133" t="s">
        <v>1494</v>
      </c>
      <c r="D481" s="129" t="s">
        <v>1374</v>
      </c>
      <c r="E481" s="134" t="s">
        <v>1495</v>
      </c>
      <c r="F481" s="100" t="s">
        <v>1496</v>
      </c>
      <c r="G481" s="50" t="s">
        <v>2636</v>
      </c>
      <c r="H481" s="99">
        <v>1</v>
      </c>
      <c r="I481" s="33"/>
      <c r="J481" s="52">
        <v>199423</v>
      </c>
      <c r="K481" s="38">
        <v>0.21</v>
      </c>
      <c r="L481" s="39" t="str">
        <f t="shared" si="15"/>
        <v/>
      </c>
      <c r="M481" s="40">
        <f t="shared" si="14"/>
        <v>301627.28749999998</v>
      </c>
    </row>
    <row r="482" spans="1:13" ht="99.95" customHeight="1" x14ac:dyDescent="0.25">
      <c r="A482" s="132" t="s">
        <v>1497</v>
      </c>
      <c r="B482" s="133"/>
      <c r="C482" s="129" t="s">
        <v>1498</v>
      </c>
      <c r="D482" s="129" t="s">
        <v>1374</v>
      </c>
      <c r="E482" s="134" t="s">
        <v>1499</v>
      </c>
      <c r="F482" s="34" t="s">
        <v>1500</v>
      </c>
      <c r="G482" s="50" t="s">
        <v>2636</v>
      </c>
      <c r="H482" s="99"/>
      <c r="I482" s="33"/>
      <c r="J482" s="52">
        <v>51735</v>
      </c>
      <c r="K482" s="38">
        <v>0.21</v>
      </c>
      <c r="L482" s="39" t="str">
        <f t="shared" si="15"/>
        <v/>
      </c>
      <c r="M482" s="40">
        <f t="shared" si="14"/>
        <v>78249.1875</v>
      </c>
    </row>
    <row r="483" spans="1:13" ht="99.95" customHeight="1" x14ac:dyDescent="0.25">
      <c r="A483" s="120" t="s">
        <v>1501</v>
      </c>
      <c r="B483" s="131"/>
      <c r="C483" s="129" t="s">
        <v>1498</v>
      </c>
      <c r="D483" s="129" t="s">
        <v>1374</v>
      </c>
      <c r="E483" s="135" t="s">
        <v>1502</v>
      </c>
      <c r="F483" s="34" t="s">
        <v>1503</v>
      </c>
      <c r="G483" s="104" t="s">
        <v>2637</v>
      </c>
      <c r="H483" s="99">
        <v>10</v>
      </c>
      <c r="I483" s="33"/>
      <c r="J483" s="52">
        <v>40522</v>
      </c>
      <c r="K483" s="38">
        <v>0.21</v>
      </c>
      <c r="L483" s="39" t="str">
        <f t="shared" si="15"/>
        <v/>
      </c>
      <c r="M483" s="40">
        <f t="shared" si="14"/>
        <v>61289.524999999994</v>
      </c>
    </row>
    <row r="484" spans="1:13" ht="99.95" customHeight="1" x14ac:dyDescent="0.25">
      <c r="A484" s="132" t="s">
        <v>1504</v>
      </c>
      <c r="B484"/>
      <c r="C484" s="129" t="s">
        <v>1498</v>
      </c>
      <c r="D484" s="129" t="s">
        <v>1374</v>
      </c>
      <c r="E484" s="135" t="s">
        <v>1505</v>
      </c>
      <c r="F484" s="34" t="s">
        <v>1506</v>
      </c>
      <c r="G484" s="50" t="s">
        <v>2636</v>
      </c>
      <c r="H484" s="99"/>
      <c r="I484" s="33"/>
      <c r="J484" s="52">
        <v>51735</v>
      </c>
      <c r="K484" s="38">
        <v>0.21</v>
      </c>
      <c r="L484" s="39" t="str">
        <f t="shared" si="15"/>
        <v/>
      </c>
      <c r="M484" s="40">
        <f t="shared" si="14"/>
        <v>78249.1875</v>
      </c>
    </row>
    <row r="485" spans="1:13" ht="99.95" customHeight="1" x14ac:dyDescent="0.25">
      <c r="A485" s="120" t="s">
        <v>1507</v>
      </c>
      <c r="B485" s="131"/>
      <c r="C485" s="129" t="s">
        <v>1498</v>
      </c>
      <c r="D485" s="129" t="s">
        <v>1374</v>
      </c>
      <c r="E485" s="135" t="s">
        <v>1508</v>
      </c>
      <c r="F485" s="34" t="s">
        <v>1509</v>
      </c>
      <c r="G485" s="50" t="s">
        <v>2636</v>
      </c>
      <c r="H485" s="99">
        <v>6</v>
      </c>
      <c r="I485" s="33"/>
      <c r="J485" s="52">
        <v>92199</v>
      </c>
      <c r="K485" s="38">
        <v>0.21</v>
      </c>
      <c r="L485" s="39" t="str">
        <f t="shared" si="15"/>
        <v/>
      </c>
      <c r="M485" s="40">
        <f t="shared" si="14"/>
        <v>139450.98749999999</v>
      </c>
    </row>
    <row r="486" spans="1:13" ht="99.95" customHeight="1" x14ac:dyDescent="0.25">
      <c r="A486" s="120" t="s">
        <v>1510</v>
      </c>
      <c r="B486" s="131"/>
      <c r="C486" s="129" t="s">
        <v>1498</v>
      </c>
      <c r="D486" s="129" t="s">
        <v>1374</v>
      </c>
      <c r="E486" s="135" t="s">
        <v>1511</v>
      </c>
      <c r="F486" s="34" t="s">
        <v>1512</v>
      </c>
      <c r="G486" s="104" t="s">
        <v>2636</v>
      </c>
      <c r="H486" s="99">
        <v>6</v>
      </c>
      <c r="I486" s="33"/>
      <c r="J486" s="52">
        <v>49943</v>
      </c>
      <c r="K486" s="38">
        <v>0.21</v>
      </c>
      <c r="L486" s="39" t="str">
        <f t="shared" si="15"/>
        <v/>
      </c>
      <c r="M486" s="40">
        <f t="shared" si="14"/>
        <v>75538.787500000006</v>
      </c>
    </row>
    <row r="487" spans="1:13" ht="99.95" customHeight="1" x14ac:dyDescent="0.25">
      <c r="A487" s="120" t="s">
        <v>1513</v>
      </c>
      <c r="B487" s="108"/>
      <c r="C487" s="129" t="s">
        <v>1498</v>
      </c>
      <c r="D487" s="129" t="s">
        <v>1374</v>
      </c>
      <c r="E487" s="135" t="s">
        <v>1514</v>
      </c>
      <c r="F487" s="34" t="s">
        <v>1515</v>
      </c>
      <c r="G487" s="104" t="s">
        <v>2636</v>
      </c>
      <c r="H487" s="99"/>
      <c r="I487" s="33"/>
      <c r="J487" s="52">
        <v>52676</v>
      </c>
      <c r="K487" s="38">
        <v>0.21</v>
      </c>
      <c r="L487" s="39" t="str">
        <f t="shared" si="15"/>
        <v/>
      </c>
      <c r="M487" s="40">
        <f t="shared" si="14"/>
        <v>79672.45</v>
      </c>
    </row>
    <row r="488" spans="1:13" ht="99.95" customHeight="1" x14ac:dyDescent="0.25">
      <c r="A488" s="120" t="s">
        <v>1516</v>
      </c>
      <c r="B488" s="131"/>
      <c r="C488" s="129" t="s">
        <v>1498</v>
      </c>
      <c r="D488" s="129" t="s">
        <v>1374</v>
      </c>
      <c r="E488" s="135" t="s">
        <v>1517</v>
      </c>
      <c r="F488" s="34" t="s">
        <v>1518</v>
      </c>
      <c r="G488" s="104" t="s">
        <v>2636</v>
      </c>
      <c r="H488" s="99">
        <v>6</v>
      </c>
      <c r="I488" s="33"/>
      <c r="J488" s="52">
        <v>112896</v>
      </c>
      <c r="K488" s="38">
        <v>0.21</v>
      </c>
      <c r="L488" s="39" t="str">
        <f t="shared" si="15"/>
        <v/>
      </c>
      <c r="M488" s="40">
        <f t="shared" si="14"/>
        <v>170755.20000000001</v>
      </c>
    </row>
    <row r="489" spans="1:13" ht="99.95" customHeight="1" x14ac:dyDescent="0.25">
      <c r="A489" s="120" t="s">
        <v>1519</v>
      </c>
      <c r="B489" s="131"/>
      <c r="C489" s="129" t="s">
        <v>1498</v>
      </c>
      <c r="D489" s="129" t="s">
        <v>1374</v>
      </c>
      <c r="E489" s="135" t="s">
        <v>1520</v>
      </c>
      <c r="F489" s="34" t="s">
        <v>1521</v>
      </c>
      <c r="G489" s="107" t="s">
        <v>2636</v>
      </c>
      <c r="H489" s="99">
        <v>6</v>
      </c>
      <c r="I489" s="33"/>
      <c r="J489" s="52">
        <v>75271</v>
      </c>
      <c r="K489" s="38">
        <v>0.21</v>
      </c>
      <c r="L489" s="39" t="str">
        <f t="shared" si="15"/>
        <v/>
      </c>
      <c r="M489" s="40">
        <f t="shared" si="14"/>
        <v>113847.38750000001</v>
      </c>
    </row>
    <row r="490" spans="1:13" ht="99.95" customHeight="1" x14ac:dyDescent="0.25">
      <c r="A490" s="132" t="s">
        <v>1522</v>
      </c>
      <c r="B490" s="133"/>
      <c r="C490" s="129" t="s">
        <v>1498</v>
      </c>
      <c r="D490" s="129" t="s">
        <v>1374</v>
      </c>
      <c r="E490" s="134" t="s">
        <v>1523</v>
      </c>
      <c r="F490" s="34" t="s">
        <v>1524</v>
      </c>
      <c r="G490" s="50" t="s">
        <v>2636</v>
      </c>
      <c r="H490" s="99">
        <v>6</v>
      </c>
      <c r="I490" s="33"/>
      <c r="J490" s="52">
        <v>50804</v>
      </c>
      <c r="K490" s="38">
        <v>0.21</v>
      </c>
      <c r="L490" s="39" t="str">
        <f t="shared" si="15"/>
        <v/>
      </c>
      <c r="M490" s="40">
        <f t="shared" si="14"/>
        <v>76841.049999999988</v>
      </c>
    </row>
    <row r="491" spans="1:13" ht="99.95" customHeight="1" x14ac:dyDescent="0.25">
      <c r="A491" s="132" t="s">
        <v>1525</v>
      </c>
      <c r="B491" s="133"/>
      <c r="C491" s="129" t="s">
        <v>1498</v>
      </c>
      <c r="D491" s="129" t="s">
        <v>1374</v>
      </c>
      <c r="E491" s="134" t="s">
        <v>1526</v>
      </c>
      <c r="F491" s="34" t="s">
        <v>1527</v>
      </c>
      <c r="G491" s="50" t="s">
        <v>2636</v>
      </c>
      <c r="H491" s="99">
        <v>6</v>
      </c>
      <c r="I491" s="33"/>
      <c r="J491" s="52">
        <v>88426</v>
      </c>
      <c r="K491" s="38">
        <v>0.21</v>
      </c>
      <c r="L491" s="39" t="str">
        <f t="shared" si="15"/>
        <v/>
      </c>
      <c r="M491" s="40">
        <f t="shared" si="14"/>
        <v>133744.32499999998</v>
      </c>
    </row>
    <row r="492" spans="1:13" ht="99.95" customHeight="1" x14ac:dyDescent="0.25">
      <c r="A492" s="132" t="s">
        <v>1528</v>
      </c>
      <c r="B492" s="133"/>
      <c r="C492" s="129" t="s">
        <v>1498</v>
      </c>
      <c r="D492" s="129" t="s">
        <v>1374</v>
      </c>
      <c r="E492" s="134" t="s">
        <v>1529</v>
      </c>
      <c r="F492" s="34" t="s">
        <v>1530</v>
      </c>
      <c r="G492" s="50" t="s">
        <v>2636</v>
      </c>
      <c r="H492" s="99">
        <v>6</v>
      </c>
      <c r="I492" s="33"/>
      <c r="J492" s="52">
        <v>72439</v>
      </c>
      <c r="K492" s="38">
        <v>0.21</v>
      </c>
      <c r="L492" s="39" t="str">
        <f t="shared" si="15"/>
        <v/>
      </c>
      <c r="M492" s="40">
        <f t="shared" si="14"/>
        <v>109563.9875</v>
      </c>
    </row>
    <row r="493" spans="1:13" ht="99.95" customHeight="1" x14ac:dyDescent="0.25">
      <c r="A493" s="132" t="s">
        <v>1531</v>
      </c>
      <c r="B493" s="133"/>
      <c r="C493" s="133" t="s">
        <v>1532</v>
      </c>
      <c r="D493" s="129" t="s">
        <v>1374</v>
      </c>
      <c r="E493" s="134" t="s">
        <v>1533</v>
      </c>
      <c r="F493" s="34" t="s">
        <v>1534</v>
      </c>
      <c r="G493" s="50" t="s">
        <v>2636</v>
      </c>
      <c r="H493" s="99">
        <v>6</v>
      </c>
      <c r="I493" s="33"/>
      <c r="J493" s="52">
        <v>87496</v>
      </c>
      <c r="K493" s="38">
        <v>0.21</v>
      </c>
      <c r="L493" s="39" t="str">
        <f t="shared" si="15"/>
        <v/>
      </c>
      <c r="M493" s="40">
        <f t="shared" si="14"/>
        <v>132337.70000000001</v>
      </c>
    </row>
    <row r="494" spans="1:13" ht="99.95" customHeight="1" x14ac:dyDescent="0.25">
      <c r="A494" s="132" t="s">
        <v>1535</v>
      </c>
      <c r="B494" s="108"/>
      <c r="C494" s="129" t="s">
        <v>1536</v>
      </c>
      <c r="D494" s="129" t="s">
        <v>1374</v>
      </c>
      <c r="E494" s="134" t="s">
        <v>1537</v>
      </c>
      <c r="F494" s="34" t="s">
        <v>1538</v>
      </c>
      <c r="G494" s="107" t="s">
        <v>2636</v>
      </c>
      <c r="H494" s="99">
        <v>10</v>
      </c>
      <c r="I494" s="33"/>
      <c r="J494" s="52">
        <v>45151</v>
      </c>
      <c r="K494" s="38">
        <v>0.21</v>
      </c>
      <c r="L494" s="39" t="str">
        <f t="shared" si="15"/>
        <v/>
      </c>
      <c r="M494" s="40">
        <f t="shared" si="14"/>
        <v>68290.887499999997</v>
      </c>
    </row>
    <row r="495" spans="1:13" ht="99.95" customHeight="1" x14ac:dyDescent="0.25">
      <c r="A495" s="120" t="s">
        <v>1539</v>
      </c>
      <c r="B495" s="131"/>
      <c r="C495" s="129" t="s">
        <v>1536</v>
      </c>
      <c r="D495" s="129" t="s">
        <v>1374</v>
      </c>
      <c r="E495" s="135" t="s">
        <v>1540</v>
      </c>
      <c r="F495" s="34" t="s">
        <v>1541</v>
      </c>
      <c r="G495" s="50" t="s">
        <v>2636</v>
      </c>
      <c r="H495" s="99">
        <v>10</v>
      </c>
      <c r="I495" s="33"/>
      <c r="J495" s="52">
        <v>44228</v>
      </c>
      <c r="K495" s="38">
        <v>0.21</v>
      </c>
      <c r="L495" s="39" t="str">
        <f t="shared" si="15"/>
        <v/>
      </c>
      <c r="M495" s="40">
        <f t="shared" si="14"/>
        <v>66894.849999999991</v>
      </c>
    </row>
    <row r="496" spans="1:13" ht="99.95" customHeight="1" x14ac:dyDescent="0.25">
      <c r="A496" s="120" t="s">
        <v>1542</v>
      </c>
      <c r="B496" s="131"/>
      <c r="C496" s="129" t="s">
        <v>1536</v>
      </c>
      <c r="D496" s="129" t="s">
        <v>1374</v>
      </c>
      <c r="E496" s="135" t="s">
        <v>1543</v>
      </c>
      <c r="F496" s="34" t="s">
        <v>1544</v>
      </c>
      <c r="G496" s="104" t="s">
        <v>2637</v>
      </c>
      <c r="H496" s="99">
        <v>10</v>
      </c>
      <c r="I496" s="33"/>
      <c r="J496" s="52">
        <v>65860</v>
      </c>
      <c r="K496" s="38">
        <v>0.21</v>
      </c>
      <c r="L496" s="39" t="str">
        <f t="shared" si="15"/>
        <v/>
      </c>
      <c r="M496" s="40">
        <f t="shared" si="14"/>
        <v>99613.249999999985</v>
      </c>
    </row>
    <row r="497" spans="1:13" ht="99.95" customHeight="1" x14ac:dyDescent="0.25">
      <c r="A497" s="120" t="s">
        <v>1545</v>
      </c>
      <c r="B497" s="131"/>
      <c r="C497" s="129" t="s">
        <v>1536</v>
      </c>
      <c r="D497" s="129" t="s">
        <v>1374</v>
      </c>
      <c r="E497" s="135" t="s">
        <v>1546</v>
      </c>
      <c r="F497" s="34" t="s">
        <v>1547</v>
      </c>
      <c r="G497" s="50" t="s">
        <v>2636</v>
      </c>
      <c r="H497" s="99">
        <v>10</v>
      </c>
      <c r="I497" s="33"/>
      <c r="J497" s="52">
        <v>75271</v>
      </c>
      <c r="K497" s="38">
        <v>0.21</v>
      </c>
      <c r="L497" s="39" t="str">
        <f t="shared" si="15"/>
        <v/>
      </c>
      <c r="M497" s="40">
        <f t="shared" si="14"/>
        <v>113847.38750000001</v>
      </c>
    </row>
    <row r="498" spans="1:13" ht="99.95" customHeight="1" x14ac:dyDescent="0.25">
      <c r="A498" s="120" t="s">
        <v>1548</v>
      </c>
      <c r="B498" s="131"/>
      <c r="C498" s="129" t="s">
        <v>1536</v>
      </c>
      <c r="D498" s="129" t="s">
        <v>1374</v>
      </c>
      <c r="E498" s="135" t="s">
        <v>1549</v>
      </c>
      <c r="F498" s="34" t="s">
        <v>1550</v>
      </c>
      <c r="G498" s="104" t="s">
        <v>2637</v>
      </c>
      <c r="H498" s="99">
        <v>10</v>
      </c>
      <c r="I498" s="33"/>
      <c r="J498" s="52">
        <v>63096</v>
      </c>
      <c r="K498" s="38">
        <v>0.21</v>
      </c>
      <c r="L498" s="39" t="str">
        <f t="shared" si="15"/>
        <v/>
      </c>
      <c r="M498" s="40">
        <f t="shared" si="14"/>
        <v>95432.700000000012</v>
      </c>
    </row>
    <row r="499" spans="1:13" ht="99.95" customHeight="1" x14ac:dyDescent="0.25">
      <c r="A499" s="120" t="s">
        <v>1551</v>
      </c>
      <c r="B499" s="131"/>
      <c r="C499" s="129" t="s">
        <v>1536</v>
      </c>
      <c r="D499" s="129" t="s">
        <v>1374</v>
      </c>
      <c r="E499" s="135" t="s">
        <v>1552</v>
      </c>
      <c r="F499" s="34" t="s">
        <v>1553</v>
      </c>
      <c r="G499" s="104" t="s">
        <v>2636</v>
      </c>
      <c r="H499" s="99">
        <v>10</v>
      </c>
      <c r="I499" s="33"/>
      <c r="J499" s="52">
        <v>119570</v>
      </c>
      <c r="K499" s="38">
        <v>0.21</v>
      </c>
      <c r="L499" s="39" t="str">
        <f t="shared" si="15"/>
        <v/>
      </c>
      <c r="M499" s="40">
        <f t="shared" si="14"/>
        <v>180849.62499999997</v>
      </c>
    </row>
    <row r="500" spans="1:13" ht="99.95" customHeight="1" x14ac:dyDescent="0.25">
      <c r="A500" s="120" t="s">
        <v>1554</v>
      </c>
      <c r="B500" s="131"/>
      <c r="C500" s="129" t="s">
        <v>1536</v>
      </c>
      <c r="D500" s="129" t="s">
        <v>1374</v>
      </c>
      <c r="E500" s="135" t="s">
        <v>1555</v>
      </c>
      <c r="F500" s="34" t="s">
        <v>1556</v>
      </c>
      <c r="G500" s="50" t="s">
        <v>2636</v>
      </c>
      <c r="H500" s="99">
        <v>12</v>
      </c>
      <c r="I500" s="33"/>
      <c r="J500" s="52">
        <v>29171</v>
      </c>
      <c r="K500" s="38">
        <v>0.21</v>
      </c>
      <c r="L500" s="39" t="str">
        <f t="shared" si="15"/>
        <v/>
      </c>
      <c r="M500" s="40">
        <f t="shared" si="14"/>
        <v>44121.137499999997</v>
      </c>
    </row>
    <row r="501" spans="1:13" ht="99.95" customHeight="1" x14ac:dyDescent="0.25">
      <c r="A501" s="120" t="s">
        <v>1557</v>
      </c>
      <c r="B501" s="108"/>
      <c r="C501" s="129" t="s">
        <v>1558</v>
      </c>
      <c r="D501" s="129" t="s">
        <v>1374</v>
      </c>
      <c r="E501" s="135" t="s">
        <v>1559</v>
      </c>
      <c r="F501" s="34" t="s">
        <v>1560</v>
      </c>
      <c r="G501" s="50" t="s">
        <v>2636</v>
      </c>
      <c r="H501" s="99">
        <v>12</v>
      </c>
      <c r="I501" s="33"/>
      <c r="J501" s="52">
        <v>29160</v>
      </c>
      <c r="K501" s="38">
        <v>0.21</v>
      </c>
      <c r="L501" s="39" t="str">
        <f t="shared" si="15"/>
        <v/>
      </c>
      <c r="M501" s="40">
        <f t="shared" si="14"/>
        <v>44104.5</v>
      </c>
    </row>
    <row r="502" spans="1:13" ht="99.95" customHeight="1" x14ac:dyDescent="0.25">
      <c r="A502" s="120" t="s">
        <v>1561</v>
      </c>
      <c r="B502"/>
      <c r="C502" s="129" t="s">
        <v>1558</v>
      </c>
      <c r="D502" s="129" t="s">
        <v>1374</v>
      </c>
      <c r="E502" s="135" t="s">
        <v>1562</v>
      </c>
      <c r="F502" s="34" t="s">
        <v>1563</v>
      </c>
      <c r="G502" s="50" t="s">
        <v>2636</v>
      </c>
      <c r="H502" s="99">
        <v>12</v>
      </c>
      <c r="I502" s="33"/>
      <c r="J502" s="52">
        <v>29160</v>
      </c>
      <c r="K502" s="38">
        <v>0.21</v>
      </c>
      <c r="L502" s="39" t="str">
        <f t="shared" si="15"/>
        <v/>
      </c>
      <c r="M502" s="40">
        <f t="shared" si="14"/>
        <v>44104.5</v>
      </c>
    </row>
    <row r="503" spans="1:13" ht="99.95" customHeight="1" x14ac:dyDescent="0.25">
      <c r="A503" s="120" t="s">
        <v>1564</v>
      </c>
      <c r="B503" s="131"/>
      <c r="C503" s="129" t="s">
        <v>1558</v>
      </c>
      <c r="D503" s="129" t="s">
        <v>1374</v>
      </c>
      <c r="E503" s="135" t="s">
        <v>1565</v>
      </c>
      <c r="F503" s="34" t="s">
        <v>1566</v>
      </c>
      <c r="G503" s="50" t="s">
        <v>2636</v>
      </c>
      <c r="H503" s="99">
        <v>12</v>
      </c>
      <c r="I503" s="33"/>
      <c r="J503" s="52">
        <v>26045</v>
      </c>
      <c r="K503" s="38">
        <v>0.21</v>
      </c>
      <c r="L503" s="39" t="str">
        <f t="shared" si="15"/>
        <v/>
      </c>
      <c r="M503" s="40">
        <f t="shared" si="14"/>
        <v>39393.0625</v>
      </c>
    </row>
    <row r="504" spans="1:13" ht="99.95" customHeight="1" x14ac:dyDescent="0.25">
      <c r="A504" s="120" t="s">
        <v>1567</v>
      </c>
      <c r="B504" s="131"/>
      <c r="C504" s="129" t="s">
        <v>1558</v>
      </c>
      <c r="D504" s="129" t="s">
        <v>1374</v>
      </c>
      <c r="E504" s="135" t="s">
        <v>1568</v>
      </c>
      <c r="F504" s="34" t="s">
        <v>1569</v>
      </c>
      <c r="G504" s="50" t="s">
        <v>2636</v>
      </c>
      <c r="H504" s="99">
        <v>12</v>
      </c>
      <c r="I504" s="33"/>
      <c r="J504" s="52">
        <v>41403</v>
      </c>
      <c r="K504" s="38">
        <v>0.21</v>
      </c>
      <c r="L504" s="39" t="str">
        <f t="shared" si="15"/>
        <v/>
      </c>
      <c r="M504" s="40">
        <f t="shared" ref="M504:M569" si="16">+J504*(1+K504)*(1+$P$7)</f>
        <v>62622.037499999999</v>
      </c>
    </row>
    <row r="505" spans="1:13" ht="99.95" customHeight="1" x14ac:dyDescent="0.25">
      <c r="A505" s="120" t="s">
        <v>1570</v>
      </c>
      <c r="B505" s="131"/>
      <c r="C505" s="129" t="s">
        <v>1558</v>
      </c>
      <c r="D505" s="129" t="s">
        <v>1374</v>
      </c>
      <c r="E505" s="135" t="s">
        <v>1571</v>
      </c>
      <c r="F505" s="34" t="s">
        <v>1572</v>
      </c>
      <c r="G505" s="50" t="s">
        <v>2636</v>
      </c>
      <c r="H505" s="99">
        <v>9</v>
      </c>
      <c r="I505" s="33"/>
      <c r="J505" s="52">
        <v>48928</v>
      </c>
      <c r="K505" s="38">
        <v>0.21</v>
      </c>
      <c r="L505" s="39" t="str">
        <f t="shared" si="15"/>
        <v/>
      </c>
      <c r="M505" s="40">
        <f t="shared" si="16"/>
        <v>74003.599999999991</v>
      </c>
    </row>
    <row r="506" spans="1:13" ht="99.95" customHeight="1" x14ac:dyDescent="0.25">
      <c r="A506" s="120" t="s">
        <v>1573</v>
      </c>
      <c r="B506" s="131"/>
      <c r="C506" s="129" t="s">
        <v>1558</v>
      </c>
      <c r="D506" s="129" t="s">
        <v>1374</v>
      </c>
      <c r="E506" s="135" t="s">
        <v>1574</v>
      </c>
      <c r="F506" s="34" t="s">
        <v>1575</v>
      </c>
      <c r="G506" s="104" t="s">
        <v>2636</v>
      </c>
      <c r="H506" s="99">
        <v>12</v>
      </c>
      <c r="I506" s="33"/>
      <c r="J506" s="52">
        <v>60221</v>
      </c>
      <c r="K506" s="38">
        <v>0.21</v>
      </c>
      <c r="L506" s="39" t="str">
        <f t="shared" si="15"/>
        <v/>
      </c>
      <c r="M506" s="40">
        <f t="shared" si="16"/>
        <v>91084.262500000012</v>
      </c>
    </row>
    <row r="507" spans="1:13" ht="99.95" customHeight="1" x14ac:dyDescent="0.25">
      <c r="A507" s="120" t="s">
        <v>1576</v>
      </c>
      <c r="B507" s="131"/>
      <c r="C507" s="129" t="s">
        <v>1558</v>
      </c>
      <c r="D507" s="129" t="s">
        <v>1374</v>
      </c>
      <c r="E507" s="135" t="s">
        <v>1577</v>
      </c>
      <c r="F507" s="34" t="s">
        <v>1578</v>
      </c>
      <c r="G507" s="50" t="s">
        <v>2636</v>
      </c>
      <c r="H507" s="99">
        <v>4</v>
      </c>
      <c r="I507" s="33"/>
      <c r="J507" s="52">
        <v>135472</v>
      </c>
      <c r="K507" s="38">
        <v>0.21</v>
      </c>
      <c r="L507" s="39" t="str">
        <f t="shared" si="15"/>
        <v/>
      </c>
      <c r="M507" s="40">
        <f t="shared" si="16"/>
        <v>204901.4</v>
      </c>
    </row>
    <row r="508" spans="1:13" ht="99.95" customHeight="1" x14ac:dyDescent="0.25">
      <c r="A508" s="120" t="s">
        <v>1579</v>
      </c>
      <c r="B508" s="131"/>
      <c r="C508" s="129" t="s">
        <v>1580</v>
      </c>
      <c r="D508" s="129" t="s">
        <v>1374</v>
      </c>
      <c r="E508" s="135" t="s">
        <v>1581</v>
      </c>
      <c r="F508" s="34" t="s">
        <v>1582</v>
      </c>
      <c r="G508" s="50" t="s">
        <v>2636</v>
      </c>
      <c r="H508" s="99">
        <v>3</v>
      </c>
      <c r="I508" s="33"/>
      <c r="J508" s="52">
        <v>170276</v>
      </c>
      <c r="K508" s="38">
        <v>0.21</v>
      </c>
      <c r="L508" s="39" t="str">
        <f t="shared" si="15"/>
        <v/>
      </c>
      <c r="M508" s="40">
        <f t="shared" si="16"/>
        <v>257542.44999999998</v>
      </c>
    </row>
    <row r="509" spans="1:13" ht="99.95" customHeight="1" x14ac:dyDescent="0.25">
      <c r="A509" s="120" t="s">
        <v>1583</v>
      </c>
      <c r="B509"/>
      <c r="C509" s="129" t="s">
        <v>1580</v>
      </c>
      <c r="D509" s="129" t="s">
        <v>1374</v>
      </c>
      <c r="E509" s="135" t="s">
        <v>1584</v>
      </c>
      <c r="F509" s="34" t="s">
        <v>1585</v>
      </c>
      <c r="G509" s="50" t="s">
        <v>2636</v>
      </c>
      <c r="H509" s="99"/>
      <c r="I509" s="33"/>
      <c r="J509" s="52">
        <v>70548</v>
      </c>
      <c r="K509" s="38">
        <v>0.21</v>
      </c>
      <c r="L509" s="39" t="str">
        <f t="shared" si="15"/>
        <v/>
      </c>
      <c r="M509" s="40">
        <f t="shared" si="16"/>
        <v>106703.85</v>
      </c>
    </row>
    <row r="510" spans="1:13" ht="99.95" customHeight="1" x14ac:dyDescent="0.25">
      <c r="A510" s="120" t="s">
        <v>1586</v>
      </c>
      <c r="B510" s="131"/>
      <c r="C510" s="129" t="s">
        <v>1587</v>
      </c>
      <c r="D510" s="129" t="s">
        <v>1374</v>
      </c>
      <c r="E510" s="139" t="s">
        <v>1588</v>
      </c>
      <c r="F510" s="34" t="s">
        <v>1589</v>
      </c>
      <c r="G510" s="50" t="s">
        <v>2636</v>
      </c>
      <c r="H510" s="99">
        <v>1</v>
      </c>
      <c r="I510" s="33"/>
      <c r="J510" s="52">
        <v>472212</v>
      </c>
      <c r="K510" s="38">
        <v>0.21</v>
      </c>
      <c r="L510" s="39" t="str">
        <f t="shared" si="15"/>
        <v/>
      </c>
      <c r="M510" s="40">
        <f t="shared" si="16"/>
        <v>714220.65</v>
      </c>
    </row>
    <row r="511" spans="1:13" ht="99.95" customHeight="1" x14ac:dyDescent="0.25">
      <c r="A511" s="120" t="s">
        <v>1590</v>
      </c>
      <c r="B511" s="131"/>
      <c r="C511" s="129" t="s">
        <v>1580</v>
      </c>
      <c r="D511" s="129" t="s">
        <v>1374</v>
      </c>
      <c r="E511" s="135" t="s">
        <v>1591</v>
      </c>
      <c r="F511" s="34" t="s">
        <v>1592</v>
      </c>
      <c r="G511" s="50" t="s">
        <v>2636</v>
      </c>
      <c r="H511" s="99">
        <v>4</v>
      </c>
      <c r="I511" s="33"/>
      <c r="J511" s="52">
        <v>137351</v>
      </c>
      <c r="K511" s="38">
        <v>0.21</v>
      </c>
      <c r="L511" s="39" t="str">
        <f t="shared" si="15"/>
        <v/>
      </c>
      <c r="M511" s="40">
        <f t="shared" si="16"/>
        <v>207743.38749999998</v>
      </c>
    </row>
    <row r="512" spans="1:13" ht="99.95" customHeight="1" x14ac:dyDescent="0.25">
      <c r="A512" s="120" t="s">
        <v>1593</v>
      </c>
      <c r="B512" s="131"/>
      <c r="C512" s="129" t="s">
        <v>1580</v>
      </c>
      <c r="D512" s="129" t="s">
        <v>1374</v>
      </c>
      <c r="E512" s="135" t="s">
        <v>1594</v>
      </c>
      <c r="F512" s="34" t="s">
        <v>1595</v>
      </c>
      <c r="G512" s="104" t="s">
        <v>2636</v>
      </c>
      <c r="H512" s="99">
        <v>4</v>
      </c>
      <c r="I512" s="33"/>
      <c r="J512" s="52">
        <v>158047</v>
      </c>
      <c r="K512" s="38">
        <v>0.21</v>
      </c>
      <c r="L512" s="39" t="str">
        <f t="shared" si="15"/>
        <v/>
      </c>
      <c r="M512" s="40">
        <f t="shared" si="16"/>
        <v>239046.08749999999</v>
      </c>
    </row>
    <row r="513" spans="1:15" ht="99.95" customHeight="1" x14ac:dyDescent="0.25">
      <c r="A513" s="120" t="s">
        <v>1596</v>
      </c>
      <c r="B513" s="131"/>
      <c r="C513" s="129" t="s">
        <v>1597</v>
      </c>
      <c r="D513" s="129" t="s">
        <v>1374</v>
      </c>
      <c r="E513" s="135" t="s">
        <v>1598</v>
      </c>
      <c r="F513" s="34" t="s">
        <v>1599</v>
      </c>
      <c r="G513" s="50" t="s">
        <v>2636</v>
      </c>
      <c r="H513" s="99">
        <v>12</v>
      </c>
      <c r="I513" s="33"/>
      <c r="J513" s="52">
        <v>67742</v>
      </c>
      <c r="K513" s="38">
        <v>0.21</v>
      </c>
      <c r="L513" s="39" t="str">
        <f t="shared" si="15"/>
        <v/>
      </c>
      <c r="M513" s="40">
        <f t="shared" si="16"/>
        <v>102459.77499999999</v>
      </c>
      <c r="O513"/>
    </row>
    <row r="514" spans="1:15" s="8" customFormat="1" ht="99.95" customHeight="1" x14ac:dyDescent="0.25">
      <c r="A514" s="35" t="s">
        <v>1600</v>
      </c>
      <c r="B514" s="108"/>
      <c r="C514" s="34" t="s">
        <v>1601</v>
      </c>
      <c r="D514" s="34" t="s">
        <v>1602</v>
      </c>
      <c r="E514" s="34" t="s">
        <v>1603</v>
      </c>
      <c r="F514" s="119" t="s">
        <v>1604</v>
      </c>
      <c r="G514" s="50" t="s">
        <v>2636</v>
      </c>
      <c r="H514" s="99">
        <v>2</v>
      </c>
      <c r="I514" s="33"/>
      <c r="J514" s="52">
        <v>724301</v>
      </c>
      <c r="K514" s="38">
        <v>0.21</v>
      </c>
      <c r="L514" s="39" t="str">
        <f t="shared" si="15"/>
        <v/>
      </c>
      <c r="M514" s="40">
        <f t="shared" si="16"/>
        <v>1095505.2625</v>
      </c>
    </row>
    <row r="515" spans="1:15" s="8" customFormat="1" ht="99.95" customHeight="1" x14ac:dyDescent="0.25">
      <c r="A515" s="35" t="s">
        <v>1605</v>
      </c>
      <c r="B515" s="108"/>
      <c r="C515" s="34" t="s">
        <v>1601</v>
      </c>
      <c r="D515" s="34" t="s">
        <v>1602</v>
      </c>
      <c r="E515" s="34" t="s">
        <v>1606</v>
      </c>
      <c r="F515" s="119" t="s">
        <v>1607</v>
      </c>
      <c r="G515" s="50" t="s">
        <v>2636</v>
      </c>
      <c r="H515" s="99">
        <v>2</v>
      </c>
      <c r="I515" s="33"/>
      <c r="J515" s="52">
        <v>1006494</v>
      </c>
      <c r="K515" s="38">
        <v>0.21</v>
      </c>
      <c r="L515" s="39" t="str">
        <f t="shared" si="15"/>
        <v/>
      </c>
      <c r="M515" s="40">
        <f t="shared" si="16"/>
        <v>1522322.175</v>
      </c>
    </row>
    <row r="516" spans="1:15" s="8" customFormat="1" ht="99.95" customHeight="1" x14ac:dyDescent="0.25">
      <c r="A516" s="140" t="s">
        <v>1608</v>
      </c>
      <c r="B516" s="114"/>
      <c r="C516" s="34" t="s">
        <v>1601</v>
      </c>
      <c r="D516" s="34" t="s">
        <v>1602</v>
      </c>
      <c r="E516" s="34" t="s">
        <v>1609</v>
      </c>
      <c r="F516" s="34" t="s">
        <v>1610</v>
      </c>
      <c r="G516" s="104" t="s">
        <v>2637</v>
      </c>
      <c r="H516" s="99">
        <v>1</v>
      </c>
      <c r="I516" s="33"/>
      <c r="J516" s="52">
        <v>7553372</v>
      </c>
      <c r="K516" s="38">
        <v>0.105</v>
      </c>
      <c r="L516" s="39" t="str">
        <f t="shared" si="15"/>
        <v/>
      </c>
      <c r="M516" s="40">
        <f t="shared" si="16"/>
        <v>10433095.074999999</v>
      </c>
    </row>
    <row r="517" spans="1:15" s="8" customFormat="1" ht="99.95" customHeight="1" x14ac:dyDescent="0.25">
      <c r="A517" s="35" t="s">
        <v>1611</v>
      </c>
      <c r="B517" s="114"/>
      <c r="C517" s="34" t="s">
        <v>1601</v>
      </c>
      <c r="D517" s="34" t="s">
        <v>1602</v>
      </c>
      <c r="E517" s="34" t="s">
        <v>1612</v>
      </c>
      <c r="F517" s="119" t="s">
        <v>1613</v>
      </c>
      <c r="G517" s="50" t="s">
        <v>2636</v>
      </c>
      <c r="H517" s="99">
        <v>1</v>
      </c>
      <c r="I517" s="33"/>
      <c r="J517" s="52">
        <v>4703222</v>
      </c>
      <c r="K517" s="38">
        <v>0.105</v>
      </c>
      <c r="L517" s="39" t="str">
        <f t="shared" si="15"/>
        <v/>
      </c>
      <c r="M517" s="40">
        <f t="shared" si="16"/>
        <v>6496325.3874999993</v>
      </c>
    </row>
    <row r="518" spans="1:15" s="8" customFormat="1" ht="99.95" customHeight="1" x14ac:dyDescent="0.25">
      <c r="A518" s="35" t="s">
        <v>1614</v>
      </c>
      <c r="B518" s="108"/>
      <c r="C518" s="34" t="s">
        <v>1601</v>
      </c>
      <c r="D518" s="34" t="s">
        <v>1602</v>
      </c>
      <c r="E518" s="34" t="s">
        <v>1615</v>
      </c>
      <c r="F518" s="119" t="s">
        <v>1616</v>
      </c>
      <c r="G518" s="50" t="s">
        <v>2636</v>
      </c>
      <c r="H518" s="99">
        <v>1</v>
      </c>
      <c r="I518" s="33"/>
      <c r="J518" s="52">
        <v>2868957</v>
      </c>
      <c r="K518" s="38">
        <v>0.105</v>
      </c>
      <c r="L518" s="39" t="str">
        <f t="shared" si="15"/>
        <v/>
      </c>
      <c r="M518" s="40">
        <f t="shared" si="16"/>
        <v>3962746.8562499997</v>
      </c>
    </row>
    <row r="519" spans="1:15" s="8" customFormat="1" ht="99.95" customHeight="1" x14ac:dyDescent="0.25">
      <c r="A519" s="140" t="s">
        <v>1617</v>
      </c>
      <c r="B519" s="108"/>
      <c r="C519" s="34" t="s">
        <v>1601</v>
      </c>
      <c r="D519" s="34" t="s">
        <v>1602</v>
      </c>
      <c r="E519" s="34" t="s">
        <v>1618</v>
      </c>
      <c r="F519" s="34" t="s">
        <v>1619</v>
      </c>
      <c r="G519" s="107" t="s">
        <v>2638</v>
      </c>
      <c r="H519" s="99"/>
      <c r="I519" s="33"/>
      <c r="J519" s="52">
        <v>4609157</v>
      </c>
      <c r="K519" s="38">
        <v>0.105</v>
      </c>
      <c r="L519" s="39" t="str">
        <f t="shared" si="15"/>
        <v/>
      </c>
      <c r="M519" s="40">
        <f t="shared" si="16"/>
        <v>6366398.1062500002</v>
      </c>
    </row>
    <row r="520" spans="1:15" s="8" customFormat="1" ht="99.95" customHeight="1" x14ac:dyDescent="0.25">
      <c r="A520" s="140" t="s">
        <v>1620</v>
      </c>
      <c r="B520" s="108"/>
      <c r="C520" s="34" t="s">
        <v>1601</v>
      </c>
      <c r="D520" s="34" t="s">
        <v>1602</v>
      </c>
      <c r="E520" s="34" t="s">
        <v>1621</v>
      </c>
      <c r="F520" s="34" t="s">
        <v>1622</v>
      </c>
      <c r="G520" s="107" t="s">
        <v>2638</v>
      </c>
      <c r="H520" s="99"/>
      <c r="I520" s="33"/>
      <c r="J520" s="52">
        <v>7148893</v>
      </c>
      <c r="K520" s="38">
        <v>0.105</v>
      </c>
      <c r="L520" s="39" t="str">
        <f t="shared" si="15"/>
        <v/>
      </c>
      <c r="M520" s="40">
        <f t="shared" si="16"/>
        <v>9874408.4562499989</v>
      </c>
    </row>
    <row r="521" spans="1:15" s="8" customFormat="1" ht="99.95" customHeight="1" x14ac:dyDescent="0.25">
      <c r="A521" s="140" t="s">
        <v>1623</v>
      </c>
      <c r="B521" s="114"/>
      <c r="C521" s="34" t="s">
        <v>1601</v>
      </c>
      <c r="D521" s="34" t="s">
        <v>1602</v>
      </c>
      <c r="E521" s="34" t="s">
        <v>1624</v>
      </c>
      <c r="F521" s="34" t="s">
        <v>2639</v>
      </c>
      <c r="G521" s="107" t="s">
        <v>2638</v>
      </c>
      <c r="H521" s="99">
        <v>1</v>
      </c>
      <c r="I521" s="33"/>
      <c r="J521" s="52">
        <v>15139662</v>
      </c>
      <c r="K521" s="38">
        <v>0.105</v>
      </c>
      <c r="L521" s="39" t="str">
        <f t="shared" si="15"/>
        <v/>
      </c>
      <c r="M521" s="40">
        <f t="shared" si="16"/>
        <v>20911658.137499999</v>
      </c>
    </row>
    <row r="522" spans="1:15" s="8" customFormat="1" ht="99.95" customHeight="1" x14ac:dyDescent="0.25">
      <c r="A522" s="140" t="s">
        <v>1625</v>
      </c>
      <c r="B522" s="114"/>
      <c r="C522" s="34" t="s">
        <v>1601</v>
      </c>
      <c r="D522" s="34" t="s">
        <v>1602</v>
      </c>
      <c r="E522" s="34" t="s">
        <v>1626</v>
      </c>
      <c r="F522" s="34" t="s">
        <v>1627</v>
      </c>
      <c r="G522" s="104" t="s">
        <v>2638</v>
      </c>
      <c r="H522" s="99">
        <v>1</v>
      </c>
      <c r="I522" s="33"/>
      <c r="J522" s="52">
        <v>5676788</v>
      </c>
      <c r="K522" s="38">
        <v>0.105</v>
      </c>
      <c r="L522" s="39" t="str">
        <f t="shared" si="15"/>
        <v/>
      </c>
      <c r="M522" s="40">
        <f t="shared" si="16"/>
        <v>7841063.4250000007</v>
      </c>
    </row>
    <row r="523" spans="1:15" s="8" customFormat="1" ht="99.95" customHeight="1" x14ac:dyDescent="0.25">
      <c r="A523" s="140" t="s">
        <v>1628</v>
      </c>
      <c r="B523" s="114"/>
      <c r="C523" s="34" t="s">
        <v>1601</v>
      </c>
      <c r="D523" s="34" t="s">
        <v>1602</v>
      </c>
      <c r="E523" s="34" t="s">
        <v>1629</v>
      </c>
      <c r="F523" s="34" t="s">
        <v>1630</v>
      </c>
      <c r="G523" s="104" t="s">
        <v>2637</v>
      </c>
      <c r="H523" s="99">
        <v>1</v>
      </c>
      <c r="I523" s="33"/>
      <c r="J523" s="52">
        <v>12228368</v>
      </c>
      <c r="K523" s="38">
        <v>0.105</v>
      </c>
      <c r="L523" s="39" t="str">
        <f t="shared" si="15"/>
        <v/>
      </c>
      <c r="M523" s="40">
        <f t="shared" si="16"/>
        <v>16890433.300000001</v>
      </c>
    </row>
    <row r="524" spans="1:15" s="8" customFormat="1" ht="99.95" customHeight="1" x14ac:dyDescent="0.25">
      <c r="A524" s="140" t="s">
        <v>1631</v>
      </c>
      <c r="B524" s="114"/>
      <c r="C524" s="34" t="s">
        <v>1601</v>
      </c>
      <c r="D524" s="34" t="s">
        <v>1602</v>
      </c>
      <c r="E524" s="34" t="s">
        <v>1632</v>
      </c>
      <c r="F524" s="34" t="s">
        <v>1633</v>
      </c>
      <c r="G524" s="104" t="s">
        <v>2637</v>
      </c>
      <c r="H524" s="99">
        <v>1</v>
      </c>
      <c r="I524" s="33"/>
      <c r="J524" s="52">
        <v>2854856</v>
      </c>
      <c r="K524" s="38">
        <v>0.105</v>
      </c>
      <c r="L524" s="39" t="str">
        <f t="shared" si="15"/>
        <v/>
      </c>
      <c r="M524" s="40">
        <f t="shared" si="16"/>
        <v>3943269.8499999996</v>
      </c>
    </row>
    <row r="525" spans="1:15" s="8" customFormat="1" ht="99.95" customHeight="1" x14ac:dyDescent="0.25">
      <c r="A525" s="140" t="s">
        <v>1634</v>
      </c>
      <c r="B525" s="114"/>
      <c r="C525" s="34" t="s">
        <v>1106</v>
      </c>
      <c r="D525" s="34" t="s">
        <v>1635</v>
      </c>
      <c r="E525" s="34" t="s">
        <v>1636</v>
      </c>
      <c r="F525" s="34" t="s">
        <v>1637</v>
      </c>
      <c r="G525" s="104" t="s">
        <v>2637</v>
      </c>
      <c r="H525" s="99">
        <v>1</v>
      </c>
      <c r="I525" s="33"/>
      <c r="J525" s="52">
        <v>246649</v>
      </c>
      <c r="K525" s="38">
        <v>0.21</v>
      </c>
      <c r="L525" s="39" t="str">
        <f t="shared" ref="L525:L591" si="17">IF(I525=0,"",(+I525*J525))</f>
        <v/>
      </c>
      <c r="M525" s="40">
        <f t="shared" si="16"/>
        <v>373056.61249999999</v>
      </c>
    </row>
    <row r="526" spans="1:15" s="8" customFormat="1" ht="99.95" customHeight="1" x14ac:dyDescent="0.25">
      <c r="A526" s="140" t="s">
        <v>1638</v>
      </c>
      <c r="B526" s="114"/>
      <c r="C526" s="34" t="s">
        <v>1106</v>
      </c>
      <c r="D526" s="34" t="s">
        <v>1635</v>
      </c>
      <c r="E526" s="34" t="s">
        <v>1639</v>
      </c>
      <c r="F526" s="34" t="s">
        <v>1640</v>
      </c>
      <c r="G526" s="50" t="s">
        <v>2637</v>
      </c>
      <c r="H526" s="99">
        <v>1</v>
      </c>
      <c r="I526" s="33"/>
      <c r="J526" s="52">
        <v>278036</v>
      </c>
      <c r="K526" s="38">
        <v>0.21</v>
      </c>
      <c r="L526" s="39" t="str">
        <f t="shared" si="17"/>
        <v/>
      </c>
      <c r="M526" s="40">
        <f t="shared" si="16"/>
        <v>420529.45</v>
      </c>
    </row>
    <row r="527" spans="1:15" s="8" customFormat="1" ht="99.95" customHeight="1" x14ac:dyDescent="0.25">
      <c r="A527" s="140" t="s">
        <v>1641</v>
      </c>
      <c r="B527" s="114"/>
      <c r="C527" s="34" t="s">
        <v>1106</v>
      </c>
      <c r="D527" s="34" t="s">
        <v>1635</v>
      </c>
      <c r="E527" s="34" t="s">
        <v>1642</v>
      </c>
      <c r="F527" s="34" t="s">
        <v>1643</v>
      </c>
      <c r="G527" s="104" t="s">
        <v>2637</v>
      </c>
      <c r="H527" s="99">
        <v>1</v>
      </c>
      <c r="I527" s="33"/>
      <c r="J527" s="52">
        <v>361133</v>
      </c>
      <c r="K527" s="38">
        <v>0.21</v>
      </c>
      <c r="L527" s="39" t="str">
        <f t="shared" si="17"/>
        <v/>
      </c>
      <c r="M527" s="40">
        <f t="shared" si="16"/>
        <v>546213.66249999998</v>
      </c>
    </row>
    <row r="528" spans="1:15" s="8" customFormat="1" ht="99.95" customHeight="1" x14ac:dyDescent="0.25">
      <c r="A528" s="140" t="s">
        <v>1644</v>
      </c>
      <c r="B528" s="114"/>
      <c r="C528" s="34" t="s">
        <v>1106</v>
      </c>
      <c r="D528" s="34" t="s">
        <v>1635</v>
      </c>
      <c r="E528" s="34" t="s">
        <v>1645</v>
      </c>
      <c r="F528" s="34" t="s">
        <v>1646</v>
      </c>
      <c r="G528" s="50" t="s">
        <v>2636</v>
      </c>
      <c r="H528" s="99">
        <v>1</v>
      </c>
      <c r="I528" s="33"/>
      <c r="J528" s="52">
        <v>397181</v>
      </c>
      <c r="K528" s="38">
        <v>0.21</v>
      </c>
      <c r="L528" s="39" t="str">
        <f t="shared" si="17"/>
        <v/>
      </c>
      <c r="M528" s="40">
        <f t="shared" si="16"/>
        <v>600736.26249999995</v>
      </c>
    </row>
    <row r="529" spans="1:13" s="8" customFormat="1" ht="99.95" customHeight="1" x14ac:dyDescent="0.25">
      <c r="A529" s="140" t="s">
        <v>1647</v>
      </c>
      <c r="B529" s="114"/>
      <c r="C529" s="34" t="s">
        <v>1106</v>
      </c>
      <c r="D529" s="34" t="s">
        <v>1635</v>
      </c>
      <c r="E529" s="34" t="s">
        <v>1648</v>
      </c>
      <c r="F529" s="34" t="s">
        <v>1649</v>
      </c>
      <c r="G529" s="50" t="s">
        <v>2636</v>
      </c>
      <c r="H529" s="99">
        <v>2</v>
      </c>
      <c r="I529" s="33"/>
      <c r="J529" s="52">
        <v>534103</v>
      </c>
      <c r="K529" s="38">
        <v>0.21</v>
      </c>
      <c r="L529" s="39" t="str">
        <f t="shared" si="17"/>
        <v/>
      </c>
      <c r="M529" s="40">
        <f t="shared" si="16"/>
        <v>807830.78749999998</v>
      </c>
    </row>
    <row r="530" spans="1:13" s="8" customFormat="1" ht="99.95" customHeight="1" x14ac:dyDescent="0.25">
      <c r="A530" s="140" t="s">
        <v>1650</v>
      </c>
      <c r="B530" s="114"/>
      <c r="C530" s="34" t="s">
        <v>1106</v>
      </c>
      <c r="D530" s="34" t="s">
        <v>1635</v>
      </c>
      <c r="E530" s="34" t="s">
        <v>1651</v>
      </c>
      <c r="F530" s="34" t="s">
        <v>1652</v>
      </c>
      <c r="G530" s="50" t="s">
        <v>2636</v>
      </c>
      <c r="H530" s="99">
        <v>3</v>
      </c>
      <c r="I530" s="33"/>
      <c r="J530" s="52">
        <v>679386</v>
      </c>
      <c r="K530" s="38">
        <v>0.21</v>
      </c>
      <c r="L530" s="39" t="str">
        <f t="shared" si="17"/>
        <v/>
      </c>
      <c r="M530" s="40">
        <f t="shared" si="16"/>
        <v>1027571.325</v>
      </c>
    </row>
    <row r="531" spans="1:13" s="8" customFormat="1" ht="99.95" customHeight="1" x14ac:dyDescent="0.25">
      <c r="A531" s="140" t="s">
        <v>1653</v>
      </c>
      <c r="B531" s="114"/>
      <c r="C531" s="34" t="s">
        <v>1106</v>
      </c>
      <c r="D531" s="34" t="s">
        <v>1635</v>
      </c>
      <c r="E531" s="34" t="s">
        <v>1654</v>
      </c>
      <c r="F531" s="34" t="s">
        <v>1655</v>
      </c>
      <c r="G531" s="50" t="s">
        <v>2636</v>
      </c>
      <c r="H531" s="99">
        <v>1</v>
      </c>
      <c r="I531" s="33"/>
      <c r="J531" s="52">
        <v>810034</v>
      </c>
      <c r="K531" s="38">
        <v>0.21</v>
      </c>
      <c r="L531" s="39" t="str">
        <f t="shared" si="17"/>
        <v/>
      </c>
      <c r="M531" s="40">
        <f t="shared" si="16"/>
        <v>1225176.425</v>
      </c>
    </row>
    <row r="532" spans="1:13" s="8" customFormat="1" ht="99.95" customHeight="1" x14ac:dyDescent="0.25">
      <c r="A532" s="101" t="s">
        <v>1656</v>
      </c>
      <c r="B532" s="114"/>
      <c r="C532" s="34" t="s">
        <v>1106</v>
      </c>
      <c r="D532" s="34" t="s">
        <v>1635</v>
      </c>
      <c r="E532" s="109" t="s">
        <v>1657</v>
      </c>
      <c r="F532" s="34" t="s">
        <v>1658</v>
      </c>
      <c r="G532" s="50" t="s">
        <v>2636</v>
      </c>
      <c r="H532" s="99">
        <v>1</v>
      </c>
      <c r="I532" s="33"/>
      <c r="J532" s="52">
        <v>1437097</v>
      </c>
      <c r="K532" s="38">
        <v>0.21</v>
      </c>
      <c r="L532" s="39" t="str">
        <f t="shared" si="17"/>
        <v/>
      </c>
      <c r="M532" s="40">
        <f t="shared" si="16"/>
        <v>2173609.2124999999</v>
      </c>
    </row>
    <row r="533" spans="1:13" s="8" customFormat="1" ht="99.95" customHeight="1" x14ac:dyDescent="0.25">
      <c r="A533" s="101" t="s">
        <v>1659</v>
      </c>
      <c r="B533" s="114"/>
      <c r="C533" s="34" t="s">
        <v>1106</v>
      </c>
      <c r="D533" s="34" t="s">
        <v>1635</v>
      </c>
      <c r="E533" s="109" t="s">
        <v>1660</v>
      </c>
      <c r="F533" s="34" t="s">
        <v>1661</v>
      </c>
      <c r="G533" s="50" t="s">
        <v>2636</v>
      </c>
      <c r="H533" s="99">
        <v>1</v>
      </c>
      <c r="I533" s="33"/>
      <c r="J533" s="52">
        <v>1489355</v>
      </c>
      <c r="K533" s="38">
        <v>0.21</v>
      </c>
      <c r="L533" s="39" t="str">
        <f t="shared" si="17"/>
        <v/>
      </c>
      <c r="M533" s="40">
        <f t="shared" si="16"/>
        <v>2252649.4375</v>
      </c>
    </row>
    <row r="534" spans="1:13" s="8" customFormat="1" ht="99.95" customHeight="1" x14ac:dyDescent="0.25">
      <c r="A534" s="101" t="s">
        <v>1662</v>
      </c>
      <c r="B534" s="114"/>
      <c r="C534" s="34" t="s">
        <v>1106</v>
      </c>
      <c r="D534" s="34" t="s">
        <v>1635</v>
      </c>
      <c r="E534" s="109" t="s">
        <v>1663</v>
      </c>
      <c r="F534" s="34" t="s">
        <v>1664</v>
      </c>
      <c r="G534" s="50" t="s">
        <v>2636</v>
      </c>
      <c r="H534" s="99">
        <v>1</v>
      </c>
      <c r="I534" s="33"/>
      <c r="J534" s="52">
        <v>1557289</v>
      </c>
      <c r="K534" s="38">
        <v>0.21</v>
      </c>
      <c r="L534" s="39" t="str">
        <f t="shared" si="17"/>
        <v/>
      </c>
      <c r="M534" s="40">
        <f t="shared" si="16"/>
        <v>2355399.6124999998</v>
      </c>
    </row>
    <row r="535" spans="1:13" s="8" customFormat="1" ht="99.95" customHeight="1" x14ac:dyDescent="0.25">
      <c r="A535" s="101" t="s">
        <v>1665</v>
      </c>
      <c r="B535" s="114"/>
      <c r="C535" s="34" t="s">
        <v>1106</v>
      </c>
      <c r="D535" s="34" t="s">
        <v>1635</v>
      </c>
      <c r="E535" s="109" t="s">
        <v>1666</v>
      </c>
      <c r="F535" s="34" t="s">
        <v>1667</v>
      </c>
      <c r="G535" s="50" t="s">
        <v>2636</v>
      </c>
      <c r="H535" s="99">
        <v>1</v>
      </c>
      <c r="I535" s="33"/>
      <c r="J535" s="52">
        <v>1034711</v>
      </c>
      <c r="K535" s="38">
        <v>0.21</v>
      </c>
      <c r="L535" s="39" t="str">
        <f t="shared" si="17"/>
        <v/>
      </c>
      <c r="M535" s="40">
        <f t="shared" si="16"/>
        <v>1565000.3875000002</v>
      </c>
    </row>
    <row r="536" spans="1:13" s="8" customFormat="1" ht="99.95" customHeight="1" x14ac:dyDescent="0.25">
      <c r="A536" s="101" t="s">
        <v>1668</v>
      </c>
      <c r="B536" s="114"/>
      <c r="C536" s="109" t="s">
        <v>1669</v>
      </c>
      <c r="D536" s="34" t="s">
        <v>1635</v>
      </c>
      <c r="E536" s="109" t="s">
        <v>1670</v>
      </c>
      <c r="F536" s="34" t="s">
        <v>1671</v>
      </c>
      <c r="G536" s="50" t="s">
        <v>2636</v>
      </c>
      <c r="H536" s="99">
        <v>10</v>
      </c>
      <c r="I536" s="33"/>
      <c r="J536" s="52">
        <v>329227</v>
      </c>
      <c r="K536" s="38">
        <v>0.21</v>
      </c>
      <c r="L536" s="39" t="str">
        <f t="shared" si="17"/>
        <v/>
      </c>
      <c r="M536" s="40">
        <f t="shared" si="16"/>
        <v>497955.83749999997</v>
      </c>
    </row>
    <row r="537" spans="1:13" s="8" customFormat="1" ht="99.95" customHeight="1" x14ac:dyDescent="0.25">
      <c r="A537" s="140" t="s">
        <v>1672</v>
      </c>
      <c r="B537" s="114"/>
      <c r="C537" s="34" t="s">
        <v>1106</v>
      </c>
      <c r="D537" s="34" t="s">
        <v>1635</v>
      </c>
      <c r="E537" s="34" t="s">
        <v>1673</v>
      </c>
      <c r="F537" s="34" t="s">
        <v>1674</v>
      </c>
      <c r="G537" s="50" t="s">
        <v>2636</v>
      </c>
      <c r="H537" s="99">
        <v>1</v>
      </c>
      <c r="I537" s="33"/>
      <c r="J537" s="52">
        <v>888389</v>
      </c>
      <c r="K537" s="38">
        <v>0.21</v>
      </c>
      <c r="L537" s="39" t="str">
        <f t="shared" si="17"/>
        <v/>
      </c>
      <c r="M537" s="40">
        <f t="shared" si="16"/>
        <v>1343688.3624999998</v>
      </c>
    </row>
    <row r="538" spans="1:13" s="8" customFormat="1" ht="99.95" customHeight="1" x14ac:dyDescent="0.25">
      <c r="A538" s="140" t="s">
        <v>1675</v>
      </c>
      <c r="B538" s="114"/>
      <c r="C538" s="34" t="s">
        <v>1106</v>
      </c>
      <c r="D538" s="34" t="s">
        <v>1635</v>
      </c>
      <c r="E538" s="34" t="s">
        <v>1676</v>
      </c>
      <c r="F538" s="34" t="s">
        <v>1677</v>
      </c>
      <c r="G538" s="50" t="s">
        <v>2636</v>
      </c>
      <c r="H538" s="99">
        <v>1</v>
      </c>
      <c r="I538" s="33"/>
      <c r="J538" s="52">
        <v>1280365</v>
      </c>
      <c r="K538" s="38">
        <v>0.21</v>
      </c>
      <c r="L538" s="39" t="str">
        <f t="shared" si="17"/>
        <v/>
      </c>
      <c r="M538" s="40">
        <f t="shared" si="16"/>
        <v>1936552.0625</v>
      </c>
    </row>
    <row r="539" spans="1:13" s="8" customFormat="1" ht="99.95" customHeight="1" x14ac:dyDescent="0.25">
      <c r="A539" s="140" t="s">
        <v>1678</v>
      </c>
      <c r="B539" s="114"/>
      <c r="C539" s="34" t="s">
        <v>1106</v>
      </c>
      <c r="D539" s="34" t="s">
        <v>1635</v>
      </c>
      <c r="E539" s="34" t="s">
        <v>1679</v>
      </c>
      <c r="F539" s="34" t="s">
        <v>1680</v>
      </c>
      <c r="G539" s="50" t="s">
        <v>2636</v>
      </c>
      <c r="H539" s="99">
        <v>1</v>
      </c>
      <c r="I539" s="33"/>
      <c r="J539" s="52">
        <v>1604323</v>
      </c>
      <c r="K539" s="38">
        <v>0.21</v>
      </c>
      <c r="L539" s="39" t="str">
        <f t="shared" si="17"/>
        <v/>
      </c>
      <c r="M539" s="40">
        <f t="shared" si="16"/>
        <v>2426538.5374999996</v>
      </c>
    </row>
    <row r="540" spans="1:13" s="8" customFormat="1" ht="99.95" customHeight="1" x14ac:dyDescent="0.25">
      <c r="A540" s="140" t="s">
        <v>1681</v>
      </c>
      <c r="B540" s="114"/>
      <c r="C540" s="34" t="s">
        <v>1106</v>
      </c>
      <c r="D540" s="34" t="s">
        <v>1635</v>
      </c>
      <c r="E540" s="34" t="s">
        <v>1682</v>
      </c>
      <c r="F540" s="34" t="s">
        <v>1683</v>
      </c>
      <c r="G540" s="50" t="s">
        <v>2636</v>
      </c>
      <c r="H540" s="99">
        <v>1</v>
      </c>
      <c r="I540" s="33"/>
      <c r="J540" s="52">
        <v>2716111</v>
      </c>
      <c r="K540" s="38">
        <v>0.21</v>
      </c>
      <c r="L540" s="39" t="str">
        <f t="shared" si="17"/>
        <v/>
      </c>
      <c r="M540" s="40">
        <f t="shared" si="16"/>
        <v>4108117.8875000002</v>
      </c>
    </row>
    <row r="541" spans="1:13" s="8" customFormat="1" ht="99.95" customHeight="1" x14ac:dyDescent="0.25">
      <c r="A541" s="140" t="s">
        <v>1684</v>
      </c>
      <c r="B541" s="114"/>
      <c r="C541" s="34" t="s">
        <v>1106</v>
      </c>
      <c r="D541" s="34" t="s">
        <v>1635</v>
      </c>
      <c r="E541" s="34" t="s">
        <v>1685</v>
      </c>
      <c r="F541" s="34" t="s">
        <v>1686</v>
      </c>
      <c r="G541" s="50" t="s">
        <v>2636</v>
      </c>
      <c r="H541" s="99">
        <v>1</v>
      </c>
      <c r="I541" s="33"/>
      <c r="J541" s="52">
        <v>355340</v>
      </c>
      <c r="K541" s="38">
        <v>0.21</v>
      </c>
      <c r="L541" s="39" t="str">
        <f t="shared" si="17"/>
        <v/>
      </c>
      <c r="M541" s="40">
        <f t="shared" si="16"/>
        <v>537451.75</v>
      </c>
    </row>
    <row r="542" spans="1:13" s="8" customFormat="1" ht="99.95" customHeight="1" x14ac:dyDescent="0.25">
      <c r="A542" s="140" t="s">
        <v>1687</v>
      </c>
      <c r="B542" s="114"/>
      <c r="C542" s="34" t="s">
        <v>1688</v>
      </c>
      <c r="D542" s="34" t="s">
        <v>1635</v>
      </c>
      <c r="E542" s="34" t="s">
        <v>1689</v>
      </c>
      <c r="F542" s="34" t="s">
        <v>1690</v>
      </c>
      <c r="G542" s="50" t="s">
        <v>2636</v>
      </c>
      <c r="H542" s="99"/>
      <c r="I542" s="33"/>
      <c r="J542" s="52">
        <v>1166396</v>
      </c>
      <c r="K542" s="38">
        <v>0.105</v>
      </c>
      <c r="L542" s="39" t="str">
        <f t="shared" si="17"/>
        <v/>
      </c>
      <c r="M542" s="40">
        <f t="shared" si="16"/>
        <v>1611084.4750000001</v>
      </c>
    </row>
    <row r="543" spans="1:13" s="8" customFormat="1" ht="99.95" customHeight="1" x14ac:dyDescent="0.25">
      <c r="A543" s="101" t="s">
        <v>1691</v>
      </c>
      <c r="B543" s="114"/>
      <c r="C543" s="34" t="s">
        <v>1106</v>
      </c>
      <c r="D543" s="34" t="s">
        <v>1635</v>
      </c>
      <c r="E543" s="109" t="s">
        <v>1692</v>
      </c>
      <c r="F543" s="34" t="s">
        <v>1693</v>
      </c>
      <c r="G543" s="50" t="s">
        <v>2636</v>
      </c>
      <c r="H543" s="99">
        <v>5</v>
      </c>
      <c r="I543" s="33"/>
      <c r="J543" s="52">
        <v>668906</v>
      </c>
      <c r="K543" s="38">
        <v>0.21</v>
      </c>
      <c r="L543" s="39" t="str">
        <f t="shared" si="17"/>
        <v/>
      </c>
      <c r="M543" s="40">
        <f t="shared" si="16"/>
        <v>1011720.325</v>
      </c>
    </row>
    <row r="544" spans="1:13" s="8" customFormat="1" ht="99.95" customHeight="1" x14ac:dyDescent="0.25">
      <c r="A544" s="140" t="s">
        <v>1694</v>
      </c>
      <c r="B544" s="114"/>
      <c r="C544" s="34" t="s">
        <v>1106</v>
      </c>
      <c r="D544" s="34" t="s">
        <v>1635</v>
      </c>
      <c r="E544" s="34" t="s">
        <v>1695</v>
      </c>
      <c r="F544" s="34" t="s">
        <v>1696</v>
      </c>
      <c r="G544" s="104" t="s">
        <v>2637</v>
      </c>
      <c r="H544" s="99">
        <v>1</v>
      </c>
      <c r="I544" s="33"/>
      <c r="J544" s="52">
        <v>483001</v>
      </c>
      <c r="K544" s="38">
        <v>0.21</v>
      </c>
      <c r="L544" s="39" t="str">
        <f t="shared" si="17"/>
        <v/>
      </c>
      <c r="M544" s="40">
        <f t="shared" si="16"/>
        <v>730539.01249999995</v>
      </c>
    </row>
    <row r="545" spans="1:13" s="8" customFormat="1" ht="99.95" customHeight="1" x14ac:dyDescent="0.25">
      <c r="A545" s="140" t="s">
        <v>1697</v>
      </c>
      <c r="B545" s="114"/>
      <c r="C545" s="34" t="s">
        <v>1106</v>
      </c>
      <c r="D545" s="34" t="s">
        <v>1635</v>
      </c>
      <c r="E545" s="34" t="s">
        <v>1698</v>
      </c>
      <c r="F545" s="34" t="s">
        <v>1699</v>
      </c>
      <c r="G545" s="50" t="s">
        <v>2636</v>
      </c>
      <c r="H545" s="99">
        <v>1</v>
      </c>
      <c r="I545" s="33"/>
      <c r="J545" s="52">
        <v>1830860</v>
      </c>
      <c r="K545" s="38">
        <v>0.21</v>
      </c>
      <c r="L545" s="39" t="str">
        <f t="shared" si="17"/>
        <v/>
      </c>
      <c r="M545" s="40">
        <f t="shared" si="16"/>
        <v>2769175.75</v>
      </c>
    </row>
    <row r="546" spans="1:13" s="8" customFormat="1" ht="99.95" customHeight="1" x14ac:dyDescent="0.25">
      <c r="A546" s="140" t="s">
        <v>1700</v>
      </c>
      <c r="B546" s="114"/>
      <c r="C546" s="34" t="s">
        <v>1106</v>
      </c>
      <c r="D546" s="34" t="s">
        <v>1635</v>
      </c>
      <c r="E546" s="34" t="s">
        <v>1701</v>
      </c>
      <c r="F546" s="34" t="s">
        <v>1702</v>
      </c>
      <c r="G546" s="50" t="s">
        <v>2636</v>
      </c>
      <c r="H546" s="99">
        <v>1</v>
      </c>
      <c r="I546" s="33"/>
      <c r="J546" s="52">
        <v>3135480</v>
      </c>
      <c r="K546" s="38">
        <v>0.21</v>
      </c>
      <c r="L546" s="39" t="str">
        <f t="shared" si="17"/>
        <v/>
      </c>
      <c r="M546" s="40">
        <f t="shared" si="16"/>
        <v>4742413.5</v>
      </c>
    </row>
    <row r="547" spans="1:13" s="8" customFormat="1" ht="99.95" customHeight="1" x14ac:dyDescent="0.25">
      <c r="A547" s="140" t="s">
        <v>1703</v>
      </c>
      <c r="B547" s="114"/>
      <c r="C547" s="34" t="s">
        <v>1106</v>
      </c>
      <c r="D547" s="34" t="s">
        <v>1635</v>
      </c>
      <c r="E547" s="34" t="s">
        <v>1704</v>
      </c>
      <c r="F547" s="34" t="s">
        <v>1705</v>
      </c>
      <c r="G547" s="104" t="s">
        <v>2637</v>
      </c>
      <c r="H547" s="99">
        <v>1</v>
      </c>
      <c r="I547" s="33"/>
      <c r="J547" s="52">
        <v>2874190</v>
      </c>
      <c r="K547" s="38">
        <v>0.21</v>
      </c>
      <c r="L547" s="39" t="str">
        <f t="shared" si="17"/>
        <v/>
      </c>
      <c r="M547" s="40">
        <f t="shared" si="16"/>
        <v>4347212.375</v>
      </c>
    </row>
    <row r="548" spans="1:13" s="8" customFormat="1" ht="99.95" customHeight="1" x14ac:dyDescent="0.25">
      <c r="A548" s="101" t="s">
        <v>1706</v>
      </c>
      <c r="B548" s="34"/>
      <c r="C548" s="34" t="s">
        <v>1707</v>
      </c>
      <c r="D548" s="34" t="s">
        <v>1635</v>
      </c>
      <c r="E548" s="34" t="s">
        <v>1708</v>
      </c>
      <c r="F548" s="129" t="s">
        <v>1709</v>
      </c>
      <c r="G548" s="50" t="s">
        <v>2636</v>
      </c>
      <c r="H548" s="34">
        <v>20</v>
      </c>
      <c r="I548" s="33"/>
      <c r="J548" s="52">
        <v>77869</v>
      </c>
      <c r="K548" s="38">
        <v>0.21</v>
      </c>
      <c r="L548" s="39" t="str">
        <f t="shared" si="17"/>
        <v/>
      </c>
      <c r="M548" s="40">
        <f t="shared" si="16"/>
        <v>117776.86249999999</v>
      </c>
    </row>
    <row r="549" spans="1:13" s="8" customFormat="1" ht="99.95" customHeight="1" x14ac:dyDescent="0.25">
      <c r="A549" s="140" t="s">
        <v>1710</v>
      </c>
      <c r="B549" s="114"/>
      <c r="C549" s="34" t="s">
        <v>1140</v>
      </c>
      <c r="D549" s="34" t="s">
        <v>1635</v>
      </c>
      <c r="E549" s="34" t="s">
        <v>1711</v>
      </c>
      <c r="F549" s="34" t="s">
        <v>1712</v>
      </c>
      <c r="G549" s="104" t="s">
        <v>2637</v>
      </c>
      <c r="H549" s="99">
        <v>4</v>
      </c>
      <c r="I549" s="33"/>
      <c r="J549" s="52">
        <v>498075</v>
      </c>
      <c r="K549" s="38">
        <v>0.105</v>
      </c>
      <c r="L549" s="39" t="str">
        <f t="shared" si="17"/>
        <v/>
      </c>
      <c r="M549" s="40">
        <f t="shared" si="16"/>
        <v>687966.09375</v>
      </c>
    </row>
    <row r="550" spans="1:13" s="8" customFormat="1" ht="99.95" customHeight="1" x14ac:dyDescent="0.25">
      <c r="A550" s="140" t="s">
        <v>1713</v>
      </c>
      <c r="B550" s="114"/>
      <c r="C550" s="34" t="s">
        <v>1140</v>
      </c>
      <c r="D550" s="34" t="s">
        <v>1635</v>
      </c>
      <c r="E550" s="34" t="s">
        <v>1714</v>
      </c>
      <c r="F550" s="34" t="s">
        <v>1715</v>
      </c>
      <c r="G550" s="104" t="s">
        <v>2637</v>
      </c>
      <c r="H550" s="99">
        <v>4</v>
      </c>
      <c r="I550" s="33"/>
      <c r="J550" s="52">
        <v>606247</v>
      </c>
      <c r="K550" s="38">
        <v>0.105</v>
      </c>
      <c r="L550" s="39" t="str">
        <f t="shared" si="17"/>
        <v/>
      </c>
      <c r="M550" s="40">
        <f t="shared" si="16"/>
        <v>837378.66874999995</v>
      </c>
    </row>
    <row r="551" spans="1:13" s="8" customFormat="1" ht="99.95" customHeight="1" x14ac:dyDescent="0.25">
      <c r="A551" s="140" t="s">
        <v>1716</v>
      </c>
      <c r="B551" s="114"/>
      <c r="C551" s="34" t="s">
        <v>1140</v>
      </c>
      <c r="D551" s="34" t="s">
        <v>1635</v>
      </c>
      <c r="E551" s="34" t="s">
        <v>1717</v>
      </c>
      <c r="F551" s="34" t="s">
        <v>1718</v>
      </c>
      <c r="G551" s="50" t="s">
        <v>2636</v>
      </c>
      <c r="H551" s="99">
        <v>1</v>
      </c>
      <c r="I551" s="33"/>
      <c r="J551" s="52">
        <v>244570</v>
      </c>
      <c r="K551" s="38">
        <v>0.105</v>
      </c>
      <c r="L551" s="39" t="str">
        <f t="shared" si="17"/>
        <v/>
      </c>
      <c r="M551" s="40">
        <f t="shared" si="16"/>
        <v>337812.3125</v>
      </c>
    </row>
    <row r="552" spans="1:13" s="8" customFormat="1" ht="99.95" customHeight="1" x14ac:dyDescent="0.25">
      <c r="A552" s="140" t="s">
        <v>1719</v>
      </c>
      <c r="B552" s="114"/>
      <c r="C552" s="34" t="s">
        <v>1140</v>
      </c>
      <c r="D552" s="34" t="s">
        <v>1635</v>
      </c>
      <c r="E552" s="34" t="s">
        <v>1720</v>
      </c>
      <c r="F552" s="34" t="s">
        <v>1721</v>
      </c>
      <c r="G552" s="50" t="s">
        <v>2636</v>
      </c>
      <c r="H552" s="99">
        <v>2</v>
      </c>
      <c r="I552" s="33"/>
      <c r="J552" s="52">
        <v>329227</v>
      </c>
      <c r="K552" s="38">
        <v>0.105</v>
      </c>
      <c r="L552" s="39" t="str">
        <f t="shared" si="17"/>
        <v/>
      </c>
      <c r="M552" s="40">
        <f t="shared" si="16"/>
        <v>454744.79375000001</v>
      </c>
    </row>
    <row r="553" spans="1:13" s="8" customFormat="1" ht="99.95" customHeight="1" x14ac:dyDescent="0.25">
      <c r="A553" s="140" t="s">
        <v>1722</v>
      </c>
      <c r="B553" s="114"/>
      <c r="C553" s="34" t="s">
        <v>1140</v>
      </c>
      <c r="D553" s="34" t="s">
        <v>1635</v>
      </c>
      <c r="E553" s="34" t="s">
        <v>1723</v>
      </c>
      <c r="F553" s="111" t="s">
        <v>1724</v>
      </c>
      <c r="G553" s="50" t="s">
        <v>2637</v>
      </c>
      <c r="H553" s="99">
        <v>2</v>
      </c>
      <c r="I553" s="33"/>
      <c r="J553" s="52">
        <v>423293</v>
      </c>
      <c r="K553" s="38">
        <v>0.105</v>
      </c>
      <c r="L553" s="39" t="str">
        <f t="shared" si="17"/>
        <v/>
      </c>
      <c r="M553" s="40">
        <f t="shared" si="16"/>
        <v>584673.45625000005</v>
      </c>
    </row>
    <row r="554" spans="1:13" s="8" customFormat="1" ht="99.95" customHeight="1" x14ac:dyDescent="0.25">
      <c r="A554" s="140" t="s">
        <v>1725</v>
      </c>
      <c r="B554" s="114"/>
      <c r="C554" s="34" t="s">
        <v>1140</v>
      </c>
      <c r="D554" s="34" t="s">
        <v>1635</v>
      </c>
      <c r="E554" s="34" t="s">
        <v>1726</v>
      </c>
      <c r="F554" s="34" t="s">
        <v>1727</v>
      </c>
      <c r="G554" s="50" t="s">
        <v>2637</v>
      </c>
      <c r="H554" s="99">
        <v>5</v>
      </c>
      <c r="I554" s="33"/>
      <c r="J554" s="52">
        <v>130752</v>
      </c>
      <c r="K554" s="38">
        <v>0.105</v>
      </c>
      <c r="L554" s="39" t="str">
        <f t="shared" si="17"/>
        <v/>
      </c>
      <c r="M554" s="40">
        <f t="shared" si="16"/>
        <v>180601.19999999998</v>
      </c>
    </row>
    <row r="555" spans="1:13" s="8" customFormat="1" ht="99.95" customHeight="1" x14ac:dyDescent="0.25">
      <c r="A555" s="140" t="s">
        <v>1728</v>
      </c>
      <c r="B555" s="114"/>
      <c r="C555" s="34" t="s">
        <v>1140</v>
      </c>
      <c r="D555" s="34" t="s">
        <v>1635</v>
      </c>
      <c r="E555" s="34" t="s">
        <v>1729</v>
      </c>
      <c r="F555" s="34" t="s">
        <v>1730</v>
      </c>
      <c r="G555" s="104" t="s">
        <v>2637</v>
      </c>
      <c r="H555" s="99">
        <v>5</v>
      </c>
      <c r="I555" s="33"/>
      <c r="J555" s="52">
        <v>163204</v>
      </c>
      <c r="K555" s="38">
        <v>0.105</v>
      </c>
      <c r="L555" s="39" t="str">
        <f t="shared" si="17"/>
        <v/>
      </c>
      <c r="M555" s="40">
        <f t="shared" si="16"/>
        <v>225425.52499999997</v>
      </c>
    </row>
    <row r="556" spans="1:13" s="8" customFormat="1" ht="99.95" customHeight="1" x14ac:dyDescent="0.25">
      <c r="A556" s="140" t="s">
        <v>1731</v>
      </c>
      <c r="B556" s="114"/>
      <c r="C556" s="34" t="s">
        <v>1140</v>
      </c>
      <c r="D556" s="34" t="s">
        <v>1635</v>
      </c>
      <c r="E556" s="34" t="s">
        <v>1732</v>
      </c>
      <c r="F556" s="34" t="s">
        <v>1733</v>
      </c>
      <c r="G556" s="104" t="s">
        <v>2637</v>
      </c>
      <c r="H556" s="99">
        <v>5</v>
      </c>
      <c r="I556" s="33"/>
      <c r="J556" s="52">
        <v>131223</v>
      </c>
      <c r="K556" s="38">
        <v>0.105</v>
      </c>
      <c r="L556" s="39" t="str">
        <f t="shared" si="17"/>
        <v/>
      </c>
      <c r="M556" s="40">
        <f t="shared" si="16"/>
        <v>181251.76875000002</v>
      </c>
    </row>
    <row r="557" spans="1:13" s="8" customFormat="1" ht="99.95" customHeight="1" x14ac:dyDescent="0.25">
      <c r="A557" s="101" t="s">
        <v>1734</v>
      </c>
      <c r="B557" s="114"/>
      <c r="C557" s="34" t="s">
        <v>1309</v>
      </c>
      <c r="D557" s="34" t="s">
        <v>1635</v>
      </c>
      <c r="E557" s="34" t="s">
        <v>1735</v>
      </c>
      <c r="F557" s="34" t="s">
        <v>1736</v>
      </c>
      <c r="G557" s="104" t="s">
        <v>2637</v>
      </c>
      <c r="H557" s="99">
        <v>5</v>
      </c>
      <c r="I557" s="33"/>
      <c r="J557" s="52">
        <v>112409</v>
      </c>
      <c r="K557" s="38">
        <v>0.105</v>
      </c>
      <c r="L557" s="39" t="str">
        <f t="shared" si="17"/>
        <v/>
      </c>
      <c r="M557" s="40">
        <f t="shared" si="16"/>
        <v>155264.93124999999</v>
      </c>
    </row>
    <row r="558" spans="1:13" s="8" customFormat="1" ht="99.95" customHeight="1" x14ac:dyDescent="0.25">
      <c r="A558" s="101" t="s">
        <v>1737</v>
      </c>
      <c r="B558" s="114"/>
      <c r="C558" s="34" t="s">
        <v>1309</v>
      </c>
      <c r="D558" s="34" t="s">
        <v>1635</v>
      </c>
      <c r="E558" s="34" t="s">
        <v>1738</v>
      </c>
      <c r="F558" s="34" t="s">
        <v>1739</v>
      </c>
      <c r="G558" s="104" t="s">
        <v>2637</v>
      </c>
      <c r="H558" s="99">
        <v>5</v>
      </c>
      <c r="I558" s="33"/>
      <c r="J558" s="52">
        <v>140630</v>
      </c>
      <c r="K558" s="38">
        <v>0.105</v>
      </c>
      <c r="L558" s="39" t="str">
        <f t="shared" si="17"/>
        <v/>
      </c>
      <c r="M558" s="40">
        <f t="shared" si="16"/>
        <v>194245.1875</v>
      </c>
    </row>
    <row r="559" spans="1:13" s="8" customFormat="1" ht="99.95" customHeight="1" x14ac:dyDescent="0.25">
      <c r="A559" s="101" t="s">
        <v>1740</v>
      </c>
      <c r="B559" s="114"/>
      <c r="C559" s="34" t="s">
        <v>1309</v>
      </c>
      <c r="D559" s="34" t="s">
        <v>1635</v>
      </c>
      <c r="E559" s="34" t="s">
        <v>1741</v>
      </c>
      <c r="F559" s="34" t="s">
        <v>1742</v>
      </c>
      <c r="G559" s="104" t="s">
        <v>2637</v>
      </c>
      <c r="H559" s="99">
        <v>5</v>
      </c>
      <c r="I559" s="33"/>
      <c r="J559" s="52">
        <v>159441</v>
      </c>
      <c r="K559" s="38">
        <v>0.105</v>
      </c>
      <c r="L559" s="39" t="str">
        <f t="shared" si="17"/>
        <v/>
      </c>
      <c r="M559" s="40">
        <f t="shared" si="16"/>
        <v>220227.88124999998</v>
      </c>
    </row>
    <row r="560" spans="1:13" s="8" customFormat="1" ht="99.95" customHeight="1" x14ac:dyDescent="0.25">
      <c r="A560" s="140" t="s">
        <v>1743</v>
      </c>
      <c r="B560" s="108"/>
      <c r="C560" s="34" t="s">
        <v>1309</v>
      </c>
      <c r="D560" s="34" t="s">
        <v>1635</v>
      </c>
      <c r="E560" s="34" t="s">
        <v>1744</v>
      </c>
      <c r="F560" s="34" t="s">
        <v>1745</v>
      </c>
      <c r="G560" s="104" t="s">
        <v>2637</v>
      </c>
      <c r="H560" s="99">
        <v>2</v>
      </c>
      <c r="I560" s="33"/>
      <c r="J560" s="52">
        <v>352274</v>
      </c>
      <c r="K560" s="38">
        <v>0.105</v>
      </c>
      <c r="L560" s="39" t="str">
        <f t="shared" si="17"/>
        <v/>
      </c>
      <c r="M560" s="40">
        <f t="shared" si="16"/>
        <v>486578.46250000002</v>
      </c>
    </row>
    <row r="561" spans="1:13" s="8" customFormat="1" ht="99.95" customHeight="1" x14ac:dyDescent="0.25">
      <c r="A561" s="140" t="s">
        <v>1746</v>
      </c>
      <c r="B561" s="114"/>
      <c r="C561" s="34" t="s">
        <v>1309</v>
      </c>
      <c r="D561" s="34" t="s">
        <v>1635</v>
      </c>
      <c r="E561" s="34" t="s">
        <v>1747</v>
      </c>
      <c r="F561" s="34" t="s">
        <v>1748</v>
      </c>
      <c r="G561" s="104" t="s">
        <v>2637</v>
      </c>
      <c r="H561" s="99">
        <v>10</v>
      </c>
      <c r="I561" s="33"/>
      <c r="J561" s="52">
        <v>102063</v>
      </c>
      <c r="K561" s="38">
        <v>0.105</v>
      </c>
      <c r="L561" s="39" t="str">
        <f t="shared" si="17"/>
        <v/>
      </c>
      <c r="M561" s="40">
        <f t="shared" si="16"/>
        <v>140974.51875000002</v>
      </c>
    </row>
    <row r="562" spans="1:13" s="8" customFormat="1" ht="99.95" customHeight="1" x14ac:dyDescent="0.25">
      <c r="A562" s="140" t="s">
        <v>1749</v>
      </c>
      <c r="B562" s="114"/>
      <c r="C562" s="34" t="s">
        <v>1309</v>
      </c>
      <c r="D562" s="34" t="s">
        <v>1635</v>
      </c>
      <c r="E562" s="34" t="s">
        <v>1750</v>
      </c>
      <c r="F562" s="34" t="s">
        <v>1751</v>
      </c>
      <c r="G562" s="104" t="s">
        <v>2637</v>
      </c>
      <c r="H562" s="99">
        <v>10</v>
      </c>
      <c r="I562" s="33"/>
      <c r="J562" s="52">
        <v>135454</v>
      </c>
      <c r="K562" s="38">
        <v>0.105</v>
      </c>
      <c r="L562" s="39" t="str">
        <f t="shared" si="17"/>
        <v/>
      </c>
      <c r="M562" s="40">
        <f t="shared" si="16"/>
        <v>187095.83749999997</v>
      </c>
    </row>
    <row r="563" spans="1:13" s="8" customFormat="1" ht="99.95" customHeight="1" x14ac:dyDescent="0.25">
      <c r="A563" s="140" t="s">
        <v>1752</v>
      </c>
      <c r="B563" s="108"/>
      <c r="C563" s="34" t="s">
        <v>1309</v>
      </c>
      <c r="D563" s="34" t="s">
        <v>1635</v>
      </c>
      <c r="E563" s="34" t="s">
        <v>1753</v>
      </c>
      <c r="F563" s="34" t="s">
        <v>1754</v>
      </c>
      <c r="G563" s="104" t="s">
        <v>2637</v>
      </c>
      <c r="H563" s="99">
        <v>5</v>
      </c>
      <c r="I563" s="33"/>
      <c r="J563" s="52">
        <v>517357</v>
      </c>
      <c r="K563" s="38">
        <v>0.105</v>
      </c>
      <c r="L563" s="39" t="str">
        <f t="shared" si="17"/>
        <v/>
      </c>
      <c r="M563" s="40">
        <f t="shared" si="16"/>
        <v>714599.35624999995</v>
      </c>
    </row>
    <row r="564" spans="1:13" s="8" customFormat="1" ht="99.95" customHeight="1" x14ac:dyDescent="0.25">
      <c r="A564" s="140" t="s">
        <v>1755</v>
      </c>
      <c r="B564" s="108"/>
      <c r="C564" s="34" t="s">
        <v>1309</v>
      </c>
      <c r="D564" s="34" t="s">
        <v>1635</v>
      </c>
      <c r="E564" s="34" t="s">
        <v>1756</v>
      </c>
      <c r="F564" s="34" t="s">
        <v>1757</v>
      </c>
      <c r="G564" s="104" t="s">
        <v>2637</v>
      </c>
      <c r="H564" s="99">
        <v>5</v>
      </c>
      <c r="I564" s="33"/>
      <c r="J564" s="52">
        <v>580851</v>
      </c>
      <c r="K564" s="38">
        <v>0.105</v>
      </c>
      <c r="L564" s="39" t="str">
        <f t="shared" si="17"/>
        <v/>
      </c>
      <c r="M564" s="40">
        <f t="shared" si="16"/>
        <v>802300.44374999998</v>
      </c>
    </row>
    <row r="565" spans="1:13" s="8" customFormat="1" ht="99.95" customHeight="1" x14ac:dyDescent="0.25">
      <c r="A565" s="140" t="s">
        <v>1758</v>
      </c>
      <c r="B565" s="114"/>
      <c r="C565" s="34" t="s">
        <v>1309</v>
      </c>
      <c r="D565" s="34" t="s">
        <v>1635</v>
      </c>
      <c r="E565" s="34" t="s">
        <v>1759</v>
      </c>
      <c r="F565" s="34" t="s">
        <v>1760</v>
      </c>
      <c r="G565" s="104" t="s">
        <v>2637</v>
      </c>
      <c r="H565" s="99">
        <v>5</v>
      </c>
      <c r="I565" s="33"/>
      <c r="J565" s="52">
        <v>620358</v>
      </c>
      <c r="K565" s="38">
        <v>0.105</v>
      </c>
      <c r="L565" s="39" t="str">
        <f t="shared" si="17"/>
        <v/>
      </c>
      <c r="M565" s="40">
        <f t="shared" si="16"/>
        <v>856869.48749999993</v>
      </c>
    </row>
    <row r="566" spans="1:13" s="8" customFormat="1" ht="99.95" customHeight="1" x14ac:dyDescent="0.25">
      <c r="A566" s="141" t="s">
        <v>1761</v>
      </c>
      <c r="B566" s="114"/>
      <c r="C566" s="34" t="s">
        <v>1762</v>
      </c>
      <c r="D566" s="34" t="s">
        <v>1635</v>
      </c>
      <c r="E566" s="34" t="s">
        <v>1763</v>
      </c>
      <c r="F566" s="142" t="s">
        <v>1764</v>
      </c>
      <c r="G566" s="104" t="s">
        <v>2636</v>
      </c>
      <c r="H566" s="99"/>
      <c r="I566" s="33"/>
      <c r="J566" s="52">
        <v>61665</v>
      </c>
      <c r="K566" s="38">
        <v>0.21</v>
      </c>
      <c r="L566" s="39" t="str">
        <f t="shared" si="17"/>
        <v/>
      </c>
      <c r="M566" s="40">
        <f t="shared" si="16"/>
        <v>93268.3125</v>
      </c>
    </row>
    <row r="567" spans="1:13" s="8" customFormat="1" ht="99.95" customHeight="1" x14ac:dyDescent="0.25">
      <c r="A567" s="35" t="s">
        <v>1765</v>
      </c>
      <c r="B567" s="114"/>
      <c r="C567" s="34" t="s">
        <v>1766</v>
      </c>
      <c r="D567" s="34" t="s">
        <v>1635</v>
      </c>
      <c r="E567" s="34" t="s">
        <v>1767</v>
      </c>
      <c r="F567" s="34" t="s">
        <v>1768</v>
      </c>
      <c r="G567" s="104" t="s">
        <v>2637</v>
      </c>
      <c r="H567" s="99">
        <v>5</v>
      </c>
      <c r="I567" s="33"/>
      <c r="J567" s="52">
        <v>139358</v>
      </c>
      <c r="K567" s="38">
        <v>0.105</v>
      </c>
      <c r="L567" s="39" t="str">
        <f t="shared" si="17"/>
        <v/>
      </c>
      <c r="M567" s="40">
        <f t="shared" si="16"/>
        <v>192488.23749999999</v>
      </c>
    </row>
    <row r="568" spans="1:13" s="8" customFormat="1" ht="99.95" customHeight="1" x14ac:dyDescent="0.25">
      <c r="A568" s="35" t="s">
        <v>1769</v>
      </c>
      <c r="B568" s="114"/>
      <c r="C568" s="34" t="s">
        <v>1766</v>
      </c>
      <c r="D568" s="34" t="s">
        <v>1635</v>
      </c>
      <c r="E568" s="34" t="s">
        <v>1770</v>
      </c>
      <c r="F568" s="34" t="s">
        <v>1771</v>
      </c>
      <c r="G568" s="50" t="s">
        <v>2636</v>
      </c>
      <c r="H568" s="99">
        <v>5</v>
      </c>
      <c r="I568" s="33"/>
      <c r="J568" s="52">
        <v>296133</v>
      </c>
      <c r="K568" s="38">
        <v>0.105</v>
      </c>
      <c r="L568" s="39" t="str">
        <f t="shared" si="17"/>
        <v/>
      </c>
      <c r="M568" s="40">
        <f t="shared" si="16"/>
        <v>409033.70624999993</v>
      </c>
    </row>
    <row r="569" spans="1:13" s="8" customFormat="1" ht="99.95" customHeight="1" x14ac:dyDescent="0.25">
      <c r="A569" s="141" t="s">
        <v>1772</v>
      </c>
      <c r="B569" s="114"/>
      <c r="C569" s="34" t="s">
        <v>1766</v>
      </c>
      <c r="D569" s="34" t="s">
        <v>1635</v>
      </c>
      <c r="E569" s="34" t="s">
        <v>1773</v>
      </c>
      <c r="F569" s="57" t="s">
        <v>1774</v>
      </c>
      <c r="G569" s="50" t="s">
        <v>2636</v>
      </c>
      <c r="H569" s="99"/>
      <c r="I569" s="33"/>
      <c r="J569" s="52">
        <v>131690</v>
      </c>
      <c r="K569" s="38">
        <v>0.105</v>
      </c>
      <c r="L569" s="39" t="str">
        <f t="shared" si="17"/>
        <v/>
      </c>
      <c r="M569" s="40">
        <f t="shared" si="16"/>
        <v>181896.8125</v>
      </c>
    </row>
    <row r="570" spans="1:13" s="8" customFormat="1" ht="99.95" customHeight="1" x14ac:dyDescent="0.25">
      <c r="A570" s="141" t="s">
        <v>1775</v>
      </c>
      <c r="B570" s="114"/>
      <c r="C570" s="34" t="s">
        <v>1766</v>
      </c>
      <c r="D570" s="34" t="s">
        <v>1635</v>
      </c>
      <c r="E570" s="34" t="s">
        <v>1776</v>
      </c>
      <c r="F570" s="57" t="s">
        <v>1777</v>
      </c>
      <c r="G570" s="50" t="s">
        <v>2636</v>
      </c>
      <c r="H570" s="99"/>
      <c r="I570" s="33"/>
      <c r="J570" s="52">
        <v>166181</v>
      </c>
      <c r="K570" s="38">
        <v>0.105</v>
      </c>
      <c r="L570" s="39" t="str">
        <f t="shared" si="17"/>
        <v/>
      </c>
      <c r="M570" s="40">
        <f t="shared" ref="M570:M633" si="18">+J570*(1+K570)*(1+$P$7)</f>
        <v>229537.50625000001</v>
      </c>
    </row>
    <row r="571" spans="1:13" s="8" customFormat="1" ht="99.95" customHeight="1" x14ac:dyDescent="0.25">
      <c r="A571" s="141" t="s">
        <v>1778</v>
      </c>
      <c r="B571" s="114"/>
      <c r="C571" s="34" t="s">
        <v>1766</v>
      </c>
      <c r="D571" s="34" t="s">
        <v>1635</v>
      </c>
      <c r="E571" s="34" t="s">
        <v>1779</v>
      </c>
      <c r="F571" s="57" t="s">
        <v>1780</v>
      </c>
      <c r="G571" s="50" t="s">
        <v>2636</v>
      </c>
      <c r="H571" s="99"/>
      <c r="I571" s="33"/>
      <c r="J571" s="52">
        <v>250839</v>
      </c>
      <c r="K571" s="38">
        <v>0.105</v>
      </c>
      <c r="L571" s="39" t="str">
        <f t="shared" si="17"/>
        <v/>
      </c>
      <c r="M571" s="40">
        <f t="shared" si="18"/>
        <v>346471.36874999997</v>
      </c>
    </row>
    <row r="572" spans="1:13" s="8" customFormat="1" ht="99.95" customHeight="1" x14ac:dyDescent="0.25">
      <c r="A572" s="35" t="s">
        <v>1781</v>
      </c>
      <c r="B572" s="114"/>
      <c r="C572" s="34" t="s">
        <v>1782</v>
      </c>
      <c r="D572" s="34" t="s">
        <v>1783</v>
      </c>
      <c r="E572" s="111" t="s">
        <v>1784</v>
      </c>
      <c r="F572" s="34" t="s">
        <v>2640</v>
      </c>
      <c r="G572" s="50" t="s">
        <v>2636</v>
      </c>
      <c r="H572" s="99">
        <v>2</v>
      </c>
      <c r="I572" s="33"/>
      <c r="J572" s="52">
        <v>208393</v>
      </c>
      <c r="K572" s="38">
        <v>0.21</v>
      </c>
      <c r="L572" s="39" t="str">
        <f t="shared" si="17"/>
        <v/>
      </c>
      <c r="M572" s="40">
        <f t="shared" si="18"/>
        <v>315194.41249999998</v>
      </c>
    </row>
    <row r="573" spans="1:13" s="8" customFormat="1" ht="99.95" customHeight="1" x14ac:dyDescent="0.25">
      <c r="A573" s="35" t="s">
        <v>1785</v>
      </c>
      <c r="B573" s="114"/>
      <c r="C573" s="34" t="s">
        <v>1782</v>
      </c>
      <c r="D573" s="34" t="s">
        <v>1783</v>
      </c>
      <c r="E573" s="111" t="s">
        <v>1786</v>
      </c>
      <c r="F573" s="34" t="s">
        <v>2641</v>
      </c>
      <c r="G573" s="50" t="s">
        <v>2636</v>
      </c>
      <c r="H573" s="99">
        <v>2</v>
      </c>
      <c r="I573" s="33"/>
      <c r="J573" s="52">
        <v>237316</v>
      </c>
      <c r="K573" s="38">
        <v>0.21</v>
      </c>
      <c r="L573" s="39" t="str">
        <f t="shared" si="17"/>
        <v/>
      </c>
      <c r="M573" s="40">
        <f t="shared" si="18"/>
        <v>358940.44999999995</v>
      </c>
    </row>
    <row r="574" spans="1:13" s="8" customFormat="1" ht="99.95" customHeight="1" x14ac:dyDescent="0.25">
      <c r="A574" s="35" t="s">
        <v>1787</v>
      </c>
      <c r="B574" s="114"/>
      <c r="C574" s="34" t="s">
        <v>1782</v>
      </c>
      <c r="D574" s="34" t="s">
        <v>1783</v>
      </c>
      <c r="E574" s="111" t="s">
        <v>1788</v>
      </c>
      <c r="F574" s="34" t="s">
        <v>2642</v>
      </c>
      <c r="G574" s="50" t="s">
        <v>2636</v>
      </c>
      <c r="H574" s="99">
        <v>2</v>
      </c>
      <c r="I574" s="33"/>
      <c r="J574" s="52">
        <v>212718</v>
      </c>
      <c r="K574" s="38">
        <v>0.21</v>
      </c>
      <c r="L574" s="39" t="str">
        <f t="shared" si="17"/>
        <v/>
      </c>
      <c r="M574" s="40">
        <f t="shared" si="18"/>
        <v>321735.97499999998</v>
      </c>
    </row>
    <row r="575" spans="1:13" s="8" customFormat="1" ht="99.95" customHeight="1" x14ac:dyDescent="0.25">
      <c r="A575" s="35" t="s">
        <v>1789</v>
      </c>
      <c r="B575" s="114"/>
      <c r="C575" s="34" t="s">
        <v>1782</v>
      </c>
      <c r="D575" s="34" t="s">
        <v>1783</v>
      </c>
      <c r="E575" s="111" t="s">
        <v>1790</v>
      </c>
      <c r="F575" s="34" t="s">
        <v>2643</v>
      </c>
      <c r="G575" s="104" t="s">
        <v>2638</v>
      </c>
      <c r="H575" s="99">
        <v>2</v>
      </c>
      <c r="I575" s="33"/>
      <c r="J575" s="52">
        <v>241643</v>
      </c>
      <c r="K575" s="38">
        <v>0.21</v>
      </c>
      <c r="L575" s="39" t="str">
        <f t="shared" si="17"/>
        <v/>
      </c>
      <c r="M575" s="40">
        <f t="shared" si="18"/>
        <v>365485.03749999998</v>
      </c>
    </row>
    <row r="576" spans="1:13" s="8" customFormat="1" ht="99.95" customHeight="1" x14ac:dyDescent="0.25">
      <c r="A576" s="35" t="s">
        <v>1791</v>
      </c>
      <c r="B576" s="108"/>
      <c r="C576" s="34" t="s">
        <v>1792</v>
      </c>
      <c r="D576" s="34" t="s">
        <v>1783</v>
      </c>
      <c r="E576" s="34" t="s">
        <v>1793</v>
      </c>
      <c r="F576" s="34" t="s">
        <v>2644</v>
      </c>
      <c r="G576" s="143" t="s">
        <v>2637</v>
      </c>
      <c r="H576" s="99">
        <v>2</v>
      </c>
      <c r="I576" s="33"/>
      <c r="J576" s="52">
        <v>48404</v>
      </c>
      <c r="K576" s="38">
        <v>0.21</v>
      </c>
      <c r="L576" s="39" t="str">
        <f t="shared" si="17"/>
        <v/>
      </c>
      <c r="M576" s="40">
        <f t="shared" si="18"/>
        <v>73211.049999999988</v>
      </c>
    </row>
    <row r="577" spans="1:13" s="8" customFormat="1" ht="99.95" customHeight="1" x14ac:dyDescent="0.25">
      <c r="A577" s="144" t="s">
        <v>1794</v>
      </c>
      <c r="B577" s="108"/>
      <c r="C577" s="34" t="s">
        <v>1792</v>
      </c>
      <c r="D577" s="34" t="s">
        <v>1783</v>
      </c>
      <c r="E577" s="34" t="s">
        <v>1795</v>
      </c>
      <c r="F577" s="145" t="s">
        <v>1796</v>
      </c>
      <c r="G577" s="146" t="s">
        <v>2636</v>
      </c>
      <c r="H577" s="99">
        <v>2</v>
      </c>
      <c r="I577" s="33"/>
      <c r="J577" s="52">
        <v>133448</v>
      </c>
      <c r="K577" s="38">
        <v>0.21</v>
      </c>
      <c r="L577" s="39" t="str">
        <f t="shared" si="17"/>
        <v/>
      </c>
      <c r="M577" s="40">
        <f t="shared" si="18"/>
        <v>201840.09999999998</v>
      </c>
    </row>
    <row r="578" spans="1:13" s="8" customFormat="1" ht="99.95" customHeight="1" x14ac:dyDescent="0.25">
      <c r="A578" s="147" t="s">
        <v>1797</v>
      </c>
      <c r="B578" s="108"/>
      <c r="C578" s="34" t="s">
        <v>1792</v>
      </c>
      <c r="D578" s="34" t="s">
        <v>1783</v>
      </c>
      <c r="E578" s="148" t="s">
        <v>1798</v>
      </c>
      <c r="F578" s="149" t="s">
        <v>1799</v>
      </c>
      <c r="G578" s="146" t="s">
        <v>2636</v>
      </c>
      <c r="H578" s="99">
        <v>16</v>
      </c>
      <c r="I578" s="33"/>
      <c r="J578" s="52">
        <v>346759</v>
      </c>
      <c r="K578" s="38">
        <v>0.21</v>
      </c>
      <c r="L578" s="39" t="str">
        <f t="shared" si="17"/>
        <v/>
      </c>
      <c r="M578" s="40">
        <f t="shared" si="18"/>
        <v>524472.98750000005</v>
      </c>
    </row>
    <row r="579" spans="1:13" s="8" customFormat="1" ht="99.95" customHeight="1" x14ac:dyDescent="0.25">
      <c r="A579" s="150" t="s">
        <v>1800</v>
      </c>
      <c r="B579" s="108"/>
      <c r="C579" s="34" t="s">
        <v>1792</v>
      </c>
      <c r="D579" s="34" t="s">
        <v>1783</v>
      </c>
      <c r="E579" s="34" t="s">
        <v>1801</v>
      </c>
      <c r="F579" s="145" t="s">
        <v>1802</v>
      </c>
      <c r="G579" s="146" t="s">
        <v>2636</v>
      </c>
      <c r="H579" s="99">
        <v>8</v>
      </c>
      <c r="I579" s="33"/>
      <c r="J579" s="52">
        <v>322496</v>
      </c>
      <c r="K579" s="38">
        <v>0.21</v>
      </c>
      <c r="L579" s="39" t="str">
        <f t="shared" si="17"/>
        <v/>
      </c>
      <c r="M579" s="40">
        <f t="shared" si="18"/>
        <v>487775.19999999995</v>
      </c>
    </row>
    <row r="580" spans="1:13" s="8" customFormat="1" ht="99.95" customHeight="1" x14ac:dyDescent="0.25">
      <c r="A580" s="35" t="s">
        <v>1803</v>
      </c>
      <c r="B580" s="114"/>
      <c r="C580" s="34" t="s">
        <v>1804</v>
      </c>
      <c r="D580" s="34" t="s">
        <v>1783</v>
      </c>
      <c r="E580" s="34" t="s">
        <v>1805</v>
      </c>
      <c r="F580" s="34" t="s">
        <v>1806</v>
      </c>
      <c r="G580" s="107" t="s">
        <v>2638</v>
      </c>
      <c r="H580" s="99">
        <v>1</v>
      </c>
      <c r="I580" s="33"/>
      <c r="J580" s="52">
        <v>1979885</v>
      </c>
      <c r="K580" s="38">
        <v>0.21</v>
      </c>
      <c r="L580" s="39" t="str">
        <f t="shared" si="17"/>
        <v/>
      </c>
      <c r="M580" s="40">
        <f t="shared" si="18"/>
        <v>2994576.0625</v>
      </c>
    </row>
    <row r="581" spans="1:13" s="8" customFormat="1" ht="99.95" customHeight="1" x14ac:dyDescent="0.25">
      <c r="A581" s="35" t="s">
        <v>1807</v>
      </c>
      <c r="B581" s="114"/>
      <c r="C581" s="34" t="s">
        <v>1098</v>
      </c>
      <c r="D581" s="34" t="s">
        <v>1783</v>
      </c>
      <c r="E581" s="34" t="s">
        <v>1808</v>
      </c>
      <c r="F581" s="34" t="s">
        <v>1809</v>
      </c>
      <c r="G581" s="50" t="s">
        <v>2636</v>
      </c>
      <c r="H581" s="99">
        <v>1</v>
      </c>
      <c r="I581" s="33"/>
      <c r="J581" s="52">
        <v>360264</v>
      </c>
      <c r="K581" s="38">
        <v>0.21</v>
      </c>
      <c r="L581" s="39" t="str">
        <f t="shared" si="17"/>
        <v/>
      </c>
      <c r="M581" s="40">
        <f t="shared" si="18"/>
        <v>544899.30000000005</v>
      </c>
    </row>
    <row r="582" spans="1:13" s="8" customFormat="1" ht="99.95" customHeight="1" x14ac:dyDescent="0.25">
      <c r="A582" s="35" t="s">
        <v>1810</v>
      </c>
      <c r="B582" s="96"/>
      <c r="C582" s="34" t="s">
        <v>1804</v>
      </c>
      <c r="D582" s="34" t="s">
        <v>1783</v>
      </c>
      <c r="E582" s="34" t="s">
        <v>1811</v>
      </c>
      <c r="F582" s="34" t="s">
        <v>1812</v>
      </c>
      <c r="G582" s="50" t="s">
        <v>2636</v>
      </c>
      <c r="H582" s="99">
        <v>2</v>
      </c>
      <c r="I582" s="33"/>
      <c r="J582" s="52">
        <v>3637163</v>
      </c>
      <c r="K582" s="38">
        <v>0.21</v>
      </c>
      <c r="L582" s="39" t="str">
        <f t="shared" si="17"/>
        <v/>
      </c>
      <c r="M582" s="40">
        <f t="shared" si="18"/>
        <v>5501209.0374999996</v>
      </c>
    </row>
    <row r="583" spans="1:13" s="8" customFormat="1" ht="99.95" customHeight="1" x14ac:dyDescent="0.25">
      <c r="A583" s="35" t="s">
        <v>1813</v>
      </c>
      <c r="B583" s="96"/>
      <c r="C583" s="34" t="s">
        <v>1804</v>
      </c>
      <c r="D583" s="34" t="s">
        <v>1783</v>
      </c>
      <c r="E583" s="34" t="s">
        <v>1814</v>
      </c>
      <c r="F583" s="34" t="s">
        <v>1815</v>
      </c>
      <c r="G583" s="50" t="s">
        <v>2636</v>
      </c>
      <c r="H583" s="99">
        <v>1</v>
      </c>
      <c r="I583" s="33"/>
      <c r="J583" s="52">
        <v>778651</v>
      </c>
      <c r="K583" s="38">
        <v>0.21</v>
      </c>
      <c r="L583" s="39" t="str">
        <f t="shared" si="17"/>
        <v/>
      </c>
      <c r="M583" s="40">
        <f t="shared" si="18"/>
        <v>1177709.6375</v>
      </c>
    </row>
    <row r="584" spans="1:13" s="8" customFormat="1" ht="99.95" customHeight="1" x14ac:dyDescent="0.25">
      <c r="A584" s="35" t="s">
        <v>1816</v>
      </c>
      <c r="B584" s="96"/>
      <c r="C584" s="34" t="s">
        <v>1163</v>
      </c>
      <c r="D584" s="34" t="s">
        <v>1783</v>
      </c>
      <c r="E584" s="34" t="s">
        <v>1817</v>
      </c>
      <c r="F584" s="34" t="s">
        <v>1818</v>
      </c>
      <c r="G584" s="50" t="s">
        <v>2636</v>
      </c>
      <c r="H584" s="99">
        <v>1</v>
      </c>
      <c r="I584" s="33"/>
      <c r="J584" s="52">
        <v>1829034</v>
      </c>
      <c r="K584" s="38">
        <v>0.21</v>
      </c>
      <c r="L584" s="39" t="str">
        <f t="shared" si="17"/>
        <v/>
      </c>
      <c r="M584" s="40">
        <f t="shared" si="18"/>
        <v>2766413.9250000003</v>
      </c>
    </row>
    <row r="585" spans="1:13" s="8" customFormat="1" ht="99.95" customHeight="1" x14ac:dyDescent="0.25">
      <c r="A585" s="35" t="s">
        <v>1819</v>
      </c>
      <c r="B585" s="96"/>
      <c r="C585" s="34" t="s">
        <v>1163</v>
      </c>
      <c r="D585" s="34" t="s">
        <v>1783</v>
      </c>
      <c r="E585" s="34" t="s">
        <v>1820</v>
      </c>
      <c r="F585" s="34" t="s">
        <v>1821</v>
      </c>
      <c r="G585" s="50" t="s">
        <v>2636</v>
      </c>
      <c r="H585" s="99">
        <v>1</v>
      </c>
      <c r="I585" s="33"/>
      <c r="J585" s="52">
        <v>57490</v>
      </c>
      <c r="K585" s="38">
        <v>0.21</v>
      </c>
      <c r="L585" s="39" t="str">
        <f t="shared" si="17"/>
        <v/>
      </c>
      <c r="M585" s="40">
        <f t="shared" si="18"/>
        <v>86953.625</v>
      </c>
    </row>
    <row r="586" spans="1:13" s="8" customFormat="1" ht="99.95" customHeight="1" x14ac:dyDescent="0.25">
      <c r="A586" s="35" t="s">
        <v>1822</v>
      </c>
      <c r="B586" s="96"/>
      <c r="C586" s="34" t="s">
        <v>1098</v>
      </c>
      <c r="D586" s="34" t="s">
        <v>1783</v>
      </c>
      <c r="E586" s="34" t="s">
        <v>1823</v>
      </c>
      <c r="F586" s="34" t="s">
        <v>1824</v>
      </c>
      <c r="G586" s="50" t="s">
        <v>2636</v>
      </c>
      <c r="H586" s="99">
        <v>1</v>
      </c>
      <c r="I586" s="33"/>
      <c r="J586" s="52">
        <v>872716</v>
      </c>
      <c r="K586" s="38">
        <v>0.21</v>
      </c>
      <c r="L586" s="39" t="str">
        <f t="shared" si="17"/>
        <v/>
      </c>
      <c r="M586" s="40">
        <f t="shared" si="18"/>
        <v>1319982.9499999997</v>
      </c>
    </row>
    <row r="587" spans="1:13" s="8" customFormat="1" ht="99.95" customHeight="1" x14ac:dyDescent="0.25">
      <c r="A587" s="35" t="s">
        <v>1825</v>
      </c>
      <c r="B587" s="53"/>
      <c r="C587" s="34" t="s">
        <v>1804</v>
      </c>
      <c r="D587" s="34" t="s">
        <v>1783</v>
      </c>
      <c r="E587" s="111" t="s">
        <v>1826</v>
      </c>
      <c r="F587" s="151" t="s">
        <v>1827</v>
      </c>
      <c r="G587" s="50" t="s">
        <v>2636</v>
      </c>
      <c r="H587" s="99">
        <v>1</v>
      </c>
      <c r="I587" s="33"/>
      <c r="J587" s="52">
        <v>1001744</v>
      </c>
      <c r="K587" s="38">
        <v>0.21</v>
      </c>
      <c r="L587" s="39" t="str">
        <f t="shared" si="17"/>
        <v/>
      </c>
      <c r="M587" s="40">
        <f t="shared" si="18"/>
        <v>1515137.8</v>
      </c>
    </row>
    <row r="588" spans="1:13" s="8" customFormat="1" ht="99.95" customHeight="1" x14ac:dyDescent="0.25">
      <c r="A588" s="35" t="s">
        <v>1828</v>
      </c>
      <c r="B588" s="53"/>
      <c r="C588" s="34" t="s">
        <v>1804</v>
      </c>
      <c r="D588" s="34" t="s">
        <v>1783</v>
      </c>
      <c r="E588" s="111" t="s">
        <v>1829</v>
      </c>
      <c r="F588" s="151" t="s">
        <v>2645</v>
      </c>
      <c r="G588" s="50" t="s">
        <v>2636</v>
      </c>
      <c r="H588" s="99">
        <v>1</v>
      </c>
      <c r="I588" s="33"/>
      <c r="J588" s="52">
        <v>2581955</v>
      </c>
      <c r="K588" s="38">
        <v>0.21</v>
      </c>
      <c r="L588" s="39" t="str">
        <f t="shared" si="17"/>
        <v/>
      </c>
      <c r="M588" s="40">
        <f t="shared" si="18"/>
        <v>3905206.9375</v>
      </c>
    </row>
    <row r="589" spans="1:13" s="8" customFormat="1" ht="99.95" customHeight="1" x14ac:dyDescent="0.25">
      <c r="A589" s="35" t="s">
        <v>1830</v>
      </c>
      <c r="B589" s="53"/>
      <c r="C589" s="34" t="s">
        <v>1804</v>
      </c>
      <c r="D589" s="34" t="s">
        <v>1783</v>
      </c>
      <c r="E589" s="111" t="s">
        <v>1831</v>
      </c>
      <c r="F589" s="152" t="s">
        <v>1832</v>
      </c>
      <c r="G589" s="50" t="s">
        <v>2638</v>
      </c>
      <c r="H589" s="99">
        <v>1</v>
      </c>
      <c r="I589" s="33"/>
      <c r="J589" s="52">
        <v>517333</v>
      </c>
      <c r="K589" s="38">
        <v>0.21</v>
      </c>
      <c r="L589" s="39" t="str">
        <f t="shared" si="17"/>
        <v/>
      </c>
      <c r="M589" s="40">
        <f t="shared" si="18"/>
        <v>782466.16249999986</v>
      </c>
    </row>
    <row r="590" spans="1:13" s="8" customFormat="1" ht="99.95" customHeight="1" x14ac:dyDescent="0.25">
      <c r="A590" s="35" t="s">
        <v>1833</v>
      </c>
      <c r="B590" s="53"/>
      <c r="C590" s="34" t="s">
        <v>1804</v>
      </c>
      <c r="D590" s="34" t="s">
        <v>1783</v>
      </c>
      <c r="E590" s="111" t="s">
        <v>1834</v>
      </c>
      <c r="F590" s="152" t="s">
        <v>1835</v>
      </c>
      <c r="G590" s="107" t="s">
        <v>2638</v>
      </c>
      <c r="H590" s="99">
        <v>1</v>
      </c>
      <c r="I590" s="33"/>
      <c r="J590" s="52">
        <v>3936421</v>
      </c>
      <c r="K590" s="38">
        <v>0.21</v>
      </c>
      <c r="L590" s="39" t="str">
        <f t="shared" si="17"/>
        <v/>
      </c>
      <c r="M590" s="40">
        <f t="shared" si="18"/>
        <v>5953836.7625000002</v>
      </c>
    </row>
    <row r="591" spans="1:13" s="8" customFormat="1" ht="99.95" customHeight="1" x14ac:dyDescent="0.25">
      <c r="A591" s="35" t="s">
        <v>1836</v>
      </c>
      <c r="B591" s="53"/>
      <c r="C591" s="34" t="s">
        <v>1163</v>
      </c>
      <c r="D591" s="34" t="s">
        <v>1783</v>
      </c>
      <c r="E591" s="111" t="s">
        <v>1837</v>
      </c>
      <c r="F591" s="152" t="s">
        <v>1838</v>
      </c>
      <c r="G591" s="104" t="s">
        <v>2637</v>
      </c>
      <c r="H591" s="99">
        <v>1</v>
      </c>
      <c r="I591" s="33"/>
      <c r="J591" s="52">
        <v>2057568</v>
      </c>
      <c r="K591" s="38">
        <v>0.21</v>
      </c>
      <c r="L591" s="39" t="str">
        <f t="shared" si="17"/>
        <v/>
      </c>
      <c r="M591" s="40">
        <f t="shared" si="18"/>
        <v>3112071.5999999996</v>
      </c>
    </row>
    <row r="592" spans="1:13" s="8" customFormat="1" ht="99.95" customHeight="1" x14ac:dyDescent="0.25">
      <c r="A592" s="35" t="s">
        <v>1839</v>
      </c>
      <c r="B592" s="53"/>
      <c r="C592" s="34" t="s">
        <v>1804</v>
      </c>
      <c r="D592" s="34" t="s">
        <v>1783</v>
      </c>
      <c r="E592" s="111" t="s">
        <v>1840</v>
      </c>
      <c r="F592" s="153" t="s">
        <v>1841</v>
      </c>
      <c r="G592" s="107" t="s">
        <v>2638</v>
      </c>
      <c r="H592" s="99">
        <v>1</v>
      </c>
      <c r="I592" s="33"/>
      <c r="J592" s="52">
        <v>728969</v>
      </c>
      <c r="K592" s="38">
        <v>0.21</v>
      </c>
      <c r="L592" s="39" t="str">
        <f t="shared" ref="L592:L656" si="19">IF(I592=0,"",(+I592*J592))</f>
        <v/>
      </c>
      <c r="M592" s="40">
        <f t="shared" si="18"/>
        <v>1102565.6125</v>
      </c>
    </row>
    <row r="593" spans="1:13" s="8" customFormat="1" ht="99.95" customHeight="1" x14ac:dyDescent="0.25">
      <c r="A593" s="35" t="s">
        <v>1842</v>
      </c>
      <c r="B593" s="53"/>
      <c r="C593" s="34" t="s">
        <v>1804</v>
      </c>
      <c r="D593" s="34" t="s">
        <v>1783</v>
      </c>
      <c r="E593" s="111" t="s">
        <v>1843</v>
      </c>
      <c r="F593" s="153" t="s">
        <v>1844</v>
      </c>
      <c r="G593" s="104" t="s">
        <v>2637</v>
      </c>
      <c r="H593" s="99">
        <v>1</v>
      </c>
      <c r="I593" s="33"/>
      <c r="J593" s="52">
        <v>4500782</v>
      </c>
      <c r="K593" s="38">
        <v>0.21</v>
      </c>
      <c r="L593" s="39" t="str">
        <f t="shared" si="19"/>
        <v/>
      </c>
      <c r="M593" s="40">
        <f t="shared" si="18"/>
        <v>6807432.7749999994</v>
      </c>
    </row>
    <row r="594" spans="1:13" s="8" customFormat="1" ht="99.95" customHeight="1" x14ac:dyDescent="0.25">
      <c r="A594" s="35" t="s">
        <v>1845</v>
      </c>
      <c r="B594" s="53"/>
      <c r="C594" s="34" t="s">
        <v>1163</v>
      </c>
      <c r="D594" s="34" t="s">
        <v>1783</v>
      </c>
      <c r="E594" s="34" t="s">
        <v>1846</v>
      </c>
      <c r="F594" s="153" t="s">
        <v>1847</v>
      </c>
      <c r="G594" s="107" t="s">
        <v>2637</v>
      </c>
      <c r="H594" s="99">
        <v>1</v>
      </c>
      <c r="I594" s="33"/>
      <c r="J594" s="52">
        <v>1373281</v>
      </c>
      <c r="K594" s="38">
        <v>0.21</v>
      </c>
      <c r="L594" s="39" t="str">
        <f t="shared" si="19"/>
        <v/>
      </c>
      <c r="M594" s="40">
        <f t="shared" si="18"/>
        <v>2077087.5125</v>
      </c>
    </row>
    <row r="595" spans="1:13" s="8" customFormat="1" ht="99.95" customHeight="1" x14ac:dyDescent="0.25">
      <c r="A595" s="35" t="s">
        <v>1848</v>
      </c>
      <c r="B595" s="53"/>
      <c r="C595" s="34" t="s">
        <v>1163</v>
      </c>
      <c r="D595" s="34" t="s">
        <v>1783</v>
      </c>
      <c r="E595" s="34" t="s">
        <v>1849</v>
      </c>
      <c r="F595" s="153" t="s">
        <v>1850</v>
      </c>
      <c r="G595" s="107"/>
      <c r="H595" s="99"/>
      <c r="I595" s="33"/>
      <c r="J595" s="52"/>
      <c r="K595" s="38"/>
      <c r="L595" s="39"/>
      <c r="M595" s="40"/>
    </row>
    <row r="596" spans="1:13" s="8" customFormat="1" ht="99.95" customHeight="1" x14ac:dyDescent="0.25">
      <c r="A596" s="121" t="s">
        <v>1851</v>
      </c>
      <c r="B596" s="114"/>
      <c r="C596" s="34" t="s">
        <v>1163</v>
      </c>
      <c r="D596" s="34" t="s">
        <v>1783</v>
      </c>
      <c r="E596" s="34" t="s">
        <v>1852</v>
      </c>
      <c r="F596" s="34" t="s">
        <v>1853</v>
      </c>
      <c r="G596" s="50" t="s">
        <v>2636</v>
      </c>
      <c r="H596" s="99">
        <v>1</v>
      </c>
      <c r="I596" s="33"/>
      <c r="J596" s="52">
        <v>2666352</v>
      </c>
      <c r="K596" s="38">
        <v>0.21</v>
      </c>
      <c r="L596" s="39" t="str">
        <f t="shared" si="19"/>
        <v/>
      </c>
      <c r="M596" s="40">
        <f t="shared" si="18"/>
        <v>4032857.4</v>
      </c>
    </row>
    <row r="597" spans="1:13" s="8" customFormat="1" ht="99.95" customHeight="1" x14ac:dyDescent="0.25">
      <c r="A597" s="35" t="s">
        <v>1854</v>
      </c>
      <c r="B597" s="114"/>
      <c r="C597" s="34" t="s">
        <v>1156</v>
      </c>
      <c r="D597" s="34" t="s">
        <v>1783</v>
      </c>
      <c r="E597" s="111" t="s">
        <v>1855</v>
      </c>
      <c r="F597" s="34" t="s">
        <v>1856</v>
      </c>
      <c r="G597" s="107" t="s">
        <v>2637</v>
      </c>
      <c r="H597" s="99">
        <v>1</v>
      </c>
      <c r="I597" s="33"/>
      <c r="J597" s="52">
        <v>808920</v>
      </c>
      <c r="K597" s="38">
        <v>0.21</v>
      </c>
      <c r="L597" s="39" t="str">
        <f t="shared" si="19"/>
        <v/>
      </c>
      <c r="M597" s="40">
        <f t="shared" si="18"/>
        <v>1223491.5</v>
      </c>
    </row>
    <row r="598" spans="1:13" s="8" customFormat="1" ht="99.95" customHeight="1" x14ac:dyDescent="0.25">
      <c r="A598" s="35" t="s">
        <v>1857</v>
      </c>
      <c r="B598" s="96"/>
      <c r="C598" s="34" t="s">
        <v>1148</v>
      </c>
      <c r="D598" s="34" t="s">
        <v>1783</v>
      </c>
      <c r="E598" s="34" t="s">
        <v>1858</v>
      </c>
      <c r="F598" s="34" t="s">
        <v>1859</v>
      </c>
      <c r="G598" s="50" t="s">
        <v>2636</v>
      </c>
      <c r="H598" s="99">
        <v>1</v>
      </c>
      <c r="I598" s="33"/>
      <c r="J598" s="52">
        <v>1097370</v>
      </c>
      <c r="K598" s="38">
        <v>0.21</v>
      </c>
      <c r="L598" s="39" t="str">
        <f t="shared" si="19"/>
        <v/>
      </c>
      <c r="M598" s="40">
        <f t="shared" si="18"/>
        <v>1659772.125</v>
      </c>
    </row>
    <row r="599" spans="1:13" s="8" customFormat="1" ht="99.95" customHeight="1" x14ac:dyDescent="0.25">
      <c r="A599" s="35" t="s">
        <v>1860</v>
      </c>
      <c r="B599" s="96"/>
      <c r="C599" s="34" t="s">
        <v>1148</v>
      </c>
      <c r="D599" s="34" t="s">
        <v>1783</v>
      </c>
      <c r="E599" s="34" t="s">
        <v>1861</v>
      </c>
      <c r="F599" s="34" t="s">
        <v>1862</v>
      </c>
      <c r="G599" s="104" t="s">
        <v>2637</v>
      </c>
      <c r="H599" s="99">
        <v>1</v>
      </c>
      <c r="I599" s="33"/>
      <c r="J599" s="52">
        <v>559137</v>
      </c>
      <c r="K599" s="38">
        <v>0.21</v>
      </c>
      <c r="L599" s="39" t="str">
        <f t="shared" si="19"/>
        <v/>
      </c>
      <c r="M599" s="40">
        <f t="shared" si="18"/>
        <v>845694.71250000002</v>
      </c>
    </row>
    <row r="600" spans="1:13" s="8" customFormat="1" ht="99.95" customHeight="1" x14ac:dyDescent="0.25">
      <c r="A600" s="35" t="s">
        <v>1863</v>
      </c>
      <c r="B600" s="96"/>
      <c r="C600" s="34" t="s">
        <v>1148</v>
      </c>
      <c r="D600" s="34" t="s">
        <v>1783</v>
      </c>
      <c r="E600" s="34" t="s">
        <v>1864</v>
      </c>
      <c r="F600" s="34" t="s">
        <v>1865</v>
      </c>
      <c r="G600" s="104" t="s">
        <v>2637</v>
      </c>
      <c r="H600" s="99">
        <v>1</v>
      </c>
      <c r="I600" s="33"/>
      <c r="J600" s="52">
        <v>512107</v>
      </c>
      <c r="K600" s="38">
        <v>0.21</v>
      </c>
      <c r="L600" s="39" t="str">
        <f t="shared" si="19"/>
        <v/>
      </c>
      <c r="M600" s="40">
        <f t="shared" si="18"/>
        <v>774561.83749999991</v>
      </c>
    </row>
    <row r="601" spans="1:13" s="8" customFormat="1" ht="99.95" customHeight="1" x14ac:dyDescent="0.25">
      <c r="A601" s="121" t="s">
        <v>1866</v>
      </c>
      <c r="B601" s="114"/>
      <c r="C601" s="34" t="s">
        <v>1156</v>
      </c>
      <c r="D601" s="34" t="s">
        <v>1783</v>
      </c>
      <c r="E601" s="34" t="s">
        <v>1867</v>
      </c>
      <c r="F601" s="34" t="s">
        <v>1868</v>
      </c>
      <c r="G601" s="50" t="s">
        <v>2636</v>
      </c>
      <c r="H601" s="99">
        <v>1</v>
      </c>
      <c r="I601" s="33"/>
      <c r="J601" s="52">
        <v>1925336</v>
      </c>
      <c r="K601" s="38">
        <v>0.21</v>
      </c>
      <c r="L601" s="39" t="str">
        <f t="shared" si="19"/>
        <v/>
      </c>
      <c r="M601" s="40">
        <f t="shared" si="18"/>
        <v>2912070.7</v>
      </c>
    </row>
    <row r="602" spans="1:13" s="8" customFormat="1" ht="99.95" customHeight="1" x14ac:dyDescent="0.25">
      <c r="A602" s="35" t="s">
        <v>1869</v>
      </c>
      <c r="B602" s="114"/>
      <c r="C602" s="34" t="s">
        <v>1148</v>
      </c>
      <c r="D602" s="34" t="s">
        <v>1635</v>
      </c>
      <c r="E602" s="34" t="s">
        <v>1870</v>
      </c>
      <c r="F602" s="34" t="s">
        <v>1871</v>
      </c>
      <c r="G602" s="104" t="s">
        <v>2636</v>
      </c>
      <c r="H602" s="99">
        <v>1</v>
      </c>
      <c r="I602" s="33"/>
      <c r="J602" s="52">
        <v>216863</v>
      </c>
      <c r="K602" s="38">
        <v>0.21</v>
      </c>
      <c r="L602" s="39" t="str">
        <f t="shared" si="19"/>
        <v/>
      </c>
      <c r="M602" s="40">
        <f t="shared" si="18"/>
        <v>328005.28749999998</v>
      </c>
    </row>
    <row r="603" spans="1:13" s="8" customFormat="1" ht="99.95" customHeight="1" x14ac:dyDescent="0.25">
      <c r="A603" s="35" t="s">
        <v>1872</v>
      </c>
      <c r="B603" s="114"/>
      <c r="C603" s="34" t="s">
        <v>1148</v>
      </c>
      <c r="D603" s="34" t="s">
        <v>1635</v>
      </c>
      <c r="E603" s="34" t="s">
        <v>1873</v>
      </c>
      <c r="F603" s="34" t="s">
        <v>1874</v>
      </c>
      <c r="G603" s="107" t="s">
        <v>2637</v>
      </c>
      <c r="H603" s="99">
        <v>1</v>
      </c>
      <c r="I603" s="33"/>
      <c r="J603" s="52">
        <v>386176</v>
      </c>
      <c r="K603" s="38">
        <v>0.21</v>
      </c>
      <c r="L603" s="39" t="str">
        <f t="shared" si="19"/>
        <v/>
      </c>
      <c r="M603" s="40">
        <f t="shared" si="18"/>
        <v>584091.19999999995</v>
      </c>
    </row>
    <row r="604" spans="1:13" s="8" customFormat="1" ht="99.95" customHeight="1" x14ac:dyDescent="0.25">
      <c r="A604" s="121" t="s">
        <v>1875</v>
      </c>
      <c r="B604" s="114"/>
      <c r="C604" s="34" t="s">
        <v>1148</v>
      </c>
      <c r="D604" s="34" t="s">
        <v>1635</v>
      </c>
      <c r="E604" s="34" t="s">
        <v>1876</v>
      </c>
      <c r="F604" s="34" t="s">
        <v>2646</v>
      </c>
      <c r="G604" s="50" t="s">
        <v>2636</v>
      </c>
      <c r="H604" s="99">
        <v>1</v>
      </c>
      <c r="I604" s="33"/>
      <c r="J604" s="52">
        <v>585056</v>
      </c>
      <c r="K604" s="38">
        <v>0.21</v>
      </c>
      <c r="L604" s="39" t="str">
        <f t="shared" si="19"/>
        <v/>
      </c>
      <c r="M604" s="40">
        <f t="shared" si="18"/>
        <v>884897.2</v>
      </c>
    </row>
    <row r="605" spans="1:13" s="8" customFormat="1" ht="99.95" customHeight="1" x14ac:dyDescent="0.25">
      <c r="A605" s="121" t="s">
        <v>1877</v>
      </c>
      <c r="B605" s="114"/>
      <c r="C605" s="34" t="s">
        <v>1148</v>
      </c>
      <c r="D605" s="34" t="s">
        <v>1635</v>
      </c>
      <c r="E605" s="34" t="s">
        <v>1878</v>
      </c>
      <c r="F605" s="34" t="s">
        <v>2647</v>
      </c>
      <c r="G605" s="104" t="s">
        <v>2637</v>
      </c>
      <c r="H605" s="99">
        <v>1</v>
      </c>
      <c r="I605" s="33"/>
      <c r="J605" s="52">
        <v>335363</v>
      </c>
      <c r="K605" s="38">
        <v>0.21</v>
      </c>
      <c r="L605" s="39" t="str">
        <f t="shared" si="19"/>
        <v/>
      </c>
      <c r="M605" s="40">
        <f t="shared" si="18"/>
        <v>507236.53749999998</v>
      </c>
    </row>
    <row r="606" spans="1:13" s="8" customFormat="1" ht="99.95" customHeight="1" x14ac:dyDescent="0.25">
      <c r="A606" s="121" t="s">
        <v>1879</v>
      </c>
      <c r="B606" s="114"/>
      <c r="C606" s="34" t="s">
        <v>1148</v>
      </c>
      <c r="D606" s="34" t="s">
        <v>1635</v>
      </c>
      <c r="E606" s="34" t="s">
        <v>1880</v>
      </c>
      <c r="F606" s="34" t="s">
        <v>2648</v>
      </c>
      <c r="G606" s="50" t="s">
        <v>2636</v>
      </c>
      <c r="H606" s="99">
        <v>1</v>
      </c>
      <c r="I606" s="33"/>
      <c r="J606" s="52">
        <v>524950</v>
      </c>
      <c r="K606" s="38">
        <v>0.21</v>
      </c>
      <c r="L606" s="39" t="str">
        <f t="shared" si="19"/>
        <v/>
      </c>
      <c r="M606" s="40">
        <f t="shared" si="18"/>
        <v>793986.875</v>
      </c>
    </row>
    <row r="607" spans="1:13" s="8" customFormat="1" ht="99.95" customHeight="1" x14ac:dyDescent="0.25">
      <c r="A607" s="121" t="s">
        <v>1881</v>
      </c>
      <c r="B607" s="114"/>
      <c r="C607" s="34" t="s">
        <v>1148</v>
      </c>
      <c r="D607" s="34" t="s">
        <v>1635</v>
      </c>
      <c r="E607" s="34" t="s">
        <v>1882</v>
      </c>
      <c r="F607" s="34" t="s">
        <v>2649</v>
      </c>
      <c r="G607" s="50" t="s">
        <v>2636</v>
      </c>
      <c r="H607" s="99">
        <v>1</v>
      </c>
      <c r="I607" s="33"/>
      <c r="J607" s="52">
        <v>448756</v>
      </c>
      <c r="K607" s="38">
        <v>0.21</v>
      </c>
      <c r="L607" s="39" t="str">
        <f t="shared" si="19"/>
        <v/>
      </c>
      <c r="M607" s="40">
        <f t="shared" si="18"/>
        <v>678743.45</v>
      </c>
    </row>
    <row r="608" spans="1:13" s="8" customFormat="1" ht="99.95" customHeight="1" x14ac:dyDescent="0.25">
      <c r="A608" s="121" t="s">
        <v>1883</v>
      </c>
      <c r="B608" s="114"/>
      <c r="C608" s="34" t="s">
        <v>1163</v>
      </c>
      <c r="D608" s="34" t="s">
        <v>1635</v>
      </c>
      <c r="E608" s="34" t="s">
        <v>1884</v>
      </c>
      <c r="F608" s="34" t="s">
        <v>2650</v>
      </c>
      <c r="G608" s="50" t="s">
        <v>2636</v>
      </c>
      <c r="H608" s="99">
        <v>1</v>
      </c>
      <c r="I608" s="33"/>
      <c r="J608" s="52">
        <v>892712</v>
      </c>
      <c r="K608" s="38">
        <v>0.21</v>
      </c>
      <c r="L608" s="39" t="str">
        <f t="shared" si="19"/>
        <v/>
      </c>
      <c r="M608" s="40">
        <f t="shared" si="18"/>
        <v>1350226.9</v>
      </c>
    </row>
    <row r="609" spans="1:13" s="8" customFormat="1" ht="99.95" customHeight="1" x14ac:dyDescent="0.25">
      <c r="A609" s="121" t="s">
        <v>1885</v>
      </c>
      <c r="B609" s="114"/>
      <c r="C609" s="34" t="s">
        <v>1163</v>
      </c>
      <c r="D609" s="34" t="s">
        <v>1635</v>
      </c>
      <c r="E609" s="34" t="s">
        <v>2651</v>
      </c>
      <c r="F609" s="34" t="s">
        <v>2652</v>
      </c>
      <c r="G609" s="50" t="s">
        <v>2636</v>
      </c>
      <c r="H609" s="99">
        <v>1</v>
      </c>
      <c r="I609" s="33"/>
      <c r="J609" s="52">
        <v>629161</v>
      </c>
      <c r="K609" s="38">
        <v>0.21</v>
      </c>
      <c r="L609" s="39" t="str">
        <f t="shared" si="19"/>
        <v/>
      </c>
      <c r="M609" s="40">
        <f t="shared" si="18"/>
        <v>951606.01249999995</v>
      </c>
    </row>
    <row r="610" spans="1:13" s="8" customFormat="1" ht="99.95" customHeight="1" x14ac:dyDescent="0.25">
      <c r="A610" s="121" t="s">
        <v>1886</v>
      </c>
      <c r="B610" s="114"/>
      <c r="C610" s="34" t="s">
        <v>1163</v>
      </c>
      <c r="D610" s="34" t="s">
        <v>1635</v>
      </c>
      <c r="E610" s="34" t="s">
        <v>1887</v>
      </c>
      <c r="F610" s="34" t="s">
        <v>2653</v>
      </c>
      <c r="G610" s="50" t="s">
        <v>2636</v>
      </c>
      <c r="H610" s="99">
        <v>1</v>
      </c>
      <c r="I610" s="33"/>
      <c r="J610" s="52">
        <v>935421</v>
      </c>
      <c r="K610" s="38">
        <v>0.21</v>
      </c>
      <c r="L610" s="39" t="str">
        <f t="shared" si="19"/>
        <v/>
      </c>
      <c r="M610" s="40">
        <f t="shared" si="18"/>
        <v>1414824.2625</v>
      </c>
    </row>
    <row r="611" spans="1:13" s="8" customFormat="1" ht="99.95" customHeight="1" x14ac:dyDescent="0.25">
      <c r="A611" s="154" t="s">
        <v>1888</v>
      </c>
      <c r="B611"/>
      <c r="C611" s="75" t="s">
        <v>1185</v>
      </c>
      <c r="D611" s="34" t="s">
        <v>1783</v>
      </c>
      <c r="E611" s="34" t="s">
        <v>1889</v>
      </c>
      <c r="F611" s="34" t="s">
        <v>1890</v>
      </c>
      <c r="G611" s="50" t="s">
        <v>2636</v>
      </c>
      <c r="H611" s="99">
        <v>1</v>
      </c>
      <c r="I611" s="33"/>
      <c r="J611" s="52">
        <v>4441041</v>
      </c>
      <c r="K611" s="38">
        <v>0.21</v>
      </c>
      <c r="L611" s="39" t="str">
        <f t="shared" si="19"/>
        <v/>
      </c>
      <c r="M611" s="40">
        <f t="shared" si="18"/>
        <v>6717074.5124999993</v>
      </c>
    </row>
    <row r="612" spans="1:13" s="8" customFormat="1" ht="99.95" customHeight="1" x14ac:dyDescent="0.25">
      <c r="A612" s="35" t="s">
        <v>1891</v>
      </c>
      <c r="B612" s="96"/>
      <c r="C612" s="34" t="s">
        <v>1163</v>
      </c>
      <c r="D612" s="34" t="s">
        <v>1783</v>
      </c>
      <c r="E612" s="34" t="s">
        <v>1892</v>
      </c>
      <c r="F612" s="34" t="s">
        <v>1893</v>
      </c>
      <c r="G612" s="50" t="s">
        <v>2636</v>
      </c>
      <c r="H612" s="99">
        <v>1</v>
      </c>
      <c r="I612" s="33"/>
      <c r="J612" s="52">
        <v>2018888</v>
      </c>
      <c r="K612" s="38">
        <v>0.21</v>
      </c>
      <c r="L612" s="39" t="str">
        <f t="shared" si="19"/>
        <v/>
      </c>
      <c r="M612" s="40">
        <f t="shared" si="18"/>
        <v>3053568.1</v>
      </c>
    </row>
    <row r="613" spans="1:13" s="8" customFormat="1" ht="99.95" customHeight="1" x14ac:dyDescent="0.25">
      <c r="A613" s="35" t="s">
        <v>1894</v>
      </c>
      <c r="B613" s="96"/>
      <c r="C613" s="34" t="s">
        <v>1163</v>
      </c>
      <c r="D613" s="34" t="s">
        <v>1783</v>
      </c>
      <c r="E613" s="34" t="s">
        <v>1895</v>
      </c>
      <c r="F613" s="34" t="s">
        <v>1896</v>
      </c>
      <c r="G613" s="50" t="s">
        <v>2636</v>
      </c>
      <c r="H613" s="99">
        <v>1</v>
      </c>
      <c r="I613" s="33"/>
      <c r="J613" s="52">
        <v>2212800</v>
      </c>
      <c r="K613" s="38">
        <v>0.21</v>
      </c>
      <c r="L613" s="39" t="str">
        <f t="shared" si="19"/>
        <v/>
      </c>
      <c r="M613" s="40">
        <f t="shared" si="18"/>
        <v>3346860</v>
      </c>
    </row>
    <row r="614" spans="1:13" s="8" customFormat="1" ht="99.95" customHeight="1" x14ac:dyDescent="0.25">
      <c r="A614" s="140" t="s">
        <v>1897</v>
      </c>
      <c r="B614" s="114"/>
      <c r="C614" s="34" t="s">
        <v>1898</v>
      </c>
      <c r="D614" s="34" t="s">
        <v>1635</v>
      </c>
      <c r="E614" s="155" t="s">
        <v>1899</v>
      </c>
      <c r="F614" s="156" t="s">
        <v>1900</v>
      </c>
      <c r="G614" s="50" t="s">
        <v>2638</v>
      </c>
      <c r="H614" s="99">
        <v>1</v>
      </c>
      <c r="I614" s="33"/>
      <c r="J614" s="52">
        <v>186045</v>
      </c>
      <c r="K614" s="38">
        <v>0.21</v>
      </c>
      <c r="L614" s="39" t="str">
        <f t="shared" si="19"/>
        <v/>
      </c>
      <c r="M614" s="40">
        <f t="shared" si="18"/>
        <v>281393.0625</v>
      </c>
    </row>
    <row r="615" spans="1:13" s="8" customFormat="1" ht="99.95" customHeight="1" x14ac:dyDescent="0.25">
      <c r="A615" s="140" t="s">
        <v>1901</v>
      </c>
      <c r="B615" s="114"/>
      <c r="C615" s="34" t="s">
        <v>1898</v>
      </c>
      <c r="D615" s="34" t="s">
        <v>1635</v>
      </c>
      <c r="E615" s="155" t="s">
        <v>1902</v>
      </c>
      <c r="F615" s="156" t="s">
        <v>1903</v>
      </c>
      <c r="G615" s="104" t="s">
        <v>2637</v>
      </c>
      <c r="H615" s="99">
        <v>1</v>
      </c>
      <c r="I615" s="33"/>
      <c r="J615" s="52">
        <v>197189</v>
      </c>
      <c r="K615" s="38">
        <v>0.21</v>
      </c>
      <c r="L615" s="39" t="str">
        <f t="shared" si="19"/>
        <v/>
      </c>
      <c r="M615" s="40">
        <f t="shared" si="18"/>
        <v>298248.36249999999</v>
      </c>
    </row>
    <row r="616" spans="1:13" s="8" customFormat="1" ht="99.95" customHeight="1" x14ac:dyDescent="0.25">
      <c r="A616" s="140" t="s">
        <v>1904</v>
      </c>
      <c r="B616" s="114"/>
      <c r="C616" s="34" t="s">
        <v>1898</v>
      </c>
      <c r="D616" s="34" t="s">
        <v>1635</v>
      </c>
      <c r="E616" s="155" t="s">
        <v>1905</v>
      </c>
      <c r="F616" s="156" t="s">
        <v>1906</v>
      </c>
      <c r="G616" s="50" t="s">
        <v>2636</v>
      </c>
      <c r="H616" s="99">
        <v>1</v>
      </c>
      <c r="I616" s="33"/>
      <c r="J616" s="52">
        <v>207324</v>
      </c>
      <c r="K616" s="38">
        <v>0.21</v>
      </c>
      <c r="L616" s="39" t="str">
        <f t="shared" si="19"/>
        <v/>
      </c>
      <c r="M616" s="40">
        <f t="shared" si="18"/>
        <v>313577.55</v>
      </c>
    </row>
    <row r="617" spans="1:13" s="8" customFormat="1" ht="99.95" customHeight="1" x14ac:dyDescent="0.25">
      <c r="A617" s="140" t="s">
        <v>1907</v>
      </c>
      <c r="B617" s="114"/>
      <c r="C617" s="34" t="s">
        <v>1898</v>
      </c>
      <c r="D617" s="34" t="s">
        <v>1635</v>
      </c>
      <c r="E617" s="155" t="s">
        <v>1908</v>
      </c>
      <c r="F617" s="156" t="s">
        <v>1909</v>
      </c>
      <c r="G617" s="104" t="s">
        <v>2637</v>
      </c>
      <c r="H617" s="99">
        <v>1</v>
      </c>
      <c r="I617" s="33"/>
      <c r="J617" s="52">
        <v>241816</v>
      </c>
      <c r="K617" s="38">
        <v>0.21</v>
      </c>
      <c r="L617" s="39" t="str">
        <f t="shared" si="19"/>
        <v/>
      </c>
      <c r="M617" s="40">
        <f t="shared" si="18"/>
        <v>365746.69999999995</v>
      </c>
    </row>
    <row r="618" spans="1:13" s="8" customFormat="1" ht="99.95" customHeight="1" x14ac:dyDescent="0.25">
      <c r="A618" s="140" t="s">
        <v>1910</v>
      </c>
      <c r="B618" s="114"/>
      <c r="C618" s="34" t="s">
        <v>1898</v>
      </c>
      <c r="D618" s="34" t="s">
        <v>1635</v>
      </c>
      <c r="E618" s="155" t="s">
        <v>1911</v>
      </c>
      <c r="F618" s="156" t="s">
        <v>1912</v>
      </c>
      <c r="G618" s="50" t="s">
        <v>2637</v>
      </c>
      <c r="H618" s="99">
        <v>1</v>
      </c>
      <c r="I618" s="33"/>
      <c r="J618" s="52">
        <v>258392</v>
      </c>
      <c r="K618" s="38">
        <v>0.21</v>
      </c>
      <c r="L618" s="39" t="str">
        <f t="shared" si="19"/>
        <v/>
      </c>
      <c r="M618" s="40">
        <f t="shared" si="18"/>
        <v>390817.9</v>
      </c>
    </row>
    <row r="619" spans="1:13" s="8" customFormat="1" ht="99.95" customHeight="1" x14ac:dyDescent="0.25">
      <c r="A619" s="140" t="s">
        <v>1913</v>
      </c>
      <c r="B619" s="114"/>
      <c r="C619" s="34" t="s">
        <v>1898</v>
      </c>
      <c r="D619" s="34" t="s">
        <v>1635</v>
      </c>
      <c r="E619" s="155" t="s">
        <v>1914</v>
      </c>
      <c r="F619" s="156" t="s">
        <v>1915</v>
      </c>
      <c r="G619" s="107" t="s">
        <v>2637</v>
      </c>
      <c r="H619" s="99">
        <v>1</v>
      </c>
      <c r="I619" s="33"/>
      <c r="J619" s="52">
        <v>274221</v>
      </c>
      <c r="K619" s="38">
        <v>0.21</v>
      </c>
      <c r="L619" s="39" t="str">
        <f t="shared" si="19"/>
        <v/>
      </c>
      <c r="M619" s="40">
        <f t="shared" si="18"/>
        <v>414759.26249999995</v>
      </c>
    </row>
    <row r="620" spans="1:13" s="8" customFormat="1" ht="99.95" customHeight="1" x14ac:dyDescent="0.25">
      <c r="A620" s="140" t="s">
        <v>1916</v>
      </c>
      <c r="B620" s="114"/>
      <c r="C620" s="34" t="s">
        <v>1898</v>
      </c>
      <c r="D620" s="34" t="s">
        <v>1635</v>
      </c>
      <c r="E620" s="155" t="s">
        <v>1917</v>
      </c>
      <c r="F620" s="156" t="s">
        <v>1918</v>
      </c>
      <c r="G620" s="50" t="s">
        <v>2636</v>
      </c>
      <c r="H620" s="99">
        <v>1</v>
      </c>
      <c r="I620" s="33"/>
      <c r="J620" s="52">
        <v>286400</v>
      </c>
      <c r="K620" s="38">
        <v>0.21</v>
      </c>
      <c r="L620" s="39" t="str">
        <f t="shared" si="19"/>
        <v/>
      </c>
      <c r="M620" s="40">
        <f t="shared" si="18"/>
        <v>433180</v>
      </c>
    </row>
    <row r="621" spans="1:13" s="8" customFormat="1" ht="99.95" customHeight="1" x14ac:dyDescent="0.25">
      <c r="A621" s="140" t="s">
        <v>1919</v>
      </c>
      <c r="B621" s="114"/>
      <c r="C621" s="34" t="s">
        <v>1898</v>
      </c>
      <c r="D621" s="34" t="s">
        <v>1635</v>
      </c>
      <c r="E621" s="155" t="s">
        <v>1920</v>
      </c>
      <c r="F621" s="156" t="s">
        <v>1921</v>
      </c>
      <c r="G621" s="50" t="s">
        <v>2637</v>
      </c>
      <c r="H621" s="99">
        <v>1</v>
      </c>
      <c r="I621" s="33"/>
      <c r="J621" s="52">
        <v>167548</v>
      </c>
      <c r="K621" s="38">
        <v>0.21</v>
      </c>
      <c r="L621" s="39" t="str">
        <f t="shared" si="19"/>
        <v/>
      </c>
      <c r="M621" s="40">
        <f t="shared" si="18"/>
        <v>253416.34999999998</v>
      </c>
    </row>
    <row r="622" spans="1:13" s="8" customFormat="1" ht="99.95" customHeight="1" x14ac:dyDescent="0.25">
      <c r="A622" s="140" t="s">
        <v>1922</v>
      </c>
      <c r="B622" s="114"/>
      <c r="C622" s="34" t="s">
        <v>1898</v>
      </c>
      <c r="D622" s="34" t="s">
        <v>1635</v>
      </c>
      <c r="E622" s="155" t="s">
        <v>1923</v>
      </c>
      <c r="F622" s="156" t="s">
        <v>1924</v>
      </c>
      <c r="G622" s="104" t="s">
        <v>2637</v>
      </c>
      <c r="H622" s="99">
        <v>1</v>
      </c>
      <c r="I622" s="33"/>
      <c r="J622" s="52">
        <v>173351</v>
      </c>
      <c r="K622" s="38">
        <v>0.21</v>
      </c>
      <c r="L622" s="39" t="str">
        <f t="shared" si="19"/>
        <v/>
      </c>
      <c r="M622" s="40">
        <f t="shared" si="18"/>
        <v>262193.38750000001</v>
      </c>
    </row>
    <row r="623" spans="1:13" s="8" customFormat="1" ht="99.95" customHeight="1" x14ac:dyDescent="0.25">
      <c r="A623" s="35" t="s">
        <v>1925</v>
      </c>
      <c r="B623" s="114"/>
      <c r="C623" s="34" t="s">
        <v>1898</v>
      </c>
      <c r="D623" s="34" t="s">
        <v>1635</v>
      </c>
      <c r="E623" s="155" t="s">
        <v>1926</v>
      </c>
      <c r="F623" s="156" t="s">
        <v>1927</v>
      </c>
      <c r="G623" s="50" t="s">
        <v>2637</v>
      </c>
      <c r="H623" s="99">
        <v>1</v>
      </c>
      <c r="I623" s="33"/>
      <c r="J623" s="52">
        <v>178052</v>
      </c>
      <c r="K623" s="38">
        <v>0.21</v>
      </c>
      <c r="L623" s="39" t="str">
        <f t="shared" si="19"/>
        <v/>
      </c>
      <c r="M623" s="40">
        <f t="shared" si="18"/>
        <v>269303.64999999997</v>
      </c>
    </row>
    <row r="624" spans="1:13" s="8" customFormat="1" ht="99.95" customHeight="1" x14ac:dyDescent="0.25">
      <c r="A624" s="140" t="s">
        <v>1928</v>
      </c>
      <c r="B624" s="114"/>
      <c r="C624" s="34" t="s">
        <v>1898</v>
      </c>
      <c r="D624" s="34" t="s">
        <v>1635</v>
      </c>
      <c r="E624" s="155" t="s">
        <v>1929</v>
      </c>
      <c r="F624" s="156" t="s">
        <v>1930</v>
      </c>
      <c r="G624" s="50" t="s">
        <v>2637</v>
      </c>
      <c r="H624" s="99">
        <v>1</v>
      </c>
      <c r="I624" s="33"/>
      <c r="J624" s="52">
        <v>201306</v>
      </c>
      <c r="K624" s="38">
        <v>0.21</v>
      </c>
      <c r="L624" s="39" t="str">
        <f t="shared" si="19"/>
        <v/>
      </c>
      <c r="M624" s="40">
        <f t="shared" si="18"/>
        <v>304475.32499999995</v>
      </c>
    </row>
    <row r="625" spans="1:13" s="8" customFormat="1" ht="99.95" customHeight="1" x14ac:dyDescent="0.25">
      <c r="A625" s="140" t="s">
        <v>1931</v>
      </c>
      <c r="B625" s="114"/>
      <c r="C625" s="34" t="s">
        <v>1898</v>
      </c>
      <c r="D625" s="34" t="s">
        <v>1635</v>
      </c>
      <c r="E625" s="155" t="s">
        <v>1932</v>
      </c>
      <c r="F625" s="156" t="s">
        <v>1933</v>
      </c>
      <c r="G625" s="104" t="s">
        <v>2637</v>
      </c>
      <c r="H625" s="99">
        <v>1</v>
      </c>
      <c r="I625" s="33"/>
      <c r="J625" s="52">
        <v>220336</v>
      </c>
      <c r="K625" s="38">
        <v>0.21</v>
      </c>
      <c r="L625" s="39" t="str">
        <f t="shared" si="19"/>
        <v/>
      </c>
      <c r="M625" s="40">
        <f t="shared" si="18"/>
        <v>333258.2</v>
      </c>
    </row>
    <row r="626" spans="1:13" s="8" customFormat="1" ht="99.95" customHeight="1" x14ac:dyDescent="0.25">
      <c r="A626" s="140" t="s">
        <v>1934</v>
      </c>
      <c r="B626" s="114"/>
      <c r="C626" s="34" t="s">
        <v>1898</v>
      </c>
      <c r="D626" s="34" t="s">
        <v>1635</v>
      </c>
      <c r="E626" s="155" t="s">
        <v>1935</v>
      </c>
      <c r="F626" s="156" t="s">
        <v>1936</v>
      </c>
      <c r="G626" s="50" t="s">
        <v>2637</v>
      </c>
      <c r="H626" s="99">
        <v>1</v>
      </c>
      <c r="I626" s="33"/>
      <c r="J626" s="52">
        <v>237734</v>
      </c>
      <c r="K626" s="38">
        <v>0.21</v>
      </c>
      <c r="L626" s="39" t="str">
        <f t="shared" si="19"/>
        <v/>
      </c>
      <c r="M626" s="40">
        <f t="shared" si="18"/>
        <v>359572.67500000005</v>
      </c>
    </row>
    <row r="627" spans="1:13" s="8" customFormat="1" ht="99.95" customHeight="1" x14ac:dyDescent="0.25">
      <c r="A627" s="140" t="s">
        <v>1937</v>
      </c>
      <c r="B627" s="114"/>
      <c r="C627" s="34" t="s">
        <v>1898</v>
      </c>
      <c r="D627" s="34" t="s">
        <v>1635</v>
      </c>
      <c r="E627" s="155" t="s">
        <v>1938</v>
      </c>
      <c r="F627" s="156" t="s">
        <v>1939</v>
      </c>
      <c r="G627" s="104" t="s">
        <v>2637</v>
      </c>
      <c r="H627" s="99">
        <v>1</v>
      </c>
      <c r="I627" s="33"/>
      <c r="J627" s="52">
        <v>214276</v>
      </c>
      <c r="K627" s="38">
        <v>0.21</v>
      </c>
      <c r="L627" s="39" t="str">
        <f t="shared" si="19"/>
        <v/>
      </c>
      <c r="M627" s="40">
        <f t="shared" si="18"/>
        <v>324092.45</v>
      </c>
    </row>
    <row r="628" spans="1:13" s="8" customFormat="1" ht="99.95" customHeight="1" x14ac:dyDescent="0.25">
      <c r="A628" s="140" t="s">
        <v>1940</v>
      </c>
      <c r="B628" s="114"/>
      <c r="C628" s="34" t="s">
        <v>1898</v>
      </c>
      <c r="D628" s="34" t="s">
        <v>1635</v>
      </c>
      <c r="E628" s="155" t="s">
        <v>1941</v>
      </c>
      <c r="F628" s="156" t="s">
        <v>1942</v>
      </c>
      <c r="G628" s="50" t="s">
        <v>2636</v>
      </c>
      <c r="H628" s="99">
        <v>1</v>
      </c>
      <c r="I628" s="33"/>
      <c r="J628" s="52">
        <v>129025</v>
      </c>
      <c r="K628" s="38">
        <v>0.21</v>
      </c>
      <c r="L628" s="39" t="str">
        <f t="shared" si="19"/>
        <v/>
      </c>
      <c r="M628" s="40">
        <f t="shared" si="18"/>
        <v>195150.3125</v>
      </c>
    </row>
    <row r="629" spans="1:13" s="8" customFormat="1" ht="99.95" customHeight="1" x14ac:dyDescent="0.25">
      <c r="A629" s="140" t="s">
        <v>1943</v>
      </c>
      <c r="B629" s="114"/>
      <c r="C629" s="34" t="s">
        <v>1898</v>
      </c>
      <c r="D629" s="34" t="s">
        <v>1635</v>
      </c>
      <c r="E629" s="155" t="s">
        <v>1944</v>
      </c>
      <c r="F629" s="156" t="s">
        <v>1945</v>
      </c>
      <c r="G629" s="50" t="s">
        <v>2636</v>
      </c>
      <c r="H629" s="99">
        <v>1</v>
      </c>
      <c r="I629" s="33"/>
      <c r="J629" s="52">
        <v>141578</v>
      </c>
      <c r="K629" s="38">
        <v>0.21</v>
      </c>
      <c r="L629" s="39" t="str">
        <f t="shared" si="19"/>
        <v/>
      </c>
      <c r="M629" s="40">
        <f t="shared" si="18"/>
        <v>214136.72500000001</v>
      </c>
    </row>
    <row r="630" spans="1:13" s="8" customFormat="1" ht="99.95" customHeight="1" x14ac:dyDescent="0.25">
      <c r="A630" s="140" t="s">
        <v>1946</v>
      </c>
      <c r="B630" s="114"/>
      <c r="C630" s="34" t="s">
        <v>1898</v>
      </c>
      <c r="D630" s="34" t="s">
        <v>1635</v>
      </c>
      <c r="E630" s="155" t="s">
        <v>1947</v>
      </c>
      <c r="F630" s="156" t="s">
        <v>1948</v>
      </c>
      <c r="G630" s="50" t="s">
        <v>2636</v>
      </c>
      <c r="H630" s="99">
        <v>1</v>
      </c>
      <c r="I630" s="33"/>
      <c r="J630" s="52">
        <v>146784</v>
      </c>
      <c r="K630" s="38">
        <v>0.21</v>
      </c>
      <c r="L630" s="39" t="str">
        <f t="shared" si="19"/>
        <v/>
      </c>
      <c r="M630" s="40">
        <f t="shared" si="18"/>
        <v>222010.8</v>
      </c>
    </row>
    <row r="631" spans="1:13" s="8" customFormat="1" ht="99.95" customHeight="1" x14ac:dyDescent="0.25">
      <c r="A631" s="140" t="s">
        <v>1949</v>
      </c>
      <c r="B631" s="114"/>
      <c r="C631" s="129" t="s">
        <v>1580</v>
      </c>
      <c r="D631" s="34" t="s">
        <v>1635</v>
      </c>
      <c r="E631" s="34" t="s">
        <v>1950</v>
      </c>
      <c r="F631" s="34" t="s">
        <v>1951</v>
      </c>
      <c r="G631" s="104" t="s">
        <v>2637</v>
      </c>
      <c r="H631" s="99">
        <v>10</v>
      </c>
      <c r="I631" s="33"/>
      <c r="J631" s="52">
        <v>107305</v>
      </c>
      <c r="K631" s="38">
        <v>0.21</v>
      </c>
      <c r="L631" s="39" t="str">
        <f t="shared" si="19"/>
        <v/>
      </c>
      <c r="M631" s="40">
        <f t="shared" si="18"/>
        <v>162298.8125</v>
      </c>
    </row>
    <row r="632" spans="1:13" s="8" customFormat="1" ht="99.95" customHeight="1" x14ac:dyDescent="0.25">
      <c r="A632" s="35" t="s">
        <v>1952</v>
      </c>
      <c r="B632" s="108"/>
      <c r="C632" s="129" t="s">
        <v>1580</v>
      </c>
      <c r="D632" s="34" t="s">
        <v>1635</v>
      </c>
      <c r="E632" s="34" t="s">
        <v>1953</v>
      </c>
      <c r="F632" s="34" t="s">
        <v>1954</v>
      </c>
      <c r="G632" s="104" t="s">
        <v>2637</v>
      </c>
      <c r="H632" s="99">
        <v>11</v>
      </c>
      <c r="I632" s="33"/>
      <c r="J632" s="52">
        <v>51703</v>
      </c>
      <c r="K632" s="38">
        <v>0.21</v>
      </c>
      <c r="L632" s="39" t="str">
        <f t="shared" si="19"/>
        <v/>
      </c>
      <c r="M632" s="40">
        <f t="shared" si="18"/>
        <v>78200.787499999991</v>
      </c>
    </row>
    <row r="633" spans="1:13" s="8" customFormat="1" ht="99.95" customHeight="1" x14ac:dyDescent="0.25">
      <c r="A633" s="140" t="s">
        <v>1955</v>
      </c>
      <c r="B633" s="114"/>
      <c r="C633" s="34" t="s">
        <v>1956</v>
      </c>
      <c r="D633" s="34" t="s">
        <v>1635</v>
      </c>
      <c r="E633" s="34" t="s">
        <v>1957</v>
      </c>
      <c r="F633" s="34" t="s">
        <v>1958</v>
      </c>
      <c r="G633" s="50" t="s">
        <v>2636</v>
      </c>
      <c r="H633" s="99">
        <v>10</v>
      </c>
      <c r="I633" s="33"/>
      <c r="J633" s="52">
        <v>83162</v>
      </c>
      <c r="K633" s="38">
        <v>0.21</v>
      </c>
      <c r="L633" s="39" t="str">
        <f t="shared" si="19"/>
        <v/>
      </c>
      <c r="M633" s="40">
        <f t="shared" si="18"/>
        <v>125782.52500000001</v>
      </c>
    </row>
    <row r="634" spans="1:13" s="8" customFormat="1" ht="99.95" customHeight="1" x14ac:dyDescent="0.25">
      <c r="A634" s="140" t="s">
        <v>1959</v>
      </c>
      <c r="B634" s="114"/>
      <c r="C634" s="34" t="s">
        <v>1960</v>
      </c>
      <c r="D634" s="34" t="s">
        <v>1635</v>
      </c>
      <c r="E634" s="123" t="s">
        <v>1961</v>
      </c>
      <c r="F634" s="34" t="s">
        <v>1962</v>
      </c>
      <c r="G634" s="50" t="s">
        <v>2636</v>
      </c>
      <c r="H634" s="99">
        <v>1</v>
      </c>
      <c r="I634" s="33"/>
      <c r="J634" s="52">
        <v>37581</v>
      </c>
      <c r="K634" s="38">
        <v>0.21</v>
      </c>
      <c r="L634" s="39" t="str">
        <f t="shared" si="19"/>
        <v/>
      </c>
      <c r="M634" s="40">
        <f t="shared" ref="M634:M698" si="20">+J634*(1+K634)*(1+$P$7)</f>
        <v>56841.262500000004</v>
      </c>
    </row>
    <row r="635" spans="1:13" s="8" customFormat="1" ht="99.95" customHeight="1" x14ac:dyDescent="0.25">
      <c r="A635" s="35" t="s">
        <v>1963</v>
      </c>
      <c r="B635" s="114"/>
      <c r="C635" s="34" t="s">
        <v>1960</v>
      </c>
      <c r="D635" s="34" t="s">
        <v>1635</v>
      </c>
      <c r="E635" s="123" t="s">
        <v>1964</v>
      </c>
      <c r="F635" s="34" t="s">
        <v>1965</v>
      </c>
      <c r="G635" s="50" t="s">
        <v>2636</v>
      </c>
      <c r="H635" s="99">
        <v>1</v>
      </c>
      <c r="I635" s="33"/>
      <c r="J635" s="52">
        <v>26858</v>
      </c>
      <c r="K635" s="38">
        <v>0.21</v>
      </c>
      <c r="L635" s="39" t="str">
        <f t="shared" si="19"/>
        <v/>
      </c>
      <c r="M635" s="40">
        <f t="shared" si="20"/>
        <v>40622.724999999999</v>
      </c>
    </row>
    <row r="636" spans="1:13" s="8" customFormat="1" ht="99.95" customHeight="1" x14ac:dyDescent="0.25">
      <c r="A636" s="35" t="s">
        <v>1966</v>
      </c>
      <c r="B636" s="114"/>
      <c r="C636" s="34" t="s">
        <v>1967</v>
      </c>
      <c r="D636" s="34" t="s">
        <v>1635</v>
      </c>
      <c r="E636" s="34" t="s">
        <v>1968</v>
      </c>
      <c r="F636" s="34" t="s">
        <v>1969</v>
      </c>
      <c r="G636" s="50" t="s">
        <v>2636</v>
      </c>
      <c r="H636" s="99">
        <v>1</v>
      </c>
      <c r="I636" s="33"/>
      <c r="J636" s="52">
        <v>42474</v>
      </c>
      <c r="K636" s="38">
        <v>0.21</v>
      </c>
      <c r="L636" s="39" t="str">
        <f t="shared" si="19"/>
        <v/>
      </c>
      <c r="M636" s="40">
        <f t="shared" si="20"/>
        <v>64241.925000000003</v>
      </c>
    </row>
    <row r="637" spans="1:13" s="8" customFormat="1" ht="99.95" customHeight="1" x14ac:dyDescent="0.25">
      <c r="A637" s="35" t="s">
        <v>1970</v>
      </c>
      <c r="B637" s="114"/>
      <c r="C637" s="34" t="s">
        <v>1967</v>
      </c>
      <c r="D637" s="34" t="s">
        <v>1635</v>
      </c>
      <c r="E637" s="34" t="s">
        <v>1971</v>
      </c>
      <c r="F637" s="34" t="s">
        <v>1972</v>
      </c>
      <c r="G637" s="104" t="s">
        <v>2637</v>
      </c>
      <c r="H637" s="99">
        <v>1</v>
      </c>
      <c r="I637" s="33"/>
      <c r="J637" s="52">
        <v>50092</v>
      </c>
      <c r="K637" s="38">
        <v>0.21</v>
      </c>
      <c r="L637" s="39" t="str">
        <f t="shared" si="19"/>
        <v/>
      </c>
      <c r="M637" s="40">
        <f t="shared" si="20"/>
        <v>75764.149999999994</v>
      </c>
    </row>
    <row r="638" spans="1:13" s="8" customFormat="1" ht="99.95" customHeight="1" x14ac:dyDescent="0.25">
      <c r="A638" s="35" t="s">
        <v>1973</v>
      </c>
      <c r="B638" s="114"/>
      <c r="C638" s="34" t="s">
        <v>1967</v>
      </c>
      <c r="D638" s="34" t="s">
        <v>1635</v>
      </c>
      <c r="E638" s="34" t="s">
        <v>1974</v>
      </c>
      <c r="F638" s="34" t="s">
        <v>1975</v>
      </c>
      <c r="G638" s="104" t="s">
        <v>2637</v>
      </c>
      <c r="H638" s="99">
        <v>1</v>
      </c>
      <c r="I638" s="33"/>
      <c r="J638" s="52">
        <v>70474</v>
      </c>
      <c r="K638" s="38">
        <v>0.21</v>
      </c>
      <c r="L638" s="39" t="str">
        <f t="shared" si="19"/>
        <v/>
      </c>
      <c r="M638" s="40">
        <f t="shared" si="20"/>
        <v>106591.92499999999</v>
      </c>
    </row>
    <row r="639" spans="1:13" s="8" customFormat="1" ht="99.95" customHeight="1" x14ac:dyDescent="0.25">
      <c r="A639" s="35" t="s">
        <v>1976</v>
      </c>
      <c r="B639" s="114"/>
      <c r="C639" s="34" t="s">
        <v>1967</v>
      </c>
      <c r="D639" s="34" t="s">
        <v>1635</v>
      </c>
      <c r="E639" s="34" t="s">
        <v>1977</v>
      </c>
      <c r="F639" s="128" t="s">
        <v>1978</v>
      </c>
      <c r="G639" s="50" t="s">
        <v>2636</v>
      </c>
      <c r="H639" s="99">
        <v>1</v>
      </c>
      <c r="I639" s="33"/>
      <c r="J639" s="52">
        <v>440197</v>
      </c>
      <c r="K639" s="38">
        <v>0.21</v>
      </c>
      <c r="L639" s="39" t="str">
        <f t="shared" si="19"/>
        <v/>
      </c>
      <c r="M639" s="40">
        <f t="shared" si="20"/>
        <v>665797.96250000002</v>
      </c>
    </row>
    <row r="640" spans="1:13" s="8" customFormat="1" ht="99.95" customHeight="1" x14ac:dyDescent="0.25">
      <c r="A640" s="157" t="s">
        <v>1979</v>
      </c>
      <c r="B640" s="114"/>
      <c r="C640" s="34" t="s">
        <v>1967</v>
      </c>
      <c r="D640" s="34" t="s">
        <v>1635</v>
      </c>
      <c r="E640" s="34" t="s">
        <v>1980</v>
      </c>
      <c r="F640" s="34" t="s">
        <v>1981</v>
      </c>
      <c r="G640" s="104" t="s">
        <v>2637</v>
      </c>
      <c r="H640" s="99">
        <v>1</v>
      </c>
      <c r="I640" s="33"/>
      <c r="J640" s="52">
        <v>121426</v>
      </c>
      <c r="K640" s="38">
        <v>0.21</v>
      </c>
      <c r="L640" s="39" t="str">
        <f t="shared" si="19"/>
        <v/>
      </c>
      <c r="M640" s="40">
        <f t="shared" si="20"/>
        <v>183656.82499999998</v>
      </c>
    </row>
    <row r="641" spans="1:13" s="8" customFormat="1" ht="99.95" customHeight="1" x14ac:dyDescent="0.25">
      <c r="A641" s="140" t="s">
        <v>1982</v>
      </c>
      <c r="B641" s="114"/>
      <c r="C641" s="34" t="s">
        <v>1967</v>
      </c>
      <c r="D641" s="34" t="s">
        <v>1635</v>
      </c>
      <c r="E641" s="34" t="s">
        <v>1983</v>
      </c>
      <c r="F641" s="34" t="s">
        <v>1984</v>
      </c>
      <c r="G641" s="50" t="s">
        <v>2636</v>
      </c>
      <c r="H641" s="99">
        <v>1</v>
      </c>
      <c r="I641" s="33"/>
      <c r="J641" s="52">
        <v>183007</v>
      </c>
      <c r="K641" s="38">
        <v>0.21</v>
      </c>
      <c r="L641" s="39" t="str">
        <f t="shared" si="19"/>
        <v/>
      </c>
      <c r="M641" s="40">
        <f t="shared" si="20"/>
        <v>276798.08750000002</v>
      </c>
    </row>
    <row r="642" spans="1:13" s="8" customFormat="1" ht="99.95" customHeight="1" x14ac:dyDescent="0.25">
      <c r="A642" s="140" t="s">
        <v>1985</v>
      </c>
      <c r="B642" s="114"/>
      <c r="C642" s="34" t="s">
        <v>188</v>
      </c>
      <c r="D642" s="34" t="s">
        <v>1986</v>
      </c>
      <c r="E642" s="34" t="s">
        <v>1987</v>
      </c>
      <c r="F642" s="34" t="s">
        <v>2654</v>
      </c>
      <c r="G642" s="104" t="s">
        <v>2637</v>
      </c>
      <c r="H642" s="99">
        <v>10</v>
      </c>
      <c r="I642" s="33"/>
      <c r="J642" s="52">
        <v>37263</v>
      </c>
      <c r="K642" s="38">
        <v>0.21</v>
      </c>
      <c r="L642" s="39" t="str">
        <f t="shared" si="19"/>
        <v/>
      </c>
      <c r="M642" s="40">
        <f t="shared" si="20"/>
        <v>56360.287499999991</v>
      </c>
    </row>
    <row r="643" spans="1:13" s="8" customFormat="1" ht="99.95" customHeight="1" x14ac:dyDescent="0.25">
      <c r="A643" s="140" t="s">
        <v>1988</v>
      </c>
      <c r="B643" s="114"/>
      <c r="C643" s="34" t="s">
        <v>188</v>
      </c>
      <c r="D643" s="34" t="s">
        <v>1986</v>
      </c>
      <c r="E643" s="34" t="s">
        <v>1989</v>
      </c>
      <c r="F643" s="34" t="s">
        <v>1990</v>
      </c>
      <c r="G643" s="50" t="s">
        <v>2636</v>
      </c>
      <c r="H643" s="99">
        <v>10</v>
      </c>
      <c r="I643" s="33"/>
      <c r="J643" s="52">
        <v>36688</v>
      </c>
      <c r="K643" s="38">
        <v>0.21</v>
      </c>
      <c r="L643" s="39" t="str">
        <f t="shared" si="19"/>
        <v/>
      </c>
      <c r="M643" s="40">
        <f t="shared" si="20"/>
        <v>55490.599999999991</v>
      </c>
    </row>
    <row r="644" spans="1:13" s="8" customFormat="1" ht="99.95" customHeight="1" x14ac:dyDescent="0.25">
      <c r="A644" s="140" t="s">
        <v>1991</v>
      </c>
      <c r="B644" s="114"/>
      <c r="C644" s="34" t="s">
        <v>188</v>
      </c>
      <c r="D644" s="34" t="s">
        <v>1986</v>
      </c>
      <c r="E644" s="34" t="s">
        <v>1992</v>
      </c>
      <c r="F644" s="34" t="s">
        <v>2655</v>
      </c>
      <c r="G644" s="104" t="s">
        <v>2637</v>
      </c>
      <c r="H644" s="99">
        <v>10</v>
      </c>
      <c r="I644" s="33"/>
      <c r="J644" s="52">
        <v>44074</v>
      </c>
      <c r="K644" s="38">
        <v>0.21</v>
      </c>
      <c r="L644" s="39" t="str">
        <f t="shared" si="19"/>
        <v/>
      </c>
      <c r="M644" s="40">
        <f t="shared" si="20"/>
        <v>66661.925000000003</v>
      </c>
    </row>
    <row r="645" spans="1:13" s="8" customFormat="1" ht="99.95" customHeight="1" x14ac:dyDescent="0.25">
      <c r="A645" s="140" t="s">
        <v>1993</v>
      </c>
      <c r="B645" s="114"/>
      <c r="C645" s="34" t="s">
        <v>188</v>
      </c>
      <c r="D645" s="34" t="s">
        <v>1986</v>
      </c>
      <c r="E645" s="34" t="s">
        <v>1994</v>
      </c>
      <c r="F645" s="34" t="s">
        <v>2656</v>
      </c>
      <c r="G645" s="50" t="s">
        <v>2636</v>
      </c>
      <c r="H645" s="99">
        <v>10</v>
      </c>
      <c r="I645" s="33"/>
      <c r="J645" s="52">
        <v>72919</v>
      </c>
      <c r="K645" s="38">
        <v>0.21</v>
      </c>
      <c r="L645" s="39" t="str">
        <f t="shared" si="19"/>
        <v/>
      </c>
      <c r="M645" s="40">
        <f t="shared" si="20"/>
        <v>110289.98749999999</v>
      </c>
    </row>
    <row r="646" spans="1:13" s="8" customFormat="1" ht="99.95" customHeight="1" x14ac:dyDescent="0.25">
      <c r="A646" s="140" t="s">
        <v>1995</v>
      </c>
      <c r="B646" s="114"/>
      <c r="C646" s="34" t="s">
        <v>188</v>
      </c>
      <c r="D646" s="34" t="s">
        <v>1986</v>
      </c>
      <c r="E646" s="34" t="s">
        <v>1996</v>
      </c>
      <c r="F646" s="34" t="s">
        <v>2657</v>
      </c>
      <c r="G646" s="104" t="s">
        <v>2637</v>
      </c>
      <c r="H646" s="99">
        <v>10</v>
      </c>
      <c r="I646" s="33"/>
      <c r="J646" s="52">
        <v>35259</v>
      </c>
      <c r="K646" s="38">
        <v>0.21</v>
      </c>
      <c r="L646" s="39" t="str">
        <f t="shared" si="19"/>
        <v/>
      </c>
      <c r="M646" s="40">
        <f t="shared" si="20"/>
        <v>53329.237500000003</v>
      </c>
    </row>
    <row r="647" spans="1:13" s="8" customFormat="1" ht="99.95" customHeight="1" x14ac:dyDescent="0.25">
      <c r="A647" s="140" t="s">
        <v>1997</v>
      </c>
      <c r="B647" s="114"/>
      <c r="C647" s="34" t="s">
        <v>1267</v>
      </c>
      <c r="D647" s="34" t="s">
        <v>1986</v>
      </c>
      <c r="E647" s="34" t="s">
        <v>1998</v>
      </c>
      <c r="F647" s="34" t="s">
        <v>2658</v>
      </c>
      <c r="G647" s="104" t="s">
        <v>2636</v>
      </c>
      <c r="H647" s="99">
        <v>2</v>
      </c>
      <c r="I647" s="33"/>
      <c r="J647" s="52">
        <v>162001</v>
      </c>
      <c r="K647" s="38">
        <v>0.21</v>
      </c>
      <c r="L647" s="39" t="str">
        <f t="shared" si="19"/>
        <v/>
      </c>
      <c r="M647" s="40">
        <f t="shared" si="20"/>
        <v>245026.51249999998</v>
      </c>
    </row>
    <row r="648" spans="1:13" s="8" customFormat="1" ht="99.95" customHeight="1" x14ac:dyDescent="0.25">
      <c r="A648" s="140" t="s">
        <v>1999</v>
      </c>
      <c r="B648" s="114"/>
      <c r="C648" s="34" t="s">
        <v>1267</v>
      </c>
      <c r="D648" s="34" t="s">
        <v>1986</v>
      </c>
      <c r="E648" s="34" t="s">
        <v>2000</v>
      </c>
      <c r="F648" s="34" t="s">
        <v>2658</v>
      </c>
      <c r="G648" s="104" t="s">
        <v>2636</v>
      </c>
      <c r="H648" s="99">
        <v>2</v>
      </c>
      <c r="I648" s="33"/>
      <c r="J648" s="52">
        <v>175064</v>
      </c>
      <c r="K648" s="38">
        <v>0.21</v>
      </c>
      <c r="L648" s="39" t="str">
        <f t="shared" si="19"/>
        <v/>
      </c>
      <c r="M648" s="40">
        <f t="shared" si="20"/>
        <v>264784.3</v>
      </c>
    </row>
    <row r="649" spans="1:13" s="8" customFormat="1" ht="99.95" customHeight="1" x14ac:dyDescent="0.25">
      <c r="A649" s="140" t="s">
        <v>2001</v>
      </c>
      <c r="B649" s="114"/>
      <c r="C649" s="34" t="s">
        <v>1267</v>
      </c>
      <c r="D649" s="34" t="s">
        <v>1986</v>
      </c>
      <c r="E649" s="34" t="s">
        <v>2002</v>
      </c>
      <c r="F649" s="34" t="s">
        <v>2658</v>
      </c>
      <c r="G649" s="104" t="s">
        <v>2636</v>
      </c>
      <c r="H649" s="99">
        <v>2</v>
      </c>
      <c r="I649" s="33"/>
      <c r="J649" s="52">
        <v>191788</v>
      </c>
      <c r="K649" s="38">
        <v>0.21</v>
      </c>
      <c r="L649" s="39" t="str">
        <f t="shared" si="19"/>
        <v/>
      </c>
      <c r="M649" s="40">
        <f t="shared" si="20"/>
        <v>290079.34999999998</v>
      </c>
    </row>
    <row r="650" spans="1:13" s="8" customFormat="1" ht="99.95" customHeight="1" x14ac:dyDescent="0.25">
      <c r="A650" s="35" t="s">
        <v>2003</v>
      </c>
      <c r="B650" s="108"/>
      <c r="C650" s="34" t="s">
        <v>1267</v>
      </c>
      <c r="D650" s="34" t="s">
        <v>1635</v>
      </c>
      <c r="E650" s="34" t="s">
        <v>2004</v>
      </c>
      <c r="F650" s="34" t="s">
        <v>2658</v>
      </c>
      <c r="G650" s="104" t="s">
        <v>2636</v>
      </c>
      <c r="H650" s="99">
        <v>2</v>
      </c>
      <c r="I650" s="33"/>
      <c r="J650" s="52">
        <v>154162</v>
      </c>
      <c r="K650" s="38">
        <v>0.21</v>
      </c>
      <c r="L650" s="39" t="str">
        <f t="shared" si="19"/>
        <v/>
      </c>
      <c r="M650" s="40">
        <f t="shared" si="20"/>
        <v>233170.02499999999</v>
      </c>
    </row>
    <row r="651" spans="1:13" s="8" customFormat="1" ht="99.95" customHeight="1" x14ac:dyDescent="0.25">
      <c r="A651" s="35" t="s">
        <v>2005</v>
      </c>
      <c r="B651" s="108"/>
      <c r="C651" s="34" t="s">
        <v>1267</v>
      </c>
      <c r="D651" s="34" t="s">
        <v>1635</v>
      </c>
      <c r="E651" s="34" t="s">
        <v>2006</v>
      </c>
      <c r="F651" s="34" t="s">
        <v>2658</v>
      </c>
      <c r="G651" s="104" t="s">
        <v>2636</v>
      </c>
      <c r="H651" s="99">
        <v>2</v>
      </c>
      <c r="I651" s="33"/>
      <c r="J651" s="52">
        <v>192048</v>
      </c>
      <c r="K651" s="38">
        <v>0.21</v>
      </c>
      <c r="L651" s="39" t="str">
        <f t="shared" si="19"/>
        <v/>
      </c>
      <c r="M651" s="40">
        <f t="shared" si="20"/>
        <v>290472.59999999998</v>
      </c>
    </row>
    <row r="652" spans="1:13" s="8" customFormat="1" ht="99.95" customHeight="1" x14ac:dyDescent="0.25">
      <c r="A652" s="35" t="s">
        <v>2007</v>
      </c>
      <c r="B652" s="108"/>
      <c r="C652" s="34" t="s">
        <v>1267</v>
      </c>
      <c r="D652" s="34" t="s">
        <v>1635</v>
      </c>
      <c r="E652" s="34" t="s">
        <v>2008</v>
      </c>
      <c r="F652" s="34" t="s">
        <v>2658</v>
      </c>
      <c r="G652" s="104" t="s">
        <v>2636</v>
      </c>
      <c r="H652" s="99">
        <v>2</v>
      </c>
      <c r="I652" s="33"/>
      <c r="J652" s="52">
        <v>213997</v>
      </c>
      <c r="K652" s="38">
        <v>0.21</v>
      </c>
      <c r="L652" s="39" t="str">
        <f t="shared" si="19"/>
        <v/>
      </c>
      <c r="M652" s="40">
        <f t="shared" si="20"/>
        <v>323670.46250000002</v>
      </c>
    </row>
    <row r="653" spans="1:13" s="8" customFormat="1" ht="99.95" customHeight="1" x14ac:dyDescent="0.25">
      <c r="A653" s="35" t="s">
        <v>2009</v>
      </c>
      <c r="B653" s="108"/>
      <c r="C653" s="34" t="s">
        <v>1267</v>
      </c>
      <c r="D653" s="34" t="s">
        <v>1635</v>
      </c>
      <c r="E653" s="34" t="s">
        <v>2010</v>
      </c>
      <c r="F653" s="34" t="s">
        <v>2011</v>
      </c>
      <c r="G653" s="50" t="s">
        <v>2636</v>
      </c>
      <c r="H653" s="99">
        <v>3</v>
      </c>
      <c r="I653" s="33"/>
      <c r="J653" s="52">
        <v>298918</v>
      </c>
      <c r="K653" s="38">
        <v>0.21</v>
      </c>
      <c r="L653" s="39" t="str">
        <f t="shared" si="19"/>
        <v/>
      </c>
      <c r="M653" s="40">
        <f t="shared" si="20"/>
        <v>452113.47499999998</v>
      </c>
    </row>
    <row r="654" spans="1:13" s="8" customFormat="1" ht="99.95" customHeight="1" x14ac:dyDescent="0.25">
      <c r="A654" s="35" t="s">
        <v>2012</v>
      </c>
      <c r="B654" s="108"/>
      <c r="C654" s="34" t="s">
        <v>1267</v>
      </c>
      <c r="D654" s="34" t="s">
        <v>1635</v>
      </c>
      <c r="E654" s="34" t="s">
        <v>2013</v>
      </c>
      <c r="F654" s="34" t="s">
        <v>2014</v>
      </c>
      <c r="G654" s="50" t="s">
        <v>2636</v>
      </c>
      <c r="H654" s="99">
        <v>4</v>
      </c>
      <c r="I654" s="33"/>
      <c r="J654" s="52">
        <v>337240</v>
      </c>
      <c r="K654" s="38">
        <v>0.21</v>
      </c>
      <c r="L654" s="39" t="str">
        <f t="shared" si="19"/>
        <v/>
      </c>
      <c r="M654" s="40">
        <f t="shared" si="20"/>
        <v>510075.49999999994</v>
      </c>
    </row>
    <row r="655" spans="1:13" s="8" customFormat="1" ht="99.95" customHeight="1" x14ac:dyDescent="0.25">
      <c r="A655" s="35" t="s">
        <v>2015</v>
      </c>
      <c r="B655" s="108"/>
      <c r="C655" s="34" t="s">
        <v>1267</v>
      </c>
      <c r="D655" s="34" t="s">
        <v>1635</v>
      </c>
      <c r="E655" s="34" t="s">
        <v>2016</v>
      </c>
      <c r="F655" s="34" t="s">
        <v>2017</v>
      </c>
      <c r="G655" s="50" t="s">
        <v>2636</v>
      </c>
      <c r="H655" s="99">
        <v>5</v>
      </c>
      <c r="I655" s="33"/>
      <c r="J655" s="52">
        <v>456041</v>
      </c>
      <c r="K655" s="38">
        <v>0.21</v>
      </c>
      <c r="L655" s="39" t="str">
        <f t="shared" si="19"/>
        <v/>
      </c>
      <c r="M655" s="40">
        <f t="shared" si="20"/>
        <v>689762.01249999995</v>
      </c>
    </row>
    <row r="656" spans="1:13" s="8" customFormat="1" ht="99.95" customHeight="1" x14ac:dyDescent="0.25">
      <c r="A656" s="35" t="s">
        <v>2018</v>
      </c>
      <c r="B656" s="108"/>
      <c r="C656" s="75" t="s">
        <v>1185</v>
      </c>
      <c r="D656" s="34" t="s">
        <v>1635</v>
      </c>
      <c r="E656" s="34" t="s">
        <v>2019</v>
      </c>
      <c r="F656" s="34" t="s">
        <v>2020</v>
      </c>
      <c r="G656" s="50" t="s">
        <v>2636</v>
      </c>
      <c r="H656" s="99">
        <v>5</v>
      </c>
      <c r="I656" s="33"/>
      <c r="J656" s="52">
        <v>1254190</v>
      </c>
      <c r="K656" s="38">
        <v>0.21</v>
      </c>
      <c r="L656" s="39" t="str">
        <f t="shared" si="19"/>
        <v/>
      </c>
      <c r="M656" s="40">
        <f t="shared" si="20"/>
        <v>1896962.375</v>
      </c>
    </row>
    <row r="657" spans="1:13" s="8" customFormat="1" ht="99.95" customHeight="1" x14ac:dyDescent="0.25">
      <c r="A657" s="35" t="s">
        <v>2021</v>
      </c>
      <c r="B657" s="108"/>
      <c r="C657" s="34" t="s">
        <v>1267</v>
      </c>
      <c r="D657" s="34" t="s">
        <v>1635</v>
      </c>
      <c r="E657" s="34" t="s">
        <v>2022</v>
      </c>
      <c r="F657" s="34" t="s">
        <v>2023</v>
      </c>
      <c r="G657" s="50" t="s">
        <v>2636</v>
      </c>
      <c r="H657" s="99">
        <v>6</v>
      </c>
      <c r="I657" s="33"/>
      <c r="J657" s="52">
        <v>1145846</v>
      </c>
      <c r="K657" s="38">
        <v>0.21</v>
      </c>
      <c r="L657" s="39" t="str">
        <f t="shared" ref="L657:L721" si="21">IF(I657=0,"",(+I657*J657))</f>
        <v/>
      </c>
      <c r="M657" s="40">
        <f t="shared" si="20"/>
        <v>1733092.075</v>
      </c>
    </row>
    <row r="658" spans="1:13" s="8" customFormat="1" ht="99.95" customHeight="1" x14ac:dyDescent="0.25">
      <c r="A658" s="35" t="s">
        <v>2024</v>
      </c>
      <c r="B658" s="34"/>
      <c r="C658" s="34" t="s">
        <v>2025</v>
      </c>
      <c r="D658" s="34" t="s">
        <v>1635</v>
      </c>
      <c r="E658" s="34" t="s">
        <v>2026</v>
      </c>
      <c r="F658" s="34" t="s">
        <v>2027</v>
      </c>
      <c r="G658" s="104" t="s">
        <v>2637</v>
      </c>
      <c r="H658" s="34">
        <v>10</v>
      </c>
      <c r="I658" s="33"/>
      <c r="J658" s="52">
        <v>91452</v>
      </c>
      <c r="K658" s="38">
        <v>0.105</v>
      </c>
      <c r="L658" s="39" t="str">
        <f t="shared" si="21"/>
        <v/>
      </c>
      <c r="M658" s="40">
        <f t="shared" si="20"/>
        <v>126318.07499999998</v>
      </c>
    </row>
    <row r="659" spans="1:13" s="8" customFormat="1" ht="99.95" customHeight="1" x14ac:dyDescent="0.25">
      <c r="A659" s="35" t="s">
        <v>2028</v>
      </c>
      <c r="B659" s="34"/>
      <c r="C659" s="34" t="s">
        <v>2025</v>
      </c>
      <c r="D659" s="34" t="s">
        <v>1635</v>
      </c>
      <c r="E659" s="34" t="s">
        <v>2029</v>
      </c>
      <c r="F659" s="34" t="s">
        <v>2027</v>
      </c>
      <c r="G659" s="50" t="s">
        <v>2636</v>
      </c>
      <c r="H659" s="34">
        <v>10</v>
      </c>
      <c r="I659" s="33"/>
      <c r="J659" s="52">
        <v>135000</v>
      </c>
      <c r="K659" s="38">
        <v>0.105</v>
      </c>
      <c r="L659" s="39" t="str">
        <f t="shared" si="21"/>
        <v/>
      </c>
      <c r="M659" s="40">
        <f t="shared" si="20"/>
        <v>186468.75</v>
      </c>
    </row>
    <row r="660" spans="1:13" s="8" customFormat="1" ht="99.95" customHeight="1" x14ac:dyDescent="0.25">
      <c r="A660" s="35" t="s">
        <v>2030</v>
      </c>
      <c r="B660" s="108"/>
      <c r="C660" s="34" t="s">
        <v>2025</v>
      </c>
      <c r="D660" s="34" t="s">
        <v>1635</v>
      </c>
      <c r="E660" s="34" t="s">
        <v>2031</v>
      </c>
      <c r="F660" s="34" t="s">
        <v>2032</v>
      </c>
      <c r="G660" s="104" t="s">
        <v>2637</v>
      </c>
      <c r="H660" s="34">
        <v>11</v>
      </c>
      <c r="I660" s="33"/>
      <c r="J660" s="52">
        <v>91452</v>
      </c>
      <c r="K660" s="38">
        <v>0.105</v>
      </c>
      <c r="L660" s="39" t="str">
        <f t="shared" si="21"/>
        <v/>
      </c>
      <c r="M660" s="40">
        <f t="shared" si="20"/>
        <v>126318.07499999998</v>
      </c>
    </row>
    <row r="661" spans="1:13" s="8" customFormat="1" ht="99.95" customHeight="1" x14ac:dyDescent="0.25">
      <c r="A661" s="35" t="s">
        <v>2033</v>
      </c>
      <c r="B661" s="108"/>
      <c r="C661" s="34" t="s">
        <v>2025</v>
      </c>
      <c r="D661" s="34" t="s">
        <v>1635</v>
      </c>
      <c r="E661" s="34" t="s">
        <v>2034</v>
      </c>
      <c r="F661" s="34" t="s">
        <v>2035</v>
      </c>
      <c r="G661" s="50" t="s">
        <v>2636</v>
      </c>
      <c r="H661" s="34">
        <v>12</v>
      </c>
      <c r="I661" s="33"/>
      <c r="J661" s="52">
        <v>252146</v>
      </c>
      <c r="K661" s="38">
        <v>0.105</v>
      </c>
      <c r="L661" s="39" t="str">
        <f t="shared" si="21"/>
        <v/>
      </c>
      <c r="M661" s="40">
        <f t="shared" si="20"/>
        <v>348276.66250000003</v>
      </c>
    </row>
    <row r="662" spans="1:13" s="8" customFormat="1" ht="99.95" customHeight="1" x14ac:dyDescent="0.25">
      <c r="A662" s="35" t="s">
        <v>2036</v>
      </c>
      <c r="B662" s="108"/>
      <c r="C662" s="34" t="s">
        <v>1766</v>
      </c>
      <c r="D662" s="34" t="s">
        <v>1635</v>
      </c>
      <c r="E662" s="34" t="s">
        <v>2037</v>
      </c>
      <c r="F662" s="34" t="s">
        <v>2038</v>
      </c>
      <c r="G662" s="50" t="s">
        <v>2636</v>
      </c>
      <c r="H662" s="34">
        <v>12</v>
      </c>
      <c r="I662" s="33"/>
      <c r="J662" s="52">
        <v>79783</v>
      </c>
      <c r="K662" s="38">
        <v>0.105</v>
      </c>
      <c r="L662" s="39" t="str">
        <f t="shared" si="21"/>
        <v/>
      </c>
      <c r="M662" s="40">
        <f t="shared" si="20"/>
        <v>110200.26874999999</v>
      </c>
    </row>
    <row r="663" spans="1:13" s="8" customFormat="1" ht="99.95" customHeight="1" x14ac:dyDescent="0.25">
      <c r="A663" s="35" t="s">
        <v>2039</v>
      </c>
      <c r="B663" s="108"/>
      <c r="C663" s="34" t="s">
        <v>2040</v>
      </c>
      <c r="D663" s="34" t="s">
        <v>1635</v>
      </c>
      <c r="E663" s="34" t="s">
        <v>2041</v>
      </c>
      <c r="F663" s="34" t="s">
        <v>2042</v>
      </c>
      <c r="G663" s="104" t="s">
        <v>2637</v>
      </c>
      <c r="H663" s="34">
        <v>13</v>
      </c>
      <c r="I663" s="33"/>
      <c r="J663" s="52">
        <v>40502</v>
      </c>
      <c r="K663" s="38">
        <v>0.105</v>
      </c>
      <c r="L663" s="39" t="str">
        <f t="shared" si="21"/>
        <v/>
      </c>
      <c r="M663" s="40">
        <f t="shared" si="20"/>
        <v>55943.387499999997</v>
      </c>
    </row>
    <row r="664" spans="1:13" s="8" customFormat="1" ht="99.95" customHeight="1" x14ac:dyDescent="0.25">
      <c r="A664" s="140" t="s">
        <v>2043</v>
      </c>
      <c r="B664" s="114"/>
      <c r="C664" s="34" t="s">
        <v>2044</v>
      </c>
      <c r="D664" s="34" t="s">
        <v>1635</v>
      </c>
      <c r="E664" s="34" t="s">
        <v>2045</v>
      </c>
      <c r="F664" s="34" t="s">
        <v>2046</v>
      </c>
      <c r="G664" s="50" t="s">
        <v>2636</v>
      </c>
      <c r="H664" s="99">
        <v>10</v>
      </c>
      <c r="I664" s="33"/>
      <c r="J664" s="52">
        <v>19756</v>
      </c>
      <c r="K664" s="38">
        <v>0.21</v>
      </c>
      <c r="L664" s="39" t="str">
        <f t="shared" si="21"/>
        <v/>
      </c>
      <c r="M664" s="40">
        <f t="shared" si="20"/>
        <v>29880.949999999997</v>
      </c>
    </row>
    <row r="665" spans="1:13" s="8" customFormat="1" ht="99.95" customHeight="1" x14ac:dyDescent="0.25">
      <c r="A665" s="140" t="s">
        <v>2047</v>
      </c>
      <c r="B665" s="114"/>
      <c r="C665" s="34" t="s">
        <v>2044</v>
      </c>
      <c r="D665" s="34" t="s">
        <v>1635</v>
      </c>
      <c r="E665" s="34" t="s">
        <v>2048</v>
      </c>
      <c r="F665" s="34" t="s">
        <v>2049</v>
      </c>
      <c r="G665" s="50" t="s">
        <v>2636</v>
      </c>
      <c r="H665" s="99">
        <v>10</v>
      </c>
      <c r="I665" s="33"/>
      <c r="J665" s="52">
        <v>18816</v>
      </c>
      <c r="K665" s="38">
        <v>0.21</v>
      </c>
      <c r="L665" s="39" t="str">
        <f t="shared" si="21"/>
        <v/>
      </c>
      <c r="M665" s="40">
        <f t="shared" si="20"/>
        <v>28459.200000000001</v>
      </c>
    </row>
    <row r="666" spans="1:13" s="8" customFormat="1" ht="99.95" customHeight="1" x14ac:dyDescent="0.25">
      <c r="A666" s="140" t="s">
        <v>2050</v>
      </c>
      <c r="B666" s="114"/>
      <c r="C666" s="34" t="s">
        <v>2044</v>
      </c>
      <c r="D666" s="34" t="s">
        <v>1635</v>
      </c>
      <c r="E666" s="34" t="s">
        <v>2051</v>
      </c>
      <c r="F666" s="34" t="s">
        <v>2052</v>
      </c>
      <c r="G666" s="104" t="s">
        <v>2637</v>
      </c>
      <c r="H666" s="99">
        <v>10</v>
      </c>
      <c r="I666" s="33"/>
      <c r="J666" s="52">
        <v>55501</v>
      </c>
      <c r="K666" s="38">
        <v>0.21</v>
      </c>
      <c r="L666" s="39" t="str">
        <f t="shared" si="21"/>
        <v/>
      </c>
      <c r="M666" s="40">
        <f t="shared" si="20"/>
        <v>83945.262499999983</v>
      </c>
    </row>
    <row r="667" spans="1:13" s="8" customFormat="1" ht="99.95" customHeight="1" x14ac:dyDescent="0.25">
      <c r="A667" s="35" t="s">
        <v>2053</v>
      </c>
      <c r="B667" s="108"/>
      <c r="C667" s="34" t="s">
        <v>2044</v>
      </c>
      <c r="D667" s="34" t="s">
        <v>1635</v>
      </c>
      <c r="E667" s="34" t="s">
        <v>2054</v>
      </c>
      <c r="F667" s="34" t="s">
        <v>2055</v>
      </c>
      <c r="G667" s="50" t="s">
        <v>2636</v>
      </c>
      <c r="H667" s="99">
        <v>11</v>
      </c>
      <c r="I667" s="33"/>
      <c r="J667" s="52">
        <v>56093</v>
      </c>
      <c r="K667" s="38">
        <v>0.21</v>
      </c>
      <c r="L667" s="39" t="str">
        <f t="shared" si="21"/>
        <v/>
      </c>
      <c r="M667" s="40">
        <f t="shared" si="20"/>
        <v>84840.662500000006</v>
      </c>
    </row>
    <row r="668" spans="1:13" s="8" customFormat="1" ht="99.95" customHeight="1" x14ac:dyDescent="0.25">
      <c r="A668" s="35" t="s">
        <v>2056</v>
      </c>
      <c r="B668" s="34"/>
      <c r="C668" s="34" t="s">
        <v>2057</v>
      </c>
      <c r="D668" s="34" t="s">
        <v>1635</v>
      </c>
      <c r="E668" s="34" t="s">
        <v>2058</v>
      </c>
      <c r="F668" s="34" t="s">
        <v>2059</v>
      </c>
      <c r="G668" s="50" t="s">
        <v>2636</v>
      </c>
      <c r="H668" s="34">
        <v>5</v>
      </c>
      <c r="I668" s="33"/>
      <c r="J668" s="52">
        <v>63305</v>
      </c>
      <c r="K668" s="38">
        <v>0.21</v>
      </c>
      <c r="L668" s="39" t="str">
        <f t="shared" si="21"/>
        <v/>
      </c>
      <c r="M668" s="40">
        <f t="shared" si="20"/>
        <v>95748.8125</v>
      </c>
    </row>
    <row r="669" spans="1:13" s="8" customFormat="1" ht="99.95" customHeight="1" x14ac:dyDescent="0.25">
      <c r="A669" s="35" t="s">
        <v>2060</v>
      </c>
      <c r="B669" s="34"/>
      <c r="C669" s="34" t="s">
        <v>2057</v>
      </c>
      <c r="D669" s="34" t="s">
        <v>1635</v>
      </c>
      <c r="E669" s="34" t="s">
        <v>2061</v>
      </c>
      <c r="F669" s="34" t="s">
        <v>2062</v>
      </c>
      <c r="G669" s="50" t="s">
        <v>2636</v>
      </c>
      <c r="H669" s="34">
        <v>5</v>
      </c>
      <c r="I669" s="33"/>
      <c r="J669" s="52">
        <v>85740</v>
      </c>
      <c r="K669" s="38">
        <v>0.21</v>
      </c>
      <c r="L669" s="39" t="str">
        <f t="shared" si="21"/>
        <v/>
      </c>
      <c r="M669" s="40">
        <f t="shared" si="20"/>
        <v>129681.75</v>
      </c>
    </row>
    <row r="670" spans="1:13" s="8" customFormat="1" ht="99.95" customHeight="1" x14ac:dyDescent="0.25">
      <c r="A670" s="140" t="s">
        <v>2063</v>
      </c>
      <c r="B670" s="114"/>
      <c r="C670" s="34" t="s">
        <v>2057</v>
      </c>
      <c r="D670" s="34" t="s">
        <v>1635</v>
      </c>
      <c r="E670" s="34" t="s">
        <v>2064</v>
      </c>
      <c r="F670" s="34" t="s">
        <v>2065</v>
      </c>
      <c r="G670" s="50" t="s">
        <v>2636</v>
      </c>
      <c r="H670" s="99">
        <v>10</v>
      </c>
      <c r="I670" s="33"/>
      <c r="J670" s="52">
        <v>40869</v>
      </c>
      <c r="K670" s="38">
        <v>0.21</v>
      </c>
      <c r="L670" s="39" t="str">
        <f t="shared" si="21"/>
        <v/>
      </c>
      <c r="M670" s="40">
        <f t="shared" si="20"/>
        <v>61814.362499999996</v>
      </c>
    </row>
    <row r="671" spans="1:13" s="8" customFormat="1" ht="99.95" customHeight="1" x14ac:dyDescent="0.25">
      <c r="A671" s="140" t="s">
        <v>2066</v>
      </c>
      <c r="B671" s="114"/>
      <c r="C671" s="34" t="s">
        <v>2057</v>
      </c>
      <c r="D671" s="34" t="s">
        <v>1635</v>
      </c>
      <c r="E671" s="34" t="s">
        <v>2067</v>
      </c>
      <c r="F671" s="34" t="s">
        <v>2068</v>
      </c>
      <c r="G671" s="50" t="s">
        <v>2636</v>
      </c>
      <c r="H671" s="99">
        <v>10</v>
      </c>
      <c r="I671" s="33"/>
      <c r="J671" s="52">
        <v>36863</v>
      </c>
      <c r="K671" s="38">
        <v>0.21</v>
      </c>
      <c r="L671" s="39" t="str">
        <f t="shared" si="21"/>
        <v/>
      </c>
      <c r="M671" s="40">
        <f t="shared" si="20"/>
        <v>55755.287499999991</v>
      </c>
    </row>
    <row r="672" spans="1:13" s="8" customFormat="1" ht="99.95" customHeight="1" x14ac:dyDescent="0.25">
      <c r="A672" s="140" t="s">
        <v>2069</v>
      </c>
      <c r="B672" s="114"/>
      <c r="C672" s="34" t="s">
        <v>2057</v>
      </c>
      <c r="D672" s="34" t="s">
        <v>1635</v>
      </c>
      <c r="E672" s="34" t="s">
        <v>2070</v>
      </c>
      <c r="F672" s="34" t="s">
        <v>2071</v>
      </c>
      <c r="G672" s="107" t="s">
        <v>2637</v>
      </c>
      <c r="H672" s="99">
        <v>10</v>
      </c>
      <c r="I672" s="33"/>
      <c r="J672" s="52">
        <v>31253</v>
      </c>
      <c r="K672" s="38">
        <v>0.21</v>
      </c>
      <c r="L672" s="39" t="str">
        <f t="shared" si="21"/>
        <v/>
      </c>
      <c r="M672" s="40">
        <f t="shared" si="20"/>
        <v>47270.162499999999</v>
      </c>
    </row>
    <row r="673" spans="1:13" s="8" customFormat="1" ht="99.95" customHeight="1" x14ac:dyDescent="0.25">
      <c r="A673" s="140" t="s">
        <v>2072</v>
      </c>
      <c r="B673" s="114"/>
      <c r="C673" s="34" t="s">
        <v>767</v>
      </c>
      <c r="D673" s="34" t="s">
        <v>1635</v>
      </c>
      <c r="E673" s="34" t="s">
        <v>2073</v>
      </c>
      <c r="F673" s="34" t="s">
        <v>2074</v>
      </c>
      <c r="G673" s="50" t="s">
        <v>2636</v>
      </c>
      <c r="H673" s="99"/>
      <c r="I673" s="33"/>
      <c r="J673" s="52">
        <v>22869</v>
      </c>
      <c r="K673" s="38">
        <v>0.21</v>
      </c>
      <c r="L673" s="158" t="str">
        <f t="shared" si="21"/>
        <v/>
      </c>
      <c r="M673" s="40">
        <f t="shared" si="20"/>
        <v>34589.362499999996</v>
      </c>
    </row>
    <row r="674" spans="1:13" s="8" customFormat="1" ht="99.95" customHeight="1" x14ac:dyDescent="0.25">
      <c r="A674" s="140" t="s">
        <v>2075</v>
      </c>
      <c r="B674" s="114"/>
      <c r="C674" s="34" t="s">
        <v>767</v>
      </c>
      <c r="D674" s="34" t="s">
        <v>1635</v>
      </c>
      <c r="E674" s="34" t="s">
        <v>2076</v>
      </c>
      <c r="F674" s="34" t="s">
        <v>2077</v>
      </c>
      <c r="G674" s="50" t="s">
        <v>2636</v>
      </c>
      <c r="H674" s="99"/>
      <c r="I674" s="33"/>
      <c r="J674" s="52">
        <v>145796</v>
      </c>
      <c r="K674" s="38">
        <v>0.21</v>
      </c>
      <c r="L674" s="158" t="str">
        <f t="shared" si="21"/>
        <v/>
      </c>
      <c r="M674" s="40">
        <f t="shared" si="20"/>
        <v>220516.45</v>
      </c>
    </row>
    <row r="675" spans="1:13" s="8" customFormat="1" ht="99.95" customHeight="1" x14ac:dyDescent="0.25">
      <c r="A675" s="140" t="s">
        <v>2078</v>
      </c>
      <c r="B675" s="114"/>
      <c r="C675" s="34" t="s">
        <v>830</v>
      </c>
      <c r="D675" s="34" t="s">
        <v>1635</v>
      </c>
      <c r="E675" s="34" t="s">
        <v>2079</v>
      </c>
      <c r="F675" s="34" t="s">
        <v>2080</v>
      </c>
      <c r="G675" s="50" t="s">
        <v>2636</v>
      </c>
      <c r="H675" s="99"/>
      <c r="I675" s="33"/>
      <c r="J675" s="52">
        <v>333916</v>
      </c>
      <c r="K675" s="38">
        <v>0.21</v>
      </c>
      <c r="L675" s="158" t="str">
        <f t="shared" si="21"/>
        <v/>
      </c>
      <c r="M675" s="40">
        <f t="shared" si="20"/>
        <v>505047.94999999995</v>
      </c>
    </row>
    <row r="676" spans="1:13" s="8" customFormat="1" ht="99.95" customHeight="1" x14ac:dyDescent="0.25">
      <c r="A676" s="140" t="s">
        <v>2081</v>
      </c>
      <c r="B676" s="114"/>
      <c r="C676" s="34" t="s">
        <v>82</v>
      </c>
      <c r="D676" s="34" t="s">
        <v>1635</v>
      </c>
      <c r="E676" s="34" t="s">
        <v>2082</v>
      </c>
      <c r="F676" s="34" t="s">
        <v>2083</v>
      </c>
      <c r="G676" s="50" t="s">
        <v>2636</v>
      </c>
      <c r="H676" s="99"/>
      <c r="I676" s="33"/>
      <c r="J676" s="52">
        <v>272776</v>
      </c>
      <c r="K676" s="38">
        <v>0.21</v>
      </c>
      <c r="L676" s="158" t="str">
        <f t="shared" si="21"/>
        <v/>
      </c>
      <c r="M676" s="40">
        <f t="shared" si="20"/>
        <v>412573.69999999995</v>
      </c>
    </row>
    <row r="677" spans="1:13" s="8" customFormat="1" ht="99.95" customHeight="1" x14ac:dyDescent="0.25">
      <c r="A677" s="140" t="s">
        <v>2084</v>
      </c>
      <c r="B677" s="114"/>
      <c r="C677" s="34" t="s">
        <v>82</v>
      </c>
      <c r="D677" s="34" t="s">
        <v>1635</v>
      </c>
      <c r="E677" s="34" t="s">
        <v>2085</v>
      </c>
      <c r="F677" s="34" t="s">
        <v>2086</v>
      </c>
      <c r="G677" s="50" t="s">
        <v>2636</v>
      </c>
      <c r="H677" s="99"/>
      <c r="I677" s="33"/>
      <c r="J677" s="52">
        <v>485352</v>
      </c>
      <c r="K677" s="38">
        <v>0.21</v>
      </c>
      <c r="L677" s="158" t="str">
        <f t="shared" si="21"/>
        <v/>
      </c>
      <c r="M677" s="40">
        <f t="shared" si="20"/>
        <v>734094.89999999991</v>
      </c>
    </row>
    <row r="678" spans="1:13" s="8" customFormat="1" ht="99.95" customHeight="1" x14ac:dyDescent="0.25">
      <c r="A678" s="140" t="s">
        <v>2087</v>
      </c>
      <c r="B678" s="114"/>
      <c r="C678" s="34" t="s">
        <v>82</v>
      </c>
      <c r="D678" s="34" t="s">
        <v>1635</v>
      </c>
      <c r="E678" s="34" t="s">
        <v>2088</v>
      </c>
      <c r="F678" s="34" t="s">
        <v>2089</v>
      </c>
      <c r="G678" s="50" t="s">
        <v>2636</v>
      </c>
      <c r="H678" s="99"/>
      <c r="I678" s="33"/>
      <c r="J678" s="52">
        <v>134273</v>
      </c>
      <c r="K678" s="38">
        <v>0.21</v>
      </c>
      <c r="L678" s="158" t="str">
        <f t="shared" si="21"/>
        <v/>
      </c>
      <c r="M678" s="40">
        <f t="shared" si="20"/>
        <v>203087.91249999998</v>
      </c>
    </row>
    <row r="679" spans="1:13" s="8" customFormat="1" ht="99.95" customHeight="1" x14ac:dyDescent="0.25">
      <c r="A679" s="140" t="s">
        <v>2090</v>
      </c>
      <c r="B679" s="114"/>
      <c r="C679" s="34" t="s">
        <v>2091</v>
      </c>
      <c r="D679" s="34" t="s">
        <v>1635</v>
      </c>
      <c r="E679" s="34" t="s">
        <v>2092</v>
      </c>
      <c r="F679" s="34" t="s">
        <v>2093</v>
      </c>
      <c r="G679" s="50" t="s">
        <v>2636</v>
      </c>
      <c r="H679" s="99"/>
      <c r="I679" s="33"/>
      <c r="J679" s="52">
        <v>101117</v>
      </c>
      <c r="K679" s="38">
        <v>0.21</v>
      </c>
      <c r="L679" s="158" t="str">
        <f t="shared" si="21"/>
        <v/>
      </c>
      <c r="M679" s="40">
        <f t="shared" si="20"/>
        <v>152939.46249999999</v>
      </c>
    </row>
    <row r="680" spans="1:13" s="8" customFormat="1" ht="99.95" customHeight="1" x14ac:dyDescent="0.25">
      <c r="A680" s="140" t="s">
        <v>2094</v>
      </c>
      <c r="B680" s="114"/>
      <c r="C680" s="34" t="s">
        <v>2095</v>
      </c>
      <c r="D680" s="34" t="s">
        <v>1635</v>
      </c>
      <c r="E680" s="34" t="s">
        <v>2096</v>
      </c>
      <c r="F680" s="34" t="s">
        <v>2097</v>
      </c>
      <c r="G680" s="50" t="s">
        <v>2636</v>
      </c>
      <c r="H680" s="99"/>
      <c r="I680" s="33"/>
      <c r="J680" s="52">
        <v>97355</v>
      </c>
      <c r="K680" s="38">
        <v>0.21</v>
      </c>
      <c r="L680" s="158" t="str">
        <f t="shared" si="21"/>
        <v/>
      </c>
      <c r="M680" s="40">
        <f t="shared" si="20"/>
        <v>147249.4375</v>
      </c>
    </row>
    <row r="681" spans="1:13" s="8" customFormat="1" ht="99.95" customHeight="1" x14ac:dyDescent="0.25">
      <c r="A681" s="140" t="s">
        <v>2098</v>
      </c>
      <c r="B681" s="114"/>
      <c r="C681" s="34" t="s">
        <v>2095</v>
      </c>
      <c r="D681" s="34" t="s">
        <v>1635</v>
      </c>
      <c r="E681" s="34" t="s">
        <v>2099</v>
      </c>
      <c r="F681" s="34" t="s">
        <v>2100</v>
      </c>
      <c r="G681" s="50" t="s">
        <v>2636</v>
      </c>
      <c r="H681" s="99"/>
      <c r="I681" s="33"/>
      <c r="J681" s="52">
        <v>116166</v>
      </c>
      <c r="K681" s="38">
        <v>0.21</v>
      </c>
      <c r="L681" s="158" t="str">
        <f t="shared" si="21"/>
        <v/>
      </c>
      <c r="M681" s="40">
        <f t="shared" si="20"/>
        <v>175701.07499999998</v>
      </c>
    </row>
    <row r="682" spans="1:13" s="8" customFormat="1" ht="99.95" customHeight="1" x14ac:dyDescent="0.25">
      <c r="A682" s="140" t="s">
        <v>2101</v>
      </c>
      <c r="B682" s="114"/>
      <c r="C682" s="34" t="s">
        <v>2095</v>
      </c>
      <c r="D682" s="34" t="s">
        <v>1635</v>
      </c>
      <c r="E682" s="34" t="s">
        <v>2102</v>
      </c>
      <c r="F682" s="34" t="s">
        <v>2103</v>
      </c>
      <c r="G682" s="50" t="s">
        <v>2636</v>
      </c>
      <c r="H682" s="99"/>
      <c r="I682" s="33"/>
      <c r="J682" s="52">
        <v>11759</v>
      </c>
      <c r="K682" s="38">
        <v>0.21</v>
      </c>
      <c r="L682" s="39" t="str">
        <f t="shared" si="21"/>
        <v/>
      </c>
      <c r="M682" s="40">
        <f t="shared" si="20"/>
        <v>17785.487499999999</v>
      </c>
    </row>
    <row r="683" spans="1:13" s="8" customFormat="1" ht="99.95" customHeight="1" x14ac:dyDescent="0.25">
      <c r="A683" s="140" t="s">
        <v>2104</v>
      </c>
      <c r="B683" s="114"/>
      <c r="C683" s="34" t="s">
        <v>2095</v>
      </c>
      <c r="D683" s="34" t="s">
        <v>1635</v>
      </c>
      <c r="E683" s="34" t="s">
        <v>2105</v>
      </c>
      <c r="F683" s="34" t="s">
        <v>2106</v>
      </c>
      <c r="G683" s="50" t="s">
        <v>2636</v>
      </c>
      <c r="H683" s="99">
        <v>10</v>
      </c>
      <c r="I683" s="33"/>
      <c r="J683" s="52">
        <v>79489</v>
      </c>
      <c r="K683" s="38">
        <v>0.21</v>
      </c>
      <c r="L683" s="39" t="str">
        <f t="shared" si="21"/>
        <v/>
      </c>
      <c r="M683" s="40">
        <f t="shared" si="20"/>
        <v>120227.1125</v>
      </c>
    </row>
    <row r="684" spans="1:13" s="8" customFormat="1" ht="99.95" customHeight="1" x14ac:dyDescent="0.25">
      <c r="A684" s="140" t="s">
        <v>2107</v>
      </c>
      <c r="B684" s="114"/>
      <c r="C684" s="34" t="s">
        <v>2095</v>
      </c>
      <c r="D684" s="34" t="s">
        <v>1635</v>
      </c>
      <c r="E684" s="34" t="s">
        <v>2108</v>
      </c>
      <c r="F684" s="34" t="s">
        <v>2109</v>
      </c>
      <c r="G684" s="50" t="s">
        <v>2636</v>
      </c>
      <c r="H684" s="99">
        <v>10</v>
      </c>
      <c r="I684" s="33"/>
      <c r="J684" s="52">
        <v>87482</v>
      </c>
      <c r="K684" s="38">
        <v>0.21</v>
      </c>
      <c r="L684" s="39" t="str">
        <f t="shared" si="21"/>
        <v/>
      </c>
      <c r="M684" s="40">
        <f t="shared" si="20"/>
        <v>132316.52499999999</v>
      </c>
    </row>
    <row r="685" spans="1:13" s="8" customFormat="1" ht="99.95" customHeight="1" x14ac:dyDescent="0.25">
      <c r="A685" s="140" t="s">
        <v>2110</v>
      </c>
      <c r="B685" s="114"/>
      <c r="C685" s="34" t="s">
        <v>2095</v>
      </c>
      <c r="D685" s="34" t="s">
        <v>1635</v>
      </c>
      <c r="E685" s="34" t="s">
        <v>2111</v>
      </c>
      <c r="F685" s="34" t="s">
        <v>2112</v>
      </c>
      <c r="G685" s="104" t="s">
        <v>2637</v>
      </c>
      <c r="H685" s="99">
        <v>10</v>
      </c>
      <c r="I685" s="33"/>
      <c r="J685" s="52">
        <v>117584</v>
      </c>
      <c r="K685" s="38">
        <v>0.21</v>
      </c>
      <c r="L685" s="39" t="str">
        <f t="shared" si="21"/>
        <v/>
      </c>
      <c r="M685" s="40">
        <f t="shared" si="20"/>
        <v>177845.8</v>
      </c>
    </row>
    <row r="686" spans="1:13" s="8" customFormat="1" ht="99.95" customHeight="1" x14ac:dyDescent="0.25">
      <c r="A686" s="140" t="s">
        <v>2113</v>
      </c>
      <c r="B686" s="114"/>
      <c r="C686" s="34" t="s">
        <v>2095</v>
      </c>
      <c r="D686" s="34" t="s">
        <v>1635</v>
      </c>
      <c r="E686" s="34" t="s">
        <v>2114</v>
      </c>
      <c r="F686" s="34" t="s">
        <v>2115</v>
      </c>
      <c r="G686" s="50" t="s">
        <v>2636</v>
      </c>
      <c r="H686" s="99">
        <v>10</v>
      </c>
      <c r="I686" s="33"/>
      <c r="J686" s="52">
        <v>276549</v>
      </c>
      <c r="K686" s="38">
        <v>0.21</v>
      </c>
      <c r="L686" s="39" t="str">
        <f t="shared" si="21"/>
        <v/>
      </c>
      <c r="M686" s="40">
        <f t="shared" si="20"/>
        <v>418280.36249999999</v>
      </c>
    </row>
    <row r="687" spans="1:13" s="8" customFormat="1" ht="99.95" customHeight="1" x14ac:dyDescent="0.25">
      <c r="A687" s="140" t="s">
        <v>2116</v>
      </c>
      <c r="B687" s="114"/>
      <c r="C687" s="34" t="s">
        <v>2095</v>
      </c>
      <c r="D687" s="34" t="s">
        <v>1635</v>
      </c>
      <c r="E687" s="34" t="s">
        <v>2117</v>
      </c>
      <c r="F687" s="34" t="s">
        <v>2118</v>
      </c>
      <c r="G687" s="50" t="s">
        <v>2636</v>
      </c>
      <c r="H687" s="99">
        <v>5</v>
      </c>
      <c r="I687" s="33"/>
      <c r="J687" s="52">
        <v>418071</v>
      </c>
      <c r="K687" s="38">
        <v>0.21</v>
      </c>
      <c r="L687" s="39" t="str">
        <f t="shared" si="21"/>
        <v/>
      </c>
      <c r="M687" s="40">
        <f t="shared" si="20"/>
        <v>632332.38749999995</v>
      </c>
    </row>
    <row r="688" spans="1:13" s="8" customFormat="1" ht="99.95" customHeight="1" x14ac:dyDescent="0.25">
      <c r="A688" s="140" t="s">
        <v>2119</v>
      </c>
      <c r="B688" s="114"/>
      <c r="C688" s="34" t="s">
        <v>2095</v>
      </c>
      <c r="D688" s="34" t="s">
        <v>1635</v>
      </c>
      <c r="E688" s="34" t="s">
        <v>2120</v>
      </c>
      <c r="F688" s="34" t="s">
        <v>2121</v>
      </c>
      <c r="G688" s="50" t="s">
        <v>2636</v>
      </c>
      <c r="H688" s="99">
        <v>10</v>
      </c>
      <c r="I688" s="33"/>
      <c r="J688" s="52">
        <v>334041</v>
      </c>
      <c r="K688" s="38">
        <v>0.21</v>
      </c>
      <c r="L688" s="39" t="str">
        <f t="shared" si="21"/>
        <v/>
      </c>
      <c r="M688" s="40">
        <f t="shared" si="20"/>
        <v>505237.01249999995</v>
      </c>
    </row>
    <row r="689" spans="1:13" s="8" customFormat="1" ht="99.95" customHeight="1" x14ac:dyDescent="0.25">
      <c r="A689" s="140" t="s">
        <v>2122</v>
      </c>
      <c r="B689" s="114"/>
      <c r="C689" s="34" t="s">
        <v>2123</v>
      </c>
      <c r="D689" s="34" t="s">
        <v>1635</v>
      </c>
      <c r="E689" s="34" t="s">
        <v>2124</v>
      </c>
      <c r="F689" s="34" t="s">
        <v>2125</v>
      </c>
      <c r="G689" s="50" t="s">
        <v>2636</v>
      </c>
      <c r="H689" s="99">
        <v>5</v>
      </c>
      <c r="I689" s="33"/>
      <c r="J689" s="52">
        <v>312988</v>
      </c>
      <c r="K689" s="38">
        <v>0.21</v>
      </c>
      <c r="L689" s="39" t="str">
        <f t="shared" si="21"/>
        <v/>
      </c>
      <c r="M689" s="40">
        <f t="shared" si="20"/>
        <v>473394.35</v>
      </c>
    </row>
    <row r="690" spans="1:13" s="8" customFormat="1" ht="99.95" customHeight="1" x14ac:dyDescent="0.25">
      <c r="A690" s="140" t="s">
        <v>2126</v>
      </c>
      <c r="B690" s="114"/>
      <c r="C690" s="34" t="s">
        <v>2123</v>
      </c>
      <c r="D690" s="34" t="s">
        <v>1635</v>
      </c>
      <c r="E690" s="34" t="s">
        <v>2127</v>
      </c>
      <c r="F690" s="34" t="s">
        <v>2128</v>
      </c>
      <c r="G690" s="50" t="s">
        <v>2636</v>
      </c>
      <c r="H690" s="99">
        <v>5</v>
      </c>
      <c r="I690" s="33"/>
      <c r="J690" s="52">
        <v>400648</v>
      </c>
      <c r="K690" s="38">
        <v>0.21</v>
      </c>
      <c r="L690" s="39" t="str">
        <f t="shared" si="21"/>
        <v/>
      </c>
      <c r="M690" s="40">
        <f t="shared" si="20"/>
        <v>605980.1</v>
      </c>
    </row>
    <row r="691" spans="1:13" s="8" customFormat="1" ht="99.95" customHeight="1" x14ac:dyDescent="0.25">
      <c r="A691" s="140" t="s">
        <v>2129</v>
      </c>
      <c r="B691" s="114"/>
      <c r="C691" s="34" t="s">
        <v>2123</v>
      </c>
      <c r="D691" s="34" t="s">
        <v>1635</v>
      </c>
      <c r="E691" s="34" t="s">
        <v>2130</v>
      </c>
      <c r="F691" s="34" t="s">
        <v>2131</v>
      </c>
      <c r="G691" s="50" t="s">
        <v>2636</v>
      </c>
      <c r="H691" s="99">
        <v>10</v>
      </c>
      <c r="I691" s="33"/>
      <c r="J691" s="52">
        <v>21166</v>
      </c>
      <c r="K691" s="38">
        <v>0.21</v>
      </c>
      <c r="L691" s="39" t="str">
        <f t="shared" si="21"/>
        <v/>
      </c>
      <c r="M691" s="40">
        <f t="shared" si="20"/>
        <v>32013.575000000001</v>
      </c>
    </row>
    <row r="692" spans="1:13" s="8" customFormat="1" ht="99.95" customHeight="1" x14ac:dyDescent="0.25">
      <c r="A692" s="140" t="s">
        <v>2132</v>
      </c>
      <c r="B692" s="114"/>
      <c r="C692" s="34" t="s">
        <v>2133</v>
      </c>
      <c r="D692" s="34" t="s">
        <v>1635</v>
      </c>
      <c r="E692" s="34" t="s">
        <v>2134</v>
      </c>
      <c r="F692" s="34" t="s">
        <v>2135</v>
      </c>
      <c r="G692" s="50" t="s">
        <v>2637</v>
      </c>
      <c r="H692" s="99">
        <v>5</v>
      </c>
      <c r="I692" s="33"/>
      <c r="J692" s="52">
        <v>141534</v>
      </c>
      <c r="K692" s="38">
        <v>0.21</v>
      </c>
      <c r="L692" s="39" t="str">
        <f t="shared" si="21"/>
        <v/>
      </c>
      <c r="M692" s="40">
        <f t="shared" si="20"/>
        <v>214070.17499999999</v>
      </c>
    </row>
    <row r="693" spans="1:13" s="8" customFormat="1" ht="99.95" customHeight="1" x14ac:dyDescent="0.25">
      <c r="A693" s="140" t="s">
        <v>2136</v>
      </c>
      <c r="B693" s="114"/>
      <c r="C693" s="34" t="s">
        <v>2133</v>
      </c>
      <c r="D693" s="34" t="s">
        <v>1635</v>
      </c>
      <c r="E693" s="34" t="s">
        <v>2137</v>
      </c>
      <c r="F693" s="34" t="s">
        <v>2138</v>
      </c>
      <c r="G693" s="104" t="s">
        <v>2637</v>
      </c>
      <c r="H693" s="99">
        <v>10</v>
      </c>
      <c r="I693" s="33"/>
      <c r="J693" s="52">
        <v>149026</v>
      </c>
      <c r="K693" s="38">
        <v>0.21</v>
      </c>
      <c r="L693" s="39" t="str">
        <f t="shared" si="21"/>
        <v/>
      </c>
      <c r="M693" s="40">
        <f t="shared" si="20"/>
        <v>225401.82499999998</v>
      </c>
    </row>
    <row r="694" spans="1:13" s="8" customFormat="1" ht="99.95" customHeight="1" x14ac:dyDescent="0.25">
      <c r="A694" s="140" t="s">
        <v>2139</v>
      </c>
      <c r="B694" s="108"/>
      <c r="C694" s="34" t="s">
        <v>2140</v>
      </c>
      <c r="D694" s="34" t="s">
        <v>1635</v>
      </c>
      <c r="E694" s="34" t="s">
        <v>2141</v>
      </c>
      <c r="F694" s="34" t="s">
        <v>2142</v>
      </c>
      <c r="G694" s="104" t="s">
        <v>2636</v>
      </c>
      <c r="H694" s="99">
        <v>100</v>
      </c>
      <c r="I694" s="33"/>
      <c r="J694" s="52">
        <v>6759</v>
      </c>
      <c r="K694" s="38">
        <v>0.21</v>
      </c>
      <c r="L694" s="39" t="str">
        <f t="shared" si="21"/>
        <v/>
      </c>
      <c r="M694" s="40">
        <f t="shared" si="20"/>
        <v>10222.987499999999</v>
      </c>
    </row>
    <row r="695" spans="1:13" s="8" customFormat="1" ht="99.95" customHeight="1" x14ac:dyDescent="0.25">
      <c r="A695" s="140" t="s">
        <v>2143</v>
      </c>
      <c r="B695" s="114"/>
      <c r="C695" s="34" t="s">
        <v>2140</v>
      </c>
      <c r="D695" s="34" t="s">
        <v>1635</v>
      </c>
      <c r="E695" s="34" t="s">
        <v>2144</v>
      </c>
      <c r="F695" s="34" t="s">
        <v>2145</v>
      </c>
      <c r="G695" s="50" t="s">
        <v>2636</v>
      </c>
      <c r="H695" s="99">
        <v>100</v>
      </c>
      <c r="I695" s="33"/>
      <c r="J695" s="52">
        <v>13086</v>
      </c>
      <c r="K695" s="38">
        <v>0.21</v>
      </c>
      <c r="L695" s="39" t="str">
        <f t="shared" si="21"/>
        <v/>
      </c>
      <c r="M695" s="40">
        <f t="shared" si="20"/>
        <v>19792.575000000001</v>
      </c>
    </row>
    <row r="696" spans="1:13" s="8" customFormat="1" ht="99.95" customHeight="1" x14ac:dyDescent="0.25">
      <c r="A696" s="140" t="s">
        <v>2146</v>
      </c>
      <c r="B696" s="114"/>
      <c r="C696" s="34" t="s">
        <v>2140</v>
      </c>
      <c r="D696" s="34" t="s">
        <v>1635</v>
      </c>
      <c r="E696" s="34" t="s">
        <v>2147</v>
      </c>
      <c r="F696" s="34" t="s">
        <v>2148</v>
      </c>
      <c r="G696" s="104" t="s">
        <v>2636</v>
      </c>
      <c r="H696" s="99">
        <v>100</v>
      </c>
      <c r="I696" s="33"/>
      <c r="J696" s="52">
        <v>17553</v>
      </c>
      <c r="K696" s="38">
        <v>0.21</v>
      </c>
      <c r="L696" s="39" t="str">
        <f t="shared" si="21"/>
        <v/>
      </c>
      <c r="M696" s="40">
        <f t="shared" si="20"/>
        <v>26548.912500000002</v>
      </c>
    </row>
    <row r="697" spans="1:13" s="8" customFormat="1" ht="99.95" customHeight="1" x14ac:dyDescent="0.25">
      <c r="A697" s="140" t="s">
        <v>2149</v>
      </c>
      <c r="B697" s="108"/>
      <c r="C697" s="34" t="s">
        <v>2140</v>
      </c>
      <c r="D697" s="34" t="s">
        <v>1635</v>
      </c>
      <c r="E697" s="34" t="s">
        <v>2150</v>
      </c>
      <c r="F697" s="34" t="s">
        <v>2151</v>
      </c>
      <c r="G697" s="50" t="s">
        <v>2636</v>
      </c>
      <c r="H697" s="99">
        <v>100</v>
      </c>
      <c r="I697" s="33"/>
      <c r="J697" s="52">
        <v>12752</v>
      </c>
      <c r="K697" s="38">
        <v>0.21</v>
      </c>
      <c r="L697" s="39" t="str">
        <f t="shared" si="21"/>
        <v/>
      </c>
      <c r="M697" s="40">
        <f t="shared" si="20"/>
        <v>19287.400000000001</v>
      </c>
    </row>
    <row r="698" spans="1:13" s="8" customFormat="1" ht="99.95" customHeight="1" x14ac:dyDescent="0.25">
      <c r="A698" s="140" t="s">
        <v>2152</v>
      </c>
      <c r="B698" s="114"/>
      <c r="C698" s="34" t="s">
        <v>2153</v>
      </c>
      <c r="D698" s="34" t="s">
        <v>2154</v>
      </c>
      <c r="E698" s="34" t="s">
        <v>2155</v>
      </c>
      <c r="F698" s="34" t="s">
        <v>2156</v>
      </c>
      <c r="G698" s="50" t="s">
        <v>2636</v>
      </c>
      <c r="H698" s="99">
        <v>4</v>
      </c>
      <c r="I698" s="33"/>
      <c r="J698" s="52">
        <v>507385</v>
      </c>
      <c r="K698" s="38">
        <v>0.105</v>
      </c>
      <c r="L698" s="39" t="str">
        <f t="shared" si="21"/>
        <v/>
      </c>
      <c r="M698" s="40">
        <f t="shared" si="20"/>
        <v>700825.53125</v>
      </c>
    </row>
    <row r="699" spans="1:13" s="8" customFormat="1" ht="99.95" customHeight="1" x14ac:dyDescent="0.25">
      <c r="A699" s="140" t="s">
        <v>2157</v>
      </c>
      <c r="B699" s="114"/>
      <c r="C699" s="34" t="s">
        <v>2153</v>
      </c>
      <c r="D699" s="34" t="s">
        <v>2154</v>
      </c>
      <c r="E699" s="34" t="s">
        <v>2158</v>
      </c>
      <c r="F699" s="34" t="s">
        <v>2159</v>
      </c>
      <c r="G699" s="107" t="s">
        <v>2638</v>
      </c>
      <c r="H699" s="99">
        <v>2</v>
      </c>
      <c r="I699" s="33"/>
      <c r="J699" s="52">
        <v>749008</v>
      </c>
      <c r="K699" s="38">
        <v>0.105</v>
      </c>
      <c r="L699" s="39" t="str">
        <f t="shared" si="21"/>
        <v/>
      </c>
      <c r="M699" s="40">
        <f t="shared" ref="M699:M763" si="22">+J699*(1+K699)*(1+$P$7)</f>
        <v>1034567.2999999999</v>
      </c>
    </row>
    <row r="700" spans="1:13" s="8" customFormat="1" ht="99.95" customHeight="1" x14ac:dyDescent="0.25">
      <c r="A700" s="140" t="s">
        <v>2160</v>
      </c>
      <c r="B700" s="114"/>
      <c r="C700" s="34" t="s">
        <v>2153</v>
      </c>
      <c r="D700" s="34" t="s">
        <v>2154</v>
      </c>
      <c r="E700" s="34" t="s">
        <v>2161</v>
      </c>
      <c r="F700" s="34" t="s">
        <v>2162</v>
      </c>
      <c r="G700" s="104" t="s">
        <v>2637</v>
      </c>
      <c r="H700" s="99">
        <v>2</v>
      </c>
      <c r="I700" s="33"/>
      <c r="J700" s="52">
        <v>1014793</v>
      </c>
      <c r="K700" s="38">
        <v>0.105</v>
      </c>
      <c r="L700" s="39" t="str">
        <f t="shared" si="21"/>
        <v/>
      </c>
      <c r="M700" s="40">
        <f t="shared" si="22"/>
        <v>1401682.8312499998</v>
      </c>
    </row>
    <row r="701" spans="1:13" s="8" customFormat="1" ht="99.95" customHeight="1" x14ac:dyDescent="0.25">
      <c r="A701" s="140" t="s">
        <v>2163</v>
      </c>
      <c r="B701" s="114"/>
      <c r="C701" s="86" t="s">
        <v>2153</v>
      </c>
      <c r="D701" s="34" t="s">
        <v>2154</v>
      </c>
      <c r="E701" s="34" t="s">
        <v>2164</v>
      </c>
      <c r="F701" s="34" t="s">
        <v>2165</v>
      </c>
      <c r="G701" s="104" t="s">
        <v>2637</v>
      </c>
      <c r="H701" s="99">
        <v>3</v>
      </c>
      <c r="I701" s="33"/>
      <c r="J701" s="52">
        <v>289924</v>
      </c>
      <c r="K701" s="38">
        <v>0.105</v>
      </c>
      <c r="L701" s="39" t="str">
        <f t="shared" si="21"/>
        <v/>
      </c>
      <c r="M701" s="40">
        <f t="shared" si="22"/>
        <v>400457.52500000002</v>
      </c>
    </row>
    <row r="702" spans="1:13" s="8" customFormat="1" ht="99.95" customHeight="1" x14ac:dyDescent="0.25">
      <c r="A702" s="140" t="s">
        <v>2166</v>
      </c>
      <c r="B702" s="114"/>
      <c r="C702" s="34" t="s">
        <v>2153</v>
      </c>
      <c r="D702" s="34" t="s">
        <v>2154</v>
      </c>
      <c r="E702" s="34" t="s">
        <v>2167</v>
      </c>
      <c r="F702" s="34" t="s">
        <v>2165</v>
      </c>
      <c r="G702" s="104" t="s">
        <v>2637</v>
      </c>
      <c r="H702" s="99">
        <v>4</v>
      </c>
      <c r="I702" s="33"/>
      <c r="J702" s="52">
        <v>507385</v>
      </c>
      <c r="K702" s="38">
        <v>0.105</v>
      </c>
      <c r="L702" s="39" t="str">
        <f t="shared" si="21"/>
        <v/>
      </c>
      <c r="M702" s="40">
        <f t="shared" si="22"/>
        <v>700825.53125</v>
      </c>
    </row>
    <row r="703" spans="1:13" s="8" customFormat="1" ht="99.95" customHeight="1" x14ac:dyDescent="0.25">
      <c r="A703" s="140" t="s">
        <v>2168</v>
      </c>
      <c r="B703" s="108"/>
      <c r="C703" s="86" t="s">
        <v>2153</v>
      </c>
      <c r="D703" s="34" t="s">
        <v>2154</v>
      </c>
      <c r="E703" s="34" t="s">
        <v>2169</v>
      </c>
      <c r="F703" s="159" t="s">
        <v>2170</v>
      </c>
      <c r="G703" s="50" t="s">
        <v>2636</v>
      </c>
      <c r="H703" s="99">
        <v>4</v>
      </c>
      <c r="I703" s="33"/>
      <c r="J703" s="52">
        <v>289924</v>
      </c>
      <c r="K703" s="38">
        <v>0.105</v>
      </c>
      <c r="L703" s="39" t="str">
        <f t="shared" si="21"/>
        <v/>
      </c>
      <c r="M703" s="40">
        <f t="shared" si="22"/>
        <v>400457.52500000002</v>
      </c>
    </row>
    <row r="704" spans="1:13" s="8" customFormat="1" ht="99.95" customHeight="1" x14ac:dyDescent="0.25">
      <c r="A704" s="140" t="s">
        <v>2171</v>
      </c>
      <c r="B704" s="108"/>
      <c r="C704" s="86" t="s">
        <v>2153</v>
      </c>
      <c r="D704" s="34" t="s">
        <v>2154</v>
      </c>
      <c r="E704" s="34" t="s">
        <v>2172</v>
      </c>
      <c r="F704" s="159" t="s">
        <v>2173</v>
      </c>
      <c r="G704" s="50" t="s">
        <v>2636</v>
      </c>
      <c r="H704" s="99">
        <v>4</v>
      </c>
      <c r="I704" s="33"/>
      <c r="J704" s="52">
        <v>362412</v>
      </c>
      <c r="K704" s="38">
        <v>0.105</v>
      </c>
      <c r="L704" s="39" t="str">
        <f t="shared" si="21"/>
        <v/>
      </c>
      <c r="M704" s="40">
        <f t="shared" si="22"/>
        <v>500581.57500000001</v>
      </c>
    </row>
    <row r="705" spans="1:13" s="8" customFormat="1" ht="99.95" customHeight="1" x14ac:dyDescent="0.25">
      <c r="A705" s="35" t="s">
        <v>2174</v>
      </c>
      <c r="B705" s="114"/>
      <c r="C705" s="86" t="s">
        <v>2153</v>
      </c>
      <c r="D705" s="34" t="s">
        <v>2154</v>
      </c>
      <c r="E705" s="34" t="s">
        <v>2175</v>
      </c>
      <c r="F705" s="34" t="s">
        <v>2176</v>
      </c>
      <c r="G705" s="50" t="s">
        <v>2636</v>
      </c>
      <c r="H705" s="99">
        <v>4</v>
      </c>
      <c r="I705" s="33"/>
      <c r="J705" s="52">
        <v>204638</v>
      </c>
      <c r="K705" s="38">
        <v>0.105</v>
      </c>
      <c r="L705" s="39" t="str">
        <f t="shared" si="21"/>
        <v/>
      </c>
      <c r="M705" s="40">
        <f t="shared" si="22"/>
        <v>282656.23749999999</v>
      </c>
    </row>
    <row r="706" spans="1:13" s="8" customFormat="1" ht="99.95" customHeight="1" x14ac:dyDescent="0.25">
      <c r="A706" s="35" t="s">
        <v>2177</v>
      </c>
      <c r="B706" s="108"/>
      <c r="C706" s="86" t="s">
        <v>2153</v>
      </c>
      <c r="D706" s="34" t="s">
        <v>2154</v>
      </c>
      <c r="E706" s="34" t="s">
        <v>2178</v>
      </c>
      <c r="F706" s="159" t="s">
        <v>2179</v>
      </c>
      <c r="G706" s="50" t="s">
        <v>2636</v>
      </c>
      <c r="H706" s="99">
        <v>4</v>
      </c>
      <c r="I706" s="33"/>
      <c r="J706" s="52">
        <v>434898</v>
      </c>
      <c r="K706" s="38">
        <v>0.105</v>
      </c>
      <c r="L706" s="39" t="str">
        <f t="shared" si="21"/>
        <v/>
      </c>
      <c r="M706" s="40">
        <f t="shared" si="22"/>
        <v>600702.86249999993</v>
      </c>
    </row>
    <row r="707" spans="1:13" s="8" customFormat="1" ht="99.95" customHeight="1" x14ac:dyDescent="0.25">
      <c r="A707" s="140" t="s">
        <v>2180</v>
      </c>
      <c r="B707" s="114"/>
      <c r="C707" s="86" t="s">
        <v>2153</v>
      </c>
      <c r="D707" s="34" t="s">
        <v>2154</v>
      </c>
      <c r="E707" s="34" t="s">
        <v>2181</v>
      </c>
      <c r="F707" s="159" t="s">
        <v>2182</v>
      </c>
      <c r="G707" s="50" t="s">
        <v>2636</v>
      </c>
      <c r="H707" s="99">
        <v>4</v>
      </c>
      <c r="I707" s="33"/>
      <c r="J707" s="52">
        <v>316267</v>
      </c>
      <c r="K707" s="38">
        <v>0.105</v>
      </c>
      <c r="L707" s="39" t="str">
        <f t="shared" si="21"/>
        <v/>
      </c>
      <c r="M707" s="40">
        <f t="shared" si="22"/>
        <v>436843.79374999995</v>
      </c>
    </row>
    <row r="708" spans="1:13" s="8" customFormat="1" ht="99.95" customHeight="1" x14ac:dyDescent="0.25">
      <c r="A708" s="140" t="s">
        <v>2183</v>
      </c>
      <c r="B708" s="108"/>
      <c r="C708" s="86" t="s">
        <v>2153</v>
      </c>
      <c r="D708" s="34" t="s">
        <v>2154</v>
      </c>
      <c r="E708" s="34" t="s">
        <v>2184</v>
      </c>
      <c r="F708" s="159" t="s">
        <v>2185</v>
      </c>
      <c r="G708" s="50" t="s">
        <v>2636</v>
      </c>
      <c r="H708" s="99">
        <v>2</v>
      </c>
      <c r="I708" s="33"/>
      <c r="J708" s="52">
        <v>507385</v>
      </c>
      <c r="K708" s="38">
        <v>0.105</v>
      </c>
      <c r="L708" s="39" t="str">
        <f t="shared" si="21"/>
        <v/>
      </c>
      <c r="M708" s="40">
        <f t="shared" si="22"/>
        <v>700825.53125</v>
      </c>
    </row>
    <row r="709" spans="1:13" s="8" customFormat="1" ht="99.95" customHeight="1" x14ac:dyDescent="0.25">
      <c r="A709" s="140" t="s">
        <v>2186</v>
      </c>
      <c r="B709" s="108"/>
      <c r="C709" s="34" t="s">
        <v>2153</v>
      </c>
      <c r="D709" s="34" t="s">
        <v>2154</v>
      </c>
      <c r="E709" s="34" t="s">
        <v>2187</v>
      </c>
      <c r="F709" s="159" t="s">
        <v>2188</v>
      </c>
      <c r="G709" s="50" t="s">
        <v>2636</v>
      </c>
      <c r="H709" s="99">
        <v>2</v>
      </c>
      <c r="I709" s="33"/>
      <c r="J709" s="52">
        <v>483223</v>
      </c>
      <c r="K709" s="38">
        <v>0.105</v>
      </c>
      <c r="L709" s="39" t="str">
        <f t="shared" si="21"/>
        <v/>
      </c>
      <c r="M709" s="40">
        <f t="shared" si="22"/>
        <v>667451.76875000005</v>
      </c>
    </row>
    <row r="710" spans="1:13" s="8" customFormat="1" ht="99.95" customHeight="1" x14ac:dyDescent="0.25">
      <c r="A710" s="140" t="s">
        <v>2189</v>
      </c>
      <c r="B710" s="108"/>
      <c r="C710" s="86" t="s">
        <v>2153</v>
      </c>
      <c r="D710" s="34" t="s">
        <v>2154</v>
      </c>
      <c r="E710" s="34" t="s">
        <v>2190</v>
      </c>
      <c r="F710" s="159" t="s">
        <v>2191</v>
      </c>
      <c r="G710" s="50" t="s">
        <v>2636</v>
      </c>
      <c r="H710" s="99">
        <v>2</v>
      </c>
      <c r="I710" s="33"/>
      <c r="J710" s="52">
        <v>604035</v>
      </c>
      <c r="K710" s="38">
        <v>0.105</v>
      </c>
      <c r="L710" s="39" t="str">
        <f t="shared" si="21"/>
        <v/>
      </c>
      <c r="M710" s="40">
        <f t="shared" si="22"/>
        <v>834323.34375</v>
      </c>
    </row>
    <row r="711" spans="1:13" s="8" customFormat="1" ht="99.95" customHeight="1" x14ac:dyDescent="0.25">
      <c r="A711" s="140" t="s">
        <v>2192</v>
      </c>
      <c r="B711" s="114"/>
      <c r="C711" s="34" t="s">
        <v>2153</v>
      </c>
      <c r="D711" s="34" t="s">
        <v>2154</v>
      </c>
      <c r="E711" s="34" t="s">
        <v>2193</v>
      </c>
      <c r="F711" s="159" t="s">
        <v>2194</v>
      </c>
      <c r="G711" s="50" t="s">
        <v>2636</v>
      </c>
      <c r="H711" s="99">
        <v>2</v>
      </c>
      <c r="I711" s="33"/>
      <c r="J711" s="52">
        <v>555711</v>
      </c>
      <c r="K711" s="38">
        <v>0.105</v>
      </c>
      <c r="L711" s="39" t="str">
        <f t="shared" si="21"/>
        <v/>
      </c>
      <c r="M711" s="40">
        <f t="shared" si="22"/>
        <v>767575.81875000009</v>
      </c>
    </row>
    <row r="712" spans="1:13" s="8" customFormat="1" ht="99.95" customHeight="1" x14ac:dyDescent="0.25">
      <c r="A712" s="140" t="s">
        <v>2195</v>
      </c>
      <c r="B712" s="108"/>
      <c r="C712" s="86" t="s">
        <v>2153</v>
      </c>
      <c r="D712" s="34" t="s">
        <v>2154</v>
      </c>
      <c r="E712" s="129" t="s">
        <v>2196</v>
      </c>
      <c r="F712" s="159" t="s">
        <v>2197</v>
      </c>
      <c r="G712" s="50" t="s">
        <v>2636</v>
      </c>
      <c r="H712" s="99">
        <v>2</v>
      </c>
      <c r="I712" s="33"/>
      <c r="J712" s="52">
        <v>724845</v>
      </c>
      <c r="K712" s="38">
        <v>0.105</v>
      </c>
      <c r="L712" s="39" t="str">
        <f t="shared" si="21"/>
        <v/>
      </c>
      <c r="M712" s="40">
        <f t="shared" si="22"/>
        <v>1001192.15625</v>
      </c>
    </row>
    <row r="713" spans="1:13" s="8" customFormat="1" ht="99.95" customHeight="1" x14ac:dyDescent="0.25">
      <c r="A713" s="35" t="s">
        <v>2198</v>
      </c>
      <c r="B713" s="114"/>
      <c r="C713" s="34" t="s">
        <v>2153</v>
      </c>
      <c r="D713" s="34" t="s">
        <v>2154</v>
      </c>
      <c r="E713" s="123" t="s">
        <v>2199</v>
      </c>
      <c r="F713" s="159" t="s">
        <v>2200</v>
      </c>
      <c r="G713" s="50" t="s">
        <v>2636</v>
      </c>
      <c r="H713" s="99">
        <v>2</v>
      </c>
      <c r="I713" s="33"/>
      <c r="J713" s="52">
        <v>676521</v>
      </c>
      <c r="K713" s="38">
        <v>0.105</v>
      </c>
      <c r="L713" s="39" t="str">
        <f t="shared" si="21"/>
        <v/>
      </c>
      <c r="M713" s="40">
        <f t="shared" si="22"/>
        <v>934444.63124999998</v>
      </c>
    </row>
    <row r="714" spans="1:13" s="8" customFormat="1" ht="99.95" customHeight="1" x14ac:dyDescent="0.25">
      <c r="A714" s="140" t="s">
        <v>2201</v>
      </c>
      <c r="B714" s="108"/>
      <c r="C714" s="34" t="s">
        <v>2153</v>
      </c>
      <c r="D714" s="34" t="s">
        <v>2154</v>
      </c>
      <c r="E714" s="34" t="s">
        <v>2202</v>
      </c>
      <c r="F714" s="34" t="s">
        <v>2203</v>
      </c>
      <c r="G714" s="50" t="s">
        <v>2636</v>
      </c>
      <c r="H714" s="99">
        <v>1</v>
      </c>
      <c r="I714" s="33"/>
      <c r="J714" s="52">
        <v>1570527</v>
      </c>
      <c r="K714" s="38">
        <v>0.105</v>
      </c>
      <c r="L714" s="39" t="str">
        <f t="shared" si="21"/>
        <v/>
      </c>
      <c r="M714" s="40">
        <f t="shared" si="22"/>
        <v>2169290.4187500002</v>
      </c>
    </row>
    <row r="715" spans="1:13" s="8" customFormat="1" ht="99.95" customHeight="1" x14ac:dyDescent="0.25">
      <c r="A715" s="140" t="s">
        <v>2204</v>
      </c>
      <c r="B715" s="108"/>
      <c r="C715" s="34" t="s">
        <v>2153</v>
      </c>
      <c r="D715" s="34" t="s">
        <v>2154</v>
      </c>
      <c r="E715" s="34" t="s">
        <v>2205</v>
      </c>
      <c r="F715" s="34" t="s">
        <v>2206</v>
      </c>
      <c r="G715" s="104" t="s">
        <v>2637</v>
      </c>
      <c r="H715" s="99">
        <v>1</v>
      </c>
      <c r="I715" s="33"/>
      <c r="J715" s="52">
        <v>1812150</v>
      </c>
      <c r="K715" s="38">
        <v>0.105</v>
      </c>
      <c r="L715" s="39" t="str">
        <f t="shared" si="21"/>
        <v/>
      </c>
      <c r="M715" s="40">
        <f t="shared" si="22"/>
        <v>2503032.1875</v>
      </c>
    </row>
    <row r="716" spans="1:13" s="8" customFormat="1" ht="99.95" customHeight="1" x14ac:dyDescent="0.25">
      <c r="A716" s="140" t="s">
        <v>2207</v>
      </c>
      <c r="B716" s="108"/>
      <c r="C716" s="34" t="s">
        <v>2153</v>
      </c>
      <c r="D716" s="34" t="s">
        <v>2154</v>
      </c>
      <c r="E716" s="34" t="s">
        <v>2208</v>
      </c>
      <c r="F716" s="160" t="s">
        <v>2209</v>
      </c>
      <c r="G716" s="104" t="s">
        <v>2637</v>
      </c>
      <c r="H716" s="99"/>
      <c r="I716" s="33"/>
      <c r="J716" s="52">
        <v>6040548</v>
      </c>
      <c r="K716" s="38">
        <v>0.21</v>
      </c>
      <c r="L716" s="39" t="str">
        <f t="shared" si="21"/>
        <v/>
      </c>
      <c r="M716" s="40">
        <f t="shared" si="22"/>
        <v>9136328.8499999996</v>
      </c>
    </row>
    <row r="717" spans="1:13" s="8" customFormat="1" ht="99.95" customHeight="1" x14ac:dyDescent="0.2">
      <c r="A717" s="140" t="s">
        <v>2210</v>
      </c>
      <c r="B717" s="118"/>
      <c r="C717" s="34" t="s">
        <v>1766</v>
      </c>
      <c r="D717" s="34" t="s">
        <v>2154</v>
      </c>
      <c r="E717" s="34" t="s">
        <v>2211</v>
      </c>
      <c r="F717" s="34" t="s">
        <v>2212</v>
      </c>
      <c r="G717" s="104" t="s">
        <v>2637</v>
      </c>
      <c r="H717" s="129">
        <v>10</v>
      </c>
      <c r="I717" s="33"/>
      <c r="J717" s="52">
        <v>410737</v>
      </c>
      <c r="K717" s="38">
        <v>0.105</v>
      </c>
      <c r="L717" s="39" t="str">
        <f t="shared" si="21"/>
        <v/>
      </c>
      <c r="M717" s="40">
        <f t="shared" si="22"/>
        <v>567330.48124999995</v>
      </c>
    </row>
    <row r="718" spans="1:13" s="8" customFormat="1" ht="99.95" customHeight="1" x14ac:dyDescent="0.2">
      <c r="A718" s="140" t="s">
        <v>2213</v>
      </c>
      <c r="B718" s="118"/>
      <c r="C718" s="34" t="s">
        <v>1766</v>
      </c>
      <c r="D718" s="34" t="s">
        <v>2154</v>
      </c>
      <c r="E718" s="34" t="s">
        <v>2214</v>
      </c>
      <c r="F718" s="34" t="s">
        <v>2659</v>
      </c>
      <c r="G718" s="50" t="s">
        <v>2636</v>
      </c>
      <c r="H718" s="129">
        <v>10</v>
      </c>
      <c r="I718" s="33"/>
      <c r="J718" s="52">
        <v>158517</v>
      </c>
      <c r="K718" s="38">
        <v>0.105</v>
      </c>
      <c r="L718" s="39" t="str">
        <f t="shared" si="21"/>
        <v/>
      </c>
      <c r="M718" s="40">
        <f t="shared" si="22"/>
        <v>218951.60625000001</v>
      </c>
    </row>
    <row r="719" spans="1:13" s="8" customFormat="1" ht="99.95" customHeight="1" x14ac:dyDescent="0.25">
      <c r="A719" s="140" t="s">
        <v>2215</v>
      </c>
      <c r="B719" s="114"/>
      <c r="C719" s="34" t="s">
        <v>1766</v>
      </c>
      <c r="D719" s="34" t="s">
        <v>2154</v>
      </c>
      <c r="E719" s="34" t="s">
        <v>2216</v>
      </c>
      <c r="F719" s="34" t="s">
        <v>2659</v>
      </c>
      <c r="G719" s="50" t="s">
        <v>2636</v>
      </c>
      <c r="H719" s="99">
        <v>10</v>
      </c>
      <c r="I719" s="33"/>
      <c r="J719" s="52">
        <v>265763</v>
      </c>
      <c r="K719" s="38">
        <v>0.105</v>
      </c>
      <c r="L719" s="39" t="str">
        <f t="shared" si="21"/>
        <v/>
      </c>
      <c r="M719" s="40">
        <f t="shared" si="22"/>
        <v>367085.14374999999</v>
      </c>
    </row>
    <row r="720" spans="1:13" s="8" customFormat="1" ht="99.95" customHeight="1" x14ac:dyDescent="0.25">
      <c r="A720" s="35" t="s">
        <v>2217</v>
      </c>
      <c r="B720" s="108"/>
      <c r="C720" s="86" t="s">
        <v>1766</v>
      </c>
      <c r="D720" s="34" t="s">
        <v>2154</v>
      </c>
      <c r="E720" s="34" t="s">
        <v>2218</v>
      </c>
      <c r="F720" s="34" t="s">
        <v>2219</v>
      </c>
      <c r="G720" s="50" t="s">
        <v>2636</v>
      </c>
      <c r="H720" s="99">
        <v>10</v>
      </c>
      <c r="I720" s="33"/>
      <c r="J720" s="52">
        <v>483223</v>
      </c>
      <c r="K720" s="38">
        <v>0.105</v>
      </c>
      <c r="L720" s="39" t="str">
        <f t="shared" si="21"/>
        <v/>
      </c>
      <c r="M720" s="40">
        <f t="shared" si="22"/>
        <v>667451.76875000005</v>
      </c>
    </row>
    <row r="721" spans="1:13" s="8" customFormat="1" ht="99.95" customHeight="1" x14ac:dyDescent="0.25">
      <c r="A721" s="140" t="s">
        <v>2220</v>
      </c>
      <c r="B721" s="114"/>
      <c r="C721" s="34" t="s">
        <v>1766</v>
      </c>
      <c r="D721" s="34" t="s">
        <v>2154</v>
      </c>
      <c r="E721" s="34" t="s">
        <v>2221</v>
      </c>
      <c r="F721" s="34" t="s">
        <v>2222</v>
      </c>
      <c r="G721" s="50" t="s">
        <v>2636</v>
      </c>
      <c r="H721" s="99">
        <v>10</v>
      </c>
      <c r="I721" s="33"/>
      <c r="J721" s="52">
        <v>845657</v>
      </c>
      <c r="K721" s="38">
        <v>0.105</v>
      </c>
      <c r="L721" s="39" t="str">
        <f t="shared" si="21"/>
        <v/>
      </c>
      <c r="M721" s="40">
        <f t="shared" si="22"/>
        <v>1168063.73125</v>
      </c>
    </row>
    <row r="722" spans="1:13" s="8" customFormat="1" ht="99.95" customHeight="1" x14ac:dyDescent="0.25">
      <c r="A722" s="140" t="s">
        <v>2223</v>
      </c>
      <c r="B722" s="114"/>
      <c r="C722" s="34" t="s">
        <v>2224</v>
      </c>
      <c r="D722" s="34" t="s">
        <v>2154</v>
      </c>
      <c r="E722" s="34" t="s">
        <v>2225</v>
      </c>
      <c r="F722" s="34" t="s">
        <v>2226</v>
      </c>
      <c r="G722" s="104" t="s">
        <v>2637</v>
      </c>
      <c r="H722" s="99"/>
      <c r="I722" s="33"/>
      <c r="J722" s="52">
        <v>1208092</v>
      </c>
      <c r="K722" s="38">
        <v>0.21</v>
      </c>
      <c r="L722" s="39" t="str">
        <f t="shared" ref="L722:L763" si="23">IF(I722=0,"",(+I722*J722))</f>
        <v/>
      </c>
      <c r="M722" s="40">
        <f t="shared" si="22"/>
        <v>1827239.1500000001</v>
      </c>
    </row>
    <row r="723" spans="1:13" s="8" customFormat="1" ht="99.95" customHeight="1" x14ac:dyDescent="0.25">
      <c r="A723" s="140" t="s">
        <v>2227</v>
      </c>
      <c r="B723" s="114"/>
      <c r="C723" s="34" t="s">
        <v>2224</v>
      </c>
      <c r="D723" s="34" t="s">
        <v>2154</v>
      </c>
      <c r="E723" s="34" t="s">
        <v>2228</v>
      </c>
      <c r="F723" s="34" t="s">
        <v>2229</v>
      </c>
      <c r="G723" s="107" t="s">
        <v>2638</v>
      </c>
      <c r="H723" s="99"/>
      <c r="I723" s="33"/>
      <c r="J723" s="52">
        <v>1135605</v>
      </c>
      <c r="K723" s="38">
        <v>0.105</v>
      </c>
      <c r="L723" s="39" t="str">
        <f t="shared" si="23"/>
        <v/>
      </c>
      <c r="M723" s="40">
        <f t="shared" si="22"/>
        <v>1568554.40625</v>
      </c>
    </row>
    <row r="724" spans="1:13" s="8" customFormat="1" ht="99.95" customHeight="1" x14ac:dyDescent="0.25">
      <c r="A724" s="35" t="s">
        <v>2230</v>
      </c>
      <c r="B724" s="114"/>
      <c r="C724" s="34" t="s">
        <v>2224</v>
      </c>
      <c r="D724" s="34" t="s">
        <v>2154</v>
      </c>
      <c r="E724" s="34" t="s">
        <v>2231</v>
      </c>
      <c r="F724" s="34" t="s">
        <v>2232</v>
      </c>
      <c r="G724" s="104" t="s">
        <v>2637</v>
      </c>
      <c r="H724" s="99">
        <v>5</v>
      </c>
      <c r="I724" s="33"/>
      <c r="J724" s="52">
        <v>747289</v>
      </c>
      <c r="K724" s="38">
        <v>0.105</v>
      </c>
      <c r="L724" s="39" t="str">
        <f t="shared" si="23"/>
        <v/>
      </c>
      <c r="M724" s="40">
        <f t="shared" si="22"/>
        <v>1032192.9312499999</v>
      </c>
    </row>
    <row r="725" spans="1:13" s="8" customFormat="1" ht="99.95" customHeight="1" x14ac:dyDescent="0.25">
      <c r="A725" s="35" t="s">
        <v>2233</v>
      </c>
      <c r="B725" s="108"/>
      <c r="C725" s="34" t="s">
        <v>2224</v>
      </c>
      <c r="D725" s="34" t="s">
        <v>2154</v>
      </c>
      <c r="E725" s="34" t="s">
        <v>2234</v>
      </c>
      <c r="F725" s="34" t="s">
        <v>2235</v>
      </c>
      <c r="G725" s="50" t="s">
        <v>2636</v>
      </c>
      <c r="H725" s="99">
        <v>5</v>
      </c>
      <c r="I725" s="33"/>
      <c r="J725" s="52">
        <v>1014793</v>
      </c>
      <c r="K725" s="38">
        <v>0.105</v>
      </c>
      <c r="L725" s="39" t="str">
        <f t="shared" si="23"/>
        <v/>
      </c>
      <c r="M725" s="40">
        <f t="shared" si="22"/>
        <v>1401682.8312499998</v>
      </c>
    </row>
    <row r="726" spans="1:13" s="8" customFormat="1" ht="99.95" customHeight="1" x14ac:dyDescent="0.25">
      <c r="A726" s="35" t="s">
        <v>2236</v>
      </c>
      <c r="B726" s="108"/>
      <c r="C726" s="34" t="s">
        <v>2224</v>
      </c>
      <c r="D726" s="34" t="s">
        <v>2154</v>
      </c>
      <c r="E726" s="34" t="s">
        <v>2237</v>
      </c>
      <c r="F726" s="34" t="s">
        <v>2238</v>
      </c>
      <c r="G726" s="104" t="s">
        <v>2637</v>
      </c>
      <c r="H726" s="99">
        <v>5</v>
      </c>
      <c r="I726" s="33"/>
      <c r="J726" s="52">
        <v>1132255</v>
      </c>
      <c r="K726" s="38">
        <v>0.105</v>
      </c>
      <c r="L726" s="39" t="str">
        <f t="shared" si="23"/>
        <v/>
      </c>
      <c r="M726" s="40">
        <f t="shared" si="22"/>
        <v>1563927.21875</v>
      </c>
    </row>
    <row r="727" spans="1:13" s="8" customFormat="1" ht="99.95" customHeight="1" x14ac:dyDescent="0.25">
      <c r="A727" s="35" t="s">
        <v>2239</v>
      </c>
      <c r="B727" s="108"/>
      <c r="C727" s="34" t="s">
        <v>2224</v>
      </c>
      <c r="D727" s="34" t="s">
        <v>2154</v>
      </c>
      <c r="E727" s="34" t="s">
        <v>2240</v>
      </c>
      <c r="F727" s="34" t="s">
        <v>2241</v>
      </c>
      <c r="G727" s="50" t="s">
        <v>2636</v>
      </c>
      <c r="H727" s="99">
        <v>6</v>
      </c>
      <c r="I727" s="33"/>
      <c r="J727" s="52">
        <v>1014793</v>
      </c>
      <c r="K727" s="38">
        <v>0.105</v>
      </c>
      <c r="L727" s="39" t="str">
        <f t="shared" si="23"/>
        <v/>
      </c>
      <c r="M727" s="40">
        <f t="shared" si="22"/>
        <v>1401682.8312499998</v>
      </c>
    </row>
    <row r="728" spans="1:13" s="8" customFormat="1" ht="99.95" customHeight="1" x14ac:dyDescent="0.25">
      <c r="A728" s="35" t="s">
        <v>2242</v>
      </c>
      <c r="B728" s="108"/>
      <c r="C728" s="34" t="s">
        <v>885</v>
      </c>
      <c r="D728" s="34" t="s">
        <v>2243</v>
      </c>
      <c r="E728" s="34" t="s">
        <v>2244</v>
      </c>
      <c r="F728" s="34" t="s">
        <v>2245</v>
      </c>
      <c r="G728" s="50" t="s">
        <v>2636</v>
      </c>
      <c r="H728" s="99"/>
      <c r="I728" s="33"/>
      <c r="J728" s="52">
        <v>334535</v>
      </c>
      <c r="K728" s="38">
        <v>0.105</v>
      </c>
      <c r="L728" s="39" t="str">
        <f t="shared" si="23"/>
        <v/>
      </c>
      <c r="M728" s="40">
        <f t="shared" si="22"/>
        <v>462076.46875</v>
      </c>
    </row>
    <row r="729" spans="1:13" s="8" customFormat="1" ht="99.95" customHeight="1" x14ac:dyDescent="0.25">
      <c r="A729" s="35" t="s">
        <v>2246</v>
      </c>
      <c r="B729" s="108"/>
      <c r="C729" s="34" t="s">
        <v>885</v>
      </c>
      <c r="D729" s="34" t="s">
        <v>2243</v>
      </c>
      <c r="E729" s="34" t="s">
        <v>2247</v>
      </c>
      <c r="F729" s="34" t="s">
        <v>2248</v>
      </c>
      <c r="G729" s="50" t="s">
        <v>2636</v>
      </c>
      <c r="H729" s="99"/>
      <c r="I729" s="33"/>
      <c r="J729" s="52">
        <v>557571</v>
      </c>
      <c r="K729" s="38">
        <v>0.105</v>
      </c>
      <c r="L729" s="39" t="str">
        <f t="shared" si="23"/>
        <v/>
      </c>
      <c r="M729" s="40">
        <f t="shared" si="22"/>
        <v>770144.94374999998</v>
      </c>
    </row>
    <row r="730" spans="1:13" s="8" customFormat="1" ht="99.95" customHeight="1" x14ac:dyDescent="0.25">
      <c r="A730" s="35" t="s">
        <v>2249</v>
      </c>
      <c r="B730" s="108"/>
      <c r="C730" s="34" t="s">
        <v>885</v>
      </c>
      <c r="D730" s="34" t="s">
        <v>2243</v>
      </c>
      <c r="E730" s="34" t="s">
        <v>2250</v>
      </c>
      <c r="F730" s="34" t="s">
        <v>2245</v>
      </c>
      <c r="G730" s="50" t="s">
        <v>2636</v>
      </c>
      <c r="H730" s="99"/>
      <c r="I730" s="33"/>
      <c r="J730" s="52">
        <v>557571</v>
      </c>
      <c r="K730" s="38">
        <v>0.105</v>
      </c>
      <c r="L730" s="39" t="str">
        <f t="shared" si="23"/>
        <v/>
      </c>
      <c r="M730" s="40">
        <f t="shared" si="22"/>
        <v>770144.94374999998</v>
      </c>
    </row>
    <row r="731" spans="1:13" s="8" customFormat="1" ht="99.95" customHeight="1" x14ac:dyDescent="0.25">
      <c r="A731" s="35" t="s">
        <v>2251</v>
      </c>
      <c r="B731" s="108"/>
      <c r="C731" s="34" t="s">
        <v>885</v>
      </c>
      <c r="D731" s="34" t="s">
        <v>2243</v>
      </c>
      <c r="E731" s="34" t="s">
        <v>2252</v>
      </c>
      <c r="F731" s="34" t="s">
        <v>2248</v>
      </c>
      <c r="G731" s="50" t="s">
        <v>2636</v>
      </c>
      <c r="H731" s="99"/>
      <c r="I731" s="33"/>
      <c r="J731" s="52">
        <v>892126</v>
      </c>
      <c r="K731" s="38">
        <v>0.105</v>
      </c>
      <c r="L731" s="39" t="str">
        <f t="shared" si="23"/>
        <v/>
      </c>
      <c r="M731" s="40">
        <f t="shared" si="22"/>
        <v>1232249.0375000001</v>
      </c>
    </row>
    <row r="732" spans="1:13" s="8" customFormat="1" ht="99.95" customHeight="1" x14ac:dyDescent="0.25">
      <c r="A732" s="113" t="s">
        <v>2253</v>
      </c>
      <c r="B732" s="161"/>
      <c r="C732" s="34" t="s">
        <v>2025</v>
      </c>
      <c r="D732" s="34" t="s">
        <v>2243</v>
      </c>
      <c r="E732" s="34" t="s">
        <v>2660</v>
      </c>
      <c r="F732" s="162" t="s">
        <v>2254</v>
      </c>
      <c r="G732" s="104" t="s">
        <v>2637</v>
      </c>
      <c r="H732" s="99"/>
      <c r="I732" s="33"/>
      <c r="J732" s="52">
        <v>278745</v>
      </c>
      <c r="K732" s="38">
        <v>0.105</v>
      </c>
      <c r="L732" s="39" t="str">
        <f t="shared" si="23"/>
        <v/>
      </c>
      <c r="M732" s="40">
        <f t="shared" si="22"/>
        <v>385016.53125</v>
      </c>
    </row>
    <row r="733" spans="1:13" s="8" customFormat="1" ht="99.95" customHeight="1" x14ac:dyDescent="0.25">
      <c r="A733" s="35" t="s">
        <v>2255</v>
      </c>
      <c r="B733"/>
      <c r="C733" s="34" t="s">
        <v>2025</v>
      </c>
      <c r="D733" s="34" t="s">
        <v>2243</v>
      </c>
      <c r="E733" s="34" t="s">
        <v>2661</v>
      </c>
      <c r="F733" s="34" t="s">
        <v>2256</v>
      </c>
      <c r="G733" s="50" t="s">
        <v>2636</v>
      </c>
      <c r="H733" s="99"/>
      <c r="I733" s="33"/>
      <c r="J733" s="52">
        <v>376351</v>
      </c>
      <c r="K733" s="38">
        <v>0.105</v>
      </c>
      <c r="L733" s="39" t="str">
        <f t="shared" si="23"/>
        <v/>
      </c>
      <c r="M733" s="40">
        <f t="shared" si="22"/>
        <v>519834.81874999998</v>
      </c>
    </row>
    <row r="734" spans="1:13" s="8" customFormat="1" ht="99.95" customHeight="1" x14ac:dyDescent="0.25">
      <c r="A734" s="140" t="s">
        <v>2257</v>
      </c>
      <c r="B734"/>
      <c r="C734" s="34" t="s">
        <v>2025</v>
      </c>
      <c r="D734" s="34" t="s">
        <v>2243</v>
      </c>
      <c r="E734" s="34" t="s">
        <v>2662</v>
      </c>
      <c r="F734" s="34" t="s">
        <v>2256</v>
      </c>
      <c r="G734" s="104" t="s">
        <v>2636</v>
      </c>
      <c r="H734" s="99">
        <v>11</v>
      </c>
      <c r="I734" s="33"/>
      <c r="J734" s="52">
        <v>652358</v>
      </c>
      <c r="K734" s="38">
        <v>0.105</v>
      </c>
      <c r="L734" s="39" t="str">
        <f t="shared" si="23"/>
        <v/>
      </c>
      <c r="M734" s="40">
        <f t="shared" si="22"/>
        <v>901069.48749999993</v>
      </c>
    </row>
    <row r="735" spans="1:13" s="8" customFormat="1" ht="99.95" customHeight="1" x14ac:dyDescent="0.25">
      <c r="A735" s="35" t="s">
        <v>2258</v>
      </c>
      <c r="B735" s="108"/>
      <c r="C735" s="34" t="s">
        <v>2025</v>
      </c>
      <c r="D735" s="34" t="s">
        <v>2243</v>
      </c>
      <c r="E735" s="34" t="s">
        <v>2663</v>
      </c>
      <c r="F735" s="34" t="s">
        <v>2259</v>
      </c>
      <c r="G735" s="104" t="s">
        <v>2637</v>
      </c>
      <c r="H735" s="99">
        <v>5</v>
      </c>
      <c r="I735" s="33"/>
      <c r="J735" s="52">
        <v>480935</v>
      </c>
      <c r="K735" s="38">
        <v>0.105</v>
      </c>
      <c r="L735" s="39" t="str">
        <f t="shared" si="23"/>
        <v/>
      </c>
      <c r="M735" s="40">
        <f t="shared" si="22"/>
        <v>664291.46875</v>
      </c>
    </row>
    <row r="736" spans="1:13" s="8" customFormat="1" ht="99.95" customHeight="1" x14ac:dyDescent="0.25">
      <c r="A736" s="35" t="s">
        <v>2260</v>
      </c>
      <c r="B736"/>
      <c r="C736" s="34" t="s">
        <v>2025</v>
      </c>
      <c r="D736" s="34" t="s">
        <v>2243</v>
      </c>
      <c r="E736" s="34" t="s">
        <v>2664</v>
      </c>
      <c r="F736" s="34" t="s">
        <v>2261</v>
      </c>
      <c r="G736" s="50" t="s">
        <v>2636</v>
      </c>
      <c r="H736" s="99">
        <v>6</v>
      </c>
      <c r="I736" s="33"/>
      <c r="J736" s="52">
        <v>526900</v>
      </c>
      <c r="K736" s="38">
        <v>0.105</v>
      </c>
      <c r="L736" s="39" t="str">
        <f t="shared" si="23"/>
        <v/>
      </c>
      <c r="M736" s="40">
        <f t="shared" si="22"/>
        <v>727780.625</v>
      </c>
    </row>
    <row r="737" spans="1:20" s="8" customFormat="1" ht="99.95" customHeight="1" x14ac:dyDescent="0.25">
      <c r="A737" s="140" t="s">
        <v>2262</v>
      </c>
      <c r="B737" s="108"/>
      <c r="C737" s="34" t="s">
        <v>2025</v>
      </c>
      <c r="D737" s="34" t="s">
        <v>2243</v>
      </c>
      <c r="E737" s="34" t="s">
        <v>2665</v>
      </c>
      <c r="F737" s="34" t="s">
        <v>2263</v>
      </c>
      <c r="G737" s="104" t="s">
        <v>2637</v>
      </c>
      <c r="H737" s="99">
        <v>10</v>
      </c>
      <c r="I737" s="33"/>
      <c r="J737" s="52">
        <v>381410</v>
      </c>
      <c r="K737" s="38">
        <v>0.105</v>
      </c>
      <c r="L737" s="39" t="str">
        <f t="shared" si="23"/>
        <v/>
      </c>
      <c r="M737" s="40">
        <f t="shared" si="22"/>
        <v>526822.5625</v>
      </c>
    </row>
    <row r="738" spans="1:20" s="8" customFormat="1" ht="99.95" customHeight="1" x14ac:dyDescent="0.25">
      <c r="A738" s="140" t="s">
        <v>2264</v>
      </c>
      <c r="B738"/>
      <c r="C738" s="34" t="s">
        <v>2025</v>
      </c>
      <c r="D738" s="34" t="s">
        <v>2243</v>
      </c>
      <c r="E738" s="34" t="s">
        <v>2666</v>
      </c>
      <c r="F738" s="159" t="s">
        <v>2261</v>
      </c>
      <c r="G738" s="104" t="s">
        <v>2636</v>
      </c>
      <c r="H738" s="99">
        <v>11</v>
      </c>
      <c r="I738" s="33"/>
      <c r="J738" s="52">
        <v>802907</v>
      </c>
      <c r="K738" s="38">
        <v>0.105</v>
      </c>
      <c r="L738" s="39" t="str">
        <f t="shared" si="23"/>
        <v/>
      </c>
      <c r="M738" s="40">
        <f t="shared" si="22"/>
        <v>1109015.29375</v>
      </c>
    </row>
    <row r="739" spans="1:20" s="8" customFormat="1" ht="99.95" customHeight="1" x14ac:dyDescent="0.25">
      <c r="A739" s="140" t="s">
        <v>2265</v>
      </c>
      <c r="B739" s="108"/>
      <c r="C739" s="86" t="s">
        <v>2025</v>
      </c>
      <c r="D739" s="34" t="s">
        <v>2243</v>
      </c>
      <c r="E739" s="34" t="s">
        <v>2667</v>
      </c>
      <c r="F739" s="34" t="s">
        <v>2266</v>
      </c>
      <c r="G739" s="104" t="s">
        <v>2636</v>
      </c>
      <c r="H739" s="99">
        <v>5</v>
      </c>
      <c r="I739" s="33"/>
      <c r="J739" s="52">
        <v>622530</v>
      </c>
      <c r="K739" s="38">
        <v>0.105</v>
      </c>
      <c r="L739" s="39" t="str">
        <f t="shared" si="23"/>
        <v/>
      </c>
      <c r="M739" s="40">
        <f t="shared" si="22"/>
        <v>859869.5625</v>
      </c>
    </row>
    <row r="740" spans="1:20" s="8" customFormat="1" ht="99.95" customHeight="1" x14ac:dyDescent="0.25">
      <c r="A740" s="35" t="s">
        <v>2267</v>
      </c>
      <c r="B740" s="108"/>
      <c r="C740" s="34" t="s">
        <v>2025</v>
      </c>
      <c r="D740" s="34" t="s">
        <v>2243</v>
      </c>
      <c r="E740" s="34" t="s">
        <v>2668</v>
      </c>
      <c r="F740" s="34" t="s">
        <v>2268</v>
      </c>
      <c r="G740" s="50" t="s">
        <v>2636</v>
      </c>
      <c r="H740" s="99">
        <v>10</v>
      </c>
      <c r="I740" s="33"/>
      <c r="J740" s="52">
        <v>558129</v>
      </c>
      <c r="K740" s="38">
        <v>0.105</v>
      </c>
      <c r="L740" s="39" t="str">
        <f t="shared" si="23"/>
        <v/>
      </c>
      <c r="M740" s="40">
        <f t="shared" si="22"/>
        <v>770915.68125000002</v>
      </c>
    </row>
    <row r="741" spans="1:20" s="8" customFormat="1" ht="99.95" customHeight="1" x14ac:dyDescent="0.25">
      <c r="A741" s="35" t="s">
        <v>2269</v>
      </c>
      <c r="B741" s="108"/>
      <c r="C741" s="34" t="s">
        <v>2025</v>
      </c>
      <c r="D741" s="34" t="s">
        <v>2243</v>
      </c>
      <c r="E741" s="34" t="s">
        <v>2270</v>
      </c>
      <c r="F741" s="94" t="s">
        <v>2271</v>
      </c>
      <c r="G741" s="50" t="s">
        <v>2636</v>
      </c>
      <c r="H741" s="99"/>
      <c r="I741" s="33"/>
      <c r="J741" s="52">
        <v>727634</v>
      </c>
      <c r="K741" s="38">
        <v>0.105</v>
      </c>
      <c r="L741" s="39" t="str">
        <f t="shared" si="23"/>
        <v/>
      </c>
      <c r="M741" s="40">
        <f t="shared" si="22"/>
        <v>1005044.4624999999</v>
      </c>
    </row>
    <row r="742" spans="1:20" s="8" customFormat="1" ht="99.95" customHeight="1" x14ac:dyDescent="0.25">
      <c r="A742" s="140" t="s">
        <v>2272</v>
      </c>
      <c r="B742" s="108"/>
      <c r="C742" s="86" t="s">
        <v>2025</v>
      </c>
      <c r="D742" s="34" t="s">
        <v>2243</v>
      </c>
      <c r="E742" s="34" t="s">
        <v>2669</v>
      </c>
      <c r="F742" s="34" t="s">
        <v>2273</v>
      </c>
      <c r="G742" s="50" t="s">
        <v>2636</v>
      </c>
      <c r="H742" s="99">
        <v>10</v>
      </c>
      <c r="I742" s="33"/>
      <c r="J742" s="52">
        <v>643998</v>
      </c>
      <c r="K742" s="38">
        <v>0.105</v>
      </c>
      <c r="L742" s="39" t="str">
        <f t="shared" si="23"/>
        <v/>
      </c>
      <c r="M742" s="40">
        <f t="shared" si="22"/>
        <v>889522.23750000005</v>
      </c>
    </row>
    <row r="743" spans="1:20" s="8" customFormat="1" ht="99.95" customHeight="1" x14ac:dyDescent="0.25">
      <c r="A743" s="140" t="s">
        <v>2274</v>
      </c>
      <c r="B743" s="108"/>
      <c r="C743" s="34" t="s">
        <v>2025</v>
      </c>
      <c r="D743" s="34" t="s">
        <v>2243</v>
      </c>
      <c r="E743" s="34" t="s">
        <v>2670</v>
      </c>
      <c r="F743" s="34" t="s">
        <v>2275</v>
      </c>
      <c r="G743" s="50" t="s">
        <v>2636</v>
      </c>
      <c r="H743" s="99">
        <v>10</v>
      </c>
      <c r="I743" s="33"/>
      <c r="J743" s="52">
        <v>966007</v>
      </c>
      <c r="K743" s="38">
        <v>0.105</v>
      </c>
      <c r="L743" s="39" t="str">
        <f t="shared" si="23"/>
        <v/>
      </c>
      <c r="M743" s="40">
        <f t="shared" si="22"/>
        <v>1334297.1687499997</v>
      </c>
    </row>
    <row r="744" spans="1:20" s="8" customFormat="1" ht="99.95" customHeight="1" x14ac:dyDescent="0.25">
      <c r="A744" s="113" t="s">
        <v>2276</v>
      </c>
      <c r="B744" s="108"/>
      <c r="C744" s="34" t="s">
        <v>2025</v>
      </c>
      <c r="D744" s="34" t="s">
        <v>2243</v>
      </c>
      <c r="E744" s="34" t="s">
        <v>2671</v>
      </c>
      <c r="F744" s="100" t="s">
        <v>2277</v>
      </c>
      <c r="G744" s="50" t="s">
        <v>2636</v>
      </c>
      <c r="H744" s="99"/>
      <c r="I744" s="33"/>
      <c r="J744" s="52">
        <v>928329</v>
      </c>
      <c r="K744" s="38">
        <v>0.105</v>
      </c>
      <c r="L744" s="39"/>
      <c r="M744" s="40">
        <f t="shared" si="22"/>
        <v>1282254.4312499999</v>
      </c>
    </row>
    <row r="745" spans="1:20" s="8" customFormat="1" ht="99.95" customHeight="1" x14ac:dyDescent="0.25">
      <c r="A745" s="113" t="s">
        <v>2278</v>
      </c>
      <c r="B745" s="108"/>
      <c r="C745" s="34" t="s">
        <v>2025</v>
      </c>
      <c r="D745" s="34" t="s">
        <v>2243</v>
      </c>
      <c r="E745" s="34" t="s">
        <v>2672</v>
      </c>
      <c r="F745" s="34" t="s">
        <v>2279</v>
      </c>
      <c r="G745" s="50" t="s">
        <v>2636</v>
      </c>
      <c r="H745" s="99"/>
      <c r="I745" s="33"/>
      <c r="J745" s="52">
        <v>1254483</v>
      </c>
      <c r="K745" s="38">
        <v>0.105</v>
      </c>
      <c r="L745" s="39"/>
      <c r="M745" s="40">
        <f t="shared" si="22"/>
        <v>1732754.64375</v>
      </c>
    </row>
    <row r="746" spans="1:20" s="8" customFormat="1" ht="99.95" customHeight="1" x14ac:dyDescent="0.25">
      <c r="A746" s="35" t="s">
        <v>2280</v>
      </c>
      <c r="B746" s="114"/>
      <c r="C746" s="86" t="s">
        <v>2025</v>
      </c>
      <c r="D746" s="34" t="s">
        <v>2243</v>
      </c>
      <c r="E746" s="34" t="s">
        <v>2673</v>
      </c>
      <c r="F746" s="34" t="s">
        <v>2281</v>
      </c>
      <c r="G746" s="50" t="s">
        <v>2636</v>
      </c>
      <c r="H746" s="99">
        <v>2</v>
      </c>
      <c r="I746" s="33"/>
      <c r="J746" s="52">
        <v>1288001</v>
      </c>
      <c r="K746" s="38">
        <v>0.105</v>
      </c>
      <c r="L746" s="39" t="str">
        <f t="shared" ref="L746:L753" si="24">IF(I746=0,"",(+I746*J746))</f>
        <v/>
      </c>
      <c r="M746" s="40">
        <f t="shared" si="22"/>
        <v>1779051.3812500001</v>
      </c>
    </row>
    <row r="747" spans="1:20" s="8" customFormat="1" ht="99.95" customHeight="1" x14ac:dyDescent="0.25">
      <c r="A747" s="113" t="s">
        <v>2282</v>
      </c>
      <c r="B747" s="114"/>
      <c r="C747" s="86" t="s">
        <v>2025</v>
      </c>
      <c r="D747" s="34" t="s">
        <v>2243</v>
      </c>
      <c r="E747" s="34" t="s">
        <v>2674</v>
      </c>
      <c r="F747" s="34" t="s">
        <v>2283</v>
      </c>
      <c r="G747" s="50" t="s">
        <v>2636</v>
      </c>
      <c r="H747" s="99"/>
      <c r="I747" s="33"/>
      <c r="J747" s="52">
        <v>1756367</v>
      </c>
      <c r="K747" s="38">
        <v>0.105</v>
      </c>
      <c r="L747" s="39" t="str">
        <f t="shared" si="24"/>
        <v/>
      </c>
      <c r="M747" s="40">
        <f t="shared" si="22"/>
        <v>2425981.9187499997</v>
      </c>
    </row>
    <row r="748" spans="1:20" s="8" customFormat="1" ht="99.95" customHeight="1" x14ac:dyDescent="0.25">
      <c r="A748" s="140" t="s">
        <v>2284</v>
      </c>
      <c r="B748" s="114"/>
      <c r="C748" s="34" t="s">
        <v>2285</v>
      </c>
      <c r="D748" s="34" t="s">
        <v>2243</v>
      </c>
      <c r="E748" s="34" t="s">
        <v>2675</v>
      </c>
      <c r="F748" s="34" t="s">
        <v>2286</v>
      </c>
      <c r="G748" s="50" t="s">
        <v>2636</v>
      </c>
      <c r="H748" s="99">
        <v>1</v>
      </c>
      <c r="I748" s="33"/>
      <c r="J748" s="52">
        <v>1254619</v>
      </c>
      <c r="K748" s="38">
        <v>0.105</v>
      </c>
      <c r="L748" s="39" t="str">
        <f>IF(I748=0,"",(+I748*J748))</f>
        <v/>
      </c>
      <c r="M748" s="40">
        <f>+J748*(1+K748)*(1+$P$7)</f>
        <v>1732942.4937499999</v>
      </c>
    </row>
    <row r="749" spans="1:20" s="8" customFormat="1" ht="99.95" customHeight="1" x14ac:dyDescent="0.25">
      <c r="A749" s="140" t="s">
        <v>2287</v>
      </c>
      <c r="B749" s="114"/>
      <c r="C749" s="34" t="s">
        <v>2285</v>
      </c>
      <c r="D749" s="34" t="s">
        <v>2243</v>
      </c>
      <c r="E749" s="34" t="s">
        <v>2676</v>
      </c>
      <c r="F749" s="34" t="s">
        <v>2288</v>
      </c>
      <c r="G749" s="50" t="s">
        <v>2636</v>
      </c>
      <c r="H749" s="99">
        <v>1</v>
      </c>
      <c r="I749" s="33"/>
      <c r="J749" s="52">
        <v>1763824</v>
      </c>
      <c r="K749" s="38">
        <v>0.105</v>
      </c>
      <c r="L749" s="39" t="str">
        <f t="shared" si="24"/>
        <v/>
      </c>
      <c r="M749" s="40">
        <f t="shared" si="22"/>
        <v>2436281.9</v>
      </c>
      <c r="R749" s="100"/>
      <c r="S749" s="100"/>
      <c r="T749" s="100"/>
    </row>
    <row r="750" spans="1:20" s="8" customFormat="1" ht="99.95" customHeight="1" x14ac:dyDescent="0.25">
      <c r="A750" s="140" t="s">
        <v>2289</v>
      </c>
      <c r="B750" s="114"/>
      <c r="C750" s="34" t="s">
        <v>2285</v>
      </c>
      <c r="D750" s="34" t="s">
        <v>2243</v>
      </c>
      <c r="E750" s="34" t="s">
        <v>2677</v>
      </c>
      <c r="F750" s="163" t="s">
        <v>2290</v>
      </c>
      <c r="G750" s="50" t="s">
        <v>2636</v>
      </c>
      <c r="H750" s="99">
        <v>1</v>
      </c>
      <c r="I750" s="33"/>
      <c r="J750" s="52">
        <v>2537017</v>
      </c>
      <c r="K750" s="38">
        <v>0.105</v>
      </c>
      <c r="L750" s="39" t="str">
        <f t="shared" si="24"/>
        <v/>
      </c>
      <c r="M750" s="40">
        <f t="shared" si="22"/>
        <v>3504254.7312500002</v>
      </c>
    </row>
    <row r="751" spans="1:20" s="8" customFormat="1" ht="99.95" customHeight="1" x14ac:dyDescent="0.25">
      <c r="A751" s="140" t="s">
        <v>2291</v>
      </c>
      <c r="B751" s="114"/>
      <c r="C751" s="34" t="s">
        <v>2285</v>
      </c>
      <c r="D751" s="34" t="s">
        <v>2243</v>
      </c>
      <c r="E751" s="34" t="s">
        <v>2292</v>
      </c>
      <c r="F751" s="159" t="s">
        <v>2293</v>
      </c>
      <c r="G751" s="50" t="s">
        <v>2636</v>
      </c>
      <c r="H751" s="99">
        <v>1</v>
      </c>
      <c r="I751" s="33"/>
      <c r="J751" s="52">
        <v>2029609</v>
      </c>
      <c r="K751" s="38">
        <v>0.105</v>
      </c>
      <c r="L751" s="39" t="str">
        <f t="shared" si="24"/>
        <v/>
      </c>
      <c r="M751" s="40">
        <f t="shared" si="22"/>
        <v>2803397.4312499999</v>
      </c>
    </row>
    <row r="752" spans="1:20" s="8" customFormat="1" ht="99.95" customHeight="1" x14ac:dyDescent="0.25">
      <c r="A752" s="140" t="s">
        <v>2294</v>
      </c>
      <c r="B752" s="114"/>
      <c r="C752" s="86" t="s">
        <v>2285</v>
      </c>
      <c r="D752" s="34" t="s">
        <v>2243</v>
      </c>
      <c r="E752" s="164" t="s">
        <v>2295</v>
      </c>
      <c r="F752" s="34" t="s">
        <v>2296</v>
      </c>
      <c r="G752" s="50" t="s">
        <v>2636</v>
      </c>
      <c r="H752" s="99">
        <v>1</v>
      </c>
      <c r="I752" s="33"/>
      <c r="J752" s="52">
        <v>1346563</v>
      </c>
      <c r="K752" s="38">
        <v>0.105</v>
      </c>
      <c r="L752" s="39" t="str">
        <f t="shared" si="24"/>
        <v/>
      </c>
      <c r="M752" s="40">
        <f t="shared" si="22"/>
        <v>1859940.14375</v>
      </c>
    </row>
    <row r="753" spans="1:13" s="8" customFormat="1" ht="99.95" customHeight="1" x14ac:dyDescent="0.25">
      <c r="A753" s="140" t="s">
        <v>2297</v>
      </c>
      <c r="B753" s="114"/>
      <c r="C753" s="34" t="s">
        <v>2285</v>
      </c>
      <c r="D753" s="34" t="s">
        <v>2243</v>
      </c>
      <c r="E753" s="34" t="s">
        <v>2298</v>
      </c>
      <c r="F753" s="34" t="s">
        <v>2299</v>
      </c>
      <c r="G753" s="107" t="s">
        <v>2636</v>
      </c>
      <c r="H753" s="99">
        <v>1</v>
      </c>
      <c r="I753" s="33"/>
      <c r="J753" s="52">
        <v>2009167</v>
      </c>
      <c r="K753" s="38">
        <v>0.105</v>
      </c>
      <c r="L753" s="39" t="str">
        <f t="shared" si="24"/>
        <v/>
      </c>
      <c r="M753" s="40">
        <f t="shared" si="22"/>
        <v>2775161.9187500002</v>
      </c>
    </row>
    <row r="754" spans="1:13" s="8" customFormat="1" ht="99.95" customHeight="1" x14ac:dyDescent="0.25">
      <c r="A754" s="140" t="s">
        <v>2300</v>
      </c>
      <c r="B754" s="114"/>
      <c r="C754" s="34" t="s">
        <v>2285</v>
      </c>
      <c r="D754" s="34" t="s">
        <v>2243</v>
      </c>
      <c r="E754" s="34" t="s">
        <v>2301</v>
      </c>
      <c r="F754" s="34" t="s">
        <v>2302</v>
      </c>
      <c r="G754" s="107" t="s">
        <v>2638</v>
      </c>
      <c r="H754" s="99"/>
      <c r="I754" s="33"/>
      <c r="J754" s="52">
        <v>7267253</v>
      </c>
      <c r="K754" s="38">
        <v>0.105</v>
      </c>
      <c r="L754" s="39"/>
      <c r="M754" s="40">
        <f t="shared" si="22"/>
        <v>10037893.206249999</v>
      </c>
    </row>
    <row r="755" spans="1:13" s="8" customFormat="1" ht="99.95" customHeight="1" x14ac:dyDescent="0.25">
      <c r="A755" s="140" t="s">
        <v>2303</v>
      </c>
      <c r="B755" s="114"/>
      <c r="C755" s="34" t="s">
        <v>2285</v>
      </c>
      <c r="D755" s="34" t="s">
        <v>2243</v>
      </c>
      <c r="E755" s="34" t="s">
        <v>2304</v>
      </c>
      <c r="F755" s="34" t="s">
        <v>2305</v>
      </c>
      <c r="G755" s="107" t="s">
        <v>2638</v>
      </c>
      <c r="H755" s="99">
        <v>2</v>
      </c>
      <c r="I755" s="33"/>
      <c r="J755" s="52">
        <v>4703350</v>
      </c>
      <c r="K755" s="38">
        <v>0.105</v>
      </c>
      <c r="L755" s="39" t="str">
        <f>IF(I755=0,"",(+I755*J755))</f>
        <v/>
      </c>
      <c r="M755" s="40">
        <f t="shared" si="22"/>
        <v>6496502.1875</v>
      </c>
    </row>
    <row r="756" spans="1:13" s="8" customFormat="1" ht="99.95" customHeight="1" x14ac:dyDescent="0.25">
      <c r="A756" s="121" t="s">
        <v>2306</v>
      </c>
      <c r="B756" s="114"/>
      <c r="C756" s="34" t="s">
        <v>2285</v>
      </c>
      <c r="D756" s="34" t="s">
        <v>1348</v>
      </c>
      <c r="E756" s="34" t="s">
        <v>2307</v>
      </c>
      <c r="F756" s="34" t="s">
        <v>2308</v>
      </c>
      <c r="G756" s="50" t="s">
        <v>2636</v>
      </c>
      <c r="H756" s="99">
        <v>3</v>
      </c>
      <c r="I756" s="33"/>
      <c r="J756" s="52">
        <v>63114</v>
      </c>
      <c r="K756" s="38">
        <v>0.21</v>
      </c>
      <c r="L756" s="39" t="str">
        <f>IF(I756=0,"",(+I756*J756))</f>
        <v/>
      </c>
      <c r="M756" s="40">
        <f t="shared" si="22"/>
        <v>95459.925000000003</v>
      </c>
    </row>
    <row r="757" spans="1:13" s="8" customFormat="1" ht="99.95" customHeight="1" x14ac:dyDescent="0.25">
      <c r="A757" s="121" t="s">
        <v>2309</v>
      </c>
      <c r="B757" s="114"/>
      <c r="C757" s="34" t="s">
        <v>2285</v>
      </c>
      <c r="D757" s="34" t="s">
        <v>1348</v>
      </c>
      <c r="E757" s="34" t="s">
        <v>2310</v>
      </c>
      <c r="F757" s="34" t="s">
        <v>2311</v>
      </c>
      <c r="G757" s="50" t="s">
        <v>2636</v>
      </c>
      <c r="H757" s="99"/>
      <c r="I757" s="33"/>
      <c r="J757" s="52">
        <v>64496</v>
      </c>
      <c r="K757" s="38">
        <v>0.21</v>
      </c>
      <c r="L757" s="39" t="str">
        <f>IF(I757=0,"",(+I757*J757))</f>
        <v/>
      </c>
      <c r="M757" s="40">
        <f t="shared" si="22"/>
        <v>97550.200000000012</v>
      </c>
    </row>
    <row r="758" spans="1:13" s="8" customFormat="1" ht="99.95" customHeight="1" x14ac:dyDescent="0.25">
      <c r="A758" s="140" t="s">
        <v>2312</v>
      </c>
      <c r="B758" s="114"/>
      <c r="C758" s="34" t="s">
        <v>2285</v>
      </c>
      <c r="D758" s="34" t="s">
        <v>2243</v>
      </c>
      <c r="E758" s="34" t="s">
        <v>2313</v>
      </c>
      <c r="F758" s="159" t="s">
        <v>2314</v>
      </c>
      <c r="G758" s="50" t="s">
        <v>2636</v>
      </c>
      <c r="H758" s="99">
        <v>1</v>
      </c>
      <c r="I758" s="33"/>
      <c r="J758" s="52">
        <v>1304740</v>
      </c>
      <c r="K758" s="38">
        <v>0.105</v>
      </c>
      <c r="L758" s="39" t="str">
        <f>IF(I758=0,"",(+I758*J758))</f>
        <v/>
      </c>
      <c r="M758" s="40">
        <f t="shared" si="22"/>
        <v>1802172.125</v>
      </c>
    </row>
    <row r="759" spans="1:13" s="8" customFormat="1" ht="99.95" customHeight="1" x14ac:dyDescent="0.25">
      <c r="A759" s="140" t="s">
        <v>2315</v>
      </c>
      <c r="B759" s="114"/>
      <c r="C759" s="34" t="s">
        <v>2285</v>
      </c>
      <c r="D759" s="34" t="s">
        <v>2243</v>
      </c>
      <c r="E759" s="34" t="s">
        <v>2316</v>
      </c>
      <c r="F759" s="159" t="s">
        <v>2317</v>
      </c>
      <c r="G759" s="104" t="s">
        <v>2637</v>
      </c>
      <c r="H759" s="99">
        <v>1</v>
      </c>
      <c r="I759" s="33"/>
      <c r="J759" s="52">
        <v>1831664</v>
      </c>
      <c r="K759" s="38">
        <v>0.105</v>
      </c>
      <c r="L759" s="39" t="str">
        <f>IF(I759=0,"",(+I759*J759))</f>
        <v/>
      </c>
      <c r="M759" s="40">
        <f t="shared" si="22"/>
        <v>2529985.9</v>
      </c>
    </row>
    <row r="760" spans="1:13" s="8" customFormat="1" ht="99.95" customHeight="1" x14ac:dyDescent="0.25">
      <c r="A760" s="140" t="s">
        <v>2318</v>
      </c>
      <c r="B760" s="114"/>
      <c r="C760" s="34" t="s">
        <v>2319</v>
      </c>
      <c r="D760" s="34" t="s">
        <v>2320</v>
      </c>
      <c r="E760" s="34" t="s">
        <v>2321</v>
      </c>
      <c r="F760" s="34" t="s">
        <v>2322</v>
      </c>
      <c r="G760" s="104" t="s">
        <v>2637</v>
      </c>
      <c r="H760" s="99">
        <v>1</v>
      </c>
      <c r="I760" s="33"/>
      <c r="J760" s="52">
        <v>163679</v>
      </c>
      <c r="K760" s="38">
        <v>0.21</v>
      </c>
      <c r="L760" s="39" t="str">
        <f t="shared" ref="L760:L823" si="25">IF(I760=0,"",(+I760*J760))</f>
        <v/>
      </c>
      <c r="M760" s="40">
        <f t="shared" si="22"/>
        <v>247564.48749999999</v>
      </c>
    </row>
    <row r="761" spans="1:13" s="8" customFormat="1" ht="99.95" customHeight="1" x14ac:dyDescent="0.25">
      <c r="A761" s="140" t="s">
        <v>2323</v>
      </c>
      <c r="B761" s="108"/>
      <c r="C761" s="34" t="s">
        <v>2319</v>
      </c>
      <c r="D761" s="34" t="s">
        <v>2320</v>
      </c>
      <c r="E761" s="34" t="s">
        <v>2324</v>
      </c>
      <c r="F761" s="34" t="s">
        <v>2325</v>
      </c>
      <c r="G761" s="50" t="s">
        <v>2636</v>
      </c>
      <c r="H761" s="99">
        <v>1</v>
      </c>
      <c r="I761" s="33"/>
      <c r="J761" s="52">
        <v>198231</v>
      </c>
      <c r="K761" s="38">
        <v>0.21</v>
      </c>
      <c r="L761" s="39" t="str">
        <f t="shared" si="25"/>
        <v/>
      </c>
      <c r="M761" s="40">
        <f t="shared" si="22"/>
        <v>299824.38749999995</v>
      </c>
    </row>
    <row r="762" spans="1:13" s="8" customFormat="1" ht="99.95" customHeight="1" x14ac:dyDescent="0.25">
      <c r="A762" s="140" t="s">
        <v>2326</v>
      </c>
      <c r="B762" s="114"/>
      <c r="C762" s="34" t="s">
        <v>2319</v>
      </c>
      <c r="D762" s="34" t="s">
        <v>2320</v>
      </c>
      <c r="E762" s="34" t="s">
        <v>2327</v>
      </c>
      <c r="F762" s="34" t="s">
        <v>2328</v>
      </c>
      <c r="G762" s="50" t="s">
        <v>2638</v>
      </c>
      <c r="H762" s="99">
        <v>1</v>
      </c>
      <c r="I762" s="33"/>
      <c r="J762" s="52">
        <v>307346</v>
      </c>
      <c r="K762" s="38">
        <v>0.21</v>
      </c>
      <c r="L762" s="39" t="str">
        <f t="shared" si="25"/>
        <v/>
      </c>
      <c r="M762" s="40">
        <f t="shared" si="22"/>
        <v>464860.82499999995</v>
      </c>
    </row>
    <row r="763" spans="1:13" s="8" customFormat="1" ht="99.95" customHeight="1" x14ac:dyDescent="0.25">
      <c r="A763" s="140" t="s">
        <v>2329</v>
      </c>
      <c r="B763" s="114"/>
      <c r="C763" s="34" t="s">
        <v>2330</v>
      </c>
      <c r="D763" s="34" t="s">
        <v>2320</v>
      </c>
      <c r="E763" s="165" t="s">
        <v>2331</v>
      </c>
      <c r="F763" s="34" t="s">
        <v>2332</v>
      </c>
      <c r="G763" s="50" t="s">
        <v>2636</v>
      </c>
      <c r="H763" s="99">
        <v>6</v>
      </c>
      <c r="I763" s="33"/>
      <c r="J763" s="52">
        <v>254606</v>
      </c>
      <c r="K763" s="38">
        <v>0.21</v>
      </c>
      <c r="L763" s="39" t="str">
        <f t="shared" si="25"/>
        <v/>
      </c>
      <c r="M763" s="40">
        <f t="shared" si="22"/>
        <v>385091.57500000001</v>
      </c>
    </row>
    <row r="764" spans="1:13" s="8" customFormat="1" ht="99.95" customHeight="1" x14ac:dyDescent="0.25">
      <c r="A764" s="140" t="s">
        <v>2333</v>
      </c>
      <c r="B764" s="114"/>
      <c r="C764" s="34" t="s">
        <v>2330</v>
      </c>
      <c r="D764" s="34" t="s">
        <v>2320</v>
      </c>
      <c r="E764" s="165" t="s">
        <v>2334</v>
      </c>
      <c r="F764" s="34" t="s">
        <v>2335</v>
      </c>
      <c r="G764" s="50" t="s">
        <v>2637</v>
      </c>
      <c r="H764" s="99">
        <v>6</v>
      </c>
      <c r="I764" s="33"/>
      <c r="J764" s="52">
        <v>107910</v>
      </c>
      <c r="K764" s="38">
        <v>0.21</v>
      </c>
      <c r="L764" s="39" t="str">
        <f t="shared" si="25"/>
        <v/>
      </c>
      <c r="M764" s="40">
        <f t="shared" ref="M764:M827" si="26">+J764*(1+K764)*(1+$P$7)</f>
        <v>163213.875</v>
      </c>
    </row>
    <row r="765" spans="1:13" s="8" customFormat="1" ht="99.95" customHeight="1" x14ac:dyDescent="0.25">
      <c r="A765" s="140" t="s">
        <v>2336</v>
      </c>
      <c r="B765" s="114"/>
      <c r="C765" s="34" t="s">
        <v>2330</v>
      </c>
      <c r="D765" s="34" t="s">
        <v>2320</v>
      </c>
      <c r="E765" s="165" t="s">
        <v>2337</v>
      </c>
      <c r="F765" s="34" t="s">
        <v>2338</v>
      </c>
      <c r="G765" s="50" t="s">
        <v>2637</v>
      </c>
      <c r="H765" s="99">
        <v>6</v>
      </c>
      <c r="I765" s="33"/>
      <c r="J765" s="52">
        <v>138926</v>
      </c>
      <c r="K765" s="38">
        <v>0.21</v>
      </c>
      <c r="L765" s="39" t="str">
        <f t="shared" si="25"/>
        <v/>
      </c>
      <c r="M765" s="40">
        <f t="shared" si="26"/>
        <v>210125.57499999998</v>
      </c>
    </row>
    <row r="766" spans="1:13" s="8" customFormat="1" ht="99.95" customHeight="1" x14ac:dyDescent="0.25">
      <c r="A766" s="140" t="s">
        <v>2339</v>
      </c>
      <c r="B766" s="114"/>
      <c r="C766" s="34" t="s">
        <v>2330</v>
      </c>
      <c r="D766" s="34" t="s">
        <v>2320</v>
      </c>
      <c r="E766" s="34" t="s">
        <v>2340</v>
      </c>
      <c r="F766" s="34" t="s">
        <v>2341</v>
      </c>
      <c r="G766" s="104" t="s">
        <v>2637</v>
      </c>
      <c r="H766" s="99">
        <v>6</v>
      </c>
      <c r="I766" s="33"/>
      <c r="J766" s="52">
        <v>70729</v>
      </c>
      <c r="K766" s="38">
        <v>0.21</v>
      </c>
      <c r="L766" s="39" t="str">
        <f t="shared" si="25"/>
        <v/>
      </c>
      <c r="M766" s="40">
        <f t="shared" si="26"/>
        <v>106977.61249999999</v>
      </c>
    </row>
    <row r="767" spans="1:13" s="8" customFormat="1" ht="99.95" customHeight="1" x14ac:dyDescent="0.25">
      <c r="A767" s="140" t="s">
        <v>2342</v>
      </c>
      <c r="B767" s="114"/>
      <c r="C767" s="34" t="s">
        <v>2330</v>
      </c>
      <c r="D767" s="34" t="s">
        <v>2320</v>
      </c>
      <c r="E767" s="165" t="s">
        <v>2343</v>
      </c>
      <c r="F767" s="34" t="s">
        <v>2344</v>
      </c>
      <c r="G767" s="50" t="s">
        <v>2636</v>
      </c>
      <c r="H767" s="99">
        <v>6</v>
      </c>
      <c r="I767" s="33"/>
      <c r="J767" s="52">
        <v>245263</v>
      </c>
      <c r="K767" s="38">
        <v>0.21</v>
      </c>
      <c r="L767" s="39" t="str">
        <f t="shared" si="25"/>
        <v/>
      </c>
      <c r="M767" s="40">
        <f t="shared" si="26"/>
        <v>370960.28749999998</v>
      </c>
    </row>
    <row r="768" spans="1:13" s="8" customFormat="1" ht="99.95" customHeight="1" x14ac:dyDescent="0.25">
      <c r="A768" s="140" t="s">
        <v>2345</v>
      </c>
      <c r="B768" s="114"/>
      <c r="C768" s="34" t="s">
        <v>2330</v>
      </c>
      <c r="D768" s="34" t="s">
        <v>2320</v>
      </c>
      <c r="E768" s="165" t="s">
        <v>2346</v>
      </c>
      <c r="F768" s="34" t="s">
        <v>2347</v>
      </c>
      <c r="G768" s="50" t="s">
        <v>2636</v>
      </c>
      <c r="H768" s="99">
        <v>6</v>
      </c>
      <c r="I768" s="33"/>
      <c r="J768" s="52">
        <v>245263</v>
      </c>
      <c r="K768" s="38">
        <v>0.21</v>
      </c>
      <c r="L768" s="39" t="str">
        <f t="shared" si="25"/>
        <v/>
      </c>
      <c r="M768" s="40">
        <f t="shared" si="26"/>
        <v>370960.28749999998</v>
      </c>
    </row>
    <row r="769" spans="1:13" s="8" customFormat="1" ht="99.95" customHeight="1" x14ac:dyDescent="0.25">
      <c r="A769" s="140" t="s">
        <v>2348</v>
      </c>
      <c r="B769" s="114"/>
      <c r="C769" s="34" t="s">
        <v>2330</v>
      </c>
      <c r="D769" s="34" t="s">
        <v>2320</v>
      </c>
      <c r="E769" s="165" t="s">
        <v>2349</v>
      </c>
      <c r="F769" s="34" t="s">
        <v>2350</v>
      </c>
      <c r="G769" s="50" t="s">
        <v>2636</v>
      </c>
      <c r="H769" s="99">
        <v>6</v>
      </c>
      <c r="I769" s="33"/>
      <c r="J769" s="52">
        <v>300074</v>
      </c>
      <c r="K769" s="38">
        <v>0.21</v>
      </c>
      <c r="L769" s="39" t="str">
        <f t="shared" si="25"/>
        <v/>
      </c>
      <c r="M769" s="40">
        <f t="shared" si="26"/>
        <v>453861.92499999999</v>
      </c>
    </row>
    <row r="770" spans="1:13" s="166" customFormat="1" ht="99.95" customHeight="1" x14ac:dyDescent="0.2">
      <c r="A770" s="140" t="s">
        <v>2351</v>
      </c>
      <c r="B770" s="114"/>
      <c r="C770" s="34" t="s">
        <v>2330</v>
      </c>
      <c r="D770" s="34" t="s">
        <v>2320</v>
      </c>
      <c r="E770" s="165" t="s">
        <v>2352</v>
      </c>
      <c r="F770" s="34" t="s">
        <v>2353</v>
      </c>
      <c r="G770" s="50" t="s">
        <v>2636</v>
      </c>
      <c r="H770" s="99">
        <v>6</v>
      </c>
      <c r="I770" s="33"/>
      <c r="J770" s="52">
        <v>307346</v>
      </c>
      <c r="K770" s="38">
        <v>0.21</v>
      </c>
      <c r="L770" s="39" t="str">
        <f t="shared" si="25"/>
        <v/>
      </c>
      <c r="M770" s="40">
        <f t="shared" si="26"/>
        <v>464860.82499999995</v>
      </c>
    </row>
    <row r="771" spans="1:13" s="166" customFormat="1" ht="99.95" customHeight="1" x14ac:dyDescent="0.2">
      <c r="A771" s="140" t="s">
        <v>2354</v>
      </c>
      <c r="B771" s="114"/>
      <c r="C771" s="34" t="s">
        <v>2330</v>
      </c>
      <c r="D771" s="34" t="s">
        <v>2320</v>
      </c>
      <c r="E771" s="165" t="s">
        <v>2352</v>
      </c>
      <c r="F771" s="34" t="s">
        <v>2355</v>
      </c>
      <c r="G771" s="50" t="s">
        <v>2636</v>
      </c>
      <c r="H771" s="99">
        <v>6</v>
      </c>
      <c r="I771" s="33"/>
      <c r="J771" s="52">
        <v>307346</v>
      </c>
      <c r="K771" s="38">
        <v>0.21</v>
      </c>
      <c r="L771" s="39" t="str">
        <f t="shared" si="25"/>
        <v/>
      </c>
      <c r="M771" s="40">
        <f t="shared" si="26"/>
        <v>464860.82499999995</v>
      </c>
    </row>
    <row r="772" spans="1:13" s="166" customFormat="1" ht="99.95" customHeight="1" x14ac:dyDescent="0.2">
      <c r="A772" s="140" t="s">
        <v>2356</v>
      </c>
      <c r="B772" s="114"/>
      <c r="C772" s="34" t="s">
        <v>2330</v>
      </c>
      <c r="D772" s="34" t="s">
        <v>2320</v>
      </c>
      <c r="E772" s="165" t="s">
        <v>2357</v>
      </c>
      <c r="F772" s="34" t="s">
        <v>2358</v>
      </c>
      <c r="G772" s="104" t="s">
        <v>2637</v>
      </c>
      <c r="H772" s="99">
        <v>6</v>
      </c>
      <c r="I772" s="33"/>
      <c r="J772" s="52">
        <v>309163</v>
      </c>
      <c r="K772" s="38">
        <v>0.21</v>
      </c>
      <c r="L772" s="39" t="str">
        <f t="shared" si="25"/>
        <v/>
      </c>
      <c r="M772" s="40">
        <f t="shared" si="26"/>
        <v>467609.03749999998</v>
      </c>
    </row>
    <row r="773" spans="1:13" s="166" customFormat="1" ht="99.95" customHeight="1" x14ac:dyDescent="0.2">
      <c r="A773" s="140" t="s">
        <v>2359</v>
      </c>
      <c r="B773" s="114"/>
      <c r="C773" s="34" t="s">
        <v>2330</v>
      </c>
      <c r="D773" s="34" t="s">
        <v>2320</v>
      </c>
      <c r="E773" s="165" t="s">
        <v>2360</v>
      </c>
      <c r="F773" s="34" t="s">
        <v>2361</v>
      </c>
      <c r="G773" s="50" t="s">
        <v>2636</v>
      </c>
      <c r="H773" s="99">
        <v>6</v>
      </c>
      <c r="I773" s="33"/>
      <c r="J773" s="52">
        <v>289160</v>
      </c>
      <c r="K773" s="38">
        <v>0.21</v>
      </c>
      <c r="L773" s="39" t="str">
        <f t="shared" si="25"/>
        <v/>
      </c>
      <c r="M773" s="40">
        <f t="shared" si="26"/>
        <v>437354.5</v>
      </c>
    </row>
    <row r="774" spans="1:13" s="166" customFormat="1" ht="99.95" customHeight="1" x14ac:dyDescent="0.2">
      <c r="A774" s="140" t="s">
        <v>2362</v>
      </c>
      <c r="B774" s="114"/>
      <c r="C774" s="34" t="s">
        <v>2330</v>
      </c>
      <c r="D774" s="34" t="s">
        <v>2320</v>
      </c>
      <c r="E774" s="165" t="s">
        <v>2363</v>
      </c>
      <c r="F774" s="34" t="s">
        <v>2364</v>
      </c>
      <c r="G774" s="50" t="s">
        <v>2636</v>
      </c>
      <c r="H774" s="99">
        <v>6</v>
      </c>
      <c r="I774" s="33"/>
      <c r="J774" s="52">
        <v>289160</v>
      </c>
      <c r="K774" s="38">
        <v>0.21</v>
      </c>
      <c r="L774" s="39" t="str">
        <f t="shared" si="25"/>
        <v/>
      </c>
      <c r="M774" s="40">
        <f t="shared" si="26"/>
        <v>437354.5</v>
      </c>
    </row>
    <row r="775" spans="1:13" s="166" customFormat="1" ht="99.95" customHeight="1" x14ac:dyDescent="0.2">
      <c r="A775" s="140" t="s">
        <v>2365</v>
      </c>
      <c r="B775" s="114"/>
      <c r="C775" s="34" t="s">
        <v>2330</v>
      </c>
      <c r="D775" s="34" t="s">
        <v>2320</v>
      </c>
      <c r="E775" s="165" t="s">
        <v>2366</v>
      </c>
      <c r="F775" s="34" t="s">
        <v>2367</v>
      </c>
      <c r="G775" s="104" t="s">
        <v>2637</v>
      </c>
      <c r="H775" s="99">
        <v>6</v>
      </c>
      <c r="I775" s="33"/>
      <c r="J775" s="52">
        <v>177217</v>
      </c>
      <c r="K775" s="38">
        <v>0.21</v>
      </c>
      <c r="L775" s="39" t="str">
        <f t="shared" si="25"/>
        <v/>
      </c>
      <c r="M775" s="40">
        <f t="shared" si="26"/>
        <v>268040.71250000002</v>
      </c>
    </row>
    <row r="776" spans="1:13" s="166" customFormat="1" ht="99.95" customHeight="1" x14ac:dyDescent="0.2">
      <c r="A776" s="140" t="s">
        <v>2368</v>
      </c>
      <c r="B776" s="114"/>
      <c r="C776" s="34" t="s">
        <v>2369</v>
      </c>
      <c r="D776" s="167" t="s">
        <v>2370</v>
      </c>
      <c r="E776" s="168" t="s">
        <v>2371</v>
      </c>
      <c r="F776" s="57" t="s">
        <v>2372</v>
      </c>
      <c r="G776" s="104" t="s">
        <v>2636</v>
      </c>
      <c r="H776" s="99"/>
      <c r="I776" s="33"/>
      <c r="J776" s="52">
        <v>1505027</v>
      </c>
      <c r="K776" s="38">
        <v>0.21</v>
      </c>
      <c r="L776" s="39" t="str">
        <f t="shared" si="25"/>
        <v/>
      </c>
      <c r="M776" s="40">
        <f t="shared" si="26"/>
        <v>2276353.3374999999</v>
      </c>
    </row>
    <row r="777" spans="1:13" s="166" customFormat="1" ht="99.95" customHeight="1" x14ac:dyDescent="0.2">
      <c r="A777" s="169" t="s">
        <v>2373</v>
      </c>
      <c r="B777" s="170"/>
      <c r="C777" s="34" t="s">
        <v>2369</v>
      </c>
      <c r="D777" s="167" t="s">
        <v>2370</v>
      </c>
      <c r="E777" s="167" t="s">
        <v>2374</v>
      </c>
      <c r="F777" s="34" t="s">
        <v>2375</v>
      </c>
      <c r="G777" s="104" t="s">
        <v>2636</v>
      </c>
      <c r="H777" s="99">
        <v>4</v>
      </c>
      <c r="I777" s="33"/>
      <c r="J777" s="52">
        <v>209024</v>
      </c>
      <c r="K777" s="38">
        <v>0.21</v>
      </c>
      <c r="L777" s="39" t="str">
        <f t="shared" si="25"/>
        <v/>
      </c>
      <c r="M777" s="40">
        <f t="shared" si="26"/>
        <v>316148.8</v>
      </c>
    </row>
    <row r="778" spans="1:13" s="166" customFormat="1" ht="99.95" customHeight="1" x14ac:dyDescent="0.2">
      <c r="A778" s="169" t="s">
        <v>2376</v>
      </c>
      <c r="B778" s="170"/>
      <c r="C778" s="34" t="s">
        <v>2369</v>
      </c>
      <c r="D778" s="167" t="s">
        <v>2370</v>
      </c>
      <c r="E778" s="167" t="s">
        <v>2377</v>
      </c>
      <c r="F778" s="34" t="s">
        <v>2378</v>
      </c>
      <c r="G778" s="107" t="s">
        <v>2636</v>
      </c>
      <c r="H778" s="99">
        <v>6</v>
      </c>
      <c r="I778" s="33"/>
      <c r="J778" s="52">
        <v>204670</v>
      </c>
      <c r="K778" s="38">
        <v>0.21</v>
      </c>
      <c r="L778" s="39" t="str">
        <f t="shared" si="25"/>
        <v/>
      </c>
      <c r="M778" s="40">
        <f t="shared" si="26"/>
        <v>309563.375</v>
      </c>
    </row>
    <row r="779" spans="1:13" s="166" customFormat="1" ht="99.95" customHeight="1" x14ac:dyDescent="0.2">
      <c r="A779" s="169" t="s">
        <v>2379</v>
      </c>
      <c r="B779" s="170"/>
      <c r="C779" s="34" t="s">
        <v>2369</v>
      </c>
      <c r="D779" s="167" t="s">
        <v>2370</v>
      </c>
      <c r="E779" s="167" t="s">
        <v>2380</v>
      </c>
      <c r="F779" s="34" t="s">
        <v>2381</v>
      </c>
      <c r="G779" s="104" t="s">
        <v>2637</v>
      </c>
      <c r="H779" s="99">
        <v>9</v>
      </c>
      <c r="I779" s="33"/>
      <c r="J779" s="52">
        <v>100159</v>
      </c>
      <c r="K779" s="38">
        <v>0.21</v>
      </c>
      <c r="L779" s="39" t="str">
        <f t="shared" si="25"/>
        <v/>
      </c>
      <c r="M779" s="40">
        <f t="shared" si="26"/>
        <v>151490.48749999999</v>
      </c>
    </row>
    <row r="780" spans="1:13" s="166" customFormat="1" ht="99.95" customHeight="1" x14ac:dyDescent="0.2">
      <c r="A780" s="169" t="s">
        <v>2382</v>
      </c>
      <c r="B780" s="170"/>
      <c r="C780" s="34" t="s">
        <v>2369</v>
      </c>
      <c r="D780" s="167" t="s">
        <v>2370</v>
      </c>
      <c r="E780" s="167" t="s">
        <v>2383</v>
      </c>
      <c r="F780" s="34" t="s">
        <v>2384</v>
      </c>
      <c r="G780" s="50" t="s">
        <v>2636</v>
      </c>
      <c r="H780" s="99"/>
      <c r="I780" s="33"/>
      <c r="J780" s="52">
        <v>1589619</v>
      </c>
      <c r="K780" s="38">
        <v>0.21</v>
      </c>
      <c r="L780" s="39" t="str">
        <f t="shared" si="25"/>
        <v/>
      </c>
      <c r="M780" s="40">
        <f t="shared" si="26"/>
        <v>2404298.7374999998</v>
      </c>
    </row>
    <row r="781" spans="1:13" s="166" customFormat="1" ht="99.95" customHeight="1" x14ac:dyDescent="0.2">
      <c r="A781" s="169" t="s">
        <v>2385</v>
      </c>
      <c r="B781" s="170"/>
      <c r="C781" s="34" t="s">
        <v>2369</v>
      </c>
      <c r="D781" s="167" t="s">
        <v>2370</v>
      </c>
      <c r="E781" s="167" t="s">
        <v>2386</v>
      </c>
      <c r="F781" s="34" t="s">
        <v>2387</v>
      </c>
      <c r="G781" s="50" t="s">
        <v>2637</v>
      </c>
      <c r="H781" s="99"/>
      <c r="I781" s="33"/>
      <c r="J781" s="52">
        <v>2210415</v>
      </c>
      <c r="K781" s="38">
        <v>0.21</v>
      </c>
      <c r="L781" s="39" t="str">
        <f t="shared" si="25"/>
        <v/>
      </c>
      <c r="M781" s="40">
        <f t="shared" si="26"/>
        <v>3343252.6875</v>
      </c>
    </row>
    <row r="782" spans="1:13" s="166" customFormat="1" ht="99.95" customHeight="1" x14ac:dyDescent="0.2">
      <c r="A782" s="141" t="s">
        <v>2388</v>
      </c>
      <c r="B782" s="170"/>
      <c r="C782" s="34" t="s">
        <v>2389</v>
      </c>
      <c r="D782" s="167" t="s">
        <v>2370</v>
      </c>
      <c r="E782" s="167" t="s">
        <v>2390</v>
      </c>
      <c r="F782" s="171" t="s">
        <v>2391</v>
      </c>
      <c r="G782" s="50" t="s">
        <v>2636</v>
      </c>
      <c r="H782" s="99"/>
      <c r="I782" s="33"/>
      <c r="J782" s="52">
        <v>727634</v>
      </c>
      <c r="K782" s="38">
        <v>0.21</v>
      </c>
      <c r="L782" s="39" t="str">
        <f t="shared" si="25"/>
        <v/>
      </c>
      <c r="M782" s="40">
        <f t="shared" si="26"/>
        <v>1100546.425</v>
      </c>
    </row>
    <row r="783" spans="1:13" s="166" customFormat="1" ht="99.95" customHeight="1" x14ac:dyDescent="0.2">
      <c r="A783" s="141" t="s">
        <v>2392</v>
      </c>
      <c r="B783" s="170"/>
      <c r="C783" s="34" t="s">
        <v>2389</v>
      </c>
      <c r="D783" s="167" t="s">
        <v>2370</v>
      </c>
      <c r="E783" s="167" t="s">
        <v>2393</v>
      </c>
      <c r="F783" s="171" t="s">
        <v>2394</v>
      </c>
      <c r="G783" s="50" t="s">
        <v>2636</v>
      </c>
      <c r="H783" s="99"/>
      <c r="I783" s="33"/>
      <c r="J783" s="52">
        <v>727634</v>
      </c>
      <c r="K783" s="38">
        <v>0.21</v>
      </c>
      <c r="L783" s="39" t="str">
        <f t="shared" si="25"/>
        <v/>
      </c>
      <c r="M783" s="40">
        <f t="shared" si="26"/>
        <v>1100546.425</v>
      </c>
    </row>
    <row r="784" spans="1:13" s="166" customFormat="1" ht="99.95" customHeight="1" x14ac:dyDescent="0.2">
      <c r="A784" s="169" t="s">
        <v>2395</v>
      </c>
      <c r="B784" s="170"/>
      <c r="C784" s="34" t="s">
        <v>2396</v>
      </c>
      <c r="D784" s="167" t="s">
        <v>2370</v>
      </c>
      <c r="E784" s="167" t="s">
        <v>2397</v>
      </c>
      <c r="F784" s="57" t="s">
        <v>2398</v>
      </c>
      <c r="G784" s="50" t="s">
        <v>2636</v>
      </c>
      <c r="H784" s="99"/>
      <c r="I784" s="33"/>
      <c r="J784" s="52">
        <v>6034214</v>
      </c>
      <c r="K784" s="38">
        <v>0.21</v>
      </c>
      <c r="L784" s="39" t="str">
        <f t="shared" si="25"/>
        <v/>
      </c>
      <c r="M784" s="40">
        <f t="shared" si="26"/>
        <v>9126748.6749999989</v>
      </c>
    </row>
    <row r="785" spans="1:13" s="166" customFormat="1" ht="99.95" customHeight="1" x14ac:dyDescent="0.2">
      <c r="A785" s="172" t="s">
        <v>2399</v>
      </c>
      <c r="B785" s="170"/>
      <c r="C785" s="34" t="s">
        <v>2396</v>
      </c>
      <c r="D785" s="167" t="s">
        <v>2370</v>
      </c>
      <c r="E785" s="167" t="s">
        <v>2400</v>
      </c>
      <c r="F785" s="173" t="s">
        <v>2401</v>
      </c>
      <c r="G785" s="50" t="s">
        <v>2636</v>
      </c>
      <c r="H785" s="99"/>
      <c r="I785" s="33"/>
      <c r="J785" s="52">
        <v>2398636</v>
      </c>
      <c r="K785" s="38">
        <v>0.21</v>
      </c>
      <c r="L785" s="39" t="str">
        <f t="shared" si="25"/>
        <v/>
      </c>
      <c r="M785" s="40">
        <f t="shared" si="26"/>
        <v>3627936.95</v>
      </c>
    </row>
    <row r="786" spans="1:13" s="166" customFormat="1" ht="99.95" customHeight="1" x14ac:dyDescent="0.2">
      <c r="A786" s="169" t="s">
        <v>2402</v>
      </c>
      <c r="B786" s="170"/>
      <c r="C786" s="34" t="s">
        <v>2396</v>
      </c>
      <c r="D786" s="167" t="s">
        <v>2370</v>
      </c>
      <c r="E786" s="167" t="s">
        <v>2403</v>
      </c>
      <c r="F786" s="173" t="s">
        <v>2404</v>
      </c>
      <c r="G786" s="50" t="s">
        <v>2636</v>
      </c>
      <c r="H786" s="99"/>
      <c r="I786" s="33"/>
      <c r="J786" s="52">
        <v>1749593</v>
      </c>
      <c r="K786" s="38">
        <v>0.21</v>
      </c>
      <c r="L786" s="39" t="str">
        <f t="shared" si="25"/>
        <v/>
      </c>
      <c r="M786" s="40">
        <f t="shared" si="26"/>
        <v>2646259.4124999996</v>
      </c>
    </row>
    <row r="787" spans="1:13" s="166" customFormat="1" ht="99.95" customHeight="1" x14ac:dyDescent="0.2">
      <c r="A787" s="169" t="s">
        <v>2405</v>
      </c>
      <c r="B787" s="170"/>
      <c r="C787" s="34" t="s">
        <v>2396</v>
      </c>
      <c r="D787" s="167" t="s">
        <v>2370</v>
      </c>
      <c r="E787" s="167" t="s">
        <v>2406</v>
      </c>
      <c r="F787" s="57" t="s">
        <v>2407</v>
      </c>
      <c r="G787" s="50" t="s">
        <v>2636</v>
      </c>
      <c r="H787" s="99"/>
      <c r="I787" s="33"/>
      <c r="J787" s="52">
        <v>4905445</v>
      </c>
      <c r="K787" s="38">
        <v>0.21</v>
      </c>
      <c r="L787" s="39" t="str">
        <f t="shared" si="25"/>
        <v/>
      </c>
      <c r="M787" s="40">
        <f t="shared" si="26"/>
        <v>7419485.5625</v>
      </c>
    </row>
    <row r="788" spans="1:13" s="166" customFormat="1" ht="99.95" customHeight="1" x14ac:dyDescent="0.2">
      <c r="A788" s="169" t="s">
        <v>2408</v>
      </c>
      <c r="B788" s="170"/>
      <c r="C788" s="34" t="s">
        <v>2396</v>
      </c>
      <c r="D788" s="167" t="s">
        <v>2370</v>
      </c>
      <c r="E788" s="167" t="s">
        <v>2409</v>
      </c>
      <c r="F788" s="34" t="s">
        <v>2410</v>
      </c>
      <c r="G788" s="50" t="s">
        <v>2636</v>
      </c>
      <c r="H788" s="99"/>
      <c r="I788" s="33"/>
      <c r="J788" s="52">
        <v>3320465</v>
      </c>
      <c r="K788" s="38">
        <v>0.21</v>
      </c>
      <c r="L788" s="39" t="str">
        <f t="shared" si="25"/>
        <v/>
      </c>
      <c r="M788" s="40">
        <f t="shared" si="26"/>
        <v>5022203.3125</v>
      </c>
    </row>
    <row r="789" spans="1:13" s="166" customFormat="1" ht="99.95" customHeight="1" x14ac:dyDescent="0.2">
      <c r="A789" s="169" t="s">
        <v>2411</v>
      </c>
      <c r="B789" s="170"/>
      <c r="C789" s="34" t="s">
        <v>2396</v>
      </c>
      <c r="D789" s="167" t="s">
        <v>2370</v>
      </c>
      <c r="E789" s="167" t="s">
        <v>2412</v>
      </c>
      <c r="F789" s="34" t="s">
        <v>2413</v>
      </c>
      <c r="G789" s="50" t="s">
        <v>2636</v>
      </c>
      <c r="H789" s="99"/>
      <c r="I789" s="33"/>
      <c r="J789" s="52">
        <v>3724940</v>
      </c>
      <c r="K789" s="38">
        <v>0.21</v>
      </c>
      <c r="L789" s="39" t="str">
        <f t="shared" si="25"/>
        <v/>
      </c>
      <c r="M789" s="40">
        <f t="shared" si="26"/>
        <v>5633971.7499999991</v>
      </c>
    </row>
    <row r="790" spans="1:13" s="8" customFormat="1" ht="99.95" customHeight="1" x14ac:dyDescent="0.2">
      <c r="A790" s="140" t="s">
        <v>2414</v>
      </c>
      <c r="B790" s="170"/>
      <c r="C790" s="34" t="s">
        <v>2396</v>
      </c>
      <c r="D790" s="167" t="s">
        <v>2370</v>
      </c>
      <c r="E790" s="167" t="s">
        <v>2415</v>
      </c>
      <c r="F790" s="174" t="s">
        <v>2678</v>
      </c>
      <c r="G790" s="104" t="s">
        <v>2636</v>
      </c>
      <c r="H790" s="99">
        <v>2</v>
      </c>
      <c r="I790" s="33"/>
      <c r="J790" s="52">
        <v>3718907</v>
      </c>
      <c r="K790" s="38">
        <v>0.21</v>
      </c>
      <c r="L790" s="39" t="str">
        <f t="shared" si="25"/>
        <v/>
      </c>
      <c r="M790" s="40">
        <f t="shared" si="26"/>
        <v>5624846.8374999994</v>
      </c>
    </row>
    <row r="791" spans="1:13" s="8" customFormat="1" ht="99.95" customHeight="1" x14ac:dyDescent="0.2">
      <c r="A791" s="169" t="s">
        <v>2416</v>
      </c>
      <c r="B791" s="170"/>
      <c r="C791" s="34" t="s">
        <v>2396</v>
      </c>
      <c r="D791" s="167" t="s">
        <v>2370</v>
      </c>
      <c r="E791" s="167" t="s">
        <v>2417</v>
      </c>
      <c r="F791" s="34" t="s">
        <v>2679</v>
      </c>
      <c r="G791" s="104" t="s">
        <v>2636</v>
      </c>
      <c r="H791" s="99">
        <v>2</v>
      </c>
      <c r="I791" s="33"/>
      <c r="J791" s="52">
        <v>2246995</v>
      </c>
      <c r="K791" s="38">
        <v>0.21</v>
      </c>
      <c r="L791" s="39" t="str">
        <f t="shared" si="25"/>
        <v/>
      </c>
      <c r="M791" s="40">
        <f t="shared" si="26"/>
        <v>3398579.9374999995</v>
      </c>
    </row>
    <row r="792" spans="1:13" s="8" customFormat="1" ht="99.95" customHeight="1" x14ac:dyDescent="0.2">
      <c r="A792" s="169" t="s">
        <v>2418</v>
      </c>
      <c r="B792" s="170"/>
      <c r="C792" s="34" t="s">
        <v>2396</v>
      </c>
      <c r="D792" s="167" t="s">
        <v>2370</v>
      </c>
      <c r="E792" s="167" t="s">
        <v>2419</v>
      </c>
      <c r="F792" s="34" t="s">
        <v>2420</v>
      </c>
      <c r="G792" s="104" t="s">
        <v>2636</v>
      </c>
      <c r="H792" s="99"/>
      <c r="I792" s="33"/>
      <c r="J792" s="52">
        <v>2257540</v>
      </c>
      <c r="K792" s="38">
        <v>0.21</v>
      </c>
      <c r="L792" s="39"/>
      <c r="M792" s="40">
        <f t="shared" si="26"/>
        <v>3414529.25</v>
      </c>
    </row>
    <row r="793" spans="1:13" s="8" customFormat="1" ht="99.95" customHeight="1" x14ac:dyDescent="0.2">
      <c r="A793" s="140" t="s">
        <v>2421</v>
      </c>
      <c r="B793" s="170"/>
      <c r="C793" s="34" t="s">
        <v>2396</v>
      </c>
      <c r="D793" s="167" t="s">
        <v>2370</v>
      </c>
      <c r="E793" s="167" t="s">
        <v>2422</v>
      </c>
      <c r="F793" s="174" t="s">
        <v>2423</v>
      </c>
      <c r="G793" s="104" t="s">
        <v>2637</v>
      </c>
      <c r="H793" s="99"/>
      <c r="I793" s="33"/>
      <c r="J793" s="52">
        <v>1599024</v>
      </c>
      <c r="K793" s="38">
        <v>0.21</v>
      </c>
      <c r="L793" s="39" t="str">
        <f>IF(I793=0,"",(+I793*J793))</f>
        <v/>
      </c>
      <c r="M793" s="40">
        <f t="shared" si="26"/>
        <v>2418523.7999999998</v>
      </c>
    </row>
    <row r="794" spans="1:13" s="8" customFormat="1" ht="99.95" customHeight="1" x14ac:dyDescent="0.2">
      <c r="A794" s="169" t="s">
        <v>2424</v>
      </c>
      <c r="B794" s="170"/>
      <c r="C794" s="34" t="s">
        <v>2396</v>
      </c>
      <c r="D794" s="167" t="s">
        <v>2370</v>
      </c>
      <c r="E794" s="167" t="s">
        <v>2425</v>
      </c>
      <c r="F794" s="34" t="s">
        <v>2426</v>
      </c>
      <c r="G794" s="50" t="s">
        <v>2636</v>
      </c>
      <c r="H794" s="99">
        <v>1</v>
      </c>
      <c r="I794" s="33"/>
      <c r="J794" s="52">
        <v>479012</v>
      </c>
      <c r="K794" s="38">
        <v>0.21</v>
      </c>
      <c r="L794" s="39" t="str">
        <f t="shared" si="25"/>
        <v/>
      </c>
      <c r="M794" s="40">
        <f t="shared" si="26"/>
        <v>724505.65</v>
      </c>
    </row>
    <row r="795" spans="1:13" s="8" customFormat="1" ht="99.95" customHeight="1" x14ac:dyDescent="0.2">
      <c r="A795" s="175" t="s">
        <v>2427</v>
      </c>
      <c r="B795" s="170"/>
      <c r="C795" s="34" t="s">
        <v>2396</v>
      </c>
      <c r="D795" s="167" t="s">
        <v>2370</v>
      </c>
      <c r="E795" s="167" t="s">
        <v>2428</v>
      </c>
      <c r="F795" s="173" t="s">
        <v>2429</v>
      </c>
      <c r="G795" s="104" t="s">
        <v>2636</v>
      </c>
      <c r="H795" s="99">
        <v>6</v>
      </c>
      <c r="I795" s="33"/>
      <c r="J795" s="52">
        <v>5282611</v>
      </c>
      <c r="K795" s="38">
        <v>0.21</v>
      </c>
      <c r="L795" s="39" t="str">
        <f t="shared" si="25"/>
        <v/>
      </c>
      <c r="M795" s="40">
        <f t="shared" si="26"/>
        <v>7989949.1374999993</v>
      </c>
    </row>
    <row r="796" spans="1:13" s="8" customFormat="1" ht="99.95" customHeight="1" x14ac:dyDescent="0.2">
      <c r="A796" s="175" t="s">
        <v>2430</v>
      </c>
      <c r="B796" s="170"/>
      <c r="C796" s="34" t="s">
        <v>2396</v>
      </c>
      <c r="D796" s="167" t="s">
        <v>2370</v>
      </c>
      <c r="E796" s="167" t="s">
        <v>2431</v>
      </c>
      <c r="F796" s="173" t="s">
        <v>2432</v>
      </c>
      <c r="G796" s="50" t="s">
        <v>2636</v>
      </c>
      <c r="H796" s="99"/>
      <c r="I796" s="33"/>
      <c r="J796" s="52">
        <v>3348546</v>
      </c>
      <c r="K796" s="38">
        <v>0.21</v>
      </c>
      <c r="L796" s="39" t="str">
        <f>IF(I796=0,"",(+I796*J796))</f>
        <v/>
      </c>
      <c r="M796" s="40">
        <f t="shared" si="26"/>
        <v>5064675.8249999993</v>
      </c>
    </row>
    <row r="797" spans="1:13" s="8" customFormat="1" ht="99.95" customHeight="1" x14ac:dyDescent="0.2">
      <c r="A797" s="175" t="s">
        <v>2433</v>
      </c>
      <c r="B797" s="170"/>
      <c r="C797" s="34" t="s">
        <v>2396</v>
      </c>
      <c r="D797" s="167" t="s">
        <v>2370</v>
      </c>
      <c r="E797" s="167" t="s">
        <v>2434</v>
      </c>
      <c r="F797" s="173" t="s">
        <v>2435</v>
      </c>
      <c r="G797" s="50" t="s">
        <v>2636</v>
      </c>
      <c r="H797" s="99"/>
      <c r="I797" s="33"/>
      <c r="J797" s="52">
        <v>1580214</v>
      </c>
      <c r="K797" s="38">
        <v>0.21</v>
      </c>
      <c r="L797" s="39" t="str">
        <f t="shared" si="25"/>
        <v/>
      </c>
      <c r="M797" s="40">
        <f t="shared" si="26"/>
        <v>2390073.6749999998</v>
      </c>
    </row>
    <row r="798" spans="1:13" s="8" customFormat="1" ht="99.95" customHeight="1" x14ac:dyDescent="0.25">
      <c r="A798" s="35" t="s">
        <v>2436</v>
      </c>
      <c r="B798" s="34"/>
      <c r="C798" s="34" t="s">
        <v>2396</v>
      </c>
      <c r="D798" s="167" t="s">
        <v>2370</v>
      </c>
      <c r="E798" s="34" t="s">
        <v>2437</v>
      </c>
      <c r="F798" s="34" t="s">
        <v>2438</v>
      </c>
      <c r="G798" s="50" t="s">
        <v>2636</v>
      </c>
      <c r="H798" s="99">
        <v>2</v>
      </c>
      <c r="I798" s="33"/>
      <c r="J798" s="52">
        <v>682809</v>
      </c>
      <c r="K798" s="38">
        <v>0.21</v>
      </c>
      <c r="L798" s="39" t="str">
        <f t="shared" si="25"/>
        <v/>
      </c>
      <c r="M798" s="40">
        <f t="shared" si="26"/>
        <v>1032748.6125</v>
      </c>
    </row>
    <row r="799" spans="1:13" s="8" customFormat="1" ht="99.95" customHeight="1" x14ac:dyDescent="0.25">
      <c r="A799" s="35" t="s">
        <v>2439</v>
      </c>
      <c r="B799" s="34"/>
      <c r="C799" s="34" t="s">
        <v>2396</v>
      </c>
      <c r="D799" s="167" t="s">
        <v>2370</v>
      </c>
      <c r="E799" s="34" t="s">
        <v>2680</v>
      </c>
      <c r="F799" s="34" t="s">
        <v>2681</v>
      </c>
      <c r="G799" s="50" t="s">
        <v>2636</v>
      </c>
      <c r="H799" s="99">
        <v>1</v>
      </c>
      <c r="I799" s="33"/>
      <c r="J799" s="52">
        <v>666262</v>
      </c>
      <c r="K799" s="38">
        <v>0.21</v>
      </c>
      <c r="L799" s="39" t="str">
        <f t="shared" si="25"/>
        <v/>
      </c>
      <c r="M799" s="40">
        <f t="shared" si="26"/>
        <v>1007721.275</v>
      </c>
    </row>
    <row r="800" spans="1:13" s="8" customFormat="1" ht="99.95" customHeight="1" x14ac:dyDescent="0.25">
      <c r="A800" s="140" t="s">
        <v>2440</v>
      </c>
      <c r="B800" s="114"/>
      <c r="C800" s="34" t="s">
        <v>2396</v>
      </c>
      <c r="D800" s="167" t="s">
        <v>2370</v>
      </c>
      <c r="E800" s="34" t="s">
        <v>2441</v>
      </c>
      <c r="F800" s="34" t="s">
        <v>2442</v>
      </c>
      <c r="G800" s="50" t="s">
        <v>2636</v>
      </c>
      <c r="H800" s="99">
        <v>1</v>
      </c>
      <c r="I800" s="33"/>
      <c r="J800" s="52">
        <v>1132207</v>
      </c>
      <c r="K800" s="38">
        <v>0.21</v>
      </c>
      <c r="L800" s="39" t="str">
        <f>IF(I800=0,"",(+I800*J800))</f>
        <v/>
      </c>
      <c r="M800" s="40">
        <f>+J800*(1+K800)*(1+$P$7)</f>
        <v>1712463.0874999999</v>
      </c>
    </row>
    <row r="801" spans="1:13" s="8" customFormat="1" ht="99.95" customHeight="1" x14ac:dyDescent="0.25">
      <c r="A801" s="172" t="s">
        <v>2443</v>
      </c>
      <c r="B801" s="114"/>
      <c r="C801" s="34" t="s">
        <v>2396</v>
      </c>
      <c r="D801" s="167" t="s">
        <v>2370</v>
      </c>
      <c r="E801" s="34" t="s">
        <v>2444</v>
      </c>
      <c r="F801" s="173" t="s">
        <v>2445</v>
      </c>
      <c r="G801" s="50" t="s">
        <v>2636</v>
      </c>
      <c r="H801" s="99"/>
      <c r="I801" s="33"/>
      <c r="J801" s="52">
        <v>159910</v>
      </c>
      <c r="K801" s="38">
        <v>0.21</v>
      </c>
      <c r="L801" s="39" t="str">
        <f>IF(I801=0,"",(+I801*J801))</f>
        <v/>
      </c>
      <c r="M801" s="40">
        <f>+J801*(1+K801)*(1+$P$7)</f>
        <v>241863.875</v>
      </c>
    </row>
    <row r="802" spans="1:13" s="166" customFormat="1" ht="99.95" customHeight="1" x14ac:dyDescent="0.2">
      <c r="A802" s="140" t="s">
        <v>2446</v>
      </c>
      <c r="B802" s="114"/>
      <c r="C802" s="34" t="s">
        <v>2396</v>
      </c>
      <c r="D802" s="34" t="s">
        <v>2370</v>
      </c>
      <c r="E802" s="34" t="s">
        <v>2447</v>
      </c>
      <c r="F802" s="34" t="s">
        <v>2448</v>
      </c>
      <c r="G802" s="50" t="s">
        <v>2636</v>
      </c>
      <c r="H802" s="99"/>
      <c r="I802" s="33"/>
      <c r="J802" s="52">
        <v>3456714</v>
      </c>
      <c r="K802" s="38">
        <v>0.21</v>
      </c>
      <c r="L802" s="39" t="str">
        <f t="shared" si="25"/>
        <v/>
      </c>
      <c r="M802" s="40">
        <f t="shared" si="26"/>
        <v>5228279.9249999998</v>
      </c>
    </row>
    <row r="803" spans="1:13" s="8" customFormat="1" ht="99.95" customHeight="1" x14ac:dyDescent="0.25">
      <c r="A803" s="140" t="s">
        <v>2449</v>
      </c>
      <c r="B803" s="114"/>
      <c r="C803" s="34" t="s">
        <v>2396</v>
      </c>
      <c r="D803" s="34" t="s">
        <v>2370</v>
      </c>
      <c r="E803" s="34" t="s">
        <v>2450</v>
      </c>
      <c r="F803" s="34" t="s">
        <v>2451</v>
      </c>
      <c r="G803" s="104" t="s">
        <v>2636</v>
      </c>
      <c r="H803" s="99">
        <v>2</v>
      </c>
      <c r="I803" s="33"/>
      <c r="J803" s="52">
        <v>368013</v>
      </c>
      <c r="K803" s="38">
        <v>0.21</v>
      </c>
      <c r="L803" s="39" t="str">
        <f t="shared" si="25"/>
        <v/>
      </c>
      <c r="M803" s="40">
        <f t="shared" si="26"/>
        <v>556619.66249999998</v>
      </c>
    </row>
    <row r="804" spans="1:13" s="8" customFormat="1" ht="99.95" customHeight="1" x14ac:dyDescent="0.2">
      <c r="A804" s="140" t="s">
        <v>2452</v>
      </c>
      <c r="B804" s="170"/>
      <c r="C804" s="176" t="s">
        <v>2396</v>
      </c>
      <c r="D804" s="167" t="s">
        <v>2370</v>
      </c>
      <c r="E804" s="167" t="s">
        <v>2453</v>
      </c>
      <c r="F804" s="174" t="s">
        <v>2682</v>
      </c>
      <c r="G804" s="107" t="s">
        <v>2638</v>
      </c>
      <c r="H804" s="99" t="s">
        <v>2454</v>
      </c>
      <c r="I804" s="33"/>
      <c r="J804" s="52">
        <v>1611218</v>
      </c>
      <c r="K804" s="38">
        <v>0.21</v>
      </c>
      <c r="L804" s="39" t="str">
        <f t="shared" si="25"/>
        <v/>
      </c>
      <c r="M804" s="40">
        <f t="shared" si="26"/>
        <v>2436967.2250000001</v>
      </c>
    </row>
    <row r="805" spans="1:13" ht="99.95" customHeight="1" x14ac:dyDescent="0.25">
      <c r="A805" s="172" t="s">
        <v>2455</v>
      </c>
      <c r="B805" s="114"/>
      <c r="C805" s="176" t="s">
        <v>2396</v>
      </c>
      <c r="D805" s="167" t="s">
        <v>2370</v>
      </c>
      <c r="E805" s="34" t="s">
        <v>2456</v>
      </c>
      <c r="F805" s="173" t="s">
        <v>2457</v>
      </c>
      <c r="G805" s="107" t="s">
        <v>2636</v>
      </c>
      <c r="H805" s="99"/>
      <c r="I805" s="33"/>
      <c r="J805" s="52">
        <v>258678</v>
      </c>
      <c r="K805" s="38">
        <v>0.21</v>
      </c>
      <c r="L805" s="39" t="str">
        <f t="shared" si="25"/>
        <v/>
      </c>
      <c r="M805" s="40">
        <f t="shared" si="26"/>
        <v>391250.47499999998</v>
      </c>
    </row>
    <row r="806" spans="1:13" s="8" customFormat="1" ht="99.95" customHeight="1" x14ac:dyDescent="0.25">
      <c r="A806" s="140" t="s">
        <v>2458</v>
      </c>
      <c r="B806" s="114"/>
      <c r="C806" s="34" t="s">
        <v>2396</v>
      </c>
      <c r="D806" s="34" t="s">
        <v>2370</v>
      </c>
      <c r="E806" s="34" t="s">
        <v>2459</v>
      </c>
      <c r="F806" s="34" t="s">
        <v>2460</v>
      </c>
      <c r="G806" s="104" t="s">
        <v>2637</v>
      </c>
      <c r="H806" s="99">
        <v>1</v>
      </c>
      <c r="I806" s="33"/>
      <c r="J806" s="52">
        <v>303739</v>
      </c>
      <c r="K806" s="38">
        <v>0.21</v>
      </c>
      <c r="L806" s="39" t="str">
        <f t="shared" si="25"/>
        <v/>
      </c>
      <c r="M806" s="40">
        <f t="shared" si="26"/>
        <v>459405.23749999999</v>
      </c>
    </row>
    <row r="807" spans="1:13" s="8" customFormat="1" ht="99.95" customHeight="1" x14ac:dyDescent="0.2">
      <c r="A807" s="140" t="s">
        <v>2461</v>
      </c>
      <c r="B807" s="170"/>
      <c r="C807" s="34" t="s">
        <v>2396</v>
      </c>
      <c r="D807" s="167" t="s">
        <v>2370</v>
      </c>
      <c r="E807" s="167" t="s">
        <v>2462</v>
      </c>
      <c r="F807" s="174" t="s">
        <v>2463</v>
      </c>
      <c r="G807" s="104" t="s">
        <v>2637</v>
      </c>
      <c r="H807" s="99">
        <v>2</v>
      </c>
      <c r="I807" s="33"/>
      <c r="J807" s="52">
        <v>949313</v>
      </c>
      <c r="K807" s="38">
        <v>0.21</v>
      </c>
      <c r="L807" s="39" t="str">
        <f t="shared" si="25"/>
        <v/>
      </c>
      <c r="M807" s="40">
        <f t="shared" si="26"/>
        <v>1435835.9125000001</v>
      </c>
    </row>
    <row r="808" spans="1:13" s="8" customFormat="1" ht="99.95" customHeight="1" x14ac:dyDescent="0.25">
      <c r="A808" s="140" t="s">
        <v>2464</v>
      </c>
      <c r="B808" s="108"/>
      <c r="C808" s="34" t="s">
        <v>2396</v>
      </c>
      <c r="D808" s="167" t="s">
        <v>2370</v>
      </c>
      <c r="E808" s="167" t="s">
        <v>2465</v>
      </c>
      <c r="F808" s="174" t="s">
        <v>2466</v>
      </c>
      <c r="G808" s="50" t="s">
        <v>2636</v>
      </c>
      <c r="H808" s="99">
        <v>1</v>
      </c>
      <c r="I808" s="33"/>
      <c r="J808" s="52">
        <v>413693</v>
      </c>
      <c r="K808" s="38">
        <v>0.21</v>
      </c>
      <c r="L808" s="39" t="str">
        <f t="shared" si="25"/>
        <v/>
      </c>
      <c r="M808" s="40">
        <f t="shared" si="26"/>
        <v>625710.66249999998</v>
      </c>
    </row>
    <row r="809" spans="1:13" s="8" customFormat="1" ht="99.95" customHeight="1" x14ac:dyDescent="0.25">
      <c r="A809" s="140" t="s">
        <v>2467</v>
      </c>
      <c r="B809" s="114"/>
      <c r="C809" s="34" t="s">
        <v>2396</v>
      </c>
      <c r="D809" s="34" t="s">
        <v>2370</v>
      </c>
      <c r="E809" s="34" t="s">
        <v>2468</v>
      </c>
      <c r="F809" s="34" t="s">
        <v>2469</v>
      </c>
      <c r="G809" s="104" t="s">
        <v>2637</v>
      </c>
      <c r="H809" s="99">
        <v>1</v>
      </c>
      <c r="I809" s="33"/>
      <c r="J809" s="52">
        <v>866575</v>
      </c>
      <c r="K809" s="38">
        <v>0.21</v>
      </c>
      <c r="L809" s="39" t="str">
        <f t="shared" si="25"/>
        <v/>
      </c>
      <c r="M809" s="40">
        <f t="shared" si="26"/>
        <v>1310694.6875</v>
      </c>
    </row>
    <row r="810" spans="1:13" s="8" customFormat="1" ht="99.95" customHeight="1" x14ac:dyDescent="0.25">
      <c r="A810" s="177" t="s">
        <v>2470</v>
      </c>
      <c r="B810" s="114"/>
      <c r="C810" s="34" t="s">
        <v>2471</v>
      </c>
      <c r="D810" s="34" t="s">
        <v>2370</v>
      </c>
      <c r="E810" s="109" t="s">
        <v>2472</v>
      </c>
      <c r="F810" s="34" t="s">
        <v>2473</v>
      </c>
      <c r="G810" s="50" t="s">
        <v>2636</v>
      </c>
      <c r="H810" s="99">
        <v>100</v>
      </c>
      <c r="I810" s="33"/>
      <c r="J810" s="52">
        <v>2614</v>
      </c>
      <c r="K810" s="38">
        <v>0.21</v>
      </c>
      <c r="L810" s="39" t="str">
        <f t="shared" si="25"/>
        <v/>
      </c>
      <c r="M810" s="40">
        <f t="shared" si="26"/>
        <v>3953.6750000000002</v>
      </c>
    </row>
    <row r="811" spans="1:13" s="8" customFormat="1" ht="99.95" customHeight="1" x14ac:dyDescent="0.25">
      <c r="A811" s="177" t="s">
        <v>2474</v>
      </c>
      <c r="B811" s="114"/>
      <c r="C811" s="34" t="s">
        <v>2471</v>
      </c>
      <c r="D811" s="34" t="s">
        <v>2370</v>
      </c>
      <c r="E811" s="109" t="s">
        <v>2475</v>
      </c>
      <c r="F811" s="34" t="s">
        <v>2476</v>
      </c>
      <c r="G811" s="50" t="s">
        <v>2636</v>
      </c>
      <c r="H811" s="99"/>
      <c r="I811" s="33"/>
      <c r="J811" s="52">
        <v>4072</v>
      </c>
      <c r="K811" s="38">
        <v>0.21</v>
      </c>
      <c r="L811" s="39" t="str">
        <f t="shared" si="25"/>
        <v/>
      </c>
      <c r="M811" s="40">
        <f t="shared" si="26"/>
        <v>6158.9</v>
      </c>
    </row>
    <row r="812" spans="1:13" s="8" customFormat="1" ht="99.95" customHeight="1" x14ac:dyDescent="0.25">
      <c r="A812" s="140" t="s">
        <v>2477</v>
      </c>
      <c r="B812" s="114"/>
      <c r="C812" s="34" t="s">
        <v>2478</v>
      </c>
      <c r="D812" s="34" t="s">
        <v>2370</v>
      </c>
      <c r="E812" s="34" t="s">
        <v>2479</v>
      </c>
      <c r="F812" s="34" t="s">
        <v>2480</v>
      </c>
      <c r="G812" s="50" t="s">
        <v>2638</v>
      </c>
      <c r="H812" s="99">
        <v>50</v>
      </c>
      <c r="I812" s="33"/>
      <c r="J812" s="52">
        <v>158946</v>
      </c>
      <c r="K812" s="38">
        <v>0.21</v>
      </c>
      <c r="L812" s="39" t="str">
        <f t="shared" si="25"/>
        <v/>
      </c>
      <c r="M812" s="40">
        <f t="shared" si="26"/>
        <v>240405.82500000001</v>
      </c>
    </row>
    <row r="813" spans="1:13" s="8" customFormat="1" ht="99.95" customHeight="1" x14ac:dyDescent="0.25">
      <c r="A813" s="140" t="s">
        <v>2481</v>
      </c>
      <c r="B813" s="114"/>
      <c r="C813" s="34" t="s">
        <v>2478</v>
      </c>
      <c r="D813" s="34" t="s">
        <v>2370</v>
      </c>
      <c r="E813" s="34" t="s">
        <v>2482</v>
      </c>
      <c r="F813" s="34" t="s">
        <v>2483</v>
      </c>
      <c r="G813" s="104" t="s">
        <v>2637</v>
      </c>
      <c r="H813" s="99">
        <v>50</v>
      </c>
      <c r="I813" s="33"/>
      <c r="J813" s="52">
        <v>8058</v>
      </c>
      <c r="K813" s="38">
        <v>0.21</v>
      </c>
      <c r="L813" s="39" t="str">
        <f t="shared" si="25"/>
        <v/>
      </c>
      <c r="M813" s="40">
        <f t="shared" si="26"/>
        <v>12187.725</v>
      </c>
    </row>
    <row r="814" spans="1:13" s="8" customFormat="1" ht="99.95" customHeight="1" x14ac:dyDescent="0.25">
      <c r="A814" s="140" t="s">
        <v>2484</v>
      </c>
      <c r="B814" s="114"/>
      <c r="C814" s="34" t="s">
        <v>2478</v>
      </c>
      <c r="D814" s="34" t="s">
        <v>2370</v>
      </c>
      <c r="E814" s="34" t="s">
        <v>2485</v>
      </c>
      <c r="F814" s="34" t="s">
        <v>2486</v>
      </c>
      <c r="G814" s="50" t="s">
        <v>2636</v>
      </c>
      <c r="H814" s="99">
        <v>50</v>
      </c>
      <c r="I814" s="33"/>
      <c r="J814" s="52">
        <v>12064</v>
      </c>
      <c r="K814" s="38">
        <v>0.21</v>
      </c>
      <c r="L814" s="39" t="str">
        <f t="shared" si="25"/>
        <v/>
      </c>
      <c r="M814" s="40">
        <f t="shared" si="26"/>
        <v>18246.8</v>
      </c>
    </row>
    <row r="815" spans="1:13" s="8" customFormat="1" ht="99.95" customHeight="1" x14ac:dyDescent="0.25">
      <c r="A815" s="140" t="s">
        <v>2487</v>
      </c>
      <c r="B815" s="114"/>
      <c r="C815" s="34" t="s">
        <v>2478</v>
      </c>
      <c r="D815" s="34" t="s">
        <v>2370</v>
      </c>
      <c r="E815" s="34" t="s">
        <v>2488</v>
      </c>
      <c r="F815" s="34" t="s">
        <v>2489</v>
      </c>
      <c r="G815" s="50" t="s">
        <v>2636</v>
      </c>
      <c r="H815" s="99">
        <v>25</v>
      </c>
      <c r="I815" s="33"/>
      <c r="J815" s="52">
        <v>23561</v>
      </c>
      <c r="K815" s="38">
        <v>0.21</v>
      </c>
      <c r="L815" s="39" t="str">
        <f t="shared" si="25"/>
        <v/>
      </c>
      <c r="M815" s="40">
        <f t="shared" si="26"/>
        <v>35636.012499999997</v>
      </c>
    </row>
    <row r="816" spans="1:13" s="8" customFormat="1" ht="99.95" customHeight="1" x14ac:dyDescent="0.25">
      <c r="A816" s="177" t="s">
        <v>2490</v>
      </c>
      <c r="B816" s="114"/>
      <c r="C816" s="34" t="s">
        <v>2491</v>
      </c>
      <c r="D816" s="34" t="s">
        <v>2370</v>
      </c>
      <c r="E816" s="34" t="s">
        <v>2492</v>
      </c>
      <c r="F816" s="34" t="s">
        <v>2493</v>
      </c>
      <c r="G816" s="107" t="s">
        <v>2637</v>
      </c>
      <c r="H816" s="99">
        <v>5</v>
      </c>
      <c r="I816" s="33"/>
      <c r="J816" s="52">
        <v>304827</v>
      </c>
      <c r="K816" s="38">
        <v>0.105</v>
      </c>
      <c r="L816" s="39" t="str">
        <f t="shared" si="25"/>
        <v/>
      </c>
      <c r="M816" s="40">
        <f t="shared" si="26"/>
        <v>421042.29375000001</v>
      </c>
    </row>
    <row r="817" spans="1:13" s="8" customFormat="1" ht="99.95" customHeight="1" x14ac:dyDescent="0.25">
      <c r="A817" s="140" t="s">
        <v>2494</v>
      </c>
      <c r="B817" s="114"/>
      <c r="C817" s="34" t="s">
        <v>2491</v>
      </c>
      <c r="D817" s="34" t="s">
        <v>2370</v>
      </c>
      <c r="E817" s="34" t="s">
        <v>2495</v>
      </c>
      <c r="F817" s="34" t="s">
        <v>2496</v>
      </c>
      <c r="G817" s="104" t="s">
        <v>2636</v>
      </c>
      <c r="H817" s="99">
        <v>10</v>
      </c>
      <c r="I817" s="33"/>
      <c r="J817" s="52">
        <v>45725</v>
      </c>
      <c r="K817" s="38">
        <v>0.105</v>
      </c>
      <c r="L817" s="39" t="str">
        <f t="shared" si="25"/>
        <v/>
      </c>
      <c r="M817" s="40">
        <f t="shared" si="26"/>
        <v>63157.65625</v>
      </c>
    </row>
    <row r="818" spans="1:13" s="8" customFormat="1" ht="99.95" customHeight="1" x14ac:dyDescent="0.25">
      <c r="A818" s="140" t="s">
        <v>2497</v>
      </c>
      <c r="B818" s="114"/>
      <c r="C818" s="34" t="s">
        <v>2491</v>
      </c>
      <c r="D818" s="34" t="s">
        <v>2370</v>
      </c>
      <c r="E818" s="34" t="s">
        <v>2498</v>
      </c>
      <c r="F818" s="34" t="s">
        <v>2499</v>
      </c>
      <c r="G818" s="104" t="s">
        <v>2636</v>
      </c>
      <c r="H818" s="99">
        <v>10</v>
      </c>
      <c r="I818" s="33"/>
      <c r="J818" s="52">
        <v>65322</v>
      </c>
      <c r="K818" s="38">
        <v>0.105</v>
      </c>
      <c r="L818" s="39" t="str">
        <f t="shared" si="25"/>
        <v/>
      </c>
      <c r="M818" s="40">
        <f t="shared" si="26"/>
        <v>90226.012499999997</v>
      </c>
    </row>
    <row r="819" spans="1:13" s="8" customFormat="1" ht="99.95" customHeight="1" x14ac:dyDescent="0.25">
      <c r="A819" s="140" t="s">
        <v>2500</v>
      </c>
      <c r="B819" s="114"/>
      <c r="C819" s="34" t="s">
        <v>2491</v>
      </c>
      <c r="D819" s="34" t="s">
        <v>2370</v>
      </c>
      <c r="E819" s="34" t="s">
        <v>2501</v>
      </c>
      <c r="F819" s="34" t="s">
        <v>2502</v>
      </c>
      <c r="G819" s="50" t="s">
        <v>2636</v>
      </c>
      <c r="H819" s="99">
        <v>10</v>
      </c>
      <c r="I819" s="33"/>
      <c r="J819" s="52">
        <v>124109</v>
      </c>
      <c r="K819" s="38">
        <v>0.105</v>
      </c>
      <c r="L819" s="39" t="str">
        <f t="shared" si="25"/>
        <v/>
      </c>
      <c r="M819" s="40">
        <f t="shared" si="26"/>
        <v>171425.55625000002</v>
      </c>
    </row>
    <row r="820" spans="1:13" s="8" customFormat="1" ht="99.95" customHeight="1" x14ac:dyDescent="0.25">
      <c r="A820" s="140" t="s">
        <v>2503</v>
      </c>
      <c r="B820" s="114"/>
      <c r="C820" s="34" t="s">
        <v>2491</v>
      </c>
      <c r="D820" s="34" t="s">
        <v>2370</v>
      </c>
      <c r="E820" s="34" t="s">
        <v>2504</v>
      </c>
      <c r="F820" s="34" t="s">
        <v>2505</v>
      </c>
      <c r="G820" s="50" t="s">
        <v>2636</v>
      </c>
      <c r="H820" s="99">
        <v>10</v>
      </c>
      <c r="I820" s="33"/>
      <c r="J820" s="52">
        <v>298295</v>
      </c>
      <c r="K820" s="38">
        <v>0.105</v>
      </c>
      <c r="L820" s="39" t="str">
        <f t="shared" si="25"/>
        <v/>
      </c>
      <c r="M820" s="40">
        <f t="shared" si="26"/>
        <v>412019.96875</v>
      </c>
    </row>
    <row r="821" spans="1:13" s="8" customFormat="1" ht="99.95" customHeight="1" x14ac:dyDescent="0.25">
      <c r="A821" s="140" t="s">
        <v>2506</v>
      </c>
      <c r="B821" s="114"/>
      <c r="C821" s="34" t="s">
        <v>2491</v>
      </c>
      <c r="D821" s="34" t="s">
        <v>2370</v>
      </c>
      <c r="E821" s="34" t="s">
        <v>2507</v>
      </c>
      <c r="F821" s="34" t="s">
        <v>2508</v>
      </c>
      <c r="G821" s="50" t="s">
        <v>2636</v>
      </c>
      <c r="H821" s="99">
        <v>5</v>
      </c>
      <c r="I821" s="33"/>
      <c r="J821" s="52">
        <v>805611</v>
      </c>
      <c r="K821" s="38">
        <v>0.105</v>
      </c>
      <c r="L821" s="39" t="str">
        <f t="shared" si="25"/>
        <v/>
      </c>
      <c r="M821" s="40">
        <f t="shared" si="26"/>
        <v>1112750.1937500001</v>
      </c>
    </row>
    <row r="822" spans="1:13" s="8" customFormat="1" ht="99.95" customHeight="1" x14ac:dyDescent="0.25">
      <c r="A822" s="178" t="s">
        <v>2509</v>
      </c>
      <c r="B822" s="114"/>
      <c r="C822" s="34" t="s">
        <v>2491</v>
      </c>
      <c r="D822" s="34" t="s">
        <v>2370</v>
      </c>
      <c r="E822" s="34" t="s">
        <v>2510</v>
      </c>
      <c r="F822" s="179" t="s">
        <v>2511</v>
      </c>
      <c r="G822" s="50" t="s">
        <v>2636</v>
      </c>
      <c r="H822" s="99"/>
      <c r="I822" s="33"/>
      <c r="J822" s="52">
        <v>225747</v>
      </c>
      <c r="K822" s="38">
        <v>0.105</v>
      </c>
      <c r="L822" s="39" t="str">
        <f t="shared" si="25"/>
        <v/>
      </c>
      <c r="M822" s="40">
        <f t="shared" si="26"/>
        <v>311813.04375000001</v>
      </c>
    </row>
    <row r="823" spans="1:13" s="8" customFormat="1" ht="99.95" customHeight="1" x14ac:dyDescent="0.25">
      <c r="A823" s="172" t="s">
        <v>2512</v>
      </c>
      <c r="B823" s="114"/>
      <c r="C823" s="34" t="s">
        <v>2491</v>
      </c>
      <c r="D823" s="34" t="s">
        <v>2370</v>
      </c>
      <c r="E823" s="34" t="s">
        <v>2513</v>
      </c>
      <c r="F823" s="179" t="s">
        <v>2514</v>
      </c>
      <c r="G823" s="50" t="s">
        <v>2636</v>
      </c>
      <c r="H823" s="99"/>
      <c r="I823" s="33"/>
      <c r="J823" s="52">
        <v>446805</v>
      </c>
      <c r="K823" s="38">
        <v>0.105</v>
      </c>
      <c r="L823" s="39" t="str">
        <f t="shared" si="25"/>
        <v/>
      </c>
      <c r="M823" s="40">
        <f t="shared" si="26"/>
        <v>617149.40625</v>
      </c>
    </row>
    <row r="824" spans="1:13" s="8" customFormat="1" ht="99.95" customHeight="1" x14ac:dyDescent="0.25">
      <c r="A824" s="172" t="s">
        <v>2515</v>
      </c>
      <c r="B824" s="114"/>
      <c r="C824" s="34" t="s">
        <v>2491</v>
      </c>
      <c r="D824" s="34" t="s">
        <v>2370</v>
      </c>
      <c r="E824" s="34" t="s">
        <v>2516</v>
      </c>
      <c r="F824" s="179" t="s">
        <v>2517</v>
      </c>
      <c r="G824" s="50" t="s">
        <v>2636</v>
      </c>
      <c r="H824" s="99"/>
      <c r="I824" s="33"/>
      <c r="J824" s="52">
        <v>564386</v>
      </c>
      <c r="K824" s="38">
        <v>0.105</v>
      </c>
      <c r="L824" s="39" t="str">
        <f t="shared" ref="L824:L873" si="27">IF(I824=0,"",(+I824*J824))</f>
        <v/>
      </c>
      <c r="M824" s="40">
        <f t="shared" si="26"/>
        <v>779558.16250000009</v>
      </c>
    </row>
    <row r="825" spans="1:13" s="8" customFormat="1" ht="99.95" customHeight="1" x14ac:dyDescent="0.25">
      <c r="A825" s="172" t="s">
        <v>2518</v>
      </c>
      <c r="B825" s="114"/>
      <c r="C825" s="34" t="s">
        <v>2519</v>
      </c>
      <c r="D825" s="34" t="s">
        <v>2370</v>
      </c>
      <c r="E825" s="34" t="s">
        <v>2520</v>
      </c>
      <c r="F825" s="173" t="s">
        <v>2521</v>
      </c>
      <c r="G825" s="50" t="s">
        <v>2636</v>
      </c>
      <c r="H825" s="99"/>
      <c r="I825" s="33"/>
      <c r="J825" s="52">
        <v>101120</v>
      </c>
      <c r="K825" s="38">
        <v>0.21</v>
      </c>
      <c r="L825" s="39" t="str">
        <f t="shared" si="27"/>
        <v/>
      </c>
      <c r="M825" s="40">
        <f t="shared" si="26"/>
        <v>152944</v>
      </c>
    </row>
    <row r="826" spans="1:13" s="8" customFormat="1" ht="99.95" customHeight="1" x14ac:dyDescent="0.25">
      <c r="A826" s="172" t="s">
        <v>2522</v>
      </c>
      <c r="B826" s="114"/>
      <c r="C826" s="34" t="s">
        <v>2519</v>
      </c>
      <c r="D826" s="34" t="s">
        <v>2370</v>
      </c>
      <c r="E826" s="34" t="s">
        <v>2523</v>
      </c>
      <c r="F826" s="173" t="s">
        <v>2524</v>
      </c>
      <c r="G826" s="50" t="s">
        <v>2636</v>
      </c>
      <c r="H826" s="99"/>
      <c r="I826" s="33"/>
      <c r="J826" s="52">
        <v>84659</v>
      </c>
      <c r="K826" s="38">
        <v>0.21</v>
      </c>
      <c r="L826" s="39" t="str">
        <f t="shared" si="27"/>
        <v/>
      </c>
      <c r="M826" s="40">
        <f t="shared" si="26"/>
        <v>128046.7375</v>
      </c>
    </row>
    <row r="827" spans="1:13" s="8" customFormat="1" ht="99.95" customHeight="1" x14ac:dyDescent="0.25">
      <c r="A827" s="172" t="s">
        <v>2525</v>
      </c>
      <c r="B827" s="114"/>
      <c r="C827" s="34" t="s">
        <v>2526</v>
      </c>
      <c r="D827" s="34" t="s">
        <v>2370</v>
      </c>
      <c r="E827" s="34" t="s">
        <v>2527</v>
      </c>
      <c r="F827" s="179" t="s">
        <v>2528</v>
      </c>
      <c r="G827" s="50" t="s">
        <v>2636</v>
      </c>
      <c r="H827" s="99"/>
      <c r="I827" s="33"/>
      <c r="J827" s="52">
        <v>47033</v>
      </c>
      <c r="K827" s="38">
        <v>0.105</v>
      </c>
      <c r="L827" s="39" t="str">
        <f t="shared" si="27"/>
        <v/>
      </c>
      <c r="M827" s="40">
        <f t="shared" si="26"/>
        <v>64964.331249999996</v>
      </c>
    </row>
    <row r="828" spans="1:13" s="8" customFormat="1" ht="99.95" customHeight="1" x14ac:dyDescent="0.25">
      <c r="A828" s="140" t="s">
        <v>2529</v>
      </c>
      <c r="B828" s="180"/>
      <c r="C828" s="34" t="s">
        <v>2526</v>
      </c>
      <c r="D828" s="34" t="s">
        <v>2370</v>
      </c>
      <c r="E828" s="34" t="s">
        <v>2530</v>
      </c>
      <c r="F828" s="34" t="s">
        <v>2531</v>
      </c>
      <c r="G828" s="104" t="s">
        <v>2636</v>
      </c>
      <c r="H828" s="99">
        <v>10</v>
      </c>
      <c r="I828" s="33"/>
      <c r="J828" s="52">
        <v>117578</v>
      </c>
      <c r="K828" s="38">
        <v>0.105</v>
      </c>
      <c r="L828" s="39" t="str">
        <f t="shared" si="27"/>
        <v/>
      </c>
      <c r="M828" s="40">
        <f t="shared" ref="M828:M916" si="28">+J828*(1+K828)*(1+$P$7)</f>
        <v>162404.61249999999</v>
      </c>
    </row>
    <row r="829" spans="1:13" s="8" customFormat="1" ht="99.95" customHeight="1" x14ac:dyDescent="0.25">
      <c r="A829" s="140" t="s">
        <v>2532</v>
      </c>
      <c r="B829" s="180"/>
      <c r="C829" s="34" t="s">
        <v>2526</v>
      </c>
      <c r="D829" s="34" t="s">
        <v>2370</v>
      </c>
      <c r="E829" s="34" t="s">
        <v>2533</v>
      </c>
      <c r="F829" s="179" t="s">
        <v>2534</v>
      </c>
      <c r="G829" s="104" t="s">
        <v>2636</v>
      </c>
      <c r="H829" s="99"/>
      <c r="I829" s="33"/>
      <c r="J829" s="52">
        <v>155207</v>
      </c>
      <c r="K829" s="38">
        <v>0.105</v>
      </c>
      <c r="L829" s="39" t="str">
        <f t="shared" si="27"/>
        <v/>
      </c>
      <c r="M829" s="40">
        <f t="shared" si="28"/>
        <v>214379.66874999998</v>
      </c>
    </row>
    <row r="830" spans="1:13" s="8" customFormat="1" ht="99.95" customHeight="1" x14ac:dyDescent="0.25">
      <c r="A830" s="140" t="s">
        <v>2535</v>
      </c>
      <c r="B830" s="180"/>
      <c r="C830" s="34" t="s">
        <v>2526</v>
      </c>
      <c r="D830" s="34" t="s">
        <v>2370</v>
      </c>
      <c r="E830" s="34" t="s">
        <v>2536</v>
      </c>
      <c r="F830" s="34" t="s">
        <v>2537</v>
      </c>
      <c r="G830" s="104" t="s">
        <v>2636</v>
      </c>
      <c r="H830" s="99">
        <v>10</v>
      </c>
      <c r="I830" s="33"/>
      <c r="J830" s="52">
        <v>174187</v>
      </c>
      <c r="K830" s="38">
        <v>0.105</v>
      </c>
      <c r="L830" s="39" t="str">
        <f t="shared" si="27"/>
        <v/>
      </c>
      <c r="M830" s="40">
        <f t="shared" si="28"/>
        <v>240595.79375000001</v>
      </c>
    </row>
    <row r="831" spans="1:13" s="8" customFormat="1" ht="99.95" customHeight="1" x14ac:dyDescent="0.25">
      <c r="A831" s="140" t="s">
        <v>2538</v>
      </c>
      <c r="B831" s="180"/>
      <c r="C831" s="34" t="s">
        <v>2526</v>
      </c>
      <c r="D831" s="34" t="s">
        <v>2370</v>
      </c>
      <c r="E831" s="34" t="s">
        <v>2539</v>
      </c>
      <c r="F831" s="34" t="s">
        <v>2540</v>
      </c>
      <c r="G831" s="104" t="s">
        <v>2636</v>
      </c>
      <c r="H831" s="99"/>
      <c r="I831" s="33"/>
      <c r="J831" s="52">
        <v>235162</v>
      </c>
      <c r="K831" s="38">
        <v>0.105</v>
      </c>
      <c r="L831" s="39" t="str">
        <f t="shared" si="27"/>
        <v/>
      </c>
      <c r="M831" s="40">
        <f t="shared" si="28"/>
        <v>324817.51250000001</v>
      </c>
    </row>
    <row r="832" spans="1:13" s="8" customFormat="1" ht="99.95" customHeight="1" x14ac:dyDescent="0.25">
      <c r="A832" s="140" t="s">
        <v>2541</v>
      </c>
      <c r="B832" s="180"/>
      <c r="C832" s="34" t="s">
        <v>2526</v>
      </c>
      <c r="D832" s="34" t="s">
        <v>2370</v>
      </c>
      <c r="E832" s="34" t="s">
        <v>2542</v>
      </c>
      <c r="F832" s="34" t="s">
        <v>2543</v>
      </c>
      <c r="G832" s="104" t="s">
        <v>2636</v>
      </c>
      <c r="H832" s="99"/>
      <c r="I832" s="33"/>
      <c r="J832" s="52">
        <v>282193</v>
      </c>
      <c r="K832" s="38">
        <v>0.105</v>
      </c>
      <c r="L832" s="39" t="str">
        <f t="shared" si="27"/>
        <v/>
      </c>
      <c r="M832" s="40">
        <f t="shared" si="28"/>
        <v>389779.08125000005</v>
      </c>
    </row>
    <row r="833" spans="1:13" s="8" customFormat="1" ht="99.95" customHeight="1" x14ac:dyDescent="0.25">
      <c r="A833" s="140" t="s">
        <v>2544</v>
      </c>
      <c r="B833" s="180"/>
      <c r="C833" s="34" t="s">
        <v>2545</v>
      </c>
      <c r="D833" s="34" t="s">
        <v>2370</v>
      </c>
      <c r="E833" s="34" t="s">
        <v>2546</v>
      </c>
      <c r="F833" s="34" t="s">
        <v>2547</v>
      </c>
      <c r="G833" s="104" t="s">
        <v>2636</v>
      </c>
      <c r="H833" s="99"/>
      <c r="I833" s="33"/>
      <c r="J833" s="52">
        <v>761920</v>
      </c>
      <c r="K833" s="38">
        <v>0.105</v>
      </c>
      <c r="L833" s="39" t="str">
        <f t="shared" si="27"/>
        <v/>
      </c>
      <c r="M833" s="40">
        <f t="shared" si="28"/>
        <v>1052402</v>
      </c>
    </row>
    <row r="834" spans="1:13" s="8" customFormat="1" ht="99.95" customHeight="1" x14ac:dyDescent="0.25">
      <c r="A834" s="140" t="s">
        <v>2548</v>
      </c>
      <c r="B834" s="114"/>
      <c r="C834" s="34" t="s">
        <v>2545</v>
      </c>
      <c r="D834" s="34" t="s">
        <v>2370</v>
      </c>
      <c r="E834" s="34" t="s">
        <v>2549</v>
      </c>
      <c r="F834" s="34" t="s">
        <v>2550</v>
      </c>
      <c r="G834" s="50" t="s">
        <v>2636</v>
      </c>
      <c r="H834" s="99">
        <v>4</v>
      </c>
      <c r="I834" s="33"/>
      <c r="J834" s="52">
        <v>73160</v>
      </c>
      <c r="K834" s="38">
        <v>0.105</v>
      </c>
      <c r="L834" s="39" t="str">
        <f t="shared" si="27"/>
        <v/>
      </c>
      <c r="M834" s="40">
        <f t="shared" si="28"/>
        <v>101052.25</v>
      </c>
    </row>
    <row r="835" spans="1:13" s="8" customFormat="1" ht="99.95" customHeight="1" x14ac:dyDescent="0.25">
      <c r="A835" s="140" t="s">
        <v>2551</v>
      </c>
      <c r="B835" s="114"/>
      <c r="C835" s="34" t="s">
        <v>2545</v>
      </c>
      <c r="D835" s="34" t="s">
        <v>2370</v>
      </c>
      <c r="E835" s="34" t="s">
        <v>2552</v>
      </c>
      <c r="F835" s="34" t="s">
        <v>2553</v>
      </c>
      <c r="G835" s="50" t="s">
        <v>2636</v>
      </c>
      <c r="H835" s="99">
        <v>4</v>
      </c>
      <c r="I835" s="33"/>
      <c r="J835" s="52">
        <v>149453</v>
      </c>
      <c r="K835" s="38">
        <v>0.105</v>
      </c>
      <c r="L835" s="39" t="str">
        <f t="shared" si="27"/>
        <v/>
      </c>
      <c r="M835" s="40">
        <f t="shared" si="28"/>
        <v>206431.95624999999</v>
      </c>
    </row>
    <row r="836" spans="1:13" s="8" customFormat="1" ht="99.95" customHeight="1" x14ac:dyDescent="0.25">
      <c r="A836" s="140" t="s">
        <v>2554</v>
      </c>
      <c r="B836" s="114"/>
      <c r="C836" s="34" t="s">
        <v>2545</v>
      </c>
      <c r="D836" s="34" t="s">
        <v>2370</v>
      </c>
      <c r="E836" s="34" t="s">
        <v>2555</v>
      </c>
      <c r="F836" s="34" t="s">
        <v>2556</v>
      </c>
      <c r="G836" s="104" t="s">
        <v>2637</v>
      </c>
      <c r="H836" s="99">
        <v>1</v>
      </c>
      <c r="I836" s="33"/>
      <c r="J836" s="52">
        <v>217733</v>
      </c>
      <c r="K836" s="38">
        <v>0.105</v>
      </c>
      <c r="L836" s="39" t="str">
        <f t="shared" si="27"/>
        <v/>
      </c>
      <c r="M836" s="40">
        <f t="shared" si="28"/>
        <v>300743.70624999999</v>
      </c>
    </row>
    <row r="837" spans="1:13" s="8" customFormat="1" ht="99.95" customHeight="1" x14ac:dyDescent="0.25">
      <c r="A837" s="140" t="s">
        <v>2557</v>
      </c>
      <c r="B837" s="114"/>
      <c r="C837" s="34" t="s">
        <v>2545</v>
      </c>
      <c r="D837" s="34" t="s">
        <v>2370</v>
      </c>
      <c r="E837" s="34" t="s">
        <v>2558</v>
      </c>
      <c r="F837" s="34" t="s">
        <v>2559</v>
      </c>
      <c r="G837" s="50" t="s">
        <v>2636</v>
      </c>
      <c r="H837" s="99">
        <v>1</v>
      </c>
      <c r="I837" s="33"/>
      <c r="J837" s="52">
        <v>439820</v>
      </c>
      <c r="K837" s="38">
        <v>0.105</v>
      </c>
      <c r="L837" s="39" t="str">
        <f t="shared" si="27"/>
        <v/>
      </c>
      <c r="M837" s="40">
        <f t="shared" si="28"/>
        <v>607501.375</v>
      </c>
    </row>
    <row r="838" spans="1:13" s="8" customFormat="1" ht="99.95" customHeight="1" x14ac:dyDescent="0.25">
      <c r="A838" s="140" t="s">
        <v>2560</v>
      </c>
      <c r="B838" s="114"/>
      <c r="C838" s="34" t="s">
        <v>2545</v>
      </c>
      <c r="D838" s="34" t="s">
        <v>2370</v>
      </c>
      <c r="E838" s="34" t="s">
        <v>2561</v>
      </c>
      <c r="F838" s="34" t="s">
        <v>2562</v>
      </c>
      <c r="G838" s="50" t="s">
        <v>2636</v>
      </c>
      <c r="H838" s="99">
        <v>1</v>
      </c>
      <c r="I838" s="33"/>
      <c r="J838" s="52">
        <v>470302</v>
      </c>
      <c r="K838" s="38">
        <v>0.105</v>
      </c>
      <c r="L838" s="39" t="str">
        <f t="shared" si="27"/>
        <v/>
      </c>
      <c r="M838" s="40">
        <f t="shared" si="28"/>
        <v>649604.63749999995</v>
      </c>
    </row>
    <row r="839" spans="1:13" s="8" customFormat="1" ht="99.95" customHeight="1" x14ac:dyDescent="0.25">
      <c r="A839" s="140" t="s">
        <v>2563</v>
      </c>
      <c r="B839" s="114"/>
      <c r="C839" s="34" t="s">
        <v>2545</v>
      </c>
      <c r="D839" s="34" t="s">
        <v>2370</v>
      </c>
      <c r="E839" s="34" t="s">
        <v>2564</v>
      </c>
      <c r="F839" s="34" t="s">
        <v>2565</v>
      </c>
      <c r="G839" s="104" t="s">
        <v>2637</v>
      </c>
      <c r="H839" s="99">
        <v>1</v>
      </c>
      <c r="I839" s="33"/>
      <c r="J839" s="52">
        <v>709635</v>
      </c>
      <c r="K839" s="38">
        <v>0.105</v>
      </c>
      <c r="L839" s="39" t="str">
        <f t="shared" si="27"/>
        <v/>
      </c>
      <c r="M839" s="40">
        <f t="shared" si="28"/>
        <v>980183.34374999988</v>
      </c>
    </row>
    <row r="840" spans="1:13" s="8" customFormat="1" ht="99.95" customHeight="1" x14ac:dyDescent="0.25">
      <c r="A840" s="101" t="s">
        <v>2566</v>
      </c>
      <c r="B840" s="181"/>
      <c r="C840" s="34" t="s">
        <v>2545</v>
      </c>
      <c r="D840" s="34" t="s">
        <v>2370</v>
      </c>
      <c r="E840" s="34" t="s">
        <v>2567</v>
      </c>
      <c r="F840" s="34" t="s">
        <v>2568</v>
      </c>
      <c r="G840" s="50" t="s">
        <v>2636</v>
      </c>
      <c r="H840" s="99">
        <v>1</v>
      </c>
      <c r="I840" s="33"/>
      <c r="J840" s="52">
        <v>239507</v>
      </c>
      <c r="K840" s="38">
        <v>0.105</v>
      </c>
      <c r="L840" s="39" t="str">
        <f t="shared" si="27"/>
        <v/>
      </c>
      <c r="M840" s="40">
        <f t="shared" si="28"/>
        <v>330819.04374999995</v>
      </c>
    </row>
    <row r="841" spans="1:13" s="8" customFormat="1" ht="99.95" customHeight="1" x14ac:dyDescent="0.25">
      <c r="A841" s="101" t="s">
        <v>2569</v>
      </c>
      <c r="B841" s="181"/>
      <c r="C841" s="34" t="s">
        <v>2545</v>
      </c>
      <c r="D841" s="34" t="s">
        <v>2370</v>
      </c>
      <c r="E841" s="34" t="s">
        <v>2570</v>
      </c>
      <c r="F841" s="34" t="s">
        <v>2571</v>
      </c>
      <c r="G841" s="50" t="s">
        <v>2636</v>
      </c>
      <c r="H841" s="99">
        <v>1</v>
      </c>
      <c r="I841" s="33"/>
      <c r="J841" s="52">
        <v>304827</v>
      </c>
      <c r="K841" s="38">
        <v>0.105</v>
      </c>
      <c r="L841" s="39" t="str">
        <f t="shared" si="27"/>
        <v/>
      </c>
      <c r="M841" s="40">
        <f t="shared" si="28"/>
        <v>421042.29375000001</v>
      </c>
    </row>
    <row r="842" spans="1:13" s="8" customFormat="1" ht="99.95" customHeight="1" x14ac:dyDescent="0.25">
      <c r="A842" s="101" t="s">
        <v>2572</v>
      </c>
      <c r="B842" s="181"/>
      <c r="C842" s="34" t="s">
        <v>2545</v>
      </c>
      <c r="D842" s="34" t="s">
        <v>2370</v>
      </c>
      <c r="E842" s="34" t="s">
        <v>2573</v>
      </c>
      <c r="F842" s="34" t="s">
        <v>2574</v>
      </c>
      <c r="G842" s="50" t="s">
        <v>2636</v>
      </c>
      <c r="H842" s="99">
        <v>1</v>
      </c>
      <c r="I842" s="33"/>
      <c r="J842" s="52">
        <v>269990</v>
      </c>
      <c r="K842" s="38">
        <v>0.105</v>
      </c>
      <c r="L842" s="39" t="str">
        <f t="shared" si="27"/>
        <v/>
      </c>
      <c r="M842" s="40">
        <f t="shared" si="28"/>
        <v>372923.6875</v>
      </c>
    </row>
    <row r="843" spans="1:13" ht="99.95" customHeight="1" x14ac:dyDescent="0.25">
      <c r="A843" s="101" t="s">
        <v>2575</v>
      </c>
      <c r="B843" s="181"/>
      <c r="C843" s="34" t="s">
        <v>2545</v>
      </c>
      <c r="D843" s="34" t="s">
        <v>2370</v>
      </c>
      <c r="E843" s="34" t="s">
        <v>2576</v>
      </c>
      <c r="F843" s="34" t="s">
        <v>2577</v>
      </c>
      <c r="G843" s="50" t="s">
        <v>2636</v>
      </c>
      <c r="H843" s="99">
        <v>1</v>
      </c>
      <c r="I843" s="33"/>
      <c r="J843" s="52">
        <v>108869</v>
      </c>
      <c r="K843" s="38">
        <v>0.105</v>
      </c>
      <c r="L843" s="39" t="str">
        <f t="shared" si="27"/>
        <v/>
      </c>
      <c r="M843" s="40">
        <f t="shared" si="28"/>
        <v>150375.30624999999</v>
      </c>
    </row>
    <row r="844" spans="1:13" ht="99.95" customHeight="1" x14ac:dyDescent="0.25">
      <c r="A844" s="101" t="s">
        <v>2578</v>
      </c>
      <c r="B844" s="181"/>
      <c r="C844" s="34" t="s">
        <v>2545</v>
      </c>
      <c r="D844" s="34" t="s">
        <v>2370</v>
      </c>
      <c r="E844" s="34" t="s">
        <v>2579</v>
      </c>
      <c r="F844" s="34" t="s">
        <v>2580</v>
      </c>
      <c r="G844" s="104" t="s">
        <v>2636</v>
      </c>
      <c r="H844" s="99">
        <v>1</v>
      </c>
      <c r="I844" s="33"/>
      <c r="J844" s="52">
        <v>335309</v>
      </c>
      <c r="K844" s="38">
        <v>0.105</v>
      </c>
      <c r="L844" s="39" t="str">
        <f t="shared" si="27"/>
        <v/>
      </c>
      <c r="M844" s="40">
        <f t="shared" si="28"/>
        <v>463145.55625000002</v>
      </c>
    </row>
    <row r="845" spans="1:13" s="8" customFormat="1" ht="99.95" customHeight="1" x14ac:dyDescent="0.25">
      <c r="A845" s="101" t="s">
        <v>2581</v>
      </c>
      <c r="B845" s="181"/>
      <c r="C845" s="34" t="s">
        <v>2545</v>
      </c>
      <c r="D845" s="34" t="s">
        <v>2370</v>
      </c>
      <c r="E845" s="34" t="s">
        <v>2582</v>
      </c>
      <c r="F845" s="34" t="s">
        <v>2583</v>
      </c>
      <c r="G845" s="50" t="s">
        <v>2636</v>
      </c>
      <c r="H845" s="99">
        <v>1</v>
      </c>
      <c r="I845" s="33"/>
      <c r="J845" s="52">
        <v>457240</v>
      </c>
      <c r="K845" s="38">
        <v>0.105</v>
      </c>
      <c r="L845" s="39" t="str">
        <f t="shared" si="27"/>
        <v/>
      </c>
      <c r="M845" s="40">
        <f t="shared" si="28"/>
        <v>631562.75</v>
      </c>
    </row>
    <row r="846" spans="1:13" s="8" customFormat="1" ht="99.95" customHeight="1" x14ac:dyDescent="0.25">
      <c r="A846" s="141" t="s">
        <v>2584</v>
      </c>
      <c r="B846" s="181"/>
      <c r="C846" s="34" t="s">
        <v>2585</v>
      </c>
      <c r="D846" s="34" t="s">
        <v>2370</v>
      </c>
      <c r="E846" s="34" t="s">
        <v>2586</v>
      </c>
      <c r="F846" s="57" t="s">
        <v>2587</v>
      </c>
      <c r="G846" s="50" t="s">
        <v>2636</v>
      </c>
      <c r="H846" s="99">
        <v>1</v>
      </c>
      <c r="I846" s="33"/>
      <c r="J846" s="52">
        <v>301007</v>
      </c>
      <c r="K846" s="38">
        <v>0.21</v>
      </c>
      <c r="L846" s="39" t="str">
        <f t="shared" si="27"/>
        <v/>
      </c>
      <c r="M846" s="40">
        <f t="shared" si="28"/>
        <v>455273.08749999997</v>
      </c>
    </row>
    <row r="847" spans="1:13" s="8" customFormat="1" ht="99.95" customHeight="1" x14ac:dyDescent="0.25">
      <c r="A847" s="182" t="s">
        <v>2588</v>
      </c>
      <c r="B847" s="114"/>
      <c r="C847" s="34" t="s">
        <v>2585</v>
      </c>
      <c r="D847" s="34" t="s">
        <v>2370</v>
      </c>
      <c r="E847" s="34" t="s">
        <v>2589</v>
      </c>
      <c r="F847" s="116" t="s">
        <v>2590</v>
      </c>
      <c r="G847" s="104" t="s">
        <v>2637</v>
      </c>
      <c r="H847" s="99"/>
      <c r="I847" s="33"/>
      <c r="J847" s="52">
        <v>1672257</v>
      </c>
      <c r="K847" s="38">
        <v>0.21</v>
      </c>
      <c r="L847" s="39" t="str">
        <f>IF(I847=0,"",(+I847*J847))</f>
        <v/>
      </c>
      <c r="M847" s="40">
        <f t="shared" si="28"/>
        <v>2529288.7124999999</v>
      </c>
    </row>
    <row r="848" spans="1:13" s="8" customFormat="1" ht="99.95" customHeight="1" x14ac:dyDescent="0.25">
      <c r="A848" s="182" t="s">
        <v>2591</v>
      </c>
      <c r="B848" s="114"/>
      <c r="C848" s="34" t="s">
        <v>2585</v>
      </c>
      <c r="D848" s="34" t="s">
        <v>2370</v>
      </c>
      <c r="E848" s="34" t="s">
        <v>2592</v>
      </c>
      <c r="F848" s="116" t="s">
        <v>2593</v>
      </c>
      <c r="G848" s="107" t="s">
        <v>2637</v>
      </c>
      <c r="H848" s="99">
        <v>1</v>
      </c>
      <c r="I848" s="33"/>
      <c r="J848" s="52">
        <v>2762268</v>
      </c>
      <c r="K848" s="38">
        <v>0.21</v>
      </c>
      <c r="L848" s="39" t="str">
        <f t="shared" ref="L848:L857" si="29">IF(I848=0,"",(+I848*J848))</f>
        <v/>
      </c>
      <c r="M848" s="40">
        <f t="shared" si="28"/>
        <v>4177930.3499999996</v>
      </c>
    </row>
    <row r="849" spans="1:13" ht="99.95" customHeight="1" x14ac:dyDescent="0.25">
      <c r="A849" s="140" t="s">
        <v>2594</v>
      </c>
      <c r="B849" s="114"/>
      <c r="C849" s="34" t="s">
        <v>2585</v>
      </c>
      <c r="D849" s="34" t="s">
        <v>2370</v>
      </c>
      <c r="E849" s="34" t="s">
        <v>2595</v>
      </c>
      <c r="F849" s="34" t="s">
        <v>2596</v>
      </c>
      <c r="G849" s="104" t="s">
        <v>2636</v>
      </c>
      <c r="H849" s="99">
        <v>4</v>
      </c>
      <c r="I849" s="33"/>
      <c r="J849" s="52">
        <v>209024</v>
      </c>
      <c r="K849" s="38">
        <v>0.21</v>
      </c>
      <c r="L849" s="39" t="str">
        <f t="shared" si="29"/>
        <v/>
      </c>
      <c r="M849" s="40">
        <f t="shared" si="28"/>
        <v>316148.8</v>
      </c>
    </row>
    <row r="850" spans="1:13" ht="99.95" customHeight="1" x14ac:dyDescent="0.25">
      <c r="A850" s="140" t="s">
        <v>2597</v>
      </c>
      <c r="B850" s="114"/>
      <c r="C850" s="34" t="s">
        <v>2585</v>
      </c>
      <c r="D850" s="34" t="s">
        <v>2370</v>
      </c>
      <c r="E850" s="34" t="s">
        <v>2598</v>
      </c>
      <c r="F850" s="34" t="s">
        <v>2599</v>
      </c>
      <c r="G850" s="50" t="s">
        <v>2637</v>
      </c>
      <c r="H850" s="99">
        <v>20</v>
      </c>
      <c r="I850" s="33"/>
      <c r="J850" s="52">
        <v>89272</v>
      </c>
      <c r="K850" s="38">
        <v>0.21</v>
      </c>
      <c r="L850" s="39" t="str">
        <f t="shared" si="29"/>
        <v/>
      </c>
      <c r="M850" s="40">
        <f t="shared" si="28"/>
        <v>135023.9</v>
      </c>
    </row>
    <row r="851" spans="1:13" ht="99.95" customHeight="1" x14ac:dyDescent="0.25">
      <c r="A851" s="172" t="s">
        <v>2600</v>
      </c>
      <c r="B851" s="114"/>
      <c r="C851" s="34" t="s">
        <v>2601</v>
      </c>
      <c r="D851" s="34" t="s">
        <v>2370</v>
      </c>
      <c r="E851" s="34" t="s">
        <v>2602</v>
      </c>
      <c r="F851" s="179" t="s">
        <v>2603</v>
      </c>
      <c r="G851" s="50" t="s">
        <v>2636</v>
      </c>
      <c r="H851" s="99"/>
      <c r="I851" s="33"/>
      <c r="J851" s="52">
        <v>44212</v>
      </c>
      <c r="K851" s="38">
        <v>0.21</v>
      </c>
      <c r="L851" s="39" t="str">
        <f t="shared" si="29"/>
        <v/>
      </c>
      <c r="M851" s="40">
        <f t="shared" si="28"/>
        <v>66870.649999999994</v>
      </c>
    </row>
    <row r="852" spans="1:13" ht="99.95" customHeight="1" x14ac:dyDescent="0.25">
      <c r="A852" s="172" t="s">
        <v>2604</v>
      </c>
      <c r="B852" s="114"/>
      <c r="C852" s="34" t="s">
        <v>2601</v>
      </c>
      <c r="D852" s="167" t="s">
        <v>2370</v>
      </c>
      <c r="E852" s="34" t="s">
        <v>2605</v>
      </c>
      <c r="F852" s="179" t="s">
        <v>2606</v>
      </c>
      <c r="G852" s="50" t="s">
        <v>2636</v>
      </c>
      <c r="H852" s="99"/>
      <c r="I852" s="33"/>
      <c r="J852" s="52">
        <v>79955</v>
      </c>
      <c r="K852" s="38">
        <v>0.21</v>
      </c>
      <c r="L852" s="39" t="str">
        <f t="shared" si="29"/>
        <v/>
      </c>
      <c r="M852" s="40">
        <f t="shared" si="28"/>
        <v>120931.9375</v>
      </c>
    </row>
    <row r="853" spans="1:13" ht="99.95" customHeight="1" x14ac:dyDescent="0.25">
      <c r="A853" s="140" t="s">
        <v>2607</v>
      </c>
      <c r="B853" s="114"/>
      <c r="C853" s="34" t="s">
        <v>2601</v>
      </c>
      <c r="D853" s="167" t="s">
        <v>2370</v>
      </c>
      <c r="E853" s="34" t="s">
        <v>2608</v>
      </c>
      <c r="F853" s="173" t="s">
        <v>2609</v>
      </c>
      <c r="G853" s="50" t="s">
        <v>2636</v>
      </c>
      <c r="H853" s="99"/>
      <c r="I853" s="33"/>
      <c r="J853" s="52">
        <v>1034707</v>
      </c>
      <c r="K853" s="38">
        <v>0.21</v>
      </c>
      <c r="L853" s="39" t="str">
        <f t="shared" si="29"/>
        <v/>
      </c>
      <c r="M853" s="40">
        <f t="shared" si="28"/>
        <v>1564994.3374999999</v>
      </c>
    </row>
    <row r="854" spans="1:13" ht="99.95" customHeight="1" x14ac:dyDescent="0.2">
      <c r="A854" s="169" t="s">
        <v>2610</v>
      </c>
      <c r="B854" s="170"/>
      <c r="C854" s="34" t="s">
        <v>2601</v>
      </c>
      <c r="D854" s="167" t="s">
        <v>2370</v>
      </c>
      <c r="E854" s="167" t="s">
        <v>2611</v>
      </c>
      <c r="F854" s="34" t="s">
        <v>2612</v>
      </c>
      <c r="G854" s="50" t="s">
        <v>2636</v>
      </c>
      <c r="H854" s="99">
        <v>6</v>
      </c>
      <c r="I854" s="33"/>
      <c r="J854" s="52">
        <v>522558</v>
      </c>
      <c r="K854" s="38">
        <v>0.21</v>
      </c>
      <c r="L854" s="39" t="str">
        <f>IF(I854=0,"",(+I854*J854))</f>
        <v/>
      </c>
      <c r="M854" s="40">
        <f t="shared" si="28"/>
        <v>790368.97499999986</v>
      </c>
    </row>
    <row r="855" spans="1:13" ht="99.95" customHeight="1" x14ac:dyDescent="0.25">
      <c r="A855" s="140" t="s">
        <v>2613</v>
      </c>
      <c r="B855" s="114"/>
      <c r="C855" s="34" t="s">
        <v>2601</v>
      </c>
      <c r="D855" s="34" t="s">
        <v>2370</v>
      </c>
      <c r="E855" s="34" t="s">
        <v>2614</v>
      </c>
      <c r="F855" s="34" t="s">
        <v>2615</v>
      </c>
      <c r="G855" s="50" t="s">
        <v>2636</v>
      </c>
      <c r="H855" s="99">
        <v>8</v>
      </c>
      <c r="I855" s="33"/>
      <c r="J855" s="52">
        <v>217733</v>
      </c>
      <c r="K855" s="38">
        <v>0.21</v>
      </c>
      <c r="L855" s="39" t="str">
        <f t="shared" si="29"/>
        <v/>
      </c>
      <c r="M855" s="40">
        <f t="shared" si="28"/>
        <v>329321.16249999998</v>
      </c>
    </row>
    <row r="856" spans="1:13" ht="99.95" customHeight="1" x14ac:dyDescent="0.25">
      <c r="A856" s="140" t="s">
        <v>2616</v>
      </c>
      <c r="B856" s="114"/>
      <c r="C856" s="34" t="s">
        <v>2601</v>
      </c>
      <c r="D856" s="34" t="s">
        <v>2370</v>
      </c>
      <c r="E856" s="34" t="s">
        <v>2617</v>
      </c>
      <c r="F856" s="34" t="s">
        <v>2618</v>
      </c>
      <c r="G856" s="50" t="s">
        <v>2636</v>
      </c>
      <c r="H856" s="99">
        <v>8</v>
      </c>
      <c r="I856" s="33"/>
      <c r="J856" s="52">
        <v>145969</v>
      </c>
      <c r="K856" s="38">
        <v>0.21</v>
      </c>
      <c r="L856" s="39" t="str">
        <f t="shared" si="29"/>
        <v/>
      </c>
      <c r="M856" s="40">
        <f t="shared" si="28"/>
        <v>220778.11249999999</v>
      </c>
    </row>
    <row r="857" spans="1:13" ht="99.95" customHeight="1" x14ac:dyDescent="0.25">
      <c r="A857" s="140" t="s">
        <v>2619</v>
      </c>
      <c r="B857" s="114"/>
      <c r="C857" s="34" t="s">
        <v>2601</v>
      </c>
      <c r="D857" s="34" t="s">
        <v>2370</v>
      </c>
      <c r="E857" s="34" t="s">
        <v>2620</v>
      </c>
      <c r="F857" s="34" t="s">
        <v>2621</v>
      </c>
      <c r="G857" s="104" t="s">
        <v>2636</v>
      </c>
      <c r="H857" s="99"/>
      <c r="I857" s="33"/>
      <c r="J857" s="52">
        <v>1768334</v>
      </c>
      <c r="K857" s="38">
        <v>0.21</v>
      </c>
      <c r="L857" s="39" t="str">
        <f t="shared" si="29"/>
        <v/>
      </c>
      <c r="M857" s="40">
        <f t="shared" si="28"/>
        <v>2674605.1750000003</v>
      </c>
    </row>
    <row r="858" spans="1:13" ht="99.95" customHeight="1" x14ac:dyDescent="0.25">
      <c r="A858" s="140" t="s">
        <v>2622</v>
      </c>
      <c r="B858" s="114"/>
      <c r="C858" s="34" t="s">
        <v>2601</v>
      </c>
      <c r="D858" s="34" t="s">
        <v>2370</v>
      </c>
      <c r="E858" s="164" t="s">
        <v>2623</v>
      </c>
      <c r="F858" s="34" t="s">
        <v>2624</v>
      </c>
      <c r="G858" s="104" t="s">
        <v>2637</v>
      </c>
      <c r="H858" s="99">
        <v>4</v>
      </c>
      <c r="I858" s="33"/>
      <c r="J858" s="52">
        <v>71854</v>
      </c>
      <c r="K858" s="38">
        <v>0.21</v>
      </c>
      <c r="L858" s="39" t="str">
        <f t="shared" si="27"/>
        <v/>
      </c>
      <c r="M858" s="40">
        <f t="shared" si="28"/>
        <v>108679.17499999999</v>
      </c>
    </row>
    <row r="859" spans="1:13" ht="99.95" customHeight="1" x14ac:dyDescent="0.25">
      <c r="A859" s="140" t="s">
        <v>2625</v>
      </c>
      <c r="B859" s="114"/>
      <c r="C859" s="34" t="s">
        <v>2601</v>
      </c>
      <c r="D859" s="34" t="s">
        <v>2370</v>
      </c>
      <c r="E859" s="183" t="s">
        <v>2626</v>
      </c>
      <c r="F859" s="184" t="s">
        <v>2627</v>
      </c>
      <c r="G859" s="50" t="s">
        <v>2636</v>
      </c>
      <c r="H859" s="99">
        <v>6</v>
      </c>
      <c r="I859" s="33"/>
      <c r="J859" s="52">
        <v>113222</v>
      </c>
      <c r="K859" s="38">
        <v>0.21</v>
      </c>
      <c r="L859" s="39" t="str">
        <f t="shared" si="27"/>
        <v/>
      </c>
      <c r="M859" s="40">
        <f t="shared" si="28"/>
        <v>171248.27499999999</v>
      </c>
    </row>
    <row r="860" spans="1:13" ht="99.95" customHeight="1" x14ac:dyDescent="0.25">
      <c r="A860" s="177" t="s">
        <v>2628</v>
      </c>
      <c r="B860" s="114"/>
      <c r="C860" s="34" t="s">
        <v>2601</v>
      </c>
      <c r="D860" s="34" t="s">
        <v>2370</v>
      </c>
      <c r="E860" s="34" t="s">
        <v>2629</v>
      </c>
      <c r="F860" s="34" t="s">
        <v>2630</v>
      </c>
      <c r="G860" s="104" t="s">
        <v>2637</v>
      </c>
      <c r="H860" s="99">
        <v>6</v>
      </c>
      <c r="I860" s="33"/>
      <c r="J860" s="52">
        <v>81477</v>
      </c>
      <c r="K860" s="38">
        <v>0.21</v>
      </c>
      <c r="L860" s="39" t="str">
        <f t="shared" si="27"/>
        <v/>
      </c>
      <c r="M860" s="40">
        <f t="shared" si="28"/>
        <v>123233.96249999999</v>
      </c>
    </row>
    <row r="861" spans="1:13" ht="99.95" customHeight="1" x14ac:dyDescent="0.25">
      <c r="A861" s="140" t="s">
        <v>2631</v>
      </c>
      <c r="B861" s="114"/>
      <c r="C861" s="34" t="s">
        <v>2601</v>
      </c>
      <c r="D861" s="34" t="s">
        <v>2370</v>
      </c>
      <c r="E861" s="34" t="s">
        <v>2632</v>
      </c>
      <c r="F861" s="34" t="s">
        <v>2683</v>
      </c>
      <c r="G861" s="50" t="s">
        <v>2636</v>
      </c>
      <c r="H861" s="99">
        <v>4</v>
      </c>
      <c r="I861" s="33"/>
      <c r="J861" s="52">
        <v>93627</v>
      </c>
      <c r="K861" s="38">
        <v>0.21</v>
      </c>
      <c r="L861" s="39" t="str">
        <f t="shared" si="27"/>
        <v/>
      </c>
      <c r="M861" s="40">
        <f t="shared" si="28"/>
        <v>141610.83749999999</v>
      </c>
    </row>
    <row r="862" spans="1:13" ht="99.95" customHeight="1" x14ac:dyDescent="0.25">
      <c r="A862" s="140" t="s">
        <v>2633</v>
      </c>
      <c r="B862" s="108"/>
      <c r="C862" s="34" t="s">
        <v>2601</v>
      </c>
      <c r="D862" s="34" t="s">
        <v>2370</v>
      </c>
      <c r="E862" s="34" t="s">
        <v>2634</v>
      </c>
      <c r="F862" s="34" t="s">
        <v>2635</v>
      </c>
      <c r="G862" s="50" t="s">
        <v>2636</v>
      </c>
      <c r="H862" s="99">
        <v>6</v>
      </c>
      <c r="I862" s="33"/>
      <c r="J862" s="52">
        <v>165478</v>
      </c>
      <c r="K862" s="38">
        <v>0.21</v>
      </c>
      <c r="L862" s="39" t="str">
        <f t="shared" si="27"/>
        <v/>
      </c>
      <c r="M862" s="40">
        <f t="shared" si="28"/>
        <v>250285.47500000001</v>
      </c>
    </row>
  </sheetData>
  <sheetProtection autoFilter="0"/>
  <autoFilter ref="A8:M862">
    <sortState ref="A87:N397">
      <sortCondition ref="E8:E475"/>
    </sortState>
  </autoFilter>
  <dataConsolidate/>
  <mergeCells count="6">
    <mergeCell ref="H2:K2"/>
    <mergeCell ref="H3:K3"/>
    <mergeCell ref="C4:E4"/>
    <mergeCell ref="H4:K4"/>
    <mergeCell ref="H5:K5"/>
    <mergeCell ref="K7:L7"/>
  </mergeCells>
  <conditionalFormatting sqref="G8">
    <cfRule type="cellIs" dxfId="69" priority="68" stopIfTrue="1" operator="equal">
      <formula>"No Disponible"</formula>
    </cfRule>
    <cfRule type="cellIs" dxfId="68" priority="69" stopIfTrue="1" operator="equal">
      <formula>"menor a 5"</formula>
    </cfRule>
    <cfRule type="cellIs" dxfId="67" priority="70" stopIfTrue="1" operator="equal">
      <formula>"Menor a 5"</formula>
    </cfRule>
  </conditionalFormatting>
  <conditionalFormatting sqref="G596 G576:G586 G598:G1048576 G554:G571 G8:G552">
    <cfRule type="cellIs" dxfId="66" priority="67" operator="equal">
      <formula>"no disponible"</formula>
    </cfRule>
  </conditionalFormatting>
  <conditionalFormatting sqref="G596 G576:G586 G598:G862 G554:G571 G9:G552">
    <cfRule type="cellIs" dxfId="65" priority="64" operator="equal">
      <formula>"consultar"</formula>
    </cfRule>
    <cfRule type="cellIs" dxfId="64" priority="66" operator="equal">
      <formula>"Mayor a 5"</formula>
    </cfRule>
  </conditionalFormatting>
  <conditionalFormatting sqref="G596 G576:G586 G598:G862 G554:G571 G8:G552">
    <cfRule type="cellIs" dxfId="63" priority="65" operator="equal">
      <formula>"menor a 5"</formula>
    </cfRule>
  </conditionalFormatting>
  <conditionalFormatting sqref="G596 G576:G586 G598:G1048576 G554:G571 G1:G552">
    <cfRule type="cellIs" dxfId="62" priority="63" operator="equal">
      <formula>"sin stock"</formula>
    </cfRule>
  </conditionalFormatting>
  <conditionalFormatting sqref="A420:A432 A483 A503:A508 A610 A614:A638 A518 A596 A580:A581 A510:A516 A601:A608 A521:A531 A537:A576 A485:A500 A411 A434:A481 A847:A987 A640:A839">
    <cfRule type="containsText" dxfId="61" priority="62" operator="containsText" text="F">
      <formula>NOT(ISERROR(SEARCH("F",A411)))</formula>
    </cfRule>
  </conditionalFormatting>
  <conditionalFormatting sqref="A517">
    <cfRule type="containsText" dxfId="60" priority="61" operator="containsText" text="F">
      <formula>NOT(ISERROR(SEARCH("F",A517)))</formula>
    </cfRule>
  </conditionalFormatting>
  <conditionalFormatting sqref="A519:A520">
    <cfRule type="containsText" dxfId="59" priority="60" operator="containsText" text="F">
      <formula>NOT(ISERROR(SEARCH("F",A519)))</formula>
    </cfRule>
  </conditionalFormatting>
  <conditionalFormatting sqref="A482">
    <cfRule type="containsText" dxfId="58" priority="59" operator="containsText" text="F">
      <formula>NOT(ISERROR(SEARCH("F",A482)))</formula>
    </cfRule>
  </conditionalFormatting>
  <conditionalFormatting sqref="A484">
    <cfRule type="containsText" dxfId="57" priority="58" operator="containsText" text="F">
      <formula>NOT(ISERROR(SEARCH("F",A484)))</formula>
    </cfRule>
  </conditionalFormatting>
  <conditionalFormatting sqref="A501:A502">
    <cfRule type="containsText" dxfId="56" priority="57" operator="containsText" text="F">
      <formula>NOT(ISERROR(SEARCH("F",A501)))</formula>
    </cfRule>
  </conditionalFormatting>
  <conditionalFormatting sqref="A509">
    <cfRule type="containsText" dxfId="55" priority="56" operator="containsText" text="F">
      <formula>NOT(ISERROR(SEARCH("F",A509)))</formula>
    </cfRule>
  </conditionalFormatting>
  <conditionalFormatting sqref="A609">
    <cfRule type="containsText" dxfId="54" priority="55" operator="containsText" text="F">
      <formula>NOT(ISERROR(SEARCH("F",A609)))</formula>
    </cfRule>
  </conditionalFormatting>
  <conditionalFormatting sqref="A639">
    <cfRule type="containsText" dxfId="53" priority="54" operator="containsText" text="F">
      <formula>NOT(ISERROR(SEARCH("F",A639)))</formula>
    </cfRule>
  </conditionalFormatting>
  <conditionalFormatting sqref="A433">
    <cfRule type="containsText" dxfId="52" priority="53" operator="containsText" text="F">
      <formula>NOT(ISERROR(SEARCH("F",A433)))</formula>
    </cfRule>
  </conditionalFormatting>
  <conditionalFormatting sqref="G553">
    <cfRule type="cellIs" dxfId="51" priority="52" operator="equal">
      <formula>"no disponible"</formula>
    </cfRule>
  </conditionalFormatting>
  <conditionalFormatting sqref="G553">
    <cfRule type="cellIs" dxfId="50" priority="49" operator="equal">
      <formula>"consultar"</formula>
    </cfRule>
    <cfRule type="cellIs" dxfId="49" priority="51" operator="equal">
      <formula>"Mayor a 5"</formula>
    </cfRule>
  </conditionalFormatting>
  <conditionalFormatting sqref="G553">
    <cfRule type="cellIs" dxfId="48" priority="50" operator="equal">
      <formula>"menor a 5"</formula>
    </cfRule>
  </conditionalFormatting>
  <conditionalFormatting sqref="G553">
    <cfRule type="cellIs" dxfId="47" priority="48" operator="equal">
      <formula>"sin stock"</formula>
    </cfRule>
  </conditionalFormatting>
  <conditionalFormatting sqref="G587:G595">
    <cfRule type="cellIs" dxfId="46" priority="47" operator="equal">
      <formula>"no disponible"</formula>
    </cfRule>
  </conditionalFormatting>
  <conditionalFormatting sqref="G587:G595">
    <cfRule type="cellIs" dxfId="45" priority="44" operator="equal">
      <formula>"consultar"</formula>
    </cfRule>
    <cfRule type="cellIs" dxfId="44" priority="46" operator="equal">
      <formula>"Mayor a 5"</formula>
    </cfRule>
  </conditionalFormatting>
  <conditionalFormatting sqref="G587:G595">
    <cfRule type="cellIs" dxfId="43" priority="45" operator="equal">
      <formula>"menor a 5"</formula>
    </cfRule>
  </conditionalFormatting>
  <conditionalFormatting sqref="G587:G595">
    <cfRule type="cellIs" dxfId="42" priority="43" operator="equal">
      <formula>"sin stock"</formula>
    </cfRule>
  </conditionalFormatting>
  <conditionalFormatting sqref="G597">
    <cfRule type="cellIs" dxfId="41" priority="42" operator="equal">
      <formula>"no disponible"</formula>
    </cfRule>
  </conditionalFormatting>
  <conditionalFormatting sqref="G597">
    <cfRule type="cellIs" dxfId="40" priority="39" operator="equal">
      <formula>"consultar"</formula>
    </cfRule>
    <cfRule type="cellIs" dxfId="39" priority="41" operator="equal">
      <formula>"Mayor a 5"</formula>
    </cfRule>
  </conditionalFormatting>
  <conditionalFormatting sqref="G597">
    <cfRule type="cellIs" dxfId="38" priority="40" operator="equal">
      <formula>"menor a 5"</formula>
    </cfRule>
  </conditionalFormatting>
  <conditionalFormatting sqref="G597">
    <cfRule type="cellIs" dxfId="37" priority="38" operator="equal">
      <formula>"sin stock"</formula>
    </cfRule>
  </conditionalFormatting>
  <conditionalFormatting sqref="G572:G575">
    <cfRule type="cellIs" dxfId="36" priority="37" operator="equal">
      <formula>"no disponible"</formula>
    </cfRule>
  </conditionalFormatting>
  <conditionalFormatting sqref="G572:G575">
    <cfRule type="cellIs" dxfId="35" priority="34" operator="equal">
      <formula>"consultar"</formula>
    </cfRule>
    <cfRule type="cellIs" dxfId="34" priority="36" operator="equal">
      <formula>"Mayor a 5"</formula>
    </cfRule>
  </conditionalFormatting>
  <conditionalFormatting sqref="G572:G575">
    <cfRule type="cellIs" dxfId="33" priority="35" operator="equal">
      <formula>"menor a 5"</formula>
    </cfRule>
  </conditionalFormatting>
  <conditionalFormatting sqref="G572:G575">
    <cfRule type="cellIs" dxfId="32" priority="33" operator="equal">
      <formula>"sin stock"</formula>
    </cfRule>
  </conditionalFormatting>
  <conditionalFormatting sqref="C9">
    <cfRule type="expression" dxfId="31" priority="32">
      <formula>OR($I9&lt;&gt;0,$I10&lt;&gt;0)</formula>
    </cfRule>
  </conditionalFormatting>
  <conditionalFormatting sqref="C10">
    <cfRule type="expression" dxfId="30" priority="31">
      <formula>OR($I10&lt;&gt;0,$I11&lt;&gt;0)</formula>
    </cfRule>
  </conditionalFormatting>
  <conditionalFormatting sqref="C11">
    <cfRule type="expression" dxfId="29" priority="30">
      <formula>OR($I11&lt;&gt;0,$I12&lt;&gt;0)</formula>
    </cfRule>
  </conditionalFormatting>
  <conditionalFormatting sqref="C12">
    <cfRule type="expression" dxfId="28" priority="29">
      <formula>OR($I12&lt;&gt;0,$I13&lt;&gt;0)</formula>
    </cfRule>
  </conditionalFormatting>
  <conditionalFormatting sqref="C13">
    <cfRule type="expression" dxfId="27" priority="28">
      <formula>OR($I13&lt;&gt;0,#REF!&lt;&gt;0)</formula>
    </cfRule>
  </conditionalFormatting>
  <conditionalFormatting sqref="C14">
    <cfRule type="expression" dxfId="26" priority="27">
      <formula>OR($I14&lt;&gt;0,$I15&lt;&gt;0)</formula>
    </cfRule>
  </conditionalFormatting>
  <conditionalFormatting sqref="C15">
    <cfRule type="expression" dxfId="25" priority="26">
      <formula>OR($I15&lt;&gt;0,$I16&lt;&gt;0)</formula>
    </cfRule>
  </conditionalFormatting>
  <conditionalFormatting sqref="C16">
    <cfRule type="expression" dxfId="24" priority="25">
      <formula>OR($I16&lt;&gt;0,$I17&lt;&gt;0)</formula>
    </cfRule>
  </conditionalFormatting>
  <conditionalFormatting sqref="C17">
    <cfRule type="expression" dxfId="23" priority="24">
      <formula>OR($I17&lt;&gt;0,$I18&lt;&gt;0)</formula>
    </cfRule>
  </conditionalFormatting>
  <conditionalFormatting sqref="C18">
    <cfRule type="expression" dxfId="22" priority="23">
      <formula>OR($I18&lt;&gt;0,$I19&lt;&gt;0)</formula>
    </cfRule>
  </conditionalFormatting>
  <conditionalFormatting sqref="C19">
    <cfRule type="expression" dxfId="21" priority="22">
      <formula>OR($I19&lt;&gt;0,$I20&lt;&gt;0)</formula>
    </cfRule>
  </conditionalFormatting>
  <conditionalFormatting sqref="C20">
    <cfRule type="expression" dxfId="20" priority="21">
      <formula>OR($I20&lt;&gt;0,$I21&lt;&gt;0)</formula>
    </cfRule>
  </conditionalFormatting>
  <conditionalFormatting sqref="C21">
    <cfRule type="expression" dxfId="19" priority="20">
      <formula>OR($I21&lt;&gt;0,$I22&lt;&gt;0)</formula>
    </cfRule>
  </conditionalFormatting>
  <conditionalFormatting sqref="C22">
    <cfRule type="expression" dxfId="18" priority="19">
      <formula>OR($I22&lt;&gt;0,$I23&lt;&gt;0)</formula>
    </cfRule>
  </conditionalFormatting>
  <conditionalFormatting sqref="C23:C24">
    <cfRule type="expression" dxfId="17" priority="18">
      <formula>OR($I23&lt;&gt;0,$I25&lt;&gt;0)</formula>
    </cfRule>
  </conditionalFormatting>
  <conditionalFormatting sqref="C25">
    <cfRule type="expression" dxfId="16" priority="17">
      <formula>OR($I25&lt;&gt;0,$I26&lt;&gt;0)</formula>
    </cfRule>
  </conditionalFormatting>
  <conditionalFormatting sqref="C26">
    <cfRule type="expression" dxfId="15" priority="16">
      <formula>OR($I26&lt;&gt;0,$I27&lt;&gt;0)</formula>
    </cfRule>
  </conditionalFormatting>
  <conditionalFormatting sqref="C27">
    <cfRule type="expression" dxfId="14" priority="15">
      <formula>OR($I27&lt;&gt;0,$I28&lt;&gt;0)</formula>
    </cfRule>
  </conditionalFormatting>
  <conditionalFormatting sqref="C28">
    <cfRule type="expression" dxfId="13" priority="14">
      <formula>OR($I28&lt;&gt;0,$I29&lt;&gt;0)</formula>
    </cfRule>
  </conditionalFormatting>
  <conditionalFormatting sqref="C29">
    <cfRule type="expression" dxfId="12" priority="13">
      <formula>OR($I29&lt;&gt;0,$I30&lt;&gt;0)</formula>
    </cfRule>
  </conditionalFormatting>
  <conditionalFormatting sqref="C30:C31">
    <cfRule type="expression" dxfId="11" priority="12">
      <formula>OR($I30&lt;&gt;0,$I32&lt;&gt;0)</formula>
    </cfRule>
  </conditionalFormatting>
  <conditionalFormatting sqref="C32">
    <cfRule type="expression" dxfId="10" priority="11">
      <formula>OR($I32&lt;&gt;0,$I33&lt;&gt;0)</formula>
    </cfRule>
  </conditionalFormatting>
  <conditionalFormatting sqref="C33">
    <cfRule type="expression" dxfId="9" priority="10">
      <formula>OR($I33&lt;&gt;0,$I34&lt;&gt;0)</formula>
    </cfRule>
  </conditionalFormatting>
  <conditionalFormatting sqref="C34">
    <cfRule type="expression" dxfId="8" priority="9">
      <formula>OR($I34&lt;&gt;0,$I35&lt;&gt;0)</formula>
    </cfRule>
  </conditionalFormatting>
  <conditionalFormatting sqref="E34">
    <cfRule type="expression" dxfId="7" priority="8">
      <formula>OR($I34&lt;&gt;0,$I35&lt;&gt;0)</formula>
    </cfRule>
  </conditionalFormatting>
  <conditionalFormatting sqref="E33">
    <cfRule type="expression" dxfId="6" priority="7">
      <formula>OR($I33&lt;&gt;0,$I34&lt;&gt;0)</formula>
    </cfRule>
  </conditionalFormatting>
  <conditionalFormatting sqref="E32">
    <cfRule type="expression" dxfId="5" priority="6">
      <formula>OR($I32&lt;&gt;0,$I33&lt;&gt;0)</formula>
    </cfRule>
  </conditionalFormatting>
  <conditionalFormatting sqref="E30:E31">
    <cfRule type="expression" dxfId="4" priority="5">
      <formula>OR($I30&lt;&gt;0,$I32&lt;&gt;0)</formula>
    </cfRule>
  </conditionalFormatting>
  <conditionalFormatting sqref="E29">
    <cfRule type="expression" dxfId="3" priority="4">
      <formula>OR($I29&lt;&gt;0,$I30&lt;&gt;0)</formula>
    </cfRule>
  </conditionalFormatting>
  <conditionalFormatting sqref="E28">
    <cfRule type="expression" dxfId="2" priority="3">
      <formula>OR($I28&lt;&gt;0,$I29&lt;&gt;0)</formula>
    </cfRule>
  </conditionalFormatting>
  <conditionalFormatting sqref="E27">
    <cfRule type="expression" dxfId="1" priority="2">
      <formula>OR($I27&lt;&gt;0,$I30&lt;&gt;0)</formula>
    </cfRule>
  </conditionalFormatting>
  <conditionalFormatting sqref="E26">
    <cfRule type="expression" dxfId="0" priority="1">
      <formula>OR($I26&lt;&gt;0,$I27&lt;&gt;0)</formula>
    </cfRule>
  </conditionalFormatting>
  <dataValidations count="1">
    <dataValidation allowBlank="1" showInputMessage="1" showErrorMessage="1" promptTitle="Por favor completar Razon Social" sqref="H3:K3"/>
  </dataValidations>
  <hyperlinks>
    <hyperlink ref="E858" r:id="rId1" display="https://www.youtube.com/watch?v=fOPtl5SS1oA&amp;list=UUzE3ANCK-IAdyKGMPPHnJFQ"/>
    <hyperlink ref="E752" r:id="rId2" display="https://www.youtube.com/watch?v=baArDQ8Q2as"/>
    <hyperlink ref="F434" r:id="rId3"/>
    <hyperlink ref="E763" r:id="rId4"/>
    <hyperlink ref="E767" r:id="rId5"/>
    <hyperlink ref="E768" r:id="rId6"/>
    <hyperlink ref="E769" r:id="rId7"/>
    <hyperlink ref="E770" r:id="rId8" display="G12H 70Th Anniversary"/>
    <hyperlink ref="E771" r:id="rId9" display="G12H 70Th Anniversary"/>
    <hyperlink ref="E772" r:id="rId10"/>
    <hyperlink ref="E773" r:id="rId11"/>
    <hyperlink ref="E774" r:id="rId12"/>
    <hyperlink ref="E775" r:id="rId13"/>
    <hyperlink ref="E764" r:id="rId14"/>
    <hyperlink ref="E765" r:id="rId15"/>
    <hyperlink ref="E445" r:id="rId16"/>
    <hyperlink ref="E446" r:id="rId17" display="DS420B "/>
    <hyperlink ref="E447" r:id="rId18"/>
    <hyperlink ref="E448" r:id="rId19"/>
    <hyperlink ref="E450" r:id="rId20"/>
    <hyperlink ref="E451" r:id="rId21"/>
    <hyperlink ref="E452" r:id="rId22"/>
    <hyperlink ref="E453" r:id="rId23"/>
    <hyperlink ref="E454" r:id="rId24"/>
    <hyperlink ref="E455" r:id="rId25"/>
    <hyperlink ref="E456" r:id="rId26"/>
    <hyperlink ref="E457" r:id="rId27" display="DS535B "/>
    <hyperlink ref="E458" r:id="rId28"/>
    <hyperlink ref="E459" r:id="rId29"/>
    <hyperlink ref="E460" r:id="rId30"/>
    <hyperlink ref="E461" r:id="rId31"/>
    <hyperlink ref="E462" r:id="rId32"/>
    <hyperlink ref="E466" r:id="rId33"/>
    <hyperlink ref="E467" r:id="rId34"/>
    <hyperlink ref="E468" r:id="rId35"/>
    <hyperlink ref="E469" r:id="rId36"/>
    <hyperlink ref="E470" r:id="rId37"/>
    <hyperlink ref="E475" r:id="rId38"/>
    <hyperlink ref="E476" r:id="rId39"/>
    <hyperlink ref="E477" r:id="rId40"/>
    <hyperlink ref="E478" r:id="rId41"/>
    <hyperlink ref="E479" r:id="rId42"/>
    <hyperlink ref="E480" r:id="rId43"/>
    <hyperlink ref="E483" r:id="rId44"/>
    <hyperlink ref="E485" r:id="rId45" display="MS401B "/>
    <hyperlink ref="E486" r:id="rId46" display="MS432B "/>
    <hyperlink ref="E488" r:id="rId47" display=" MS533B"/>
    <hyperlink ref="E489" r:id="rId48"/>
    <hyperlink ref="E496" r:id="rId49" display=" DG300B"/>
    <hyperlink ref="E498" r:id="rId50" display="DG305B "/>
    <hyperlink ref="E499" r:id="rId51"/>
    <hyperlink ref="E504" r:id="rId52" display=" BS505B"/>
    <hyperlink ref="E505" r:id="rId53"/>
    <hyperlink ref="E506" r:id="rId54" display=" BS118BB"/>
    <hyperlink ref="E507" r:id="rId55"/>
    <hyperlink ref="E508" r:id="rId56"/>
    <hyperlink ref="E511" r:id="rId57" display=" SS400B"/>
    <hyperlink ref="E512" r:id="rId58" display=" SS410B"/>
    <hyperlink ref="E513" r:id="rId59"/>
    <hyperlink ref="F414" r:id="rId60"/>
    <hyperlink ref="F415" r:id="rId61"/>
    <hyperlink ref="F416" r:id="rId62"/>
    <hyperlink ref="F517" r:id="rId63" display="Motor simple 380v - 1Ton. - Cadena de 25m - freno electromagnético - sin load sensor - C/ Flight case - Control manual de 25mts."/>
    <hyperlink ref="F514" r:id="rId64" display="Elevador Mode M1-8 x 2 Manual 1ton. 8m en caja Roja"/>
    <hyperlink ref="F515" r:id="rId65" display="Elevador Mode M1-12 x 2 Manual 1ton. 12m en caja Roja"/>
    <hyperlink ref="F518" r:id="rId66"/>
    <hyperlink ref="E449" r:id="rId67"/>
    <hyperlink ref="E463" r:id="rId68"/>
    <hyperlink ref="E464" r:id="rId69"/>
    <hyperlink ref="E465" r:id="rId70"/>
    <hyperlink ref="E472" r:id="rId71"/>
    <hyperlink ref="E473" r:id="rId72"/>
    <hyperlink ref="E474" r:id="rId73"/>
    <hyperlink ref="E481" r:id="rId74"/>
    <hyperlink ref="E490" r:id="rId75"/>
    <hyperlink ref="E491" r:id="rId76"/>
    <hyperlink ref="E492" r:id="rId77"/>
    <hyperlink ref="E493" r:id="rId78"/>
    <hyperlink ref="E471" r:id="rId79"/>
    <hyperlink ref="F413" r:id="rId80"/>
    <hyperlink ref="E393" r:id="rId81" display="https://www.dasaudio.com/productos/sistemas/event-series/event-26a/"/>
    <hyperlink ref="E394" r:id="rId82" display="https://www.dasaudio.com/productos/sistemas/event-series/event-28a/"/>
    <hyperlink ref="E397" r:id="rId83" display="https://www.dasaudio.com/productos/sistemas/event-series/event-115a/"/>
    <hyperlink ref="E398" r:id="rId84" display="https://www.dasaudio.com/productos/sistemas/event-series/event-118a/"/>
    <hyperlink ref="E399" r:id="rId85" display="https://www.dasaudio.com/productos/sistemas/event-series/event-218a/"/>
    <hyperlink ref="E401" r:id="rId86"/>
    <hyperlink ref="E400" r:id="rId87"/>
    <hyperlink ref="E402" r:id="rId88"/>
    <hyperlink ref="E403" r:id="rId89"/>
    <hyperlink ref="E406" r:id="rId90"/>
    <hyperlink ref="E408" r:id="rId91"/>
    <hyperlink ref="E407" r:id="rId92"/>
    <hyperlink ref="E410" r:id="rId93"/>
    <hyperlink ref="E409" r:id="rId94"/>
    <hyperlink ref="F553" r:id="rId95"/>
    <hyperlink ref="E572" r:id="rId96"/>
    <hyperlink ref="E574" r:id="rId97"/>
    <hyperlink ref="E573" r:id="rId98"/>
    <hyperlink ref="E575" r:id="rId99"/>
    <hyperlink ref="E597" r:id="rId100"/>
    <hyperlink ref="E593" r:id="rId101"/>
    <hyperlink ref="E587" r:id="rId102"/>
    <hyperlink ref="E588" r:id="rId103"/>
    <hyperlink ref="E589" r:id="rId104"/>
    <hyperlink ref="E590" r:id="rId105"/>
    <hyperlink ref="E591" r:id="rId106" display="LINE THREE"/>
    <hyperlink ref="E592" r:id="rId107"/>
    <hyperlink ref="E395" r:id="rId108"/>
    <hyperlink ref="E404" r:id="rId109"/>
    <hyperlink ref="E376" r:id="rId110"/>
    <hyperlink ref="E396" r:id="rId111"/>
    <hyperlink ref="E405" r:id="rId112"/>
    <hyperlink ref="E440" r:id="rId113"/>
    <hyperlink ref="F412" r:id="rId114"/>
    <hyperlink ref="F64" r:id="rId115"/>
    <hyperlink ref="F65" r:id="rId116"/>
    <hyperlink ref="F57" r:id="rId117" display="Audífonos Inalámbricos Shure Aonic 50 Sbh2350 Cancel Ruido"/>
    <hyperlink ref="F58" r:id="rId118" display="Audífonos Inalámbricos Shure Aonic 50 Sbh2350 Cancel Ruido"/>
    <hyperlink ref="F59" r:id="rId119" display="Audífonos Inalámbricos Shure Aonic 50 Sbh2350 Cancel Ruido"/>
    <hyperlink ref="F45" r:id="rId120"/>
    <hyperlink ref="F113" r:id="rId121"/>
    <hyperlink ref="F165" r:id="rId122"/>
    <hyperlink ref="F82" r:id="rId123"/>
    <hyperlink ref="F166" r:id="rId124"/>
    <hyperlink ref="F167" r:id="rId125"/>
    <hyperlink ref="F147" r:id="rId126" display="Inspirado en el legendario SM7B, el MV7 es un micrófono dinámico con salidas USB y XLR para usar en computadoras e interfaces profesionales. Conéctese a través del cable USB y explore las funciones de configuración adicionales y el modo de nivel automátic"/>
    <hyperlink ref="F80" r:id="rId127"/>
    <hyperlink ref="F67" r:id="rId128"/>
    <hyperlink ref="F60" r:id="rId129" display="https://www.shure.com/es-LATAM/productos/audifonos/aonic40"/>
    <hyperlink ref="F191" r:id="rId130"/>
    <hyperlink ref="F171" r:id="rId131"/>
    <hyperlink ref="F159" r:id="rId132"/>
    <hyperlink ref="F173" r:id="rId133"/>
    <hyperlink ref="F139" r:id="rId134"/>
    <hyperlink ref="F140" r:id="rId135"/>
    <hyperlink ref="F141" r:id="rId136"/>
    <hyperlink ref="F146" r:id="rId137" display="El MV7X ha sido diseñado pensando en podcasters y vocalistas, utilizando el mismo diseño inmortalizado por nuestro legendario SM7B. Conéctate directamente a casi cualquier interfaz de audio a través de XLR y pronto estarás grabando con la calidad de audio"/>
    <hyperlink ref="F142" r:id="rId138" display="Micrófono condensador de diafragma grande"/>
    <hyperlink ref="F153" r:id="rId139"/>
  </hyperlinks>
  <printOptions gridLines="1"/>
  <pageMargins left="0.23622047244094491" right="0.23622047244094491" top="0.74803149606299213" bottom="0.74803149606299213" header="0.31496062992125984" footer="0.31496062992125984"/>
  <pageSetup paperSize="9" scale="61" fitToHeight="0" orientation="landscape" r:id="rId140"/>
  <headerFooter>
    <oddFooter>&amp;LDiscoPro International S.A – Santa Rosa 4063, Florida Oeste, Vicente López- wwwdiscopro.com.ar – federico@discopro.com.ar</oddFooter>
  </headerFooter>
  <drawing r:id="rId14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DISCOPRO</vt:lpstr>
      <vt:lpstr>DISCOPRO!Área_de_impresión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2025-10-14T20:21:25Z</dcterms:created>
  <dcterms:modified xsi:type="dcterms:W3CDTF">2025-10-14T20:23:31Z</dcterms:modified>
</cp:coreProperties>
</file>