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BF0A5328-0CF5-4359-A4B6-0DA7887CC960}" xr6:coauthVersionLast="47" xr6:coauthVersionMax="47" xr10:uidLastSave="{00000000-0000-0000-0000-000000000000}"/>
  <bookViews>
    <workbookView xWindow="-120" yWindow="-120" windowWidth="29040" windowHeight="15840" xr2:uid="{44B8AFB0-DA13-4E87-BC47-116EF42E6E86}"/>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<sst xmlns="http://schemas.openxmlformats.org/spreadsheetml/2006/main" count="5995" uniqueCount="3124">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</sst>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7B385C03-8933-4331-B09D-5ED670BF2FFB}"/>
    <cellStyle name="Hipervínculo 2" xfId="6" xr:uid="{5A5BC846-E242-4B94-A04F-E01D72C40310}"/>
    <cellStyle name="Hipervínculo 3" xfId="7" xr:uid="{6EF9994A-7E95-4DB3-A515-9D6938DD383B}"/>
    <cellStyle name="Millares 2" xfId="5" xr:uid="{7913CDB3-D504-44BC-AC4B-7EB281BE30CA}"/>
    <cellStyle name="Moneda 2" xfId="4" xr:uid="{65A608E5-B14F-4614-88FB-70A3B2DCC8F3}"/>
    <cellStyle name="Moneda 3" xfId="9" xr:uid="{3F410BBA-F22D-4F47-9F26-761C8737B9A6}"/>
    <cellStyle name="Normal" xfId="0" builtinId="0"/>
    <cellStyle name="Normal 2" xfId="8" xr:uid="{26C71FB9-58AA-4120-837F-3497139FC11D}"/>
    <cellStyle name="Normal 4 2" xfId="10" xr:uid="{A2A3FFA6-8FBA-45F3-823A-B4D54424D880}"/>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67E4EAF7-20F3-46DF-BF70-68531EA207D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9270B371-522C-49C5-9250-67544640D9E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CE5EC6A2-F19E-4FF9-9BE8-B963E7D2B896}"/>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A2D6738E-5F85-49BE-B97D-AA6D8DA86BB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F9F25ACB-C24E-48F7-B25D-F2E8E171D8C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3628FBAC-F14B-4044-A313-FE91700FA20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BDB214FE-405A-445A-AB72-E40C03A17BB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89D53CAC-658E-426B-A526-60750315B7A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DBF7CBF6-4343-4F7A-A09E-F10BA918B12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5588F8AB-5A2D-450D-BB86-CFE3C224A06D}"/>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C98A4226-E454-49E4-B4A5-F636D4AD1F52}"/>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4A17BBCD-D642-41A3-BAC4-1C970A833872}"/>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04CA3BA7-D324-4A9A-8A29-3CA13ECECC6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9D659A1A-D9D8-4C64-9811-875BE312922D}"/>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455EE40B-CE79-484A-AA51-BAF3B8C816C3}"/>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C5E9ECFA-606F-4542-9217-047028AF40E5}"/>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4AA6E498-9DA2-4005-95BE-DF61ABC6F3B5}"/>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B037DF6C-1B50-41CA-AC7D-D3BA42044CB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02C307ED-ADA8-43A3-AA4A-F4CA4AB55E6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3B19A113-B30F-4953-8A79-44424ED9F15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8BE16708-A9A3-4575-A034-DD454FA8A15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C0AC4398-0552-4F42-9F41-185E6F96914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B83660AC-DEC8-421F-A24E-4DB3F01CAEE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5460BD13-9507-4146-9511-EB136DDC9BE1}"/>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72AD64ED-C3BA-47F0-93C9-F6A2054CBA1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34EFEC22-00FF-4463-861B-AB9A9B346F7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C4F86CAC-CDE1-48CF-B965-DC159770059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CBC588A5-A5B4-489D-BC0B-22295CE6BB4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2EC941C2-DC29-40F0-B127-B3BF1507FABC}"/>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3C452AC5-2194-4FFE-B7BE-E1BC4F666E7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97531981-2B86-4050-87A5-96DC7EA6D8E6}"/>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38C41D67-F186-4A09-95D8-3F97A91DB68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87D43465-DD42-4C5E-A93B-5D902EAD7E3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DF262F48-EA76-401D-B7DE-3FA26D7E0117}"/>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5A6B1C7E-7BAD-40D4-B5CF-727498E39E49}"/>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512C54C7-72A3-44C8-BD2A-2A84A471E3E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98B500FF-9E29-4303-A7C3-79C3E94050FE}"/>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8E901203-DB0E-45B3-AC9B-6B7A6DB6AAB4}"/>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6C31547A-8EF9-427B-A154-CADD2AD8BA31}"/>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979C7D1D-B021-4D7B-9039-2F8BBDE9E7B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BC8F8BCF-C6C9-48B9-8584-0A4BAD91BC8B}"/>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5606D583-2AE7-49BA-9F18-32544A665F97}"/>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79017449-176C-4D15-BFEA-492CD0A24CC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0B92F273-B869-4016-9A4A-4A0D24F6B0EE}"/>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7E8A1610-BEAF-489B-A94C-07B33360C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838EAF63-A14B-48E2-A2AE-A43AC16A2F6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067749FC-7523-4AEC-BC46-F84C3A7BA783}"/>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BEB7F32C-25BF-43AA-86FA-BE4A1BAAD45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9EB7F080-1F63-419E-A68A-E73E7F9B9AA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8D7BBE93-883E-4ED7-90FF-49423A0F004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97E8E526-3DF3-4B93-AC8C-F05564BA5CB5}"/>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DD4B84E0-18C2-40F9-94A3-D64E6D72653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A4F86B57-9FFF-4081-92C1-A098A77BCF1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E20FB979-6915-4EDB-A16A-7D4C02ED214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03C0E93C-0320-4B15-9218-6E41C76ECD7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2C5BAD72-BCD2-4E09-B879-CE868022991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C7279A13-2FE1-47A6-B11B-F82655C392B7}"/>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D4E87326-776B-469C-818C-755A92512DE6}"/>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C7DA9BB4-D5FB-4A39-BB84-30D5249FCA8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F7FB2F6F-5554-422E-A8D3-6A53DEDEA7E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BF12E4E4-501F-4F20-ADF9-A2D541550F9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5F4E22F0-B604-4F93-8D54-77D151C4589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8456C3DE-DB3E-4262-A202-FA84B5949A96}"/>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988E1B96-DB1F-4A07-A889-53A3E9680CA5}"/>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61AC9F3E-5C75-46A1-BC44-5015B9980A09}"/>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3B302FE4-B29E-4127-AFBE-4BE3E2B29DBF}"/>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54518E34-4DB3-4F84-A491-EB2DDC30CA65}"/>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A742D6E7-38E9-46A5-9604-131BCE36443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CB84D576-6B75-4481-A227-A6DB8FA3D21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072C3CAF-41E0-41CC-9A24-F995077676B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D0B640FE-E6E3-48B9-BD42-F30E9707DBEA}"/>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FE2D2335-6658-4CA9-9117-25E11625429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84363378-2862-4634-93AA-5E7A933C711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5032F1CE-2E6A-4CF3-B00D-0C4DFFBC65E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620BD8B1-E92F-4110-86E8-885A4F55813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361806D5-EDF4-475C-81CE-B9C418321C3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94CC17CD-4A8D-4664-A077-106E920F8D1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29C53F06-208F-4355-8A5F-613FED441CD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FB6E5B16-F424-4B50-ADED-AC98366FCC8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A51CF1C4-64C2-439D-8BF4-0B9AC52A54C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743EF69E-4E5A-4A30-8302-7A47F0CFCF6E}"/>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951496DC-6822-4EF1-A833-FDB2AE907703}"/>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B3AD00DB-B46F-43A7-87DF-3B801876B12B}"/>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1F338B78-1C2B-4C00-AE59-255FD6CE1062}"/>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8DC26D42-58B4-4B70-8B8E-D24839B55427}"/>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AE1E0007-F16B-48B9-A643-D4C78178467E}"/>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D4127ABE-FD42-412F-972F-8F2176BF45C4}"/>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3C247C4C-315B-4AF7-9C8D-8093F807FEE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29BBF5DE-528A-4E05-96BC-D87E82410861}"/>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08B9834E-27FA-439C-8AD8-D294352E8E8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B130CF60-7CB6-4673-821F-2DA015B4F6B3}"/>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193CEF13-75DE-49E2-9635-0A7BB31F069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A5B2E52C-DD5E-424D-B906-D492C5F0446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6B3C213A-62A8-4935-B6B3-AAF8D3302BB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5EA6FB0D-56F9-4E22-BB45-64E7C0490D3F}"/>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E659AD34-9C88-4CFA-BF9F-40707EA46A2B}"/>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2097051F-D03D-4C76-BB5F-F4388B44F1FD}"/>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B60E567E-534F-427D-8FCD-2D73CDBD8D62}"/>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B6FCA1F4-0477-43E0-B65C-838F7957EBE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09B09C58-52A9-43F7-B81B-E25B51AF37B2}"/>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0D0911EB-170F-4C26-8BCD-0E35863F512C}"/>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43078292-A5F6-4041-B362-85F0BCD88E6B}"/>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5D975E62-A674-4A7A-9582-6513BF6E30CA}"/>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64ED02E8-6647-4BFF-8816-D04DF3E83CE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ABEBEBB3-454D-4C0D-8592-FD5C7A41484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F26C7130-B5E0-41ED-ADB8-91CDCB4A694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FBA02370-14E9-49B8-AF62-9174DD41D68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435052F0-39C3-4F2F-A12B-A0FF88B8F2B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D582E64D-225A-4F59-9368-6229EAFF0FA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64D80AA7-C841-44EE-8D79-22AF7D0BA977}"/>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CD3A7510-4A1D-4128-AED8-77D9A346387A}"/>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FDBDB6F9-8769-42DB-9D6C-72C899143A6E}"/>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45BE4F9B-E043-4DEC-AEB5-5A6F7FC05B0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5579AC95-3400-4045-B5F4-380084AB96AC}"/>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60E62F4D-62C0-4856-AAD3-9D64E23CA8B3}"/>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B2DCBE80-0A53-4D2B-95AA-D716C51449D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948A2139-DC2E-4DCA-A29F-BAFD6D4BF56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4890E5EC-94AF-425E-BF63-15412CB770AF}"/>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81012ABB-E6A8-416D-8E09-9ADA4E964294}"/>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041EADED-C5CF-4A3B-B22E-EF9B132D304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0F5BE61F-C5A4-43F4-B66A-E41B9DB443E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4F77C5CC-FC5D-4F66-B793-505EC57060AE}"/>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1914E13F-668C-475A-A568-352C27F04174}"/>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32983B6B-649A-42E1-AC7C-05F70B86AE6D}"/>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35D562FE-1AAD-41A0-8AEC-8CD498D316B9}"/>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16B061DD-5A9B-401E-8808-40CFA679B1E5}"/>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2CD02120-05D7-4EB7-B318-6CEE63078739}"/>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D8F92F90-CC5A-4F0F-AE3B-BEB1B6C8254A}"/>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F2A40888-F10D-4082-BC6E-4BFD16704115}"/>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C0A5ECC9-CCC4-4358-8EDE-4CE458985179}"/>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66D933F2-A6A2-4CE5-B33F-9DFA4CA8D072}"/>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48D2FC94-B523-4A0C-86C5-9AE9445B483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D27B5F49-D567-4D07-A7C9-3D4EDACBCE19}"/>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1633DA1E-8542-4E48-9818-4DA07DD16863}"/>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D7BA7A11-21F6-43DB-B431-06DE0ADC9D6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03085589-F380-4265-BF00-E3801DDCDE39}"/>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9C23E676-C794-4277-87A0-366A8C8F7824}"/>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21E50656-12D1-4C12-B811-550020674D5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82550219-2499-4ABF-9288-0E9FCE78838B}"/>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F10137D7-779C-421E-8003-164D66EA52A6}"/>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EC82E8FF-63E3-4CCF-A31C-21FEEC925AB5}"/>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128E9ABF-9729-47BE-8F22-293958529AF1}"/>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D7834893-120B-4416-9006-8476AA06B1A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14FE9ACB-C16F-41DA-ABAB-7839441B9066}"/>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127102BA-DAB5-47F0-A9F0-F393B8019BB8}"/>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FD45E84E-7C9D-4ACC-B6B0-BE5DCB1FA03B}"/>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046FCC34-946D-4E06-A2E7-CBD901631C68}"/>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2774F405-3758-4E75-81EB-82A9FDA8989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4B16016A-494A-4331-8DC6-56624D8ACAF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E81785DC-20AC-44CD-9786-BDBD7055C21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DFA7E403-C876-4E05-9D07-937CD88F785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008ECD24-D4A2-4494-9F14-8BC7C84C31D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45F3AEA1-6094-44E3-92B3-29A07A50A2BC}"/>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A4890EF5-59B8-46F2-9125-A6C961422A67}"/>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30D34094-EC3B-419A-9449-244B9CC80D00}"/>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748DFD3C-D158-44E1-B9F3-047EC973D930}"/>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F87BED31-E514-4211-B6D3-16B395C666B3}"/>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D9746D8C-F601-40F0-8278-67C2B9F09684}"/>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599733B2-4ABF-4198-BC3E-0D4A87C80794}"/>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1434A26C-949D-4750-99FF-D66E79EF2314}"/>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C4811DCF-E3EF-41F6-BC13-F67A757326C1}"/>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0CC02EDF-20AA-4314-B78D-F805E2C74F6F}"/>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4660C5E3-4A93-4F2E-8664-84959713EDA3}"/>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6B807D6A-70F9-4AEE-94DB-F7342576089E}"/>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1F5E2156-782D-40CC-A835-1FC255314270}"/>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9E721518-3244-4416-9314-D191B77D8C9D}"/>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787B1E14-2EC6-42BA-BE3B-26D0DAA2580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F4DCDFD5-C2D7-4D86-968C-B13597825D4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34595F02-F635-4B46-9835-1D75259DE89A}"/>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C741E88D-D478-4303-BA9A-2F91303EF31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73408E85-B46A-4201-8B0E-39B42A46449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CC0E354D-0BB8-4036-8D99-BF1BBD3802DB}"/>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BE7AE898-8DA3-4669-9165-58D84A7F08D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86DA0796-BFF5-4B78-B592-B0079F302A1F}"/>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00F97E2D-BE72-44D0-A511-5B5D95C3C87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6B694E71-2946-478E-9ABE-8B3E0EF3497E}"/>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45A31D6D-2A49-4738-ABBA-D140CD2444AE}"/>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3C10B682-4D85-4F21-9381-66B8684BC860}"/>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E21AE4CC-207C-4F77-BF3B-A1256AAAFFE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8BDEE558-CA2D-4594-A17E-A2E413FC004C}"/>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15147491-5291-4D4F-8870-A4634E74156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60F2BF75-2F3A-41E6-B472-D14B51DFA5FC}"/>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0CEBB3DE-C11D-4038-BAB7-89A7C78D3E4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8FD9E224-A491-4102-81C6-C4DCB1ED998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637EDF32-9148-4632-8E86-023EBE6518AD}"/>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CE36427C-DEAA-4926-A65D-587E54EE0A31}"/>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EB465034-15ED-4C71-AB90-5B33CF7745BE}"/>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26BFB8CF-B0CF-4FD6-988C-AD0640DE992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161DEA80-0568-4977-B2ED-82FD721C415E}"/>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C6626123-2863-4567-91F3-16FFD7EEAEAC}"/>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E7FBE3BC-5EB3-44BD-B921-921B2B630145}"/>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1C1AA09C-7F0A-4198-8036-14474E91041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0F183E94-169D-428B-BDF4-3B5B89222D0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70518B13-2066-4596-8C91-383D81150220}"/>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9F007018-0A2E-4185-88F5-790DE16A194D}"/>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59F1F59F-C3DC-4250-911C-400344DE32A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DF8A2920-6B85-4FBA-AACD-5DA94793DF3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1DD5F1A4-0694-47C9-97B9-B8DC69D9E72C}"/>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0E599082-0385-40D4-9F6A-4A2D32F14CF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917AB880-53AD-447E-8317-250784410DF6}"/>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6B0154FC-0279-4CC8-BCD9-96A08CB9F063}"/>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17F2DF1C-66A2-4B3D-8F06-F9E9C8413CE9}"/>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DBD95E5B-6B75-4520-8540-83A6835A9D43}"/>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9F2D67A8-D7EB-4F5A-9C22-7A2E568A136C}"/>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4F51B4BB-9A70-49C0-92E4-861BA9466579}"/>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13CC6BEC-EB6D-4952-AAA6-9A5C767EAA50}"/>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5EE90309-A1EB-4C65-9D29-90DA3367714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9FDDEBDD-940C-4BB6-BC5F-0A3E139BB495}"/>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AA67B478-ED6F-4A9D-84CF-C5225DEB2A2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F030A3EE-D111-48FD-8A0E-BD0DB02E3C3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723AE52E-17C1-4CA6-B042-D34D856C2EA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69E59512-4BC8-40D3-BFFF-6849C49A386F}"/>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88A271B1-2CDA-4AE9-A0B4-79FDE35A71F0}"/>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071C97DD-0037-416E-AA76-FA09043AD54F}"/>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42108A8D-FD0B-4C79-B393-481B27B4F077}"/>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E236EB7D-6B7D-48DF-BBF2-CCE0134C75C7}"/>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5C241A5B-EB4D-4F83-922C-45AEF56A6D74}"/>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B98F3396-D4E8-47D7-8332-2F729CD7EB9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3394B2A9-F1ED-4F8C-8EF8-D75D08DB32FF}"/>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A0524BD9-C886-42B3-A00F-D22901903D37}"/>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A56F59DC-587B-46E0-B15A-74C27BA68878}"/>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5646B19E-B456-49E9-A931-5F6ACA7AABE0}"/>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F48359EE-58BA-41C2-8007-20E5D5FADA5B}"/>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E35EEC4A-4F3A-4C19-8841-7E9B7BEDC136}"/>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5072A860-DF4F-4128-ACB8-50499E64F963}"/>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0BCDBA2F-5F07-4201-8716-FDDC6D1FA14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FBBE67E4-598F-41C7-81A8-AA1E55DD2BAE}"/>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F0AEC6EF-9604-497F-973F-456EBA4EACBC}"/>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44B8B372-50EA-4A91-8D7E-52ADD2E12EB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95060DB9-4600-4B64-82E3-7A6F9F399E0D}"/>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8DE7A9CD-94A2-40E3-A88E-EA81D1E3CD4B}"/>
            </a:ext>
          </a:extLst>
        </xdr:cNvPr>
        <xdr:cNvGrpSpPr/>
      </xdr:nvGrpSpPr>
      <xdr:grpSpPr>
        <a:xfrm>
          <a:off x="1179167" y="1054315446"/>
          <a:ext cx="1241321" cy="1039629"/>
          <a:chOff x="1157396" y="202229357"/>
          <a:chExt cx="1231796" cy="1295443"/>
        </a:xfrm>
      </xdr:grpSpPr>
      <xdr:pic>
        <xdr:nvPicPr>
          <xdr:cNvPr id="233" name="Imagen 232">
            <a:extLst>
              <a:ext uri="{FF2B5EF4-FFF2-40B4-BE49-F238E27FC236}">
                <a16:creationId xmlns:a16="http://schemas.microsoft.com/office/drawing/2014/main" id="{A299D1C2-51F6-20F9-00AD-743281BBE229}"/>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6FFD9F6-02CB-AB9D-6E84-999E7118A476}"/>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E4B19866-FC1F-18B5-4A1A-B262C2D543C6}"/>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AC14A588-A9E4-49A1-BB8D-84F5F5648785}"/>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F4C46C64-F7FF-4C92-9200-7E914E383831}"/>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80D1C4C8-DABE-43CA-98DF-6C430B263C1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FFA0F7F3-1A18-4D43-BAA0-3E87E69D8EB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1C689B44-032C-4388-B3DF-45083D4FF37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A1D81603-16D4-4642-8572-2A877BC02D6A}"/>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16BFAF0A-B5C3-4CC9-8CAD-A11850B51441}"/>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96CB19B1-7F9E-4E7B-BCB8-2B67822934A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EB047790-D836-43F1-B7B4-1351D81D3D1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7A69F50E-66E0-4E07-AEB1-51ECDB1D65A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E7B0DF83-0BDB-4A56-88E6-DAC5462D4E1B}"/>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8FF2369C-FD27-4F9E-A392-CD69FF2B14A4}"/>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DA1CAD2A-DBFB-49DA-836D-2BBD760BD945}"/>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6C81BE8A-A93D-4FB0-9E9A-EB1B55C57FCF}"/>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69A4BE45-79C0-494A-9BE9-C6F0E4BBD83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10389D7A-4D16-46EC-98A5-AE88A53C425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1F361360-C06E-4A02-BCE1-A109D99826F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77375374-B8C4-42FB-A915-34F4D378410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8523FBFC-2E29-4A1A-89F2-B14C10F69E7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EEE4CDFF-73B6-4673-8597-F5DE6B4E29C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84329535-E111-4D3E-8D7B-198838BC986B}"/>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F2BF44EA-DB27-4D67-9019-B5B64AAFAB7C}"/>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B3F4F58E-1FEF-482A-A0B8-5294A265F0E9}"/>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1DCB91A8-BC21-445D-B60A-DBA5ABA32606}"/>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2ACAAC7B-2B76-4B9D-AEF4-C5A9EA9499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31C454C6-8EAD-4A78-B3D6-ECF3109DC2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44360C9B-08CC-4269-BFC4-6DB012182C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8AFA91E8-25A7-4A40-90DD-2EE9FAADB2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0F70C5A8-E235-4DB8-89C8-01AA80A4D67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E3CD51EA-A894-4892-B028-439F8D4161F9}"/>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9D9FBDB9-FB22-49A3-9713-3D0B5321112A}"/>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FF4DF057-0664-4B3D-85BF-DEBFB006C994}"/>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915AB62C-0571-4559-BA75-721055E7142B}"/>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4A3E053C-AAF9-49E8-B81E-461CAE161E77}"/>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75498733-8644-4BCE-B152-5DD11E4A2C51}"/>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D909C834-42F8-44EE-9854-16F95EAAA248}"/>
            </a:ext>
          </a:extLst>
        </xdr:cNvPr>
        <xdr:cNvGrpSpPr/>
      </xdr:nvGrpSpPr>
      <xdr:grpSpPr>
        <a:xfrm>
          <a:off x="1178379" y="1053239122"/>
          <a:ext cx="1201202" cy="1012371"/>
          <a:chOff x="1183822" y="210407251"/>
          <a:chExt cx="1201202" cy="1012371"/>
        </a:xfrm>
      </xdr:grpSpPr>
      <xdr:pic>
        <xdr:nvPicPr>
          <xdr:cNvPr id="272" name="15 Imagen">
            <a:extLst>
              <a:ext uri="{FF2B5EF4-FFF2-40B4-BE49-F238E27FC236}">
                <a16:creationId xmlns:a16="http://schemas.microsoft.com/office/drawing/2014/main" id="{C5F873CF-D789-323E-2686-3BA1E6065E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7ABD031B-77B4-105C-D097-BAE7901ED52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4BE27C29-026B-DC5E-11C9-603383976A8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79034BC5-8544-4A19-BEE3-354EB81F6C2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93189E96-6F32-450C-A0A8-1A23325DCBA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EE0F9438-B5F9-445C-8170-8F6A7BB369A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1C7061DE-8FB2-4F10-8270-4F164BBFC9C7}"/>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8B7776DE-D7FB-4884-BEFE-F833EBCCE3D0}"/>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3B4DB0C3-5B6B-499A-B427-B806972585C4}"/>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BADECE89-EE25-45AF-85D3-D0FDD7D42D1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19591B09-9B35-40C2-9BF1-92264987D31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DA9482B2-DEE9-42C6-AB99-902A864DBD2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B24E6656-13CB-49AD-B50B-CEAB7425918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F12BCE05-AA35-4758-B1EC-A1404B4C2D5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4634523F-05B2-45C2-811E-A39096B1490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9B4FF2AC-A21D-4A4A-B6C7-C79F825A40F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0F001949-F56E-4CD4-A7CE-60FF91CE1E0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ACDFDC41-B70E-401B-944B-4D03033601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A97DF049-CF9F-4DF5-AE40-4ABD467FEA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D4B0BBB3-7C34-4598-A54C-194DF8A94D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CE61D70-B732-4D05-A839-8526CAB063B1}"/>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DEBDF5C0-F77E-4F6C-BE93-9A63397DF114}"/>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A0438F6-11B3-4576-94EC-17C7894685F2}"/>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2F031C52-B559-45FA-8BF1-B5D9C8059D5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2013FB00-6424-4AA0-B11C-067816D203C2}"/>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5D54FC73-D537-48DC-A66A-BDA04BFA71C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00136317-A328-4DB7-B283-AD6D1E1ADA8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65A30C5B-4720-4161-B52D-291BEC62FCF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43A3617A-0FB6-4A62-8BD3-8F78B3F6C97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39480D8F-9E43-47C0-A52D-41A7EA0C3C0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9F508BC5-A53E-48CA-8792-54AAAED62D6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ADD64E9D-F943-45A3-8963-B1531C0E3C6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AB98A388-157D-45B2-B6FD-C177568D8B7D}"/>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688A5812-4B45-487F-9AD9-84943C8882BE}"/>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A6666257-39EF-46C5-89C0-8D9B0A1E5455}"/>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17AD1A54-5605-459D-BDF4-94FFF2324F80}"/>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CB01A998-6A66-4C61-AEDF-F09D4318B190}"/>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8D46D201-D9E3-4ECC-99BA-9FE2208D8825}"/>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E2ADB39D-0D2A-48DC-BA29-E31564241690}"/>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41E2CC75-82F9-4BF2-AB5A-F389BA42F79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76CFD637-6AAB-4D01-802C-B922541E0880}"/>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E58167F5-416C-46E4-B1F3-563EBBAD82E5}"/>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DE3BA894-CC5E-4250-8BEB-E890BFA40CB1}"/>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9EA1774D-5891-4455-AC6F-C7A3B574EADA}"/>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FB75B2B6-DAFF-442E-9430-38C4A612943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E208FCE3-29DE-401D-89FF-6591D2EF5F9E}"/>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04268699-E0DC-4418-804F-054E10B3EC1E}"/>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D8865899-A310-4D13-B4BE-28695880A07C}"/>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92709AAC-2F4B-4B40-A12B-4DCEA3DA25B9}"/>
            </a:ext>
          </a:extLst>
        </xdr:cNvPr>
        <xdr:cNvGrpSpPr/>
      </xdr:nvGrpSpPr>
      <xdr:grpSpPr>
        <a:xfrm>
          <a:off x="1160693" y="1163010664"/>
          <a:ext cx="1228639" cy="993321"/>
          <a:chOff x="1166136" y="402812250"/>
          <a:chExt cx="1228639" cy="993321"/>
        </a:xfrm>
      </xdr:grpSpPr>
      <xdr:pic>
        <xdr:nvPicPr>
          <xdr:cNvPr id="321" name="Imagen 320">
            <a:extLst>
              <a:ext uri="{FF2B5EF4-FFF2-40B4-BE49-F238E27FC236}">
                <a16:creationId xmlns:a16="http://schemas.microsoft.com/office/drawing/2014/main" id="{A1DBD33A-A67E-84A8-EE2A-2AD472043DBA}"/>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AC12CFBA-BB54-AF35-EAC7-368ACA9E411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172BAF5C-9868-497A-A4F9-82F94275F03C}"/>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7E6699B7-6878-405B-931E-836B3A3EF6AB}"/>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054BF898-8C84-4537-AD28-1316BF0FB99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1B2667BB-037D-4D58-A4E9-A9FBEECD6E3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9584D8DB-6A7B-42F6-8D75-DBB3DDBC3D8D}"/>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AF83D836-BAD1-4989-9E9C-B2C5C2E090F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DABC9418-49EB-470E-BEED-A6862848B1F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4D28038E-F8C7-4A76-AB5D-7B1281EC5E6C}"/>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1AB33C01-855F-4CD0-8667-6380E2FF23B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C79DA9CF-552F-46ED-A641-312BA5425D9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69271FC5-84D3-4AF5-83A2-226BD6FAA553}"/>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2DC9C9C1-2A5F-48DC-9EA4-8CDB02F912F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10D997AA-0490-464A-83BC-F440DB2976E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22B6C3D5-FF70-42C5-9799-27A53DFEA534}"/>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D8FE3943-B301-423F-A27C-8E42B6C8AF9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6FD8B14B-57BA-475B-9575-3BDEDB174671}"/>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AD9DF350-6ED5-450E-861B-20541CD0C4A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6A21FB90-6789-4A67-BEF8-038C5AE713D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EFB0025F-637D-4CEF-8494-05BBB4FD428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41B4A691-8278-4A6E-934F-959D92E5461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E00DCD5A-8CC4-4689-B679-ACB723EDFB3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4B26D29B-B73F-4D21-BD28-0F35FC51057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484487B0-2B14-441A-9FA8-3B19102E8BA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BD142164-18BD-4F9A-9C20-44F3271C115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81D77522-1B43-418E-A3BF-027143F5192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347767F0-1134-40F3-9B1A-E3AC43989F7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797A0C84-F512-4BC7-B574-42D2D50C17C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F125FBB6-7E41-45AD-8EBB-9ED099DFEA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44552F16-21A6-4094-9AEC-147CCAAB2F9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EFE631C7-457F-4BFA-B1BC-CCEE3F0809D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14E40190-0658-4193-B6FB-4673CAABFD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9B07BADF-B26A-4BE4-88B3-EA06A6C4E7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0DA7657F-743A-4E12-AEC3-648AC4E847BB}"/>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4A921E6-964D-4F3C-8D88-D343689E2C47}"/>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3E8DE29A-2120-4F4C-9EBE-1DF4EDA4E199}"/>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630A6092-BC3C-4182-BC42-035212C6CF3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EAB14CF8-27DE-47AF-BFDB-A377C75A99AF}"/>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B2D2D39D-48F0-4D6C-9FA6-846B67781D16}"/>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3FE15905-F436-4CB5-8CAF-6DBB1EEFE873}"/>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C30150FB-2FB9-4516-8FD8-73C07A21A4FB}"/>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4B40FB64-56B3-4248-94D8-49F7CAD5F85F}"/>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1E8C3821-F325-4D47-B91D-4597AFE097B5}"/>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47A92C21-CF41-4861-BE32-C791B30528E6}"/>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7F3C26F0-9ADA-49ED-B1EC-8E80FC4AD5A4}"/>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8FAFFCC4-0396-4177-BDA8-8BF37F0F2810}"/>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1EC05CD1-AAC5-437A-96B8-6974E06C43E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F7BAF8AE-D742-4C14-B0F2-0D84B752F2C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4C520602-7CC4-4662-9EDA-908F459F20F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BF1EFB5A-621E-4500-B1F5-F5E289A45197}"/>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2017EBE4-2C5A-4742-87CC-C09E9E1A437C}"/>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0181638E-69F3-4F3D-B52F-A35B5B8E0EB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3F43E50B-8904-4C6A-B26D-9B02DE3E2B36}"/>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EDC750A-2C28-458D-8105-55AABC4A76CE}"/>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B5475141-0382-4B40-A758-F381EA87CBCF}"/>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C2917123-C933-44CC-BDF7-CB313C6328BE}"/>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B5EF4AD6-B976-4E39-B9E6-56F8F7F5072D}"/>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6B3063F3-854C-4F9D-BC28-A53A19D74C9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4BBFFCDD-898D-4246-AE6A-EC88B2537005}"/>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79E891D3-BE72-44FE-9890-C2CFA905FB0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5F822CB5-167A-44C5-AA29-5A15CAC24256}"/>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319E7B76-0409-4C42-82B1-B7ED22CA5333}"/>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256DB510-7DDC-40BE-A093-C0314DB4440D}"/>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6A849042-018A-46C8-B4C9-740A78273F0A}"/>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1DA6F98B-108B-47D6-8A96-2425387BF1E3}"/>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3645CFAC-09D3-401B-AE49-D5C6E3923C54}"/>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FC89AA9A-3809-4C42-BB35-2E4602699BA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61C30587-5188-49F7-8F31-8C4F1B83CC0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158B2F89-46C5-4ED1-9E49-6174DD0E1FF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704B38CA-A348-4A9F-9952-AC0F9B869D45}"/>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120CC41F-A0A9-48E4-8BBA-D5FC6DD2E99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7EAD8386-40CD-4693-B4C5-9D3B0BA693AB}"/>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C01A5266-6813-4B5A-AEF2-9CD44A6F4109}"/>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F2A5AAE-1DC7-4B37-AEBC-4A96237A1B68}"/>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257F4241-ED3E-4AEB-A0F2-AD49F4C730AE}"/>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E11F446E-7EC8-43D6-BBE3-EA8ACAA24EF3}"/>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B91469F8-DDD1-4FBC-B0CE-7FA903106C9F}"/>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7D62DF73-2E8F-4341-A735-562878B9FA2E}"/>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0458FCBE-316B-41D8-828A-3F150867EFBF}"/>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3B9C9D26-D801-4F8E-BFA3-1788E8F3DDA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0C6147A9-D228-4715-95AF-18B5B02957F6}"/>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67544B31-4280-43E2-BF4E-BAD452A10994}"/>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34058FA8-6A85-47F9-A565-27EC0957A36A}"/>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B950043B-0949-4C88-ABF3-2FC51963286B}"/>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8D587B1E-4BB6-4BCC-A10F-22CE906956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8DD2088B-1E4F-4BD8-88D3-AA6239080056}"/>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A0C59476-CEF8-4686-8883-B574EB14513E}"/>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6443DF03-B108-4DB5-BDA6-0938D28AD56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C7F0B04C-746C-4199-AA0E-DCA658611F9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AAB7C027-4147-43D1-BAC7-8F18BC7AC580}"/>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1E51347A-8148-419C-A8AB-DD99DC6B43E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1A6E730B-1952-48E5-8438-3D74DFF78D24}"/>
            </a:ext>
          </a:extLst>
        </xdr:cNvPr>
        <xdr:cNvGrpSpPr/>
      </xdr:nvGrpSpPr>
      <xdr:grpSpPr>
        <a:xfrm>
          <a:off x="1200491" y="878294445"/>
          <a:ext cx="1183139" cy="1019181"/>
          <a:chOff x="1195729" y="149146170"/>
          <a:chExt cx="1183139" cy="1019181"/>
        </a:xfrm>
      </xdr:grpSpPr>
      <xdr:pic>
        <xdr:nvPicPr>
          <xdr:cNvPr id="414" name="Imagen 413">
            <a:extLst>
              <a:ext uri="{FF2B5EF4-FFF2-40B4-BE49-F238E27FC236}">
                <a16:creationId xmlns:a16="http://schemas.microsoft.com/office/drawing/2014/main" id="{B07D897E-C732-D693-1319-60AAE11BA42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1C43989-34F9-4BEC-439A-3C3E69DA1C3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AFE9924-11F1-AAFF-1BD4-F8C8DDBD8F1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15F06ABF-8E0C-4B6E-8AAD-098AFA0C0726}"/>
            </a:ext>
          </a:extLst>
        </xdr:cNvPr>
        <xdr:cNvGrpSpPr/>
      </xdr:nvGrpSpPr>
      <xdr:grpSpPr>
        <a:xfrm>
          <a:off x="1195386" y="879374193"/>
          <a:ext cx="1183139" cy="1019181"/>
          <a:chOff x="1195729" y="149146170"/>
          <a:chExt cx="1183139" cy="1019181"/>
        </a:xfrm>
      </xdr:grpSpPr>
      <xdr:pic>
        <xdr:nvPicPr>
          <xdr:cNvPr id="418" name="Imagen 417">
            <a:extLst>
              <a:ext uri="{FF2B5EF4-FFF2-40B4-BE49-F238E27FC236}">
                <a16:creationId xmlns:a16="http://schemas.microsoft.com/office/drawing/2014/main" id="{53ABAF47-46B2-348B-5FBD-9EA289B3079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F3D12E18-6C0E-CF6F-3CCB-1A16CCCBF6D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C160017D-541D-0319-C03C-D0D09541BBF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8E682D5D-05EC-46A9-A109-8FCECD32D30D}"/>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6AD7914C-F215-4C50-B8B0-43CD4CDD7988}"/>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7E83425C-A91C-4978-B6B1-0F37BBA56AF3}"/>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8AD362C2-F38F-43D2-8609-7F5E9C2DC998}"/>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B84208C0-A331-4186-BDF1-00F1EF464D7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E7CE7A58-6476-4CAE-94B0-34A7835861AD}"/>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C3F08884-2422-4810-AEED-7F4BD812554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A7D4F733-F86D-46E4-8691-EFFAA654AFC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4220E2EF-C4B6-4F84-BF42-B6F86837197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4108A26A-B31F-4DD4-8DAD-C25D3A01602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BB635DD6-325B-4E8C-B145-468FFFEA2BD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CA58E8B7-4D54-4CEB-A6D2-5A340D40F74F}"/>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84C39831-7936-4046-8A72-8ACB8CDB582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118E30A3-3A13-4839-B851-2B1A543BA9AB}"/>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AE215CA9-FF84-4826-A14B-5CFCF896B46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C2AEC774-1E4E-479A-A7B2-3010943294EE}"/>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B1706395-76A5-4A23-90CB-1F67C15A8C65}"/>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3B9D5877-3496-4C02-8DEE-ACE7B00E5477}"/>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F37DAEE1-20EC-43FF-B266-9CAFCDBD781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FD1B60A6-FDBE-4C15-B407-403F3133859D}"/>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60895028-04AB-4F64-A218-6D03D9E4A5C7}"/>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A1A221A2-8FB7-4B85-A7DF-94F2CE061CB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EC73ECB6-F492-4ED3-87C5-AD02BB7C51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DCFCBDE9-F747-42FF-8C67-935435F16E3F}"/>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FCD6BA65-5FD2-47A5-BF48-95B35DBFF07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A2BB9612-D46D-4656-968B-6B7C0B5D0B5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AEF9E65D-F453-4708-96E4-B1EED7E17867}"/>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F1B9CBF3-CFCF-4EAB-A4FC-D3C8A0CC266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65CC9C8F-79E3-4272-91F1-D38E9CC676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DF7ED40D-C3F5-4146-BFC5-D9B9C6C3B4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D3382746-BB4C-4424-B7CE-BBA0025B70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FF7D442C-2D05-4FD2-ACDB-341C1630CD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099C73EB-A9EF-4E6D-9724-D5527BDE6A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55CC73BC-D4EE-43C9-A931-5F842A688F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00F0E40B-D29A-4E5B-BA66-12249A0D69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3FBB2D16-337F-49B6-AABF-7E50CB328C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E5A53C93-9447-49B1-B3DE-F95522DED5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DA29262B-B0C9-4B9A-BDC1-19C0EBE995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DC0BC1B9-801C-465E-9798-424D3C35A920}"/>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C9624D60-5A5A-40A2-A263-AD1F6FA88368}"/>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FDCDF8C9-6D01-486B-B809-9CACD1D118D8}"/>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66AD4498-FD56-48E7-AE09-A518343A6D27}"/>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AEEE9681-A6D3-4319-925B-2BB8448A8908}"/>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CD5B0226-8A7F-4615-9A4D-E8B7EE345066}"/>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BB6208FB-39F8-426A-8F6C-0337C85A5D5C}"/>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ECA6E41E-9E88-43B0-AD60-155E022B5BFA}"/>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2679A009-34E4-4D32-B4DE-9D775CBC51D9}"/>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2368A22B-E136-457D-B88A-D6A2A4D9723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5FC02E21-F5FC-4330-9CB2-EAF213212D79}"/>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3AEAE4B4-A66F-46CC-9717-97F7DB9A063A}"/>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6F05221C-0FCA-41A3-A037-C717ABA9165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877F8456-6706-453C-93F7-843E9C996181}"/>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139C21D3-9E81-4A5D-8DAA-EA5BE6BC4016}"/>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53D90B96-8AB7-4F88-B4A7-D06CB93B629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374DC7C3-ADC1-4D7F-9790-1B0B61104E78}"/>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BA8F9C6B-5B60-452A-BA29-4F1750D84D17}"/>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2F6492A3-F328-4107-A8F6-0D2D1D7B14AB}"/>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50736297-FCBC-46BB-B847-DC8F92E02E79}"/>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78C89ADF-2F8B-449C-A3BC-A24B3A51F487}"/>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769FE32F-0822-46D9-8062-BF8D44F8FF81}"/>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201DF1A6-991A-472A-A28B-1830E185FD9A}"/>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E10FF8B9-562A-4C90-84A2-4B9EE31CA9C0}"/>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9AB7B084-9BEA-4816-9CBF-164FFE0EDA0B}"/>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6866F6A4-BBEC-4EC6-86DF-D2343861009B}"/>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89452E94-A15C-4666-87D1-C151031E1267}"/>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EDBEF073-65E0-42F3-B68C-4ED7EA56EEE3}"/>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00D477DB-1467-421A-B894-465AAD07DC8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54722E49-89AA-491D-A0A6-3CD3579F7672}"/>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DD1E2D97-BE83-4764-8116-D9E46DD36986}"/>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CCB0C5D5-6EB8-4AD9-8B62-CE5F031DC3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BD2C3F07-0CEF-4500-BC2E-2EF93CBC797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A02A1219-6425-408C-8F5B-4C20174D3CE8}"/>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0A9E0691-E535-4DE3-83B4-78E854F054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372AE9D1-6328-46EE-A5EE-7C4FE70613D6}"/>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CA655185-A0E3-40D3-9602-01057BFE60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0931C15E-EE91-49B4-93D1-CDC04BF21D6F}"/>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5AF8C65D-A3BB-48F1-8D4A-43756851F319}"/>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26209570-5346-4A4F-8C07-2BCC472D32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0E9701D9-91E0-44BA-A380-D3430487191D}"/>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312CBF51-8BA1-4CC4-AF5F-89E1351E6F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7E76386B-D746-42C9-AC16-A5050833050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A727F40E-55B1-43C3-B4FC-A4EEC5E1E03D}"/>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0B5A9DD9-1640-4319-B402-93F30C03D6F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67EE6D31-4DF5-40A1-B63D-C8C5BE896A2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E6ED5400-1080-4DC0-9A6C-F9AB1E23689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E8F0D750-A729-4D31-97EF-B8F9F8B96370}"/>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17A2B7AB-C464-4FAA-9544-CB0EE9FCEA1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48BB1B0C-A41F-44A0-B355-DC886A979AF3}"/>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7006C912-A06F-42CE-BBBA-71DD33E530D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C7227998-F73D-4C62-B367-FE62718B8BA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8AFA7618-C193-4BCE-932D-C1BE7EB324B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B6C03DAF-BEAF-4924-89DC-1DF89F55937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BB936355-77C4-42C9-9E42-8DE335C0AF64}"/>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839A4003-A9D9-497C-8FC9-4EEA2DAA1E75}"/>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78B2CDE4-5519-4EE4-87CC-DA861A0C4F9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603B3C23-9ED6-45FE-BA2E-6ECDE54090D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7C2D3D63-7D9E-4D71-9214-ACD440F468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99A87E1A-4870-46EC-AA60-A635726498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52E4E0DD-C11F-490B-A63A-CF87764DA4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D4CB40F0-381F-4E84-9C5C-6230501FB7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9F000AB5-8641-49E8-92FD-C4B7C8D9CC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6717C5AB-2FE3-4259-A794-588C68A0EF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D22429C7-C893-4057-A7CC-02AE582A08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C28FF807-2E85-4627-8C61-BCB502046C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FA58823C-D83B-459F-B9CC-23344EA53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D71E8E46-C7ED-4118-9136-039F3026BA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818EB412-A9E4-46EA-A1CF-48BCA71569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9799DA19-8D49-4DA3-B60F-9F16A49B95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4C19DA2B-34B1-4394-8E7D-4E80897B13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E43B1A3D-BD31-4FC3-B800-9C72AEAB5A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8A1199C1-E98A-46C2-9CCE-5BDD089743A2}"/>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CB3043B2-8350-4140-AD66-6B22174139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E757CAB3-013D-4F36-A254-96FA580E74C8}"/>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48D918F1-0CDD-4BAB-B81C-71695F5069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32B05939-B329-44E8-90B0-886D5AD2C4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D78A129D-7223-4818-A165-E1960A76BD23}"/>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2B4E2755-9AB5-429D-BCAA-AC3B045848CF}"/>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4B68596B-95AD-4918-ADBE-E5040BE861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F4BC8575-73DE-4B13-9021-97489D4FF348}"/>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E212A8E3-0F2A-4064-BF9C-E6F95A530D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D58C797F-AD00-4CF4-AEB7-78FDE18F84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5D91EFDB-CAC6-4D75-B9F1-7DAE91A478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894329C7-FA43-49E8-BEDB-CE6F4AAB6C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CE8BEF73-308F-4037-B861-0B7F44DFA2C4}"/>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627C865B-EDDF-48FF-A310-80D094D92D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7F7A5DD9-15A5-4743-B2B6-D65EE43C08C7}"/>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248C42E0-95BC-486A-B3C2-E18E15BB08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63D24316-E511-45DC-95A2-60E011E94784}"/>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F470A1A1-9832-4DEA-BBAA-3F6539F1E460}"/>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E1411341-0B5A-48F2-B030-6C7499265C1F}"/>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AB55049D-2B2C-4D15-AB6F-F40B59D54EDE}"/>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1B9F6792-11FD-464B-B019-3B0B1EDB08C3}"/>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07F57AFD-EA6C-4F0D-8ECA-F7D070D3319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7A475B4B-54A3-462C-B06B-0A4D4A940818}"/>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FAAF8E3F-D1C5-447D-8828-7B3EDD3C56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319E49BD-0FD1-4601-B6B3-F862619DA899}"/>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42D5BE83-5403-4ABD-9074-93A59BC87D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18FD02F1-4D5C-47A8-B53C-331382F22D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174A3926-B812-4843-9CD4-6240BB3B97EA}"/>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76BC13B0-1EDA-4733-BA50-A94843DFA1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D40B58DA-0097-4FB3-A183-2B9D79E21407}"/>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E11EF01D-9EBB-4802-8151-BEB30EFEB5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45108C56-6ABC-4EFB-A4BD-3AC02D41D3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E512D5FC-58EF-46F5-8BFB-6F7089BCDAD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22A8A59D-C96D-4564-BEA8-7A60AE5DAD84}"/>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91959CC1-00BD-4133-8D99-DA73ED82B6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F8015D5D-0271-4172-B9DB-F6A8F028A120}"/>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0B5FDBAB-5795-4AD2-A120-63FEC20260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05B8E54B-C160-42AE-A9E4-5E51AF425F3E}"/>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4D19FA99-7398-4F15-A6CF-1DD8A651ABAF}"/>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D0991227-8C8D-4C28-B046-3BAA5589940A}"/>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7893C641-B51A-4B90-99B7-917D9D8E4470}"/>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5003C334-37F2-4318-8280-CD957E70DA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1C116DB3-1C88-4C55-B2EC-093B274920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86854DD3-00EA-4141-8250-47868F3B68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5CB189AE-2A1A-4C75-A4C3-B8DC99EE7E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E5B9F6AB-4C7F-41E1-9B17-79C2306466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C7AA6266-1F4F-4481-B37F-44F2BCB55684}"/>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081749E5-CBBC-4321-A29B-A70E8D280D98}"/>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6DBC64EF-60D1-411E-86D9-83AFC4CEEDAF}"/>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6B174AFA-C8F8-4F9F-895B-E68B7E5836FE}"/>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E1CACC51-722F-4194-8D7C-DE4BB79E1082}"/>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FFC50F95-8731-4F0A-9E98-5884A5CE5E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5E1E8512-EB02-441D-9C77-98BB2E67DB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3E861E8E-DF0B-40AE-B288-47D1B17D426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04111B3A-E6E5-4CED-B702-FC861B0C65EE}"/>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087158DA-AC8C-43CA-B514-F8A93149D8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E842052C-66C3-4365-9271-6D9E4C9009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CB3AB910-56D5-4B97-AEBD-25BB349F662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F321E91A-2E75-4472-94BC-C6A2C1E807A1}"/>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5C90D77C-0D91-461E-B271-1C08C27820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FB2922CE-DA16-4E75-9D8F-5806426DDF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4DBD7699-E5F4-4A1B-8FFC-BD1D1B8DB7D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872BA4BE-8FD0-44EF-9E39-D6CDB9DA61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867F3ABB-537B-464E-A829-1A35DA8A47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11D07414-7050-4E69-B601-996147F6E47A}"/>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4DAADE1F-64C3-42CF-B918-9C6F0B2A502B}"/>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DE2DB85B-44C0-4F32-94B2-85295BC2CE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CE40D179-8220-4D27-9D97-20C0E9CD27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F5A93CCE-CB96-4524-AC09-FC6BDA15B2E8}"/>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36ECCA07-8499-4E44-BA5D-72C4C111342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FD7DEE05-3D7E-4414-926F-DC865CDEE72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ACE52A23-61AD-482D-8B2D-E1B117DC453B}"/>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D1E848B2-409D-4367-9E71-097E96938BC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0EB54488-E367-4DBD-B1C5-51E404DAFB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C139D997-719E-4BDA-98EE-6D50FC159F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80A18EA8-8D97-458F-82A3-455DC50FA1E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31B7E0C9-6788-41FC-BBAF-ECC3CAF002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AB89D506-C792-48B0-A25B-DE719C579346}"/>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043D8E67-97E5-41A3-B93A-C919D98BE9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782D1AA5-D580-4380-BAE8-BC6D47CAE0A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FACAFE60-ACDE-4B06-BEA5-6D694B476C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099A34D1-242C-4124-8045-2E50177E2B87}"/>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AA91F9ED-E3B6-400E-9B66-F66F8A1D28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CDE5B2CD-0227-41E6-9ED4-CA62883D64B3}"/>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8E9310AB-66DD-4C09-B6E0-0AFD81B2DC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04721DC0-6650-471C-A2D3-5F917E34614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E142A325-8F7A-448B-8471-34226634D2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8CF6C01C-820E-4695-856F-835953A108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A88BBFFD-009D-4673-88D7-5C32B7F64E54}"/>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8BBF0165-5B43-4340-8BAC-A1D6883C4CE9}"/>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CF312CF5-9CAB-48D2-9C42-1D5EB3980D99}"/>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9490DCD7-434D-46B2-B997-F1A6482FA8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8A3663F2-3231-4340-83BE-D375E2BC7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E7AA0360-3B23-43C6-B2EC-BA45B0F51B0C}"/>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45CEA15C-56D2-4AA1-9AEE-A6FC6F384E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DE88CD48-217D-4B8F-B262-0EC03703B81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BD3ED357-8D44-4845-97C2-D51D1532AD9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B114B6E8-77C0-47BE-9888-227FE29C14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E0CD3538-95A1-4F4B-8A6E-529E7B7711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5AC64065-6D38-4520-AC93-58FF98FCAB6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1C100C56-EA89-4233-BB28-8E5C353334C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B0C004D8-D842-4AEC-9672-2A2DFF5C7A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2BDD40F2-1E2C-4847-9492-F78D2B059C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0E853AB5-D509-4DC9-AD51-08011EB7E8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5211EE1A-139F-491D-A1D0-60C1459792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F46B8FFC-D794-48D5-8364-8C400C3656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5BD163C1-7C15-4741-B2EF-6BF102EFB4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C871E534-F0CD-4734-9508-48AD76A726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FCAD3E8B-1A77-47E3-A5BF-E6C5F5C8BF36}"/>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D818548F-EAAB-466A-A1C2-391996008F57}"/>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1D04B327-5117-446C-A0FC-FA1179F7E261}"/>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899F6799-FC3E-4C96-925E-CCD9176CF5B4}"/>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749262D0-F443-40C9-A7FA-F160B9329A3B}"/>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8222072A-E15C-4F84-A597-16D17C4C0235}"/>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7F2AB124-F787-4F24-92C0-9E966E18F59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A669A5C8-8498-4BEC-9389-DC96FFC921BA}"/>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66BD763D-8CE0-4A25-913B-1A25ACD128A4}"/>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DBDBD189-F3D0-47B5-A7CA-9F57FA454DB9}"/>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894F5974-8141-4F93-94F5-CA7B665A1F2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16587EB3-567D-4158-9873-BBA290BAACF1}"/>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280542D0-A449-4DFD-AE68-3381197DC6F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E58AA3DA-E607-4516-8873-CD70555E1923}"/>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8B3A5F69-DB2F-494A-A6EC-3960ABA4D006}"/>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D73BDD54-BF8A-48D9-A0A5-D758CD074B48}"/>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C442E4E1-366E-4801-B1CD-A1166039814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B12746DB-A3F7-45D1-81C9-72D2271B910D}"/>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33AF03EE-2866-42A5-B25D-4B2E4CA85D5F}"/>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620E9DA6-2E30-4F98-8246-48C0DACDC0F1}"/>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4E84E0CB-0E8A-4765-9B3B-F02DC4A8FE0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9F13FA1E-1A98-4A81-9841-E7C902BC28CC}"/>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12EA6D87-2BEC-43AC-A317-C92083F9BD3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BC902FB9-6B42-4EC1-A72B-687B6384C2ED}"/>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6912C35E-28BC-4BD3-891F-789655805427}"/>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A4A21AF5-B236-4EF7-839C-C62AA1035E9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07160B5B-E59D-4C88-A102-DFD7CF8B394A}"/>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A2172AAC-DFE9-4A9A-9BC4-1B6DF72B34E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4BDB62FC-7374-46B5-BC41-FD6FC8BD3A1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666038AF-2B0A-4471-BC18-0C2C99D1A4C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2E9549B6-9452-452C-8424-E30CBB243606}"/>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39FBFF9F-5A1E-4723-ACE3-82B16F00E81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16EE4A0C-E4BC-4F50-AC64-2E7A48CFE40D}"/>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1C64745C-D227-47B0-BCE6-985F2234EFDB}"/>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EA49F6B9-0960-4F40-B3D5-A2A7F1076BCE}"/>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CA6BD4B0-160C-4E6A-A8BD-F4C48100875C}"/>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D4F9080A-946C-4068-BC29-278F848E7258}"/>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B8C7D924-878B-45A4-B106-CF565A416BA1}"/>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FB3C753B-7224-4FFC-8D7D-051F356F7BD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8BEDE8AA-72B0-4BA2-9FE5-0585CB376035}"/>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F2F0BED8-70BC-44D5-9CBB-2498DD56F63B}"/>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A82CCFB6-2887-48A8-8875-22D9ABE9907A}"/>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9C543EFF-38E4-43CD-878E-42911F5538E8}"/>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FE6CBA16-CF22-4728-BA33-465BE05DA501}"/>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3E649B05-82A4-40F8-882C-DF9999B1A9E1}"/>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1DB4E4D0-9A64-4E08-9FE1-AA5E0FCC8FA0}"/>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C7C09ABD-ED69-43D2-8019-30D54ABEE80E}"/>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ACD79BE9-569C-427E-84AD-F6494AE83967}"/>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7D7E0DCE-E971-490B-90DC-C41E9F388CD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CFFFBFED-3838-4ED7-B2BB-F31626B05109}"/>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9FA34799-0DEE-4B6D-948A-8F4644DA7D33}"/>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37076D1D-E3F3-4304-B0A4-7A95308658F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5E0670E5-ED96-4419-B08A-424F13E2D3DD}"/>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9CDB7D24-C5D6-447A-AB23-B0D24526BB26}"/>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A0E5F224-B708-4BF7-BF68-0A6BC7B097C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7158F518-AE86-4AF5-96C4-D34464624F2C}"/>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380C732D-7DB7-4096-9CC5-1BFF8469A106}"/>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2C7CA900-FA63-4B15-BAB1-17816F0EC12C}"/>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9058E48D-135D-405C-858D-8AFCDD790813}"/>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A732B892-8429-48CD-BD50-83E4B524A86D}"/>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0521A71E-3D44-443A-82A0-AA857D1305B6}"/>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25859ED8-C40D-4A56-9EED-CF7F96E401C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0AFFDFB4-6F2B-4ED4-946C-FE1653AAE50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932E71CC-01FE-4692-B6A2-548A1BE1354C}"/>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BAF77C22-FE03-43C3-8212-E3228250F243}"/>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95C71040-8CD2-41CB-92FD-406C4E2A5BB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282C13FE-9226-4871-B940-646D161FDF6B}"/>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E738CCB6-3E0C-42E5-999F-93C697FCB17B}"/>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F1A85B92-29E6-48E1-A032-D56B38C274DA}"/>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6778D72F-B781-4620-88A3-6E139D35D9C9}"/>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37067F22-7A2C-48C0-957A-F1A093C5AE1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EBB65D4F-8424-4308-A31E-CC7B14D405BC}"/>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CF958BCA-F79C-472F-AB4C-2D5A274D410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64C5B36C-BAE4-47D6-806B-4D5A22FFE216}"/>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9AAC59DE-4032-4F18-8E0A-BFA04E1A0512}"/>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574E90CD-7C63-47F6-B995-45D6C0AD7AE9}"/>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8992687A-FEA0-41C3-8836-5EFF384526E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BF023A6C-19A7-4C1F-A362-E7652A4D3D4D}"/>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5F9BE62B-CDB0-47E3-8E35-6587B871D53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926CB356-0EB1-440C-90B5-03543521074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AAD6402B-5DA2-481E-B2EF-3A2B57C8A0AB}"/>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D8C1CB19-89DC-4182-97A8-052F8372CDC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FFE37DC0-A967-44C8-95B7-D1247DEC731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83816EB2-59D7-4EB9-94BE-C76E28F8A4C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07941C49-A988-4342-9DB1-0B5960BE2A23}"/>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ECDE2D8C-0285-4DF0-8985-E1ABFC8A19B0}"/>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759B206A-6E4A-46B4-983B-83B443CF40C9}"/>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C4B9CC83-2EEF-49C0-A58B-E717EDA8EA6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977DF7B6-184B-4733-9E5F-7458A45CAC0C}"/>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9D81527F-69AC-44CC-874C-AC372EEDBAB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AAF46A82-AAE6-4DEF-B11E-CF9CD06DB149}"/>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4BB68DF7-F8D2-4848-B59C-73A92A1120B6}"/>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C7D00B3C-B1A6-491E-881A-FB871A4C91C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BB1E473D-5F95-4F71-8DB4-55899B194C99}"/>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AC834EAE-D215-4FB4-AF40-E00C0D86823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EAEE606A-22F6-4219-8D43-F52BABF9A199}"/>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CFCE7260-703E-42A1-98F2-759F55CB3547}"/>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FB9B0AAA-6CAB-4D4C-A975-37A88E958D8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BE01E4FC-0F2A-45BF-83B8-8365B5073A21}"/>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D26E3608-6483-45F8-B379-BF0F27A9F1D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4B2F9E39-358F-40E5-8A1B-28AEA6ECF6E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72D65246-1AD1-4F3F-9E45-B9ED5F1394AB}"/>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327B3503-2B41-4191-9FC5-1F5F41672864}"/>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A4EFD623-75CA-42EA-AD8F-28E7E145809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2BA1EBBB-9383-42DD-B03E-BD339236158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A85E572D-FAD9-4E45-8349-9064A66C322D}"/>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1157CCF5-095D-42A2-BF81-302A3488DCFA}"/>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3653894C-FD4A-4E7F-B36F-B0809C1BABA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0708E6C0-6EF2-499E-A884-C52346F908B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4734A4BC-6322-4212-AC9D-DF1FCB9940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B947DDA2-8353-4D22-8573-16EB5E0DE9D2}"/>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8FF6A04C-6BB5-45A1-B217-65A11E5373D7}"/>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09F00333-E78C-4A2D-8D02-AA0BF370BF94}"/>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F5642FE1-B649-49B1-9922-D5D421B9B43E}"/>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14DFF63D-4DFA-4DEF-8A5D-9A13CA4D722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1AC2D0AC-549F-4BE3-AA76-74FB3E256E1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D51FE475-CF53-4195-BB2F-9FC656B4350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10FA14D2-7D7C-4251-9547-FA43041FFAA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23D0194B-E762-4BFE-A558-296B02EA6AE7}"/>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C6C91647-7995-42D4-A450-4A78B429C768}"/>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6CC07307-7ACC-4745-B9B6-2F8C3396765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CE13DE84-B321-4D2B-A228-CA464292C0F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0AB0DA2D-727A-4D07-9BAC-4DF03BD8F3DD}"/>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63AA1CC1-F834-4255-AEF0-E18DDF4F4A74}"/>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FB4F2C55-D383-4E82-B3CB-BE7B1F6FA3D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D30D6956-9E0A-4E98-B202-2BF5F2B4398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6461568E-E286-4B67-AB6D-8AF4F8C7AF7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E7D1A8E7-E982-4EEF-98C4-6FE0F44A9372}"/>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B750B61B-BEFE-4296-8AE1-63E144C6A08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A579B908-6C96-4DC3-BAAC-564DA503539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AB1B3194-0102-4E24-97FC-2D07CD3A7DD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03914C9F-2A3F-4641-A2CD-AE2F39E3F1F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3A575FB1-BD39-4677-AB6D-3192AD91DB9A}"/>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EEE307DA-EB05-4682-9863-B6B7E8F0634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9EFB6993-00F3-47B9-B5A2-EDA464CB88A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5172FC3C-9CF4-4B93-A741-FB94028ACA2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FE55E13C-0E03-4933-A7CE-41F25A72B21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8C2C36FB-7E4C-4882-A936-D8F64DC363A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A82C0A68-61E1-45A0-9385-12A4A595A92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4E50A6EB-FDFB-4AC0-A161-FB2C746B1A4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D63C0DA8-F4C4-4F65-B64E-CC04A70C388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BC6F5174-CE02-4960-B0F9-F61F6D9F2B3C}"/>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96C7FF78-7E40-49DF-9A1F-4BD984BD0E1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3F0864E4-4A50-4FC0-93A5-AE786985BCF1}"/>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C78A7539-7CA4-4F44-9BF3-F65B7E7AA734}"/>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69CA9923-7296-4039-A766-678F43EAD41F}"/>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3A2C284F-DBCE-432F-902E-2222024B3B8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6BFB564F-522C-4456-B5C6-51AA90DBBE4C}"/>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E198F672-3B00-45FA-ADAB-570A4E5DAFC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1270EB0B-11D8-40D8-BD3F-BBB475BE4F97}"/>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71B7551E-E9E6-4047-B741-1A40BF4D857C}"/>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494E3F1C-80CA-4C61-875A-58B0DF5205E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415CBAA3-F705-46CC-8854-3B81C075B9B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B91B067A-2510-486F-9563-C8A096377EF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54E2700E-A967-4E4B-95A7-637AF6B0952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F3E1DEAA-073A-43F4-90D9-41C38E5DDE9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78C57383-4943-467D-A71C-9F7A4381A9FE}"/>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29A31593-BDCA-4A53-93B2-1E2E4F63424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1F70D266-83B7-4EE8-85D2-35237FC6C82F}"/>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FC60252D-0695-4F35-904E-6ACCDD9482D9}"/>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71635B9C-D8D5-4BD9-B620-2E29B959C179}"/>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3F16FF72-F05C-4004-BF9B-5D4F7B6219AC}"/>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4D5A195C-88F3-4E80-9C11-0965A90FDE3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96D768EE-135A-47C2-8969-ED3118888316}"/>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F3B46499-0F7D-4F61-A325-893AE4EFACC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09EA3268-E8E6-4E04-B273-CEFF182797D7}"/>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35EFA595-6001-42A1-A993-4F8F089884C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F25C88FD-B2E0-4FB6-BBBE-D5D4C44F3C64}"/>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0C33F18C-6018-4D48-95E4-0330D059E86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48EDA169-0229-4BD6-89C2-CF90519D673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CF7EA998-69EC-454A-8603-7EFB87615A7C}"/>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4DD3B16E-1E23-4828-9BB4-4BDAC8385DF9}"/>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28C1BEF6-BACA-4672-9851-0741E536265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AB803B7E-5377-40F9-824D-F1E5B4072E6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746CEA1E-D84E-4A1F-A6D3-41065A19F4B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48FA9DB4-38E6-4DCF-8521-C6AB4C6E30AF}"/>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20381225-2380-4EF0-A22C-C6D353543FCE}"/>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80F8A7BE-E9AA-42FF-B9F0-8E28E03C321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C93CCBEC-4FC7-49D6-A9C1-772A5A41BFFC}"/>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8C81D01D-0F95-4CB7-928D-8C3F8A271FF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FD5762F2-5DEF-4607-983B-630BEFBAD83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E3A10F62-1858-4686-92CC-657612DFF41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BE6487BF-635E-4DAD-8B93-2CB37763B43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76F43A9B-63DF-493B-A4B2-6924FFB1591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DF2E5361-5BC2-495E-9627-08218C52D5A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9FD7240B-8FBF-4265-80BC-9B99E27A24B7}"/>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E632C92A-9B27-40F5-84BC-633DDFD2770B}"/>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361ED949-67A1-45AC-8855-EE9DE4892659}"/>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DA6ED0CE-1CC7-44BB-9633-50B09028AB35}"/>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EC622A1F-E010-480D-AD09-D84F1AEE438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A70A5DE1-3156-4BFA-AECE-691E38C2C169}"/>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D0677619-D789-4912-BE38-99F77548EC2B}"/>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C54BE25D-2ADF-46DC-8BB3-AA4FEC2D19A3}"/>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FE03523A-C7E6-4988-9DCC-EDB0373AE6CE}"/>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53B8A521-9A74-49A6-AEC3-73D73DDE776B}"/>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65F40B43-809B-4345-86CE-1CC1FA9042F1}"/>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D7CA2FAA-8CD7-4854-8C43-4C3D3A49A1A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D9470219-791E-429E-9EB9-E63B5185CAB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5C048589-E91A-4837-A37B-7E2F476568F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21F0F03E-3EE6-465B-A066-C173669CC19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175C096C-F7F7-48E1-99CD-D6FC1435CD6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3C5D1D95-CE69-4694-8DCA-0D051AEA7BD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A8A34BED-E7B7-49A2-ACFB-F299554D34F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60FF3B75-F0AF-4BBE-85EF-6B43E804839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3C64A5D3-B8EA-417A-8940-5EC7EE64EE71}"/>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3F8F9AC6-B64A-4709-BE4E-F03922A972F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6CCB4ED5-53CF-4C77-AA83-FD94C3D04F2D}"/>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4727B086-6B5E-4FEF-B42A-274325B5DBD5}"/>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3624ED42-EE95-4FF5-92E0-AA4B96085F8C}"/>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18FCDE34-9D3B-4333-A85A-F90D3317E251}"/>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74DA8EAF-C6FF-4210-994E-122E98388FE3}"/>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70A8854C-B6D8-435B-B3F0-B4F05A066048}"/>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D7882737-AFFF-41FA-84BE-A6BEC890ED54}"/>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E1E9F497-D6B3-45B4-9291-DC8605C593ED}"/>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AA48CF0B-8E25-48FD-A4BC-BD5166BF06F8}"/>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0D97BEEF-E76E-43F0-8D24-A4A720B95333}"/>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3A251D2E-A58B-4AC9-9D32-0B0E5A45E01B}"/>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AAC049FF-77CA-4E2D-9B47-8C5760A6D9B8}"/>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ED6E94AA-A736-4930-B90A-A38250E82AFD}"/>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F3230815-5345-4EC8-AB5D-4EEA95CEA390}"/>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B21CA577-6BDC-4B95-A0FD-3B7540850003}"/>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9DFCF4F1-C25B-4933-B3F5-7D9D29303C56}"/>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CE03C77E-2924-475E-AA41-45EC34990014}"/>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CFD94FB8-3F9A-4B14-AA08-6C59FD40EC85}"/>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D41ED1EA-0843-46BF-BD44-2528F569EA11}"/>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BF8E003E-694C-44E0-BA60-4820E5C0FD59}"/>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6E72E360-0FB9-4741-856D-EC5140501C34}"/>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E6C5585E-F9CA-4645-97C8-CF88C65AB38D}"/>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6EDA208D-B60E-4602-A0DC-DF30E99D3259}"/>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D8776D58-CF5A-4031-A651-E09600FBFDF4}"/>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AA6B4487-1036-4986-BA72-3492166EF658}"/>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60BD83E3-3AEE-4942-BE87-16C8EF6ADA5A}"/>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4905ECB6-9196-43FF-9E02-8693B941F66A}"/>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E8279A33-A7B0-4188-A31A-90E14997D65E}"/>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31D1D227-C329-4E59-A4C6-1D83018450A0}"/>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2E4AD36D-4842-4242-B106-E3EE7964D9D5}"/>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FB94C60A-F437-4BE5-8C89-C779F5E13393}"/>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FECA5335-2EC5-4B15-A817-771DF8E09EE1}"/>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8010DEAF-6447-4413-B5F1-12CA7DA301F8}"/>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B8081AC6-0BEB-4CEC-98FB-B05539E31764}"/>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714EDB21-0741-4BB8-ABB8-2ED854C85474}"/>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BE9CB2AA-2814-4305-9AEE-7D195F7B1FB2}"/>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3638CE3C-0364-4579-BACC-9205416DC02F}"/>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D878A7EC-A8DC-4B78-9649-AEB11E13632F}"/>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962A47CD-9564-4D28-B844-0C63CF16AC22}"/>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54C66885-50BC-4A98-B36A-13ED7C0D620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D5DB6C05-2C6A-4D4E-A7CF-3A3AF8905A5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AF85BBC7-5D19-4832-B288-019B5C12830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958677C6-5B9E-404A-94FA-BD6B28A694E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ED8847CC-E4F0-41B8-9B8C-BCE343C8AA3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64F058EF-0A19-42E9-B22E-4C61D99ED838}"/>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4103AFB1-8922-44BB-B100-E10DEC5AB26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FB38001F-DBCD-4806-BCD1-BDD7C316D496}"/>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C853419B-4CF0-4B91-8BC3-7F3A5BA01458}"/>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53C593C4-B06A-4341-8174-929658C3E10A}"/>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84120A65-4A2B-4AC0-B3D6-EA1AC4BE7A6A}"/>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B07D33DC-CB3E-4536-BB0E-09FED48AEC5F}"/>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65123DFE-801E-49DF-B1F8-AF0555F0C293}"/>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BA22C691-E10F-4B80-9C90-C51E030EB68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E9E0AAC2-C516-417A-8667-9C84F958004F}"/>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1C7349BD-E5DB-4F81-A0A5-5A7D2F783C3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EA045E57-4E84-4B81-BFDE-59D0D4F76891}"/>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C2AB64CB-AD23-4E13-844B-27DD314709A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60B3FB76-BEE5-4647-9629-F9421476C8D4}"/>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85A47242-0A4A-44F4-A41D-AE45FC41C1D1}"/>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EFB503E5-4878-4F7E-B69D-895BA2423FD8}"/>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8CD6CF7E-CD80-4FBB-801D-4B888F6F037E}"/>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4011FCCE-5C1D-4036-8C32-86CF534796F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D2274145-F1E6-4AD6-A2C7-B1CB52091361}"/>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09B9FD20-D0E7-405A-93DB-91FA7DACF373}"/>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7EF73C81-C231-4671-8284-BAEE9463DEFC}"/>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A5AD11DB-04AE-4863-A1B5-8FFE669E8711}"/>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3690F64A-414A-4B26-ACAD-A39A267B7966}"/>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658F0A49-5493-4B31-83A9-66854746E33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AE2B3F3F-E9F4-49CD-96BA-6CB2A712E72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CC48F36A-E7DB-464D-948F-56515F74F3A9}"/>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8E799F39-7545-4053-A9D3-8C19300EB39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7EBED45A-2CA6-4475-8ABD-67F7C77BD30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E244E58D-2DAF-468C-A4C6-ECBF8397167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8548E558-058B-4C81-9930-0721BB8B32E5}"/>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53210759-8AB6-43B2-8A77-DE4FC809F20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E56C216C-D4C9-4A31-9850-96125B9DB837}"/>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8C1DD22D-52A6-4405-AF28-DB576EEC59E8}"/>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8538E043-627B-4624-BB1E-FA550EDD285A}"/>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5C8D2447-F82F-4633-BFEF-007012F929A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F2369EDC-5045-476D-B745-2CB2675B0BE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8AC464CD-5009-42DF-80DD-F40D1834D96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6F734DB6-806C-4DD0-BDA6-770FB9C06478}"/>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8A1A79A6-0AC8-41BD-A48C-D3339BB0680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FED62053-0DF2-43D1-B129-E20F430B29E2}"/>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9E9F8401-58FE-4A31-8D49-82DB0F9EE99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4B070F75-86D7-4BB4-B11E-7DC4CE3B599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15CE6448-2E77-4211-AF2B-54EB757A3654}"/>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EA8A7949-B040-47AB-AA39-A5288A2153D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5597C36A-1A14-4A4F-B51A-F49FCAFE712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7BBC1882-24D4-451D-8177-A4FD99F92BC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C6D880F4-AB29-43CD-A86E-C4A3BD2AF97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1EEFCB92-67DD-412F-AE5D-46C7117D9C56}"/>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BACA7E85-53DC-40F4-B34E-37A8867D3678}"/>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2653FA9B-F686-4E8F-B9B1-D84BC59235C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D7D73B51-2112-45F6-ADD8-B189F1B2777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5B86F68D-D0A5-4A17-BB18-15EF0212DA4E}"/>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9765FA94-6869-415B-BAC5-6BF727595350}"/>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46721756-E30A-4708-9C4E-F2CD7C6216D9}"/>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4F7CBE75-BE09-499B-9D19-6BFCCD342A45}"/>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8EF43658-5639-4504-AF24-DE149280FAC0}"/>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DCFC0103-C3F8-4D30-AA27-324E7CCC408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18120AF4-39A5-40B2-9F85-1B97FB1FABF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03B6BA3C-FA22-49A9-B2B1-1EE2FEEF742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B7467ADC-3EF0-44F7-BCDB-A499406A3CE7}"/>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51FBEC24-DAA9-4CC8-9AAD-C67E634E529B}"/>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91A023B6-6C81-4597-A6AC-87F2BD926DBB}"/>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6C6AF4A6-7332-4E87-88A3-9D20718570D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626B0813-4C39-4DE8-A04B-C0F5349A463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D7308856-C06A-448B-B4B2-6B4BE7FFB81C}"/>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4F1BBC6D-3641-4F5A-B4F3-DCA495F1AE03}"/>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2A542F08-852F-410D-BBB3-138FBA06EC9B}"/>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94EF4A55-2158-4B0B-96A4-9CBD1E256256}"/>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A1445877-F79F-449F-ABBF-1EC106C87CBD}"/>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213EB91F-5F68-438B-9A2C-844AAFC64E23}"/>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12579B12-5979-4CC9-98BD-B314BDA49BBC}"/>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31587170-EC69-407F-B4FE-5427BEF5C3BB}"/>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561A76E5-A99B-44DD-8AEA-F5E5ABCB2A05}"/>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A345CA6D-2BB1-4BD0-9BB0-12B6BA6F258C}"/>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FC9858B8-991C-463C-8DFD-FDC8D9A53730}"/>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7565FF64-D14C-4BFA-A7D0-B29CBF65675E}"/>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7D8EAA40-8E6B-42D4-A526-F158D2D2ED28}"/>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6DAFC16E-358F-407D-B1B8-155A475E42CE}"/>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E5AA6241-D148-4F85-856B-6B3A4ACB66F7}"/>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9D854167-F46A-40A9-A585-6B233D86756C}"/>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24C2FA12-5C38-4C18-AE1A-DBBF1D6CA017}"/>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3E68A0AF-D4D6-423F-8400-78CB48692B95}"/>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DCE6BF77-88BA-4E5F-82FD-F8BEC6B0076B}"/>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B57D4041-B71E-4DFC-B08A-EDA0E0413F1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F47880B3-3964-4FC0-8AAD-3471D302632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1D6BA14D-4D20-4E93-8058-58958901155D}"/>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BB518EA8-84BD-4F96-AD21-466C1AC08AAD}"/>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F1369F5F-1DE5-4F50-AE13-4026DD474871}"/>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58562EC3-C442-4390-9119-5CFCEEAF62C4}"/>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3F424386-1A35-4979-83EC-41F181C16DD0}"/>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FC409109-AB08-4752-B791-5C0FE72988AD}"/>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33A80AC0-8FDA-4383-9E2B-6762CF3F40FA}"/>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5761BA7F-139D-48E4-A630-ADB61CA24AB7}"/>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6BB360F7-5ABC-498D-9A3F-76D5EF513BEC}"/>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98B171F8-F117-4FA5-A4D6-5C04F9A8D774}"/>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612E4B09-BD9A-4F9C-9A92-0F42DD35782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3382399A-06DE-4D80-92D4-A8B17F1B2FCA}"/>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2B878746-5BB1-4D7E-850D-FF4EBE80282D}"/>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9B6B3DE6-EEB8-4937-B349-E6A00E7FCBFA}"/>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42806F81-3379-4CF6-ABC2-A15068C1F881}"/>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DF8886B1-0113-4DF2-AAA4-BC3316A25CA6}"/>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60894868-76F2-400F-9FF7-66CD70A7E26E}"/>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B87FE179-B21F-4A97-810D-40503A1E4B45}"/>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BBCB8D6C-2640-43A3-B62F-BCC56234DAAA}"/>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6A92AA68-8294-49A0-9B0D-2E3F3622BEA2}"/>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AC313A29-E059-43DC-8AA1-A699F9D5AC12}"/>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E5FC0758-1857-4F3A-B9E6-922B2F085FFD}"/>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D8AFE94C-2EF8-462A-8157-140BE8C9AD48}"/>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5D0C028A-5B63-4780-B2DF-2774F421CBED}"/>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F09C3389-1D9C-493C-B2D2-01C223763304}"/>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5AD87737-724C-4FCD-AF84-27133DAB0123}"/>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7776D60D-3845-456E-91AA-E1D9883E9E51}"/>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2B79E3B7-C58D-4E7D-8D28-7038458C79CC}"/>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F6A246FD-193A-42FC-8FC2-0583C4F47F40}"/>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9B886BD7-250E-49BE-8C87-00732969FB1A}"/>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9B887766-1ED3-4524-BF62-F484FBAE14C5}"/>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3A8C835B-60F3-41C0-A48C-7FF01B6514B8}"/>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77318250-9D2C-4213-AD38-1F733E8DB10C}"/>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B6EE535E-2E84-4099-8CE3-0BA0D8C606B1}"/>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7B78C5F0-80C7-42AE-8F1F-90EF669B7717}"/>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D27D9128-7E96-444D-8489-F192CB651921}"/>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A06F5259-A683-4BB8-A6A9-B63E0765080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477E23DA-6ABC-4887-9EFF-87A55614F0A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C1329D81-C536-4DFE-805E-5995816FBE6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1A07096C-21A6-4AE9-9874-00C7B9CF1C6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954C9B1C-7619-45AC-8544-874FEC934CB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06B4ABF1-ED16-4536-85CD-81421512F802}"/>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76AE5543-38BB-4951-A9F4-58E94D19A22A}"/>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C81AB75B-671A-4293-8DE7-CB978B338A67}"/>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4E246168-C203-4406-B3EB-214B0F40ABF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3B60A288-A068-4FFA-A3AE-C871A248F6B8}"/>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1D9BA13A-26E1-476E-B5DA-0ED7C436BE2A}"/>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BCD5DAE1-DBAE-4314-A44C-1C3E822B7494}"/>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DAAF2F7B-0CEF-47C7-80E1-6F3DE4156366}"/>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65785E00-AC45-45FB-920E-F8F312215B5B}"/>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EE15A079-88FE-4D70-9435-AD08716DC075}"/>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78EE0D8F-C61C-4101-9DC0-48E6D3C10017}"/>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82F881F4-5E4E-402E-B73C-364556C04922}"/>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EC6D0165-7109-47C8-A7A8-2CAF1C5F1714}"/>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85F8F3E9-A308-44D7-B9CB-34DE87627436}"/>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55B2DC8F-DB2A-4C0B-A647-46B6A4714BE9}"/>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C8506E55-F1AE-4E4C-B189-5777055307D3}"/>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0D38A200-0CE5-4B61-A2AA-2503A69E60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5B50617F-1BF0-4460-BC1A-B0F09DDC52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DA764421-D68B-4559-8F1F-819223383E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9C3B94A1-E43C-4848-97E2-F282F4AD3AA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4250EE4D-71B6-45D2-B490-1C159CEF93E9}"/>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438860EA-0C79-4773-898B-AAC7438BFB5C}"/>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CE4F124C-EE09-40C1-BF6D-0F4DD795B52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88824985-BA8D-41F5-8DFE-68B44259F2DC}"/>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5F33CBD1-DA58-4353-8DA3-100929EABBBD}"/>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CB7A0C88-C249-4BCF-974C-DA4FB4FA26B3}"/>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132206C6-691B-4DF3-89CB-CCCE3FD65EA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320AC26C-547F-427A-A1A0-62788CA3C49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C7580E63-3DCC-4581-9CFC-50BAAB969B55}"/>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7BBD42AD-E404-4708-A151-30E4EED3DBE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759DF794-59A5-42AA-885A-1BD4CBCAD97A}"/>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6D465305-A75E-48E6-AB54-47CEA68BAE19}"/>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CDE39828-708A-45CB-8D5C-E9916450E6FA}"/>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3DAEE8CC-93F1-4D41-AEDA-5ED9F42E1F99}"/>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8117AEC9-5B11-42E9-B9B7-654F4108BAA2}"/>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11E4B9D6-3DA8-41A2-8D69-A694B49479F8}"/>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6012A8C4-03B9-4F15-8A37-5842F48326EF}"/>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B1FBD27F-2819-43C4-BF86-474D3D1624E2}"/>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ED7FBB1D-058B-496D-9A76-F1F1504CC44B}"/>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DC7C046C-4DDF-44AC-A7F6-6FED5CE1C98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1A4BE34C-A27B-4607-9F20-2C2C062D8E6D}"/>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8E90BB48-2772-47FB-BA22-DFCBCB1F3F1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717F35B3-A262-427E-9852-0E0E4FBD1B4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7FF9DD01-A78C-4472-B39B-235E61113E3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F7227C89-646C-4CA6-9021-837BD9B0314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947C55BB-FED5-44E1-AFD8-09F1F359F6F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1CC6F026-23B1-439C-87DE-C80DA8A0B7D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63786B08-135C-464B-9C82-3C01DEDAC46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8A5EB657-B937-49C6-AB8F-60604DB4E15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CF248428-8294-437C-8E7F-88173455D31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71CE507E-1674-4A12-A3FA-F67DD574852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FA558D69-2B03-4CD7-A96C-9972DF6C47B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C0E85478-BC13-4D31-AE40-925484A47CB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DA7B492B-6CB4-4817-8E92-41D4EA88A0E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DFEBD5FE-242C-4762-9585-FAFEDD810A1A}"/>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A6BD7307-3682-4EA7-8663-4D32626A754A}"/>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64B33F67-31EB-4275-B9EB-58787A27C171}"/>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436A125E-3C0E-4C93-BF2E-1675BC535403}"/>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1EF69310-D639-4F63-91C0-F29C0AA10B81}"/>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22420BBD-3F14-421C-9638-F951DE2D3B43}"/>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CCA0908A-1DF5-489B-89BE-02D6EB024F6D}"/>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5431DA5C-4BDD-44D5-BFC3-013A5022D48A}"/>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02004663-CA63-4E56-A0D7-F0FBF6DCA6C3}"/>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29A7AB95-2BCF-4A93-9DE9-28520C4DD321}"/>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AE5C470E-9D88-496C-9A70-D1841E94D38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EBC6DC1D-603D-4675-8928-5336E3788649}"/>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7DC0214D-67F1-40FA-B434-BB55C73A552A}"/>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CBA67F8A-EB43-49BD-B0AD-509AD97793EF}"/>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66A1404E-FB5C-433C-A20E-5DC2B49BA74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487C60B6-CE80-4140-BBD2-11350F52CE2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ADDADA96-9894-4FF1-B9C7-1023B1367B84}"/>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99FFD102-165D-4545-AF6D-15B21F075DC5}"/>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ADA09148-6058-46DE-874B-96B82009DC6B}"/>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B8C01D9A-7F12-443E-B025-24AC6D99671B}"/>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100AE897-A0D6-492D-825B-162AB421ADB4}"/>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08488438-F7F4-44FF-959C-EFA427788C26}"/>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B24A9FF5-152A-416F-A16B-E0DA09535FDF}"/>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5EF18BBF-2BA4-43ED-AD62-954D395CED7D}"/>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ACE02194-67C8-45D8-92FB-7F5F4B230BB9}"/>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33588F8D-BE30-456C-87CB-DEF5F1524D66}"/>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69DF6BDD-7A98-4D65-AAB4-CF7711808325}"/>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EE6F7842-130B-4485-8429-171067323AE3}"/>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8DA0753A-6CCA-4262-B66A-F7488F710165}"/>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333D942F-8EFE-4838-80AF-380F33CBE10E}"/>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D8947F83-048E-4A36-B73A-B742B9BD5616}"/>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AFE89200-A029-43AC-B676-C0C1A813D8E7}"/>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FDE4AF9E-F14B-4EF9-8D8C-D3E5EA867F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90F92A10-6466-4DE4-8B9C-B6EE6CA236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774BE677-11CD-450F-BA4E-9A36F32710D8}"/>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0F71FEEF-0412-46C4-B79F-D9D3FE54B9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9CCD1420-0018-4BBF-A0AC-8E2B756FBB20}"/>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0E68DCEB-D74C-4105-BC9A-2527E19B6B5F}"/>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8B3650B7-B26A-441F-98B7-FFCBC55BB2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CFB62DA8-0F69-4FA1-9E42-A9D242FCB01E}"/>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E84A112A-4AF9-4CB8-A364-8120139A8A2F}"/>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2A2D8F83-4233-4988-BF26-084506C22E22}"/>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1F570F5C-5BA4-440C-A85A-B8E4FFB7D574}"/>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2DABFA25-D24B-4E67-9173-1B6237493655}"/>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664739D8-39D2-4B89-A224-E0E8D8D75B77}"/>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F1738262-BC37-44FE-811C-096D4D770669}"/>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A6BB0E34-9CF4-480D-BB6C-DF320E3F1474}"/>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891E2183-0CE5-4CC5-AE5A-87886EA0A4D4}"/>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CFB0A050-9B5E-4F8E-8957-308EA09FE8D3}"/>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4AC3DD03-5D43-4EC3-AFB6-424B3D94D941}"/>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7AA2680C-1F2A-4FBF-B417-9F690AB6AEEB}"/>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97E5EF0E-349E-4D80-A172-1C6371BEC495}"/>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13435877-6473-4D81-9FDC-95B97A749E4C}"/>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B91541C4-B6BB-47D0-A673-75211E3A5E64}"/>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30377B1A-061E-4C61-8D2B-A95CF3B7DE7E}"/>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05508BF9-75F2-4207-BC41-322364CFB74B}"/>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3BC8C378-4F45-437E-983A-593031ED1F14}"/>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4AB2D051-351D-4A44-8FED-FAF11FBD1572}"/>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D91256F0-CAC5-47C8-A1F1-AB7CC694F204}"/>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B358CC6C-61A7-4286-9805-41EED23D8862}"/>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284B29CF-1283-403C-87D2-F3EEFD8216AE}"/>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756D5E04-EB3A-444B-93C3-0DCE4F823C1C}"/>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5E0828BD-BA2D-461F-81AA-1123D53FE288}"/>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40808D44-55A9-487D-9E90-A022E3A9B354}"/>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98CA3153-9694-4F60-8AC4-334608691D06}"/>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59F4D277-440B-4CB6-AC4E-0F0EBAEE4704}"/>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1909A2A1-6D4E-4DDF-94E3-82F59091FCF7}"/>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3492E289-964B-4F4B-A768-5539A9B31D0D}"/>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F32B330E-9A3B-49D6-A7AE-237128E9952C}"/>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BEAE7634-AE8D-404F-B1BF-94F5A6459C4F}"/>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DC1FA750-041B-4672-B052-059C41619515}"/>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66201075-5692-413E-850B-B8B684FBA3A0}"/>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AAC01D9A-A71E-4BA3-8AF6-1A171647A911}"/>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447FA088-3C72-4A79-AD27-DC62AA72FD8E}"/>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B81F8C11-CBE4-4A41-963C-EDD495B4EF19}"/>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FB15967F-E9ED-44E1-A638-F812CFB2D3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2EDD5FD5-037F-4B94-948F-2040248E13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14F7C8CF-C74C-45F7-A9C5-5B2320E0B61C}"/>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B0BAF33B-E473-4417-B560-E3E7BB5034BB}"/>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262EA0F1-D80F-4E74-A495-F9FE3C6CFB66}"/>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AB697F1F-6F74-4552-8877-C6BA989124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4D4F34E6-4F76-4267-BEC8-2466EE96D647}"/>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5AAB5E98-9A65-4DB5-A7FC-6F3BF982306C}"/>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ECCAE883-A472-41E9-B4B0-297B93F117BB}"/>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F1B80080-FCBF-4FEB-B846-A8506A557D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4D5B3E80-87C2-443E-AC41-97F5CA92613B}"/>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F7B8B648-59D9-428C-9D72-C787FFAC417F}"/>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37E0F06A-2EAF-4EBA-997B-40DE2C279DFB}"/>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385CE15E-655C-46FD-B27C-6EBED7938202}"/>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4F85CE3B-F76C-44C4-AE4B-C4B60B6223D4}"/>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7ABB79A5-DC79-404D-BCAB-77B7496BCCB3}"/>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4E6E51C4-E610-40CB-BBFE-343DDE2780B3}"/>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2BFF12EC-4A92-4E53-B6F7-E9489BCBB672}"/>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D73C6D64-4317-4614-A46F-FF5AEDFD6B67}"/>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F274DEC0-E1AE-4491-9190-63B635C8EC02}"/>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7A1768D3-11C4-4A9E-97DF-B5E38E69C5E7}"/>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ECCF2F82-29B6-4EC0-AD70-B96FEB0FA203}"/>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98EE310F-8532-422D-AF09-C9925A78D907}"/>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0476DC72-05E3-4631-8875-531120B9F0BF}"/>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9A66EE1C-2428-4889-9CCF-B20E5B3A669E}"/>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618B3FA9-A5CF-4C32-A090-EAE1D12EBCC7}"/>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29121-9D7C-4E22-BB8E-553B4484C260}">
  <sheetPr codeName="Hoja1">
    <pageSetUpPr fitToPage="1"/>
  </sheetPr>
  <dimension ref="A1:XFC1004"/>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46272</v>
      </c>
      <c r="D4" s="14"/>
      <c r="E4" s="15"/>
      <c r="F4" s="16">
        <v>46272.449475231479</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2626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3067</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3066</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2626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3067</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3066</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2626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3067</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3067</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3066</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3067</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3066</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2626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3067</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3066</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3067</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3066</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3067</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3067</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2626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2626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2626</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3067</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3066</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3067</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3066</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2626</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2626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3067</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3067</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3066</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3066</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3067</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3067</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2626</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3066</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3066</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3066</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3066</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3066</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3067</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3066</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2626</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3066</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2626</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2626</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3066</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3066</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3066</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3066</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3066</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3067</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3067</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3066</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3066</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3066</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3066</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3066</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3067</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3067</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3066</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3067</v>
      </c>
      <c r="H486" s="36"/>
      <c r="I486" s="37">
        <v>3582414</v>
      </c>
      <c r="J486" s="38">
        <v>0.105</v>
      </c>
      <c r="K486" s="39" t="str">
        <f>IF(H486=0,"",(+H486*I486))</f>
        <v/>
      </c>
      <c r="L486" s="40">
        <v>4750280.9639999997</v>
      </c>
    </row>
    <row r="487" spans="1:12" s="9" customFormat="1" ht="99.95" customHeight="1" x14ac:dyDescent="0.25">
      <c r="A487" s="80" t="s">
        <v>1492</v>
      </c>
      <c r="B487" s="82"/>
      <c r="C487" s="33" t="s">
        <v>1493</v>
      </c>
      <c r="D487" s="80" t="s">
        <v>1489</v>
      </c>
      <c r="E487" s="83" t="s">
        <v>1494</v>
      </c>
      <c r="F487" s="80" t="s">
        <v>1495</v>
      </c>
      <c r="G487" s="35" t="s">
        <v>3067</v>
      </c>
      <c r="H487" s="36"/>
      <c r="I487" s="37">
        <v>1265465</v>
      </c>
      <c r="J487" s="38">
        <v>0.105</v>
      </c>
      <c r="K487" s="39" t="str">
        <f>IF(H487=0,"",(+H487*I487))</f>
        <v/>
      </c>
      <c r="L487" s="40">
        <v>1678006.5899999999</v>
      </c>
    </row>
    <row r="488" spans="1:12" s="9" customFormat="1" ht="99.95" customHeight="1" x14ac:dyDescent="0.25">
      <c r="A488" s="80" t="s">
        <v>1496</v>
      </c>
      <c r="B488" s="82"/>
      <c r="C488" s="33" t="s">
        <v>1447</v>
      </c>
      <c r="D488" s="33" t="s">
        <v>1489</v>
      </c>
      <c r="E488" s="83" t="s">
        <v>1497</v>
      </c>
      <c r="F488" s="80" t="s">
        <v>1498</v>
      </c>
      <c r="G488" s="35" t="s">
        <v>3067</v>
      </c>
      <c r="H488" s="36"/>
      <c r="I488" s="37">
        <v>4536360</v>
      </c>
      <c r="J488" s="38">
        <v>0.21</v>
      </c>
      <c r="K488" s="39" t="str">
        <f>IF(H488=0,"",(+H488*I488))</f>
        <v/>
      </c>
      <c r="L488" s="40">
        <v>6586794.7199999997</v>
      </c>
    </row>
    <row r="489" spans="1:12" s="9" customFormat="1" ht="99.95" customHeight="1" x14ac:dyDescent="0.25">
      <c r="A489" s="80" t="s">
        <v>1499</v>
      </c>
      <c r="B489" s="82"/>
      <c r="C489" s="33" t="s">
        <v>1447</v>
      </c>
      <c r="D489" s="33" t="s">
        <v>1489</v>
      </c>
      <c r="E489" s="83" t="s">
        <v>1500</v>
      </c>
      <c r="F489" s="80" t="s">
        <v>1501</v>
      </c>
      <c r="G489" s="35" t="s">
        <v>3067</v>
      </c>
      <c r="H489" s="36"/>
      <c r="I489" s="37">
        <v>4126183</v>
      </c>
      <c r="J489" s="38">
        <v>0.21</v>
      </c>
      <c r="K489" s="39" t="str">
        <f>IF(H489=0,"",(+H489*I489))</f>
        <v/>
      </c>
      <c r="L489" s="40">
        <v>5991217.7159999991</v>
      </c>
    </row>
    <row r="490" spans="1:12" s="9" customFormat="1" ht="99.95" customHeight="1" x14ac:dyDescent="0.25">
      <c r="A490" s="80" t="s">
        <v>1502</v>
      </c>
      <c r="B490" s="82"/>
      <c r="C490" s="33" t="s">
        <v>1503</v>
      </c>
      <c r="D490" s="33" t="s">
        <v>1489</v>
      </c>
      <c r="E490" s="83" t="s">
        <v>1504</v>
      </c>
      <c r="F490" s="80" t="s">
        <v>1505</v>
      </c>
      <c r="G490" s="35" t="s">
        <v>3067</v>
      </c>
      <c r="H490" s="36"/>
      <c r="I490" s="37">
        <v>782387</v>
      </c>
      <c r="J490" s="38">
        <v>0.21</v>
      </c>
      <c r="K490" s="39" t="str">
        <f>IF(H490=0,"",(+H490*I490))</f>
        <v/>
      </c>
      <c r="L490" s="40">
        <v>1136025.9239999999</v>
      </c>
    </row>
    <row r="491" spans="1:12" s="9" customFormat="1" ht="99.95" customHeight="1" x14ac:dyDescent="0.25">
      <c r="A491" s="84" t="s">
        <v>1506</v>
      </c>
      <c r="B491" s="82"/>
      <c r="C491" s="33" t="s">
        <v>1507</v>
      </c>
      <c r="D491" s="33" t="s">
        <v>1489</v>
      </c>
      <c r="E491" s="85" t="s">
        <v>1508</v>
      </c>
      <c r="F491" s="86" t="s">
        <v>1509</v>
      </c>
      <c r="G491" s="35" t="s">
        <v>2626</v>
      </c>
      <c r="H491" s="36"/>
      <c r="I491" s="37">
        <v>2058723</v>
      </c>
      <c r="J491" s="38">
        <v>0.21</v>
      </c>
      <c r="K491" s="39" t="str">
        <f>IF(H491=0,"",(+H491*I491))</f>
        <v/>
      </c>
      <c r="L491" s="40">
        <v>2989265.7960000001</v>
      </c>
    </row>
    <row r="492" spans="1:12" s="9" customFormat="1" ht="99.95" customHeight="1" x14ac:dyDescent="0.25">
      <c r="A492" s="84" t="s">
        <v>1510</v>
      </c>
      <c r="B492" s="82"/>
      <c r="C492" s="33" t="s">
        <v>1507</v>
      </c>
      <c r="D492" s="33" t="s">
        <v>1489</v>
      </c>
      <c r="E492" s="85" t="s">
        <v>1511</v>
      </c>
      <c r="F492" s="86" t="s">
        <v>1512</v>
      </c>
      <c r="G492" s="35" t="s">
        <v>3067</v>
      </c>
      <c r="H492" s="36"/>
      <c r="I492" s="37">
        <v>2250057</v>
      </c>
      <c r="J492" s="38">
        <v>0.21</v>
      </c>
      <c r="K492" s="39" t="str">
        <f>IF(H492=0,"",(+H492*I492))</f>
        <v/>
      </c>
      <c r="L492" s="40">
        <v>3267082.7639999995</v>
      </c>
    </row>
    <row r="493" spans="1:12" s="9" customFormat="1" ht="99.95" customHeight="1" x14ac:dyDescent="0.25">
      <c r="A493" s="84" t="s">
        <v>1513</v>
      </c>
      <c r="B493" s="82"/>
      <c r="C493" s="33" t="s">
        <v>1514</v>
      </c>
      <c r="D493" s="33" t="s">
        <v>1489</v>
      </c>
      <c r="E493" s="85" t="s">
        <v>1515</v>
      </c>
      <c r="F493" s="86" t="s">
        <v>1516</v>
      </c>
      <c r="G493" s="35" t="s">
        <v>3066</v>
      </c>
      <c r="H493" s="36"/>
      <c r="I493" s="37">
        <v>11030060</v>
      </c>
      <c r="J493" s="38">
        <v>0.21</v>
      </c>
      <c r="K493" s="39" t="str">
        <f>IF(H493=0,"",(+H493*I493))</f>
        <v/>
      </c>
      <c r="L493" s="40">
        <v>16015647.119999999</v>
      </c>
    </row>
    <row r="494" spans="1:12" s="9" customFormat="1" ht="99.95" customHeight="1" x14ac:dyDescent="0.25">
      <c r="A494" s="84" t="s">
        <v>1517</v>
      </c>
      <c r="B494" s="82"/>
      <c r="C494" s="33" t="s">
        <v>1514</v>
      </c>
      <c r="D494" s="33" t="s">
        <v>1489</v>
      </c>
      <c r="E494" s="87" t="s">
        <v>1518</v>
      </c>
      <c r="F494" s="88" t="s">
        <v>1519</v>
      </c>
      <c r="G494" s="35" t="s">
        <v>3066</v>
      </c>
      <c r="H494" s="36"/>
      <c r="I494" s="37">
        <v>4944868</v>
      </c>
      <c r="J494" s="38">
        <v>0.21</v>
      </c>
      <c r="K494" s="39" t="str">
        <f>IF(H494=0,"",(+H494*I494))</f>
        <v/>
      </c>
      <c r="L494" s="40">
        <v>7179948.3360000001</v>
      </c>
    </row>
    <row r="495" spans="1:12" s="9" customFormat="1" ht="99.95" customHeight="1" x14ac:dyDescent="0.25">
      <c r="A495" s="84" t="s">
        <v>1520</v>
      </c>
      <c r="B495" s="82"/>
      <c r="C495" s="86" t="s">
        <v>1514</v>
      </c>
      <c r="D495" s="33" t="s">
        <v>1489</v>
      </c>
      <c r="E495" s="85" t="s">
        <v>1521</v>
      </c>
      <c r="F495" s="86" t="s">
        <v>1522</v>
      </c>
      <c r="G495" s="35" t="s">
        <v>3066</v>
      </c>
      <c r="H495" s="36"/>
      <c r="I495" s="37">
        <v>2198359</v>
      </c>
      <c r="J495" s="38">
        <v>0.21</v>
      </c>
      <c r="K495" s="39" t="str">
        <f>IF(H495=0,"",(+H495*I495))</f>
        <v/>
      </c>
      <c r="L495" s="40">
        <v>3192017.2680000002</v>
      </c>
    </row>
    <row r="496" spans="1:12" s="9" customFormat="1" ht="99.95" customHeight="1" x14ac:dyDescent="0.25">
      <c r="A496" s="84" t="s">
        <v>1523</v>
      </c>
      <c r="B496" s="82"/>
      <c r="C496" s="86" t="s">
        <v>1524</v>
      </c>
      <c r="D496" s="33" t="s">
        <v>1489</v>
      </c>
      <c r="E496" s="85" t="s">
        <v>1525</v>
      </c>
      <c r="F496" s="86" t="s">
        <v>1526</v>
      </c>
      <c r="G496" s="35" t="s">
        <v>3067</v>
      </c>
      <c r="H496" s="36"/>
      <c r="I496" s="37">
        <v>3236894</v>
      </c>
      <c r="J496" s="38">
        <v>0.21</v>
      </c>
      <c r="K496" s="39" t="str">
        <f>IF(H496=0,"",(+H496*I496))</f>
        <v/>
      </c>
      <c r="L496" s="40">
        <v>4699970.0879999995</v>
      </c>
    </row>
    <row r="497" spans="1:12" s="9" customFormat="1" ht="99.95" customHeight="1" x14ac:dyDescent="0.25">
      <c r="A497" s="84" t="s">
        <v>1527</v>
      </c>
      <c r="B497" s="32"/>
      <c r="C497" s="33" t="s">
        <v>1507</v>
      </c>
      <c r="D497" s="33" t="s">
        <v>1489</v>
      </c>
      <c r="E497" s="85" t="s">
        <v>1528</v>
      </c>
      <c r="F497" s="33" t="s">
        <v>1529</v>
      </c>
      <c r="G497" s="35" t="s">
        <v>3066</v>
      </c>
      <c r="H497" s="36"/>
      <c r="I497" s="37">
        <v>4766667</v>
      </c>
      <c r="J497" s="38">
        <v>0.21</v>
      </c>
      <c r="K497" s="39" t="str">
        <f>IF(H497=0,"",(+H497*I497))</f>
        <v/>
      </c>
      <c r="L497" s="40">
        <v>6921200.4839999992</v>
      </c>
    </row>
    <row r="498" spans="1:12" s="9" customFormat="1" ht="99.95" customHeight="1" x14ac:dyDescent="0.25">
      <c r="A498" s="84" t="s">
        <v>1530</v>
      </c>
      <c r="B498" s="82"/>
      <c r="C498" s="33" t="s">
        <v>1507</v>
      </c>
      <c r="D498" s="33" t="s">
        <v>1489</v>
      </c>
      <c r="E498" s="85" t="s">
        <v>1531</v>
      </c>
      <c r="F498" s="86" t="s">
        <v>1532</v>
      </c>
      <c r="G498" s="35" t="s">
        <v>3066</v>
      </c>
      <c r="H498" s="36"/>
      <c r="I498" s="37">
        <v>1182363</v>
      </c>
      <c r="J498" s="38">
        <v>0.21</v>
      </c>
      <c r="K498" s="39" t="str">
        <f>IF(H498=0,"",(+H498*I498))</f>
        <v/>
      </c>
      <c r="L498" s="40">
        <v>1716791.0759999999</v>
      </c>
    </row>
    <row r="499" spans="1:12" s="9" customFormat="1" ht="99.95" customHeight="1" x14ac:dyDescent="0.25">
      <c r="A499" s="84" t="s">
        <v>1533</v>
      </c>
      <c r="B499" s="82"/>
      <c r="C499" s="33" t="s">
        <v>1507</v>
      </c>
      <c r="D499" s="33" t="s">
        <v>1489</v>
      </c>
      <c r="E499" s="85" t="s">
        <v>1534</v>
      </c>
      <c r="F499" s="86" t="s">
        <v>1535</v>
      </c>
      <c r="G499" s="35" t="s">
        <v>3066</v>
      </c>
      <c r="H499" s="36"/>
      <c r="I499" s="37">
        <v>1239801</v>
      </c>
      <c r="J499" s="38">
        <v>0.21</v>
      </c>
      <c r="K499" s="39" t="str">
        <f>IF(H499=0,"",(+H499*I499))</f>
        <v/>
      </c>
      <c r="L499" s="40">
        <v>1800191.0519999999</v>
      </c>
    </row>
    <row r="500" spans="1:12" s="9" customFormat="1" ht="99.95" customHeight="1" x14ac:dyDescent="0.25">
      <c r="A500" s="84" t="s">
        <v>1536</v>
      </c>
      <c r="B500" s="82"/>
      <c r="C500" s="33" t="s">
        <v>1507</v>
      </c>
      <c r="D500" s="33" t="s">
        <v>1489</v>
      </c>
      <c r="E500" s="85" t="s">
        <v>1537</v>
      </c>
      <c r="F500" s="86" t="s">
        <v>1538</v>
      </c>
      <c r="G500" s="35" t="s">
        <v>3066</v>
      </c>
      <c r="H500" s="36"/>
      <c r="I500" s="37">
        <v>1319377</v>
      </c>
      <c r="J500" s="38">
        <v>0.21</v>
      </c>
      <c r="K500" s="39" t="str">
        <f>IF(H500=0,"",(+H500*I500))</f>
        <v/>
      </c>
      <c r="L500" s="40">
        <v>1915735.4039999999</v>
      </c>
    </row>
    <row r="501" spans="1:12" s="9" customFormat="1" ht="99.95" customHeight="1" x14ac:dyDescent="0.25">
      <c r="A501" s="84" t="s">
        <v>1539</v>
      </c>
      <c r="B501" s="82"/>
      <c r="C501" s="33" t="s">
        <v>1507</v>
      </c>
      <c r="D501" s="33" t="s">
        <v>1489</v>
      </c>
      <c r="E501" s="85" t="s">
        <v>1540</v>
      </c>
      <c r="F501" s="86" t="s">
        <v>1541</v>
      </c>
      <c r="G501" s="35" t="s">
        <v>3066</v>
      </c>
      <c r="H501" s="36"/>
      <c r="I501" s="37">
        <v>1930196</v>
      </c>
      <c r="J501" s="38">
        <v>0.21</v>
      </c>
      <c r="K501" s="39" t="str">
        <f>IF(H501=0,"",(+H501*I501))</f>
        <v/>
      </c>
      <c r="L501" s="40">
        <v>2802644.5920000002</v>
      </c>
    </row>
    <row r="502" spans="1:12" s="9" customFormat="1" ht="99.95" customHeight="1" x14ac:dyDescent="0.25">
      <c r="A502" s="84" t="s">
        <v>1542</v>
      </c>
      <c r="B502" s="82"/>
      <c r="C502" s="33" t="s">
        <v>1507</v>
      </c>
      <c r="D502" s="33" t="s">
        <v>1489</v>
      </c>
      <c r="E502" s="85" t="s">
        <v>1543</v>
      </c>
      <c r="F502" s="86" t="s">
        <v>1544</v>
      </c>
      <c r="G502" s="35" t="s">
        <v>3066</v>
      </c>
      <c r="H502" s="36"/>
      <c r="I502" s="37">
        <v>2052655</v>
      </c>
      <c r="J502" s="38">
        <v>0.21</v>
      </c>
      <c r="K502" s="39" t="str">
        <f>IF(H502=0,"",(+H502*I502))</f>
        <v/>
      </c>
      <c r="L502" s="40">
        <v>2980455.0599999996</v>
      </c>
    </row>
    <row r="503" spans="1:12" s="9" customFormat="1" ht="99.95" customHeight="1" x14ac:dyDescent="0.25">
      <c r="A503" s="84" t="s">
        <v>1545</v>
      </c>
      <c r="B503" s="82"/>
      <c r="C503" s="33" t="s">
        <v>1524</v>
      </c>
      <c r="D503" s="33" t="s">
        <v>1489</v>
      </c>
      <c r="E503" s="89" t="s">
        <v>1546</v>
      </c>
      <c r="F503" s="86" t="s">
        <v>1547</v>
      </c>
      <c r="G503" s="35" t="s">
        <v>3067</v>
      </c>
      <c r="H503" s="36"/>
      <c r="I503" s="37">
        <v>3070332</v>
      </c>
      <c r="J503" s="38">
        <v>0.21</v>
      </c>
      <c r="K503" s="39" t="str">
        <f>IF(H503=0,"",(+H503*I503))</f>
        <v/>
      </c>
      <c r="L503" s="40">
        <v>4458122.0639999993</v>
      </c>
    </row>
    <row r="504" spans="1:12" s="9" customFormat="1" ht="99.95" customHeight="1" x14ac:dyDescent="0.25">
      <c r="A504" s="84" t="s">
        <v>1548</v>
      </c>
      <c r="B504" s="32"/>
      <c r="C504" s="61" t="s">
        <v>1549</v>
      </c>
      <c r="D504" s="33" t="s">
        <v>1489</v>
      </c>
      <c r="E504" s="85" t="s">
        <v>1550</v>
      </c>
      <c r="F504" s="33" t="s">
        <v>1551</v>
      </c>
      <c r="G504" s="35" t="s">
        <v>3067</v>
      </c>
      <c r="H504" s="36"/>
      <c r="I504" s="37">
        <v>2386045</v>
      </c>
      <c r="J504" s="38">
        <v>0.21</v>
      </c>
      <c r="K504" s="39" t="str">
        <f>IF(H504=0,"",(+H504*I504))</f>
        <v/>
      </c>
      <c r="L504" s="40">
        <v>3464537.3399999994</v>
      </c>
    </row>
    <row r="505" spans="1:12" s="9" customFormat="1" ht="99.95" customHeight="1" x14ac:dyDescent="0.25">
      <c r="A505" s="84" t="s">
        <v>1552</v>
      </c>
      <c r="B505" s="82"/>
      <c r="C505" s="61" t="s">
        <v>1549</v>
      </c>
      <c r="D505" s="33" t="s">
        <v>1489</v>
      </c>
      <c r="E505" s="85" t="s">
        <v>1553</v>
      </c>
      <c r="F505" s="86" t="s">
        <v>1554</v>
      </c>
      <c r="G505" s="35" t="s">
        <v>3067</v>
      </c>
      <c r="H505" s="36"/>
      <c r="I505" s="37">
        <v>3558568</v>
      </c>
      <c r="J505" s="38">
        <v>0.21</v>
      </c>
      <c r="K505" s="39" t="str">
        <f>IF(H505=0,"",(+H505*I505))</f>
        <v/>
      </c>
      <c r="L505" s="40">
        <v>5167040.7360000005</v>
      </c>
    </row>
    <row r="506" spans="1:12" s="9" customFormat="1" ht="99.95" customHeight="1" x14ac:dyDescent="0.25">
      <c r="A506" s="84" t="s">
        <v>1555</v>
      </c>
      <c r="B506" s="82"/>
      <c r="C506" s="33" t="s">
        <v>1524</v>
      </c>
      <c r="D506" s="33" t="s">
        <v>1489</v>
      </c>
      <c r="E506" s="85" t="s">
        <v>1556</v>
      </c>
      <c r="F506" s="86" t="s">
        <v>1557</v>
      </c>
      <c r="G506" s="35" t="s">
        <v>3066</v>
      </c>
      <c r="H506" s="36"/>
      <c r="I506" s="37">
        <v>2634981</v>
      </c>
      <c r="J506" s="38">
        <v>0.21</v>
      </c>
      <c r="K506" s="39" t="str">
        <f>IF(H506=0,"",(+H506*I506))</f>
        <v/>
      </c>
      <c r="L506" s="40">
        <v>3825992.4119999995</v>
      </c>
    </row>
    <row r="507" spans="1:12" s="9" customFormat="1" ht="99.95" customHeight="1" x14ac:dyDescent="0.25">
      <c r="A507" s="84" t="s">
        <v>1558</v>
      </c>
      <c r="B507" s="82"/>
      <c r="C507" s="33" t="s">
        <v>1524</v>
      </c>
      <c r="D507" s="33" t="s">
        <v>1489</v>
      </c>
      <c r="E507" s="85" t="s">
        <v>1559</v>
      </c>
      <c r="F507" s="86" t="s">
        <v>1560</v>
      </c>
      <c r="G507" s="35" t="s">
        <v>3067</v>
      </c>
      <c r="H507" s="36"/>
      <c r="I507" s="37">
        <v>5496165</v>
      </c>
      <c r="J507" s="38">
        <v>0.21</v>
      </c>
      <c r="K507" s="39" t="str">
        <f>IF(H507=0,"",(+H507*I507))</f>
        <v/>
      </c>
      <c r="L507" s="40">
        <v>7980431.5799999991</v>
      </c>
    </row>
    <row r="508" spans="1:12" s="9" customFormat="1" ht="99.95" customHeight="1" x14ac:dyDescent="0.25">
      <c r="A508" s="84" t="s">
        <v>1561</v>
      </c>
      <c r="B508" s="32"/>
      <c r="C508" s="33" t="s">
        <v>1507</v>
      </c>
      <c r="D508" s="33" t="s">
        <v>1489</v>
      </c>
      <c r="E508" s="85" t="s">
        <v>1562</v>
      </c>
      <c r="F508" s="33" t="s">
        <v>1563</v>
      </c>
      <c r="G508" s="35" t="s">
        <v>2626</v>
      </c>
      <c r="H508" s="36"/>
      <c r="I508" s="37">
        <v>2906599</v>
      </c>
      <c r="J508" s="38">
        <v>0.21</v>
      </c>
      <c r="K508" s="39" t="str">
        <f>IF(H508=0,"",(+H508*I508))</f>
        <v/>
      </c>
      <c r="L508" s="40">
        <v>4220381.7479999997</v>
      </c>
    </row>
    <row r="509" spans="1:12" s="9" customFormat="1" ht="99.95" customHeight="1" x14ac:dyDescent="0.25">
      <c r="A509" s="84" t="s">
        <v>1564</v>
      </c>
      <c r="B509" s="32"/>
      <c r="C509" s="33" t="s">
        <v>1507</v>
      </c>
      <c r="D509" s="33" t="s">
        <v>1489</v>
      </c>
      <c r="E509" s="85" t="s">
        <v>1565</v>
      </c>
      <c r="F509" s="33" t="s">
        <v>1563</v>
      </c>
      <c r="G509" s="35" t="s">
        <v>2626</v>
      </c>
      <c r="H509" s="36"/>
      <c r="I509" s="37">
        <v>3210000</v>
      </c>
      <c r="J509" s="38">
        <v>0.21</v>
      </c>
      <c r="K509" s="39" t="str">
        <f>IF(H509=0,"",(+H509*I509))</f>
        <v/>
      </c>
      <c r="L509" s="40">
        <v>4660920</v>
      </c>
    </row>
    <row r="510" spans="1:12" s="9" customFormat="1" ht="99.95" customHeight="1" x14ac:dyDescent="0.25">
      <c r="A510" s="84" t="s">
        <v>1566</v>
      </c>
      <c r="B510" s="82"/>
      <c r="C510" s="33" t="s">
        <v>1524</v>
      </c>
      <c r="D510" s="33" t="s">
        <v>1489</v>
      </c>
      <c r="E510" s="85" t="s">
        <v>1567</v>
      </c>
      <c r="F510" s="86" t="s">
        <v>1568</v>
      </c>
      <c r="G510" s="35" t="s">
        <v>3067</v>
      </c>
      <c r="H510" s="36"/>
      <c r="I510" s="37">
        <v>3984370</v>
      </c>
      <c r="J510" s="38">
        <v>0.21</v>
      </c>
      <c r="K510" s="39" t="str">
        <f>IF(H510=0,"",(+H510*I510))</f>
        <v/>
      </c>
      <c r="L510" s="40">
        <v>5785305.2400000002</v>
      </c>
    </row>
    <row r="511" spans="1:12" s="9" customFormat="1" ht="99.95" customHeight="1" x14ac:dyDescent="0.25">
      <c r="A511" s="84" t="s">
        <v>1569</v>
      </c>
      <c r="B511" s="82"/>
      <c r="C511" s="33" t="s">
        <v>1570</v>
      </c>
      <c r="D511" s="33" t="s">
        <v>1489</v>
      </c>
      <c r="E511" s="85" t="s">
        <v>1571</v>
      </c>
      <c r="F511" s="86" t="s">
        <v>1572</v>
      </c>
      <c r="G511" s="35" t="s">
        <v>3066</v>
      </c>
      <c r="H511" s="36"/>
      <c r="I511" s="37">
        <v>5496165</v>
      </c>
      <c r="J511" s="38">
        <v>0.21</v>
      </c>
      <c r="K511" s="39" t="str">
        <f>IF(H511=0,"",(+H511*I511))</f>
        <v/>
      </c>
      <c r="L511" s="40">
        <v>7980431.5799999991</v>
      </c>
    </row>
    <row r="512" spans="1:12" s="9" customFormat="1" ht="99.95" customHeight="1" x14ac:dyDescent="0.25">
      <c r="A512" s="84" t="s">
        <v>1573</v>
      </c>
      <c r="B512" s="82"/>
      <c r="C512" s="33" t="s">
        <v>1570</v>
      </c>
      <c r="D512" s="33" t="s">
        <v>1489</v>
      </c>
      <c r="E512" s="85" t="s">
        <v>1574</v>
      </c>
      <c r="F512" s="86" t="s">
        <v>1575</v>
      </c>
      <c r="G512" s="35" t="s">
        <v>3066</v>
      </c>
      <c r="H512" s="36"/>
      <c r="I512" s="37">
        <v>3325321</v>
      </c>
      <c r="J512" s="38">
        <v>0.21</v>
      </c>
      <c r="K512" s="39" t="str">
        <f>IF(H512=0,"",(+H512*I512))</f>
        <v/>
      </c>
      <c r="L512" s="40">
        <v>4828366.0919999992</v>
      </c>
    </row>
    <row r="513" spans="1:12" s="9" customFormat="1" ht="99.95" customHeight="1" x14ac:dyDescent="0.25">
      <c r="A513" s="84" t="s">
        <v>1576</v>
      </c>
      <c r="B513" s="82"/>
      <c r="C513" s="33" t="s">
        <v>1570</v>
      </c>
      <c r="D513" s="33" t="s">
        <v>1489</v>
      </c>
      <c r="E513" s="85" t="s">
        <v>1577</v>
      </c>
      <c r="F513" s="86" t="s">
        <v>1578</v>
      </c>
      <c r="G513" s="35" t="s">
        <v>3066</v>
      </c>
      <c r="H513" s="36"/>
      <c r="I513" s="37">
        <v>4591579</v>
      </c>
      <c r="J513" s="38">
        <v>0.21</v>
      </c>
      <c r="K513" s="39" t="str">
        <f>IF(H513=0,"",(+H513*I513))</f>
        <v/>
      </c>
      <c r="L513" s="40">
        <v>6666972.7079999996</v>
      </c>
    </row>
    <row r="514" spans="1:12" s="9" customFormat="1" ht="99.95" customHeight="1" x14ac:dyDescent="0.25">
      <c r="A514" s="84" t="s">
        <v>1579</v>
      </c>
      <c r="B514" s="82"/>
      <c r="C514" s="33" t="s">
        <v>1570</v>
      </c>
      <c r="D514" s="33" t="s">
        <v>1489</v>
      </c>
      <c r="E514" s="90" t="s">
        <v>1580</v>
      </c>
      <c r="F514" s="86" t="s">
        <v>1581</v>
      </c>
      <c r="G514" s="35" t="s">
        <v>3066</v>
      </c>
      <c r="H514" s="36"/>
      <c r="I514" s="37">
        <v>6378574</v>
      </c>
      <c r="J514" s="38">
        <v>0.21</v>
      </c>
      <c r="L514" s="40">
        <v>9261689.4479999989</v>
      </c>
    </row>
    <row r="515" spans="1:12" s="9" customFormat="1" ht="99.95" customHeight="1" x14ac:dyDescent="0.25">
      <c r="A515" s="84" t="s">
        <v>1582</v>
      </c>
      <c r="B515" s="82"/>
      <c r="C515" s="33" t="s">
        <v>1570</v>
      </c>
      <c r="D515" s="33" t="s">
        <v>1489</v>
      </c>
      <c r="E515" s="87" t="s">
        <v>1583</v>
      </c>
      <c r="F515" s="86" t="s">
        <v>1584</v>
      </c>
      <c r="G515" s="35" t="s">
        <v>3066</v>
      </c>
      <c r="H515" s="36"/>
      <c r="I515" s="37">
        <v>9085170</v>
      </c>
      <c r="J515" s="38">
        <v>0.21</v>
      </c>
      <c r="K515" s="39" t="str">
        <f>IF(H514=0,"",(+H514*I514))</f>
        <v/>
      </c>
      <c r="L515" s="40">
        <v>13191666.839999998</v>
      </c>
    </row>
    <row r="516" spans="1:12" s="9" customFormat="1" ht="99.95" customHeight="1" x14ac:dyDescent="0.25">
      <c r="A516" s="84" t="s">
        <v>1585</v>
      </c>
      <c r="B516" s="82"/>
      <c r="C516" s="33" t="s">
        <v>1524</v>
      </c>
      <c r="D516" s="33" t="s">
        <v>1489</v>
      </c>
      <c r="E516" s="85" t="s">
        <v>1586</v>
      </c>
      <c r="F516" s="86" t="s">
        <v>1587</v>
      </c>
      <c r="G516" s="35" t="s">
        <v>3066</v>
      </c>
      <c r="H516" s="36"/>
      <c r="I516" s="37">
        <v>4027545</v>
      </c>
      <c r="J516" s="38">
        <v>0.21</v>
      </c>
      <c r="K516" s="39" t="str">
        <f>IF(H516=0,"",(+H516*I516))</f>
        <v/>
      </c>
      <c r="L516" s="40">
        <v>5847995.3399999999</v>
      </c>
    </row>
    <row r="517" spans="1:12" s="9" customFormat="1" ht="99.95" customHeight="1" x14ac:dyDescent="0.25">
      <c r="A517" s="84" t="s">
        <v>1588</v>
      </c>
      <c r="B517" s="82"/>
      <c r="C517" s="33" t="s">
        <v>1524</v>
      </c>
      <c r="D517" s="33" t="s">
        <v>1489</v>
      </c>
      <c r="E517" s="85" t="s">
        <v>1589</v>
      </c>
      <c r="F517" s="86" t="s">
        <v>1590</v>
      </c>
      <c r="G517" s="35" t="s">
        <v>3066</v>
      </c>
      <c r="H517" s="36"/>
      <c r="I517" s="37">
        <v>6130677</v>
      </c>
      <c r="J517" s="38">
        <v>0.21</v>
      </c>
      <c r="K517" s="39" t="str">
        <f>IF(H517=0,"",(+H517*I517))</f>
        <v/>
      </c>
      <c r="L517" s="40">
        <v>8901743.0039999988</v>
      </c>
    </row>
    <row r="518" spans="1:12" s="9" customFormat="1" ht="99.95" customHeight="1" x14ac:dyDescent="0.25">
      <c r="A518" s="84" t="s">
        <v>1591</v>
      </c>
      <c r="B518" s="82"/>
      <c r="C518" s="33" t="s">
        <v>1524</v>
      </c>
      <c r="D518" s="33" t="s">
        <v>1489</v>
      </c>
      <c r="E518" s="85" t="s">
        <v>1592</v>
      </c>
      <c r="F518" s="86" t="s">
        <v>1593</v>
      </c>
      <c r="G518" s="35" t="s">
        <v>3066</v>
      </c>
      <c r="H518" s="36"/>
      <c r="I518" s="37">
        <v>8858759</v>
      </c>
      <c r="J518" s="38">
        <v>0.21</v>
      </c>
      <c r="K518" s="39" t="str">
        <f>IF(H518=0,"",(+H518*I518))</f>
        <v/>
      </c>
      <c r="L518" s="40">
        <v>12862918.068</v>
      </c>
    </row>
    <row r="519" spans="1:12" s="9" customFormat="1" ht="99.95" customHeight="1" x14ac:dyDescent="0.25">
      <c r="A519" s="84" t="s">
        <v>1594</v>
      </c>
      <c r="B519" s="82"/>
      <c r="C519" s="33" t="s">
        <v>1595</v>
      </c>
      <c r="D519" s="33" t="s">
        <v>1489</v>
      </c>
      <c r="E519" s="89" t="s">
        <v>1596</v>
      </c>
      <c r="F519" s="50" t="s">
        <v>3071</v>
      </c>
      <c r="G519" s="35" t="s">
        <v>3066</v>
      </c>
      <c r="H519" s="36"/>
      <c r="I519" s="37">
        <v>966202</v>
      </c>
      <c r="J519" s="38">
        <v>0.21</v>
      </c>
      <c r="K519" s="39" t="str">
        <f>IF(H519=0,"",(+H519*I519))</f>
        <v/>
      </c>
      <c r="L519" s="40">
        <v>1402925.3039999998</v>
      </c>
    </row>
    <row r="520" spans="1:12" s="9" customFormat="1" ht="99.95" customHeight="1" x14ac:dyDescent="0.25">
      <c r="A520" s="84" t="s">
        <v>1597</v>
      </c>
      <c r="B520" s="82"/>
      <c r="C520" s="33" t="s">
        <v>1595</v>
      </c>
      <c r="D520" s="33" t="s">
        <v>1489</v>
      </c>
      <c r="E520" s="89" t="s">
        <v>1598</v>
      </c>
      <c r="F520" s="86" t="s">
        <v>3072</v>
      </c>
      <c r="G520" s="35" t="s">
        <v>3066</v>
      </c>
      <c r="H520" s="36"/>
      <c r="I520" s="37">
        <v>185435</v>
      </c>
      <c r="J520" s="38">
        <v>0.21</v>
      </c>
      <c r="K520" s="39" t="str">
        <f>IF(H520=0,"",(+H520*I520))</f>
        <v/>
      </c>
      <c r="L520" s="40">
        <v>269251.62</v>
      </c>
    </row>
    <row r="521" spans="1:12" s="9" customFormat="1" ht="99.95" customHeight="1" x14ac:dyDescent="0.25">
      <c r="A521" s="84" t="s">
        <v>1599</v>
      </c>
      <c r="B521" s="82"/>
      <c r="C521" s="33" t="s">
        <v>1595</v>
      </c>
      <c r="D521" s="33" t="s">
        <v>1489</v>
      </c>
      <c r="E521" s="89" t="s">
        <v>1600</v>
      </c>
      <c r="F521" s="50" t="s">
        <v>3073</v>
      </c>
      <c r="G521" s="35" t="s">
        <v>3066</v>
      </c>
      <c r="H521" s="36"/>
      <c r="I521" s="37">
        <v>233045</v>
      </c>
      <c r="J521" s="38">
        <v>0.21</v>
      </c>
      <c r="K521" s="39" t="str">
        <f>IF(H521=0,"",(+H521*I521))</f>
        <v/>
      </c>
      <c r="L521" s="40">
        <v>338381.34</v>
      </c>
    </row>
    <row r="522" spans="1:12" s="9" customFormat="1" ht="99.95" customHeight="1" x14ac:dyDescent="0.25">
      <c r="A522" s="84" t="s">
        <v>1601</v>
      </c>
      <c r="B522" s="82"/>
      <c r="C522" s="33" t="s">
        <v>24</v>
      </c>
      <c r="D522" s="33" t="s">
        <v>1489</v>
      </c>
      <c r="E522" s="89" t="s">
        <v>1602</v>
      </c>
      <c r="F522" s="50" t="s">
        <v>3074</v>
      </c>
      <c r="G522" s="35" t="s">
        <v>3066</v>
      </c>
      <c r="H522" s="36"/>
      <c r="I522" s="37">
        <v>154224</v>
      </c>
      <c r="J522" s="38">
        <v>0.21</v>
      </c>
      <c r="K522" s="39" t="str">
        <f>IF(H522=0,"",(+H522*I522))</f>
        <v/>
      </c>
      <c r="L522" s="40">
        <v>223933.24799999999</v>
      </c>
    </row>
    <row r="523" spans="1:12" s="9" customFormat="1" ht="99.95" customHeight="1" x14ac:dyDescent="0.25">
      <c r="A523" s="84" t="s">
        <v>1603</v>
      </c>
      <c r="B523" s="82"/>
      <c r="C523" s="33" t="s">
        <v>24</v>
      </c>
      <c r="D523" s="33" t="s">
        <v>1489</v>
      </c>
      <c r="E523" s="89" t="s">
        <v>1604</v>
      </c>
      <c r="F523" s="50" t="s">
        <v>3075</v>
      </c>
      <c r="G523" s="35" t="s">
        <v>3066</v>
      </c>
      <c r="H523" s="36"/>
      <c r="I523" s="37">
        <v>143441</v>
      </c>
      <c r="J523" s="38">
        <v>0.21</v>
      </c>
      <c r="K523" s="39" t="str">
        <f>IF(H523=0,"",(+H523*I523))</f>
        <v/>
      </c>
      <c r="L523" s="40">
        <v>208276.33199999997</v>
      </c>
    </row>
    <row r="524" spans="1:12" s="9" customFormat="1" ht="99.95" customHeight="1" x14ac:dyDescent="0.25">
      <c r="A524" s="84" t="s">
        <v>1605</v>
      </c>
      <c r="B524" s="82"/>
      <c r="C524" s="33" t="s">
        <v>24</v>
      </c>
      <c r="D524" s="33" t="s">
        <v>1489</v>
      </c>
      <c r="E524" s="89"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2"/>
      <c r="C525" s="33" t="s">
        <v>1507</v>
      </c>
      <c r="D525" s="33" t="s">
        <v>1489</v>
      </c>
      <c r="E525" s="89"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2"/>
      <c r="C526" s="33" t="s">
        <v>1507</v>
      </c>
      <c r="D526" s="33" t="s">
        <v>1489</v>
      </c>
      <c r="E526" s="89"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2"/>
      <c r="C527" s="33" t="s">
        <v>1507</v>
      </c>
      <c r="D527" s="33" t="s">
        <v>1489</v>
      </c>
      <c r="E527" s="89"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2"/>
      <c r="C528" s="33" t="s">
        <v>1507</v>
      </c>
      <c r="D528" s="33" t="s">
        <v>1489</v>
      </c>
      <c r="E528" s="89"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2"/>
      <c r="C529" s="33" t="s">
        <v>1621</v>
      </c>
      <c r="D529" s="33" t="s">
        <v>1489</v>
      </c>
      <c r="E529" s="89" t="s">
        <v>1622</v>
      </c>
      <c r="F529" s="50" t="s">
        <v>1623</v>
      </c>
      <c r="G529" s="35" t="s">
        <v>3067</v>
      </c>
      <c r="H529" s="36"/>
      <c r="I529" s="37">
        <v>579553</v>
      </c>
      <c r="J529" s="38">
        <v>0.21</v>
      </c>
      <c r="K529" s="39" t="str">
        <f>IF(H529=0,"",(+H529*I529))</f>
        <v/>
      </c>
      <c r="L529" s="40">
        <v>841510.95600000001</v>
      </c>
    </row>
    <row r="530" spans="1:19" s="9" customFormat="1" ht="99.95" customHeight="1" x14ac:dyDescent="0.25">
      <c r="A530" s="84" t="s">
        <v>1624</v>
      </c>
      <c r="B530" s="82"/>
      <c r="C530" s="33" t="s">
        <v>24</v>
      </c>
      <c r="D530" s="33" t="s">
        <v>1489</v>
      </c>
      <c r="E530" s="89" t="s">
        <v>1625</v>
      </c>
      <c r="F530" s="68" t="s">
        <v>1626</v>
      </c>
      <c r="G530" s="35" t="s">
        <v>3066</v>
      </c>
      <c r="H530" s="36"/>
      <c r="I530" s="37">
        <v>32066</v>
      </c>
      <c r="J530" s="38">
        <v>0.21</v>
      </c>
      <c r="K530" s="39" t="str">
        <f>IF(H530=0,"",(+H530*I530))</f>
        <v/>
      </c>
      <c r="L530" s="40">
        <v>52379.811000000002</v>
      </c>
    </row>
    <row r="531" spans="1:19" s="9" customFormat="1" ht="99.95" customHeight="1" x14ac:dyDescent="0.25">
      <c r="A531" s="84" t="s">
        <v>1627</v>
      </c>
      <c r="B531" s="82"/>
      <c r="C531" s="33" t="s">
        <v>24</v>
      </c>
      <c r="D531" s="33" t="s">
        <v>1489</v>
      </c>
      <c r="E531" s="89" t="s">
        <v>1628</v>
      </c>
      <c r="F531" s="68" t="s">
        <v>1629</v>
      </c>
      <c r="G531" s="35" t="s">
        <v>3066</v>
      </c>
      <c r="H531" s="36"/>
      <c r="I531" s="37">
        <v>32066</v>
      </c>
      <c r="J531" s="38">
        <v>0.21</v>
      </c>
      <c r="K531" s="39" t="str">
        <f>IF(H531=0,"",(+H531*I531))</f>
        <v/>
      </c>
      <c r="L531" s="40">
        <v>52379.811000000002</v>
      </c>
    </row>
    <row r="532" spans="1:19" s="9" customFormat="1" ht="99.95" customHeight="1" x14ac:dyDescent="0.25">
      <c r="A532" s="84" t="s">
        <v>1630</v>
      </c>
      <c r="B532" s="82"/>
      <c r="C532" s="33" t="s">
        <v>24</v>
      </c>
      <c r="D532" s="33" t="s">
        <v>1489</v>
      </c>
      <c r="E532" s="89" t="s">
        <v>1631</v>
      </c>
      <c r="F532" s="50" t="s">
        <v>1632</v>
      </c>
      <c r="G532" s="35" t="s">
        <v>3066</v>
      </c>
      <c r="H532" s="36"/>
      <c r="I532" s="37">
        <v>436994</v>
      </c>
      <c r="J532" s="38">
        <v>0.21</v>
      </c>
      <c r="K532" s="39" t="str">
        <f>IF(H532=0,"",(+H532*I532))</f>
        <v/>
      </c>
      <c r="L532" s="40">
        <v>634515.28799999994</v>
      </c>
    </row>
    <row r="533" spans="1:19" s="9" customFormat="1" ht="99.95" customHeight="1" x14ac:dyDescent="0.25">
      <c r="A533" s="84" t="s">
        <v>1633</v>
      </c>
      <c r="B533" s="32"/>
      <c r="C533" s="33" t="s">
        <v>24</v>
      </c>
      <c r="D533" s="33" t="s">
        <v>1489</v>
      </c>
      <c r="E533" s="85" t="s">
        <v>1634</v>
      </c>
      <c r="F533" s="33" t="s">
        <v>1635</v>
      </c>
      <c r="G533" s="35" t="s">
        <v>3067</v>
      </c>
      <c r="H533" s="36"/>
      <c r="I533" s="37">
        <v>323503</v>
      </c>
      <c r="J533" s="38">
        <v>0.21</v>
      </c>
      <c r="K533" s="39" t="str">
        <f>IF(H533=0,"",(+H533*I533))</f>
        <v/>
      </c>
      <c r="L533" s="40">
        <v>469726.35599999997</v>
      </c>
      <c r="Q533" s="60"/>
      <c r="R533" s="60"/>
      <c r="S533" s="60"/>
    </row>
    <row r="534" spans="1:19" s="9" customFormat="1" ht="99.95" customHeight="1" x14ac:dyDescent="0.25">
      <c r="A534" s="84" t="s">
        <v>1636</v>
      </c>
      <c r="B534" s="32"/>
      <c r="C534" s="33" t="s">
        <v>24</v>
      </c>
      <c r="D534" s="33" t="s">
        <v>1489</v>
      </c>
      <c r="E534" s="87" t="s">
        <v>1637</v>
      </c>
      <c r="F534" s="33" t="s">
        <v>1635</v>
      </c>
      <c r="G534" s="35" t="s">
        <v>3066</v>
      </c>
      <c r="H534" s="36"/>
      <c r="I534" s="37">
        <v>440372</v>
      </c>
      <c r="J534" s="38">
        <v>0.21</v>
      </c>
      <c r="K534" s="39" t="str">
        <f>IF(H534=0,"",(+H534*I534))</f>
        <v/>
      </c>
      <c r="L534" s="40">
        <v>639420.14399999997</v>
      </c>
    </row>
    <row r="535" spans="1:19" s="9" customFormat="1" ht="99.95" customHeight="1" x14ac:dyDescent="0.25">
      <c r="A535" s="84" t="s">
        <v>1638</v>
      </c>
      <c r="B535" s="32"/>
      <c r="C535" s="33" t="s">
        <v>24</v>
      </c>
      <c r="D535" s="33" t="s">
        <v>1489</v>
      </c>
      <c r="E535" s="85" t="s">
        <v>1639</v>
      </c>
      <c r="F535" s="33" t="s">
        <v>1640</v>
      </c>
      <c r="G535" s="35" t="s">
        <v>3067</v>
      </c>
      <c r="H535" s="36"/>
      <c r="I535" s="37">
        <v>970508</v>
      </c>
      <c r="J535" s="38">
        <v>0.21</v>
      </c>
      <c r="K535" s="39" t="str">
        <f>IF(H535=0,"",(+H535*I535))</f>
        <v/>
      </c>
      <c r="L535" s="40">
        <v>1409177.6159999999</v>
      </c>
    </row>
    <row r="536" spans="1:19" s="9" customFormat="1" ht="99.95" customHeight="1" x14ac:dyDescent="0.25">
      <c r="A536" s="84" t="s">
        <v>1641</v>
      </c>
      <c r="B536" s="32"/>
      <c r="C536" s="33" t="s">
        <v>24</v>
      </c>
      <c r="D536" s="33" t="s">
        <v>1489</v>
      </c>
      <c r="E536" s="85" t="s">
        <v>1642</v>
      </c>
      <c r="F536" s="33" t="s">
        <v>1643</v>
      </c>
      <c r="G536" s="35" t="s">
        <v>3066</v>
      </c>
      <c r="H536" s="36"/>
      <c r="I536" s="37">
        <v>834271</v>
      </c>
      <c r="J536" s="38">
        <v>0.21</v>
      </c>
      <c r="K536" s="39" t="str">
        <f>IF(H536=0,"",(+H536*I536))</f>
        <v/>
      </c>
      <c r="L536" s="40">
        <v>1211361.4919999999</v>
      </c>
    </row>
    <row r="537" spans="1:19" s="9" customFormat="1" ht="99.95" customHeight="1" x14ac:dyDescent="0.25">
      <c r="A537" s="84" t="s">
        <v>1644</v>
      </c>
      <c r="B537" s="32"/>
      <c r="C537" s="33" t="s">
        <v>24</v>
      </c>
      <c r="D537" s="33" t="s">
        <v>1489</v>
      </c>
      <c r="E537" s="89" t="s">
        <v>1645</v>
      </c>
      <c r="F537" s="91" t="s">
        <v>1646</v>
      </c>
      <c r="G537" s="35" t="s">
        <v>3067</v>
      </c>
      <c r="H537" s="36"/>
      <c r="I537" s="37">
        <v>2076520</v>
      </c>
      <c r="J537" s="38">
        <v>0.21</v>
      </c>
      <c r="K537" s="39" t="str">
        <f>IF(H537=0,"",(+H537*I537))</f>
        <v/>
      </c>
      <c r="L537" s="40">
        <v>3015107.0399999996</v>
      </c>
    </row>
    <row r="538" spans="1:19" s="9" customFormat="1" ht="99.95" customHeight="1" x14ac:dyDescent="0.25">
      <c r="A538" s="84" t="s">
        <v>1647</v>
      </c>
      <c r="B538" s="32"/>
      <c r="C538" s="33" t="s">
        <v>24</v>
      </c>
      <c r="D538" s="33" t="s">
        <v>1489</v>
      </c>
      <c r="E538" s="89" t="s">
        <v>1648</v>
      </c>
      <c r="F538" s="91" t="s">
        <v>1649</v>
      </c>
      <c r="G538" s="35" t="s">
        <v>3066</v>
      </c>
      <c r="H538" s="36"/>
      <c r="I538" s="37">
        <v>2597665</v>
      </c>
      <c r="J538" s="38">
        <v>0.21</v>
      </c>
      <c r="K538" s="39" t="str">
        <f>IF(H538=0,"",(+H538*I538))</f>
        <v/>
      </c>
      <c r="L538" s="40">
        <v>3771809.5799999996</v>
      </c>
    </row>
    <row r="539" spans="1:19" s="9" customFormat="1" ht="99.95" customHeight="1" x14ac:dyDescent="0.25">
      <c r="A539" s="84" t="s">
        <v>1650</v>
      </c>
      <c r="B539" s="32"/>
      <c r="C539" s="33" t="s">
        <v>24</v>
      </c>
      <c r="D539" s="33" t="s">
        <v>1489</v>
      </c>
      <c r="E539" s="85" t="s">
        <v>1651</v>
      </c>
      <c r="F539" s="33" t="s">
        <v>1652</v>
      </c>
      <c r="G539" s="35" t="s">
        <v>3067</v>
      </c>
      <c r="H539" s="36"/>
      <c r="I539" s="37">
        <v>171030</v>
      </c>
      <c r="J539" s="38">
        <v>0.21</v>
      </c>
      <c r="K539" s="39" t="str">
        <f>IF(H539=0,"",(+H539*I539))</f>
        <v/>
      </c>
      <c r="L539" s="40">
        <v>248335.55999999997</v>
      </c>
    </row>
    <row r="540" spans="1:19" s="9" customFormat="1" ht="99.95" customHeight="1" x14ac:dyDescent="0.25">
      <c r="A540" s="84" t="s">
        <v>1653</v>
      </c>
      <c r="B540" s="32"/>
      <c r="C540" s="33" t="s">
        <v>24</v>
      </c>
      <c r="D540" s="33" t="s">
        <v>1489</v>
      </c>
      <c r="E540" s="85" t="s">
        <v>1654</v>
      </c>
      <c r="F540" s="33" t="s">
        <v>1655</v>
      </c>
      <c r="G540" s="35" t="s">
        <v>3066</v>
      </c>
      <c r="H540" s="36"/>
      <c r="I540" s="37">
        <v>323462</v>
      </c>
      <c r="J540" s="38">
        <v>0.21</v>
      </c>
      <c r="K540" s="39" t="str">
        <f>IF(H540=0,"",(+H540*I540))</f>
        <v/>
      </c>
      <c r="L540" s="40">
        <v>469666.82399999996</v>
      </c>
    </row>
    <row r="541" spans="1:19" s="9" customFormat="1" ht="99.95" customHeight="1" x14ac:dyDescent="0.25">
      <c r="A541" s="84" t="s">
        <v>1656</v>
      </c>
      <c r="B541" s="32"/>
      <c r="C541" s="33" t="s">
        <v>24</v>
      </c>
      <c r="D541" s="33" t="s">
        <v>1489</v>
      </c>
      <c r="E541" s="85" t="s">
        <v>1657</v>
      </c>
      <c r="F541" s="33" t="s">
        <v>1658</v>
      </c>
      <c r="G541" s="35" t="s">
        <v>3067</v>
      </c>
      <c r="H541" s="36"/>
      <c r="I541" s="37">
        <v>354877</v>
      </c>
      <c r="J541" s="38">
        <v>0.21</v>
      </c>
      <c r="K541" s="39" t="str">
        <f>IF(H541=0,"",(+H541*I541))</f>
        <v/>
      </c>
      <c r="L541" s="40">
        <v>515281.40399999998</v>
      </c>
    </row>
    <row r="542" spans="1:19" s="9" customFormat="1" ht="99.95" customHeight="1" x14ac:dyDescent="0.25">
      <c r="A542" s="84" t="s">
        <v>1659</v>
      </c>
      <c r="B542" s="32"/>
      <c r="C542" s="33" t="s">
        <v>24</v>
      </c>
      <c r="D542" s="33" t="s">
        <v>1489</v>
      </c>
      <c r="E542" s="85" t="s">
        <v>1660</v>
      </c>
      <c r="F542" s="33" t="s">
        <v>1661</v>
      </c>
      <c r="G542" s="35" t="s">
        <v>3067</v>
      </c>
      <c r="H542" s="36"/>
      <c r="I542" s="37">
        <v>1697311</v>
      </c>
      <c r="J542" s="38">
        <v>0.21</v>
      </c>
      <c r="K542" s="39" t="str">
        <f>IF(H542=0,"",(+H542*I542))</f>
        <v/>
      </c>
      <c r="L542" s="40">
        <v>2464495.5720000002</v>
      </c>
    </row>
    <row r="543" spans="1:19" s="9" customFormat="1" ht="99.95" customHeight="1" x14ac:dyDescent="0.25">
      <c r="A543" s="84" t="s">
        <v>1662</v>
      </c>
      <c r="B543" s="32"/>
      <c r="C543" s="33" t="s">
        <v>24</v>
      </c>
      <c r="D543" s="33" t="s">
        <v>1489</v>
      </c>
      <c r="E543" s="85" t="s">
        <v>1663</v>
      </c>
      <c r="F543" s="33" t="s">
        <v>1664</v>
      </c>
      <c r="G543" s="35" t="s">
        <v>2626</v>
      </c>
      <c r="H543" s="36"/>
      <c r="I543" s="37">
        <v>2022197</v>
      </c>
      <c r="J543" s="38">
        <v>0.21</v>
      </c>
      <c r="K543" s="39" t="str">
        <f>IF(H543=0,"",(+H543*I543))</f>
        <v/>
      </c>
      <c r="L543" s="40">
        <v>2936230.0440000002</v>
      </c>
    </row>
    <row r="544" spans="1:19" s="9" customFormat="1" ht="99.95" customHeight="1" x14ac:dyDescent="0.25">
      <c r="A544" s="92" t="s">
        <v>1665</v>
      </c>
      <c r="B544" s="74"/>
      <c r="C544" s="61" t="s">
        <v>284</v>
      </c>
      <c r="D544" s="33" t="s">
        <v>1666</v>
      </c>
      <c r="E544" s="33" t="s">
        <v>1667</v>
      </c>
      <c r="F544" s="86" t="s">
        <v>1668</v>
      </c>
      <c r="G544" s="35" t="s">
        <v>3066</v>
      </c>
      <c r="H544" s="36"/>
      <c r="I544" s="37">
        <v>355651</v>
      </c>
      <c r="J544" s="38">
        <v>0.21</v>
      </c>
      <c r="K544" s="39" t="str">
        <f>IF(H544=0,"",(+H544*I544))</f>
        <v/>
      </c>
      <c r="L544" s="40">
        <v>516405.25199999992</v>
      </c>
    </row>
    <row r="545" spans="1:12" s="9" customFormat="1" ht="99.95" customHeight="1" x14ac:dyDescent="0.25">
      <c r="A545" s="92" t="s">
        <v>1669</v>
      </c>
      <c r="B545" s="74"/>
      <c r="C545" s="33" t="s">
        <v>1670</v>
      </c>
      <c r="D545" s="33" t="s">
        <v>1666</v>
      </c>
      <c r="E545" s="33" t="s">
        <v>1671</v>
      </c>
      <c r="F545" s="93" t="s">
        <v>1672</v>
      </c>
      <c r="G545" s="35" t="s">
        <v>3066</v>
      </c>
      <c r="H545" s="36"/>
      <c r="I545" s="37">
        <v>756398</v>
      </c>
      <c r="J545" s="38">
        <v>0.21</v>
      </c>
      <c r="K545" s="39" t="str">
        <f>IF(H545=0,"",(+H545*I545))</f>
        <v/>
      </c>
      <c r="L545" s="40">
        <v>1098289.8959999999</v>
      </c>
    </row>
    <row r="546" spans="1:12" s="9" customFormat="1" ht="99.95" customHeight="1" x14ac:dyDescent="0.25">
      <c r="A546" s="92" t="s">
        <v>1673</v>
      </c>
      <c r="B546" s="32"/>
      <c r="C546" s="33" t="s">
        <v>1670</v>
      </c>
      <c r="D546" s="33" t="s">
        <v>1666</v>
      </c>
      <c r="E546" s="83" t="s">
        <v>1674</v>
      </c>
      <c r="F546" s="90" t="s">
        <v>1675</v>
      </c>
      <c r="G546" s="35" t="s">
        <v>3066</v>
      </c>
      <c r="H546" s="36"/>
      <c r="I546" s="37">
        <v>756398</v>
      </c>
      <c r="J546" s="38">
        <v>0.21</v>
      </c>
      <c r="K546" s="39" t="str">
        <f>IF(H546=0,"",(+H546*I546))</f>
        <v/>
      </c>
      <c r="L546" s="40">
        <v>1098289.8959999999</v>
      </c>
    </row>
    <row r="547" spans="1:12" s="9" customFormat="1" ht="99.95" customHeight="1" x14ac:dyDescent="0.25">
      <c r="A547" s="94" t="s">
        <v>1676</v>
      </c>
      <c r="B547" s="32"/>
      <c r="C547" s="33" t="s">
        <v>1621</v>
      </c>
      <c r="D547" s="33" t="s">
        <v>1666</v>
      </c>
      <c r="E547" s="83" t="s">
        <v>1677</v>
      </c>
      <c r="F547" s="95" t="s">
        <v>1678</v>
      </c>
      <c r="G547" s="35" t="s">
        <v>3066</v>
      </c>
      <c r="H547" s="36"/>
      <c r="I547" s="37">
        <v>35544</v>
      </c>
      <c r="J547" s="38">
        <v>0.21</v>
      </c>
      <c r="K547" s="39" t="str">
        <f>IF(H547=0,"",(+H547*I547))</f>
        <v/>
      </c>
      <c r="L547" s="40">
        <v>55910.712</v>
      </c>
    </row>
    <row r="548" spans="1:12" s="9" customFormat="1" ht="99.95" customHeight="1" x14ac:dyDescent="0.25">
      <c r="A548" s="94" t="s">
        <v>1679</v>
      </c>
      <c r="B548" s="32"/>
      <c r="C548" s="33" t="s">
        <v>1621</v>
      </c>
      <c r="D548" s="33" t="s">
        <v>1666</v>
      </c>
      <c r="E548" s="83" t="s">
        <v>1680</v>
      </c>
      <c r="F548" s="95" t="s">
        <v>1681</v>
      </c>
      <c r="G548" s="35" t="s">
        <v>3066</v>
      </c>
      <c r="H548" s="36"/>
      <c r="I548" s="37">
        <v>47400</v>
      </c>
      <c r="J548" s="38">
        <v>0.21</v>
      </c>
      <c r="K548" s="39" t="str">
        <f>IF(H548=0,"",(+H548*I548))</f>
        <v/>
      </c>
      <c r="L548" s="40">
        <v>74560.2</v>
      </c>
    </row>
    <row r="549" spans="1:12" s="9" customFormat="1" ht="99.95" customHeight="1" x14ac:dyDescent="0.2">
      <c r="A549" s="96" t="s">
        <v>1682</v>
      </c>
      <c r="B549" s="53"/>
      <c r="C549" s="33" t="s">
        <v>1670</v>
      </c>
      <c r="D549" s="33" t="s">
        <v>1666</v>
      </c>
      <c r="E549" s="33" t="s">
        <v>1683</v>
      </c>
      <c r="F549" s="97" t="s">
        <v>1684</v>
      </c>
      <c r="G549" s="35" t="s">
        <v>3066</v>
      </c>
      <c r="H549" s="36"/>
      <c r="I549" s="37">
        <v>474231</v>
      </c>
      <c r="J549" s="38">
        <v>0.21</v>
      </c>
      <c r="K549" s="39" t="str">
        <f>IF(H549=0,"",(+H549*I549))</f>
        <v/>
      </c>
      <c r="L549" s="40">
        <v>688583.41200000001</v>
      </c>
    </row>
    <row r="550" spans="1:12" s="9" customFormat="1" ht="99.95" customHeight="1" x14ac:dyDescent="0.25">
      <c r="A550" s="96" t="s">
        <v>1685</v>
      </c>
      <c r="B550" s="98"/>
      <c r="C550" s="33" t="s">
        <v>1670</v>
      </c>
      <c r="D550" s="33" t="s">
        <v>1666</v>
      </c>
      <c r="E550" s="33" t="s">
        <v>1686</v>
      </c>
      <c r="F550" s="97" t="s">
        <v>1687</v>
      </c>
      <c r="G550" s="35" t="s">
        <v>3066</v>
      </c>
      <c r="H550" s="36"/>
      <c r="I550" s="37">
        <v>640188</v>
      </c>
      <c r="J550" s="38">
        <v>0.21</v>
      </c>
      <c r="K550" s="39" t="str">
        <f>IF(H550=0,"",(+H550*I550))</f>
        <v/>
      </c>
      <c r="L550" s="40">
        <v>929552.97599999991</v>
      </c>
    </row>
    <row r="551" spans="1:12" s="9" customFormat="1" ht="99.95" customHeight="1" x14ac:dyDescent="0.25">
      <c r="A551" s="96" t="s">
        <v>1688</v>
      </c>
      <c r="B551" s="98"/>
      <c r="C551" s="33" t="s">
        <v>1670</v>
      </c>
      <c r="D551" s="33" t="s">
        <v>1666</v>
      </c>
      <c r="E551" s="33" t="s">
        <v>1689</v>
      </c>
      <c r="F551" s="97" t="s">
        <v>1690</v>
      </c>
      <c r="G551" s="35" t="s">
        <v>3066</v>
      </c>
      <c r="H551" s="36"/>
      <c r="I551" s="37">
        <v>806169</v>
      </c>
      <c r="J551" s="38">
        <v>0.21</v>
      </c>
      <c r="K551" s="39" t="str">
        <f>IF(H551=0,"",(+H551*I551))</f>
        <v/>
      </c>
      <c r="L551" s="40">
        <v>1170557.388</v>
      </c>
    </row>
    <row r="552" spans="1:12" s="9" customFormat="1" ht="99.95" customHeight="1" x14ac:dyDescent="0.25">
      <c r="A552" s="96" t="s">
        <v>1691</v>
      </c>
      <c r="B552" s="98"/>
      <c r="C552" s="33" t="s">
        <v>1670</v>
      </c>
      <c r="D552" s="33" t="s">
        <v>1666</v>
      </c>
      <c r="E552" s="33" t="s">
        <v>1692</v>
      </c>
      <c r="F552" s="97" t="s">
        <v>1693</v>
      </c>
      <c r="G552" s="35" t="s">
        <v>2626</v>
      </c>
      <c r="H552" s="36"/>
      <c r="I552" s="37">
        <v>1019573</v>
      </c>
      <c r="J552" s="38">
        <v>0.21</v>
      </c>
      <c r="K552" s="39" t="str">
        <f>IF(H552=0,"",(+H552*I552))</f>
        <v/>
      </c>
      <c r="L552" s="40">
        <v>1480419.996</v>
      </c>
    </row>
    <row r="553" spans="1:12" s="9" customFormat="1" ht="99.95" customHeight="1" x14ac:dyDescent="0.25">
      <c r="A553" s="99" t="s">
        <v>1694</v>
      </c>
      <c r="B553" s="100"/>
      <c r="C553" s="33" t="s">
        <v>1695</v>
      </c>
      <c r="D553" s="101" t="s">
        <v>1666</v>
      </c>
      <c r="E553" s="102" t="s">
        <v>1696</v>
      </c>
      <c r="F553" s="103" t="s">
        <v>1697</v>
      </c>
      <c r="G553" s="35" t="s">
        <v>3066</v>
      </c>
      <c r="H553" s="36"/>
      <c r="I553" s="37">
        <v>1280400</v>
      </c>
      <c r="J553" s="38">
        <v>0.21</v>
      </c>
      <c r="K553" s="39"/>
      <c r="L553" s="40">
        <v>1859140.8</v>
      </c>
    </row>
    <row r="554" spans="1:12" s="9" customFormat="1" ht="99.95" customHeight="1" x14ac:dyDescent="0.25">
      <c r="A554" s="99" t="s">
        <v>1698</v>
      </c>
      <c r="B554" s="100"/>
      <c r="C554" s="33" t="s">
        <v>1695</v>
      </c>
      <c r="D554" s="101" t="s">
        <v>1666</v>
      </c>
      <c r="E554" s="102" t="s">
        <v>1699</v>
      </c>
      <c r="F554" s="103" t="s">
        <v>1700</v>
      </c>
      <c r="G554" s="35" t="s">
        <v>3066</v>
      </c>
      <c r="H554" s="36"/>
      <c r="I554" s="37">
        <v>1778342</v>
      </c>
      <c r="J554" s="38">
        <v>0.21</v>
      </c>
      <c r="K554" s="39"/>
      <c r="L554" s="40">
        <v>2582152.5839999998</v>
      </c>
    </row>
    <row r="555" spans="1:12" s="9" customFormat="1" ht="99.95" customHeight="1" x14ac:dyDescent="0.25">
      <c r="A555" s="99" t="s">
        <v>1701</v>
      </c>
      <c r="B555" s="100"/>
      <c r="C555" s="33" t="s">
        <v>1695</v>
      </c>
      <c r="D555" s="101" t="s">
        <v>1666</v>
      </c>
      <c r="E555" s="102" t="s">
        <v>1702</v>
      </c>
      <c r="F555" s="103" t="s">
        <v>1703</v>
      </c>
      <c r="G555" s="35" t="s">
        <v>3066</v>
      </c>
      <c r="H555" s="36"/>
      <c r="I555" s="37">
        <v>2086592</v>
      </c>
      <c r="J555" s="38">
        <v>0.21</v>
      </c>
      <c r="K555" s="39"/>
      <c r="L555" s="40">
        <v>3029731.5839999998</v>
      </c>
    </row>
    <row r="556" spans="1:12" s="9" customFormat="1" ht="99.95" customHeight="1" x14ac:dyDescent="0.25">
      <c r="A556" s="99" t="s">
        <v>1704</v>
      </c>
      <c r="B556" s="100"/>
      <c r="C556" s="33" t="s">
        <v>1695</v>
      </c>
      <c r="D556" s="101" t="s">
        <v>1666</v>
      </c>
      <c r="E556" s="102" t="s">
        <v>1705</v>
      </c>
      <c r="F556" s="103" t="s">
        <v>1706</v>
      </c>
      <c r="G556" s="35" t="s">
        <v>3066</v>
      </c>
      <c r="H556" s="36"/>
      <c r="I556" s="37">
        <v>4030938</v>
      </c>
      <c r="J556" s="38">
        <v>0.21</v>
      </c>
      <c r="K556" s="39"/>
      <c r="L556" s="40">
        <v>5852921.9759999989</v>
      </c>
    </row>
    <row r="557" spans="1:12" s="9" customFormat="1" ht="99.95" customHeight="1" x14ac:dyDescent="0.25">
      <c r="A557" s="99" t="s">
        <v>1707</v>
      </c>
      <c r="B557" s="100"/>
      <c r="C557" s="33" t="s">
        <v>1695</v>
      </c>
      <c r="D557" s="101" t="s">
        <v>1666</v>
      </c>
      <c r="E557" s="102" t="s">
        <v>1708</v>
      </c>
      <c r="F557" s="103" t="s">
        <v>1709</v>
      </c>
      <c r="G557" s="35" t="s">
        <v>3066</v>
      </c>
      <c r="H557" s="36"/>
      <c r="I557" s="37">
        <v>4030938</v>
      </c>
      <c r="J557" s="38">
        <v>0.21</v>
      </c>
      <c r="K557" s="39"/>
      <c r="L557" s="40">
        <v>5852921.9759999989</v>
      </c>
    </row>
    <row r="558" spans="1:12" s="9" customFormat="1" ht="99.95" customHeight="1" x14ac:dyDescent="0.25">
      <c r="A558" s="99" t="s">
        <v>1710</v>
      </c>
      <c r="B558" s="100"/>
      <c r="C558" s="33" t="s">
        <v>1695</v>
      </c>
      <c r="D558" s="101" t="s">
        <v>1666</v>
      </c>
      <c r="E558" s="102" t="s">
        <v>1711</v>
      </c>
      <c r="F558" s="103" t="s">
        <v>1712</v>
      </c>
      <c r="G558" s="35" t="s">
        <v>3066</v>
      </c>
      <c r="H558" s="36"/>
      <c r="I558" s="37">
        <v>3556707</v>
      </c>
      <c r="J558" s="38">
        <v>0.21</v>
      </c>
      <c r="K558" s="39"/>
      <c r="L558" s="40">
        <v>5164338.5639999993</v>
      </c>
    </row>
    <row r="559" spans="1:12" s="9" customFormat="1" ht="99.95" customHeight="1" x14ac:dyDescent="0.25">
      <c r="A559" s="104" t="s">
        <v>1713</v>
      </c>
      <c r="B559" s="98"/>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4" t="s">
        <v>1717</v>
      </c>
      <c r="B560" s="98"/>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4" t="s">
        <v>1720</v>
      </c>
      <c r="B561" s="98"/>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5"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6" customFormat="1" ht="99.95" customHeight="1" x14ac:dyDescent="0.2">
      <c r="A563" s="105"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6"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6" customFormat="1" ht="99.95" customHeight="1" x14ac:dyDescent="0.2">
      <c r="A565" s="105"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6" customFormat="1" ht="99.95" customHeight="1" x14ac:dyDescent="0.2">
      <c r="A566" s="105"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3"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3"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3"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3"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2" t="s">
        <v>1750</v>
      </c>
      <c r="B571" s="32"/>
      <c r="C571" s="33" t="s">
        <v>1751</v>
      </c>
      <c r="D571" s="33" t="s">
        <v>1740</v>
      </c>
      <c r="E571" s="33" t="s">
        <v>3076</v>
      </c>
      <c r="F571" s="107" t="s">
        <v>1752</v>
      </c>
      <c r="G571" s="35" t="s">
        <v>2626</v>
      </c>
      <c r="H571" s="36"/>
      <c r="I571" s="37">
        <v>263413</v>
      </c>
      <c r="J571" s="38">
        <v>0.105</v>
      </c>
      <c r="K571" s="39" t="str">
        <f>IF(H571=0,"",(+H571*I571))</f>
        <v/>
      </c>
      <c r="L571" s="40">
        <v>349285.63799999998</v>
      </c>
    </row>
    <row r="572" spans="1:12" ht="84.95" customHeight="1" x14ac:dyDescent="0.25">
      <c r="A572" s="73"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3" t="s">
        <v>1755</v>
      </c>
      <c r="B573" s="32"/>
      <c r="C573" s="33" t="s">
        <v>1751</v>
      </c>
      <c r="D573" s="33" t="s">
        <v>1740</v>
      </c>
      <c r="E573" s="33" t="s">
        <v>3078</v>
      </c>
      <c r="F573" s="33" t="s">
        <v>1754</v>
      </c>
      <c r="G573" s="35" t="s">
        <v>3066</v>
      </c>
      <c r="H573" s="36"/>
      <c r="I573" s="37">
        <v>640190</v>
      </c>
      <c r="J573" s="38">
        <v>0.105</v>
      </c>
      <c r="K573" s="39" t="str">
        <f>IF(H573=0,"",(+H573*I573))</f>
        <v/>
      </c>
      <c r="L573" s="40">
        <v>848891.94</v>
      </c>
    </row>
    <row r="574" spans="1:12" ht="84.95" customHeight="1" x14ac:dyDescent="0.25">
      <c r="A574" s="73"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3"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5"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3" t="s">
        <v>1762</v>
      </c>
      <c r="B577" s="32"/>
      <c r="C577" s="33" t="s">
        <v>1751</v>
      </c>
      <c r="D577" s="33" t="s">
        <v>1740</v>
      </c>
      <c r="E577" s="33" t="s">
        <v>3082</v>
      </c>
      <c r="F577" s="75" t="s">
        <v>1759</v>
      </c>
      <c r="G577" s="35" t="s">
        <v>2626</v>
      </c>
      <c r="H577" s="36"/>
      <c r="I577" s="37">
        <v>782459</v>
      </c>
      <c r="J577" s="38">
        <v>0.105</v>
      </c>
      <c r="K577" s="39" t="str">
        <f>IF(H577=0,"",(+H577*I577))</f>
        <v/>
      </c>
      <c r="L577" s="40">
        <v>1037540.6339999998</v>
      </c>
    </row>
    <row r="578" spans="1:12" ht="84.95" customHeight="1" x14ac:dyDescent="0.25">
      <c r="A578" s="73"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3"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3" t="s">
        <v>1767</v>
      </c>
      <c r="B580" s="32"/>
      <c r="C580" s="33" t="s">
        <v>1751</v>
      </c>
      <c r="D580" s="33" t="s">
        <v>1740</v>
      </c>
      <c r="E580" s="33" t="s">
        <v>1768</v>
      </c>
      <c r="F580" s="72" t="s">
        <v>1769</v>
      </c>
      <c r="G580" s="35" t="s">
        <v>2626</v>
      </c>
      <c r="H580" s="36"/>
      <c r="I580" s="37">
        <v>711302</v>
      </c>
      <c r="J580" s="38">
        <v>0.105</v>
      </c>
      <c r="K580" s="39" t="str">
        <f>IF(H580=0,"",(+H580*I580))</f>
        <v/>
      </c>
      <c r="L580" s="40">
        <v>943186.45199999993</v>
      </c>
    </row>
    <row r="581" spans="1:12" ht="84.95" customHeight="1" x14ac:dyDescent="0.25">
      <c r="A581" s="73"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3"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2"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2"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3" t="s">
        <v>1778</v>
      </c>
      <c r="B585" s="74"/>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2" t="s">
        <v>1780</v>
      </c>
      <c r="B586" s="74"/>
      <c r="C586" s="33" t="s">
        <v>1751</v>
      </c>
      <c r="D586" s="33" t="s">
        <v>1740</v>
      </c>
      <c r="E586" s="33" t="s">
        <v>3090</v>
      </c>
      <c r="F586" s="33" t="s">
        <v>1781</v>
      </c>
      <c r="G586" s="35" t="s">
        <v>3067</v>
      </c>
      <c r="H586" s="36"/>
      <c r="I586" s="37">
        <v>1707187</v>
      </c>
      <c r="J586" s="38">
        <v>0.105</v>
      </c>
      <c r="K586" s="39" t="str">
        <f>IF(H586=0,"",(+H586*I586))</f>
        <v/>
      </c>
      <c r="L586" s="40">
        <v>2263729.9619999998</v>
      </c>
    </row>
    <row r="587" spans="1:12" ht="84.95" customHeight="1" x14ac:dyDescent="0.25">
      <c r="A587" s="73" t="s">
        <v>1782</v>
      </c>
      <c r="B587" s="74"/>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3" t="s">
        <v>1785</v>
      </c>
      <c r="B588" s="74"/>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3" t="s">
        <v>1787</v>
      </c>
      <c r="B589" s="74"/>
      <c r="C589" s="33" t="s">
        <v>1783</v>
      </c>
      <c r="D589" s="33" t="s">
        <v>1740</v>
      </c>
      <c r="E589" s="33" t="s">
        <v>3093</v>
      </c>
      <c r="F589" s="108" t="s">
        <v>1788</v>
      </c>
      <c r="G589" s="35" t="s">
        <v>3066</v>
      </c>
      <c r="H589" s="36"/>
      <c r="I589" s="37">
        <v>2560802</v>
      </c>
      <c r="J589" s="38">
        <v>0.105</v>
      </c>
      <c r="K589" s="39" t="str">
        <f>IF(H589=0,"",(+H589*I589))</f>
        <v/>
      </c>
      <c r="L589" s="40">
        <v>3395623.452</v>
      </c>
    </row>
    <row r="590" spans="1:12" ht="84.95" customHeight="1" x14ac:dyDescent="0.25">
      <c r="A590" s="73" t="s">
        <v>1789</v>
      </c>
      <c r="B590" s="74"/>
      <c r="C590" s="33" t="s">
        <v>1783</v>
      </c>
      <c r="D590" s="33" t="s">
        <v>1740</v>
      </c>
      <c r="E590" s="33" t="s">
        <v>1790</v>
      </c>
      <c r="F590" s="75" t="s">
        <v>1791</v>
      </c>
      <c r="G590" s="35" t="s">
        <v>3066</v>
      </c>
      <c r="H590" s="36"/>
      <c r="I590" s="37">
        <v>2062882</v>
      </c>
      <c r="J590" s="38">
        <v>0.105</v>
      </c>
      <c r="K590" s="39" t="str">
        <f>IF(H590=0,"",(+H590*I590))</f>
        <v/>
      </c>
      <c r="L590" s="40">
        <v>2735381.5319999997</v>
      </c>
    </row>
    <row r="591" spans="1:12" ht="84.95" customHeight="1" x14ac:dyDescent="0.25">
      <c r="A591" s="73" t="s">
        <v>1792</v>
      </c>
      <c r="B591" s="74"/>
      <c r="C591" s="33" t="s">
        <v>1783</v>
      </c>
      <c r="D591" s="33" t="s">
        <v>1740</v>
      </c>
      <c r="E591" s="109" t="s">
        <v>1793</v>
      </c>
      <c r="F591" s="33" t="s">
        <v>1794</v>
      </c>
      <c r="G591" s="35" t="s">
        <v>3066</v>
      </c>
      <c r="H591" s="36"/>
      <c r="I591" s="37">
        <v>1369981</v>
      </c>
      <c r="J591" s="38">
        <v>0.105</v>
      </c>
      <c r="K591" s="39" t="str">
        <f>IF(H591=0,"",(+H591*I591))</f>
        <v/>
      </c>
      <c r="L591" s="40">
        <v>1816594.8059999999</v>
      </c>
    </row>
    <row r="592" spans="1:12" ht="84.95" customHeight="1" x14ac:dyDescent="0.25">
      <c r="A592" s="73" t="s">
        <v>1795</v>
      </c>
      <c r="B592" s="74"/>
      <c r="C592" s="33" t="s">
        <v>1783</v>
      </c>
      <c r="D592" s="33" t="s">
        <v>1740</v>
      </c>
      <c r="E592" s="33" t="s">
        <v>1796</v>
      </c>
      <c r="F592" s="33" t="s">
        <v>1797</v>
      </c>
      <c r="G592" s="35" t="s">
        <v>3067</v>
      </c>
      <c r="H592" s="36"/>
      <c r="I592" s="37">
        <v>2044442</v>
      </c>
      <c r="J592" s="38">
        <v>0.105</v>
      </c>
      <c r="K592" s="39" t="str">
        <f>IF(H592=0,"",(+H592*I592))</f>
        <v/>
      </c>
      <c r="L592" s="40">
        <v>2710930.0920000002</v>
      </c>
    </row>
    <row r="593" spans="1:12" ht="84.95" customHeight="1" x14ac:dyDescent="0.25">
      <c r="A593" s="73" t="s">
        <v>1798</v>
      </c>
      <c r="B593" s="74"/>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3" t="s">
        <v>1801</v>
      </c>
      <c r="B594" s="74"/>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4"/>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4"/>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3" t="s">
        <v>1811</v>
      </c>
      <c r="B597" s="74"/>
      <c r="C597" s="33" t="s">
        <v>1783</v>
      </c>
      <c r="D597" s="33" t="s">
        <v>1740</v>
      </c>
      <c r="E597" s="33" t="s">
        <v>1812</v>
      </c>
      <c r="F597" s="75" t="s">
        <v>1813</v>
      </c>
      <c r="G597" s="35" t="s">
        <v>3066</v>
      </c>
      <c r="H597" s="36"/>
      <c r="I597" s="37">
        <v>1232977</v>
      </c>
      <c r="J597" s="38">
        <v>0.105</v>
      </c>
      <c r="K597" s="39" t="str">
        <f>IF(H597=0,"",(+H597*I597))</f>
        <v/>
      </c>
      <c r="L597" s="40">
        <v>1634927.5019999999</v>
      </c>
    </row>
    <row r="598" spans="1:12" ht="84.95" customHeight="1" x14ac:dyDescent="0.25">
      <c r="A598" s="73" t="s">
        <v>1814</v>
      </c>
      <c r="B598" s="74"/>
      <c r="C598" s="33" t="s">
        <v>1783</v>
      </c>
      <c r="D598" s="33" t="s">
        <v>1740</v>
      </c>
      <c r="E598" s="33" t="s">
        <v>1815</v>
      </c>
      <c r="F598" s="75" t="s">
        <v>1816</v>
      </c>
      <c r="G598" s="35" t="s">
        <v>2626</v>
      </c>
      <c r="H598" s="36"/>
      <c r="I598" s="37">
        <v>1538595</v>
      </c>
      <c r="J598" s="38">
        <v>0.105</v>
      </c>
      <c r="K598" s="39" t="str">
        <f>IF(H598=0,"",(+H598*I598))</f>
        <v/>
      </c>
      <c r="L598" s="40">
        <v>2040176.9699999997</v>
      </c>
    </row>
    <row r="599" spans="1:12" ht="84.95" customHeight="1" x14ac:dyDescent="0.25">
      <c r="A599" s="73" t="s">
        <v>1817</v>
      </c>
      <c r="B599" s="74"/>
      <c r="C599" s="33" t="s">
        <v>1818</v>
      </c>
      <c r="D599" s="33" t="s">
        <v>1819</v>
      </c>
      <c r="E599" s="33" t="s">
        <v>1820</v>
      </c>
      <c r="F599" s="95" t="s">
        <v>1821</v>
      </c>
      <c r="G599" s="35" t="s">
        <v>3067</v>
      </c>
      <c r="H599" s="36"/>
      <c r="I599" s="37">
        <v>4215345</v>
      </c>
      <c r="J599" s="38">
        <v>0.105</v>
      </c>
      <c r="K599" s="39" t="str">
        <f>IF(H599=0,"",(+H599*I599))</f>
        <v/>
      </c>
      <c r="L599" s="40">
        <v>5589547.4699999997</v>
      </c>
    </row>
    <row r="600" spans="1:12" ht="84.95" customHeight="1" x14ac:dyDescent="0.25">
      <c r="A600" s="73" t="s">
        <v>1822</v>
      </c>
      <c r="B600" s="74"/>
      <c r="C600" s="33" t="s">
        <v>1818</v>
      </c>
      <c r="D600" s="33" t="s">
        <v>1819</v>
      </c>
      <c r="E600" s="33" t="s">
        <v>1823</v>
      </c>
      <c r="F600" s="110" t="s">
        <v>1824</v>
      </c>
      <c r="G600" s="35" t="s">
        <v>3067</v>
      </c>
      <c r="H600" s="36"/>
      <c r="I600" s="37">
        <v>4215345</v>
      </c>
      <c r="J600" s="38">
        <v>0.105</v>
      </c>
      <c r="K600" s="39" t="str">
        <f>IF(H600=0,"",(+H600*I600))</f>
        <v/>
      </c>
      <c r="L600" s="40">
        <v>5589547.4699999997</v>
      </c>
    </row>
    <row r="601" spans="1:12" ht="84.95" customHeight="1" x14ac:dyDescent="0.25">
      <c r="A601" s="73" t="s">
        <v>1825</v>
      </c>
      <c r="B601" s="74"/>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3" t="s">
        <v>1828</v>
      </c>
      <c r="B602" s="32"/>
      <c r="C602" s="33" t="s">
        <v>1818</v>
      </c>
      <c r="D602" s="33" t="s">
        <v>1819</v>
      </c>
      <c r="E602" s="111" t="s">
        <v>1829</v>
      </c>
      <c r="F602" s="75" t="s">
        <v>1830</v>
      </c>
      <c r="G602" s="35" t="s">
        <v>2626</v>
      </c>
      <c r="H602" s="36"/>
      <c r="I602" s="37">
        <v>8641498</v>
      </c>
      <c r="J602" s="38">
        <v>0.105</v>
      </c>
      <c r="K602" s="39"/>
      <c r="L602" s="40">
        <v>11458626.347999999</v>
      </c>
    </row>
    <row r="603" spans="1:12" ht="84.95" customHeight="1" x14ac:dyDescent="0.25">
      <c r="A603" s="73" t="s">
        <v>1831</v>
      </c>
      <c r="B603"/>
      <c r="C603" s="33" t="s">
        <v>1818</v>
      </c>
      <c r="D603" s="33" t="s">
        <v>1819</v>
      </c>
      <c r="E603" s="111" t="s">
        <v>1832</v>
      </c>
      <c r="F603" s="33" t="s">
        <v>1833</v>
      </c>
      <c r="G603" s="35" t="s">
        <v>2626</v>
      </c>
      <c r="H603" s="36"/>
      <c r="I603" s="37">
        <v>7376902</v>
      </c>
      <c r="J603" s="38">
        <v>0.21</v>
      </c>
      <c r="K603" s="39"/>
      <c r="L603" s="40">
        <v>10711261.704</v>
      </c>
    </row>
    <row r="604" spans="1:12" ht="84.95" customHeight="1" x14ac:dyDescent="0.25">
      <c r="A604" s="73" t="s">
        <v>1834</v>
      </c>
      <c r="B604" s="32"/>
      <c r="C604" s="33" t="s">
        <v>1818</v>
      </c>
      <c r="D604" s="33" t="s">
        <v>1819</v>
      </c>
      <c r="E604" s="111" t="s">
        <v>1835</v>
      </c>
      <c r="F604" s="33" t="s">
        <v>1836</v>
      </c>
      <c r="G604" s="35" t="s">
        <v>3067</v>
      </c>
      <c r="H604" s="36"/>
      <c r="I604" s="37">
        <v>6163074</v>
      </c>
      <c r="J604" s="38">
        <v>0.105</v>
      </c>
      <c r="K604" s="39"/>
      <c r="L604" s="40">
        <v>8172236.1239999989</v>
      </c>
    </row>
    <row r="605" spans="1:12" ht="84.95" customHeight="1" x14ac:dyDescent="0.25">
      <c r="A605" s="73" t="s">
        <v>1837</v>
      </c>
      <c r="B605"/>
      <c r="C605" s="33" t="s">
        <v>1818</v>
      </c>
      <c r="D605" s="33" t="s">
        <v>1819</v>
      </c>
      <c r="E605" s="111" t="s">
        <v>1838</v>
      </c>
      <c r="F605" s="33" t="s">
        <v>1839</v>
      </c>
      <c r="G605" s="35" t="s">
        <v>3066</v>
      </c>
      <c r="H605" s="36"/>
      <c r="I605" s="37">
        <v>1475364</v>
      </c>
      <c r="J605" s="38">
        <v>0.105</v>
      </c>
      <c r="K605" s="39"/>
      <c r="L605" s="40">
        <v>1956332.6639999999</v>
      </c>
    </row>
    <row r="606" spans="1:12" ht="84.95" customHeight="1" x14ac:dyDescent="0.25">
      <c r="A606" s="73" t="s">
        <v>1840</v>
      </c>
      <c r="B606" s="32"/>
      <c r="C606" s="33" t="s">
        <v>1818</v>
      </c>
      <c r="D606" s="33" t="s">
        <v>1819</v>
      </c>
      <c r="E606" s="111" t="s">
        <v>1841</v>
      </c>
      <c r="F606" s="33" t="s">
        <v>1842</v>
      </c>
      <c r="G606" s="35" t="s">
        <v>3067</v>
      </c>
      <c r="H606" s="36"/>
      <c r="I606" s="37">
        <v>2739979</v>
      </c>
      <c r="J606" s="38">
        <v>0.105</v>
      </c>
      <c r="K606" s="39"/>
      <c r="L606" s="40">
        <v>3633212.1539999996</v>
      </c>
    </row>
    <row r="607" spans="1:12" ht="84.95" customHeight="1" x14ac:dyDescent="0.25">
      <c r="A607" s="73" t="s">
        <v>1843</v>
      </c>
      <c r="B607" s="32"/>
      <c r="C607" s="33" t="s">
        <v>1818</v>
      </c>
      <c r="D607" s="33" t="s">
        <v>1819</v>
      </c>
      <c r="E607" s="111" t="s">
        <v>1844</v>
      </c>
      <c r="F607" s="33" t="s">
        <v>1845</v>
      </c>
      <c r="G607" s="35" t="s">
        <v>2626</v>
      </c>
      <c r="H607" s="36"/>
      <c r="I607" s="37">
        <v>1975344</v>
      </c>
      <c r="J607" s="38">
        <v>0.105</v>
      </c>
      <c r="K607" s="39"/>
      <c r="L607" s="40">
        <v>2619306.1439999999</v>
      </c>
    </row>
    <row r="608" spans="1:12" ht="84.95" customHeight="1" x14ac:dyDescent="0.25">
      <c r="A608" s="73" t="s">
        <v>1846</v>
      </c>
      <c r="B608" s="32"/>
      <c r="C608" s="33" t="s">
        <v>1818</v>
      </c>
      <c r="D608" s="33" t="s">
        <v>1819</v>
      </c>
      <c r="E608" s="111" t="s">
        <v>1847</v>
      </c>
      <c r="F608" s="33" t="s">
        <v>1848</v>
      </c>
      <c r="G608" s="35" t="s">
        <v>2626</v>
      </c>
      <c r="H608" s="36"/>
      <c r="I608" s="37">
        <v>4314152</v>
      </c>
      <c r="J608" s="38">
        <v>0.105</v>
      </c>
      <c r="K608" s="39"/>
      <c r="L608" s="40">
        <v>5720565.5520000001</v>
      </c>
    </row>
    <row r="609" spans="1:12" ht="84.95" customHeight="1" x14ac:dyDescent="0.25">
      <c r="A609" s="73" t="s">
        <v>1849</v>
      </c>
      <c r="B609" s="32"/>
      <c r="C609" s="33" t="s">
        <v>1818</v>
      </c>
      <c r="D609" s="33" t="s">
        <v>1819</v>
      </c>
      <c r="E609" s="111" t="s">
        <v>1850</v>
      </c>
      <c r="F609" s="33" t="s">
        <v>1851</v>
      </c>
      <c r="G609" s="35" t="s">
        <v>2626</v>
      </c>
      <c r="H609" s="36"/>
      <c r="I609" s="37">
        <v>4266744</v>
      </c>
      <c r="J609" s="38">
        <v>0.105</v>
      </c>
      <c r="K609" s="39"/>
      <c r="L609" s="40">
        <v>5657702.5439999998</v>
      </c>
    </row>
    <row r="610" spans="1:12" ht="84.95" customHeight="1" x14ac:dyDescent="0.25">
      <c r="A610" s="73" t="s">
        <v>1852</v>
      </c>
      <c r="B610" s="32"/>
      <c r="C610" s="33" t="s">
        <v>1818</v>
      </c>
      <c r="D610" s="33" t="s">
        <v>1819</v>
      </c>
      <c r="E610" s="111" t="s">
        <v>1853</v>
      </c>
      <c r="F610" s="33" t="s">
        <v>1854</v>
      </c>
      <c r="G610" s="35" t="s">
        <v>2626</v>
      </c>
      <c r="H610" s="36"/>
      <c r="I610" s="37">
        <v>7190253</v>
      </c>
      <c r="J610" s="38">
        <v>0.105</v>
      </c>
      <c r="K610" s="39"/>
      <c r="L610" s="40">
        <v>9534275.4779999983</v>
      </c>
    </row>
    <row r="611" spans="1:12" ht="84.95" customHeight="1" x14ac:dyDescent="0.2">
      <c r="A611" s="73" t="s">
        <v>1855</v>
      </c>
      <c r="B611" s="112"/>
      <c r="C611" s="33" t="s">
        <v>1818</v>
      </c>
      <c r="D611" s="33" t="s">
        <v>1819</v>
      </c>
      <c r="E611" s="97" t="s">
        <v>1856</v>
      </c>
      <c r="F611" s="33" t="s">
        <v>1857</v>
      </c>
      <c r="G611" s="35" t="s">
        <v>2626</v>
      </c>
      <c r="H611" s="36"/>
      <c r="I611" s="37">
        <v>2402730</v>
      </c>
      <c r="J611" s="38">
        <v>0.21</v>
      </c>
      <c r="K611" s="39"/>
      <c r="L611" s="40">
        <v>3488763.9599999995</v>
      </c>
    </row>
    <row r="612" spans="1:12" ht="84.95" customHeight="1" x14ac:dyDescent="0.25">
      <c r="A612" s="73" t="s">
        <v>1858</v>
      </c>
      <c r="B612"/>
      <c r="C612" s="33" t="s">
        <v>1751</v>
      </c>
      <c r="D612" s="33" t="s">
        <v>1819</v>
      </c>
      <c r="E612" s="113" t="s">
        <v>1859</v>
      </c>
      <c r="F612" s="33" t="s">
        <v>1860</v>
      </c>
      <c r="G612" s="35" t="s">
        <v>2626</v>
      </c>
      <c r="H612" s="36"/>
      <c r="I612" s="37">
        <v>5602629</v>
      </c>
      <c r="J612" s="38">
        <v>0.105</v>
      </c>
      <c r="K612" s="39"/>
      <c r="L612" s="40">
        <v>7429086.0539999995</v>
      </c>
    </row>
    <row r="613" spans="1:12" ht="84.95" customHeight="1" x14ac:dyDescent="0.25">
      <c r="A613" s="73" t="s">
        <v>1861</v>
      </c>
      <c r="B613" s="32"/>
      <c r="C613" s="33" t="s">
        <v>1751</v>
      </c>
      <c r="D613" s="33" t="s">
        <v>1819</v>
      </c>
      <c r="E613" s="113" t="s">
        <v>1862</v>
      </c>
      <c r="F613" s="33" t="s">
        <v>1863</v>
      </c>
      <c r="G613" s="35" t="s">
        <v>2626</v>
      </c>
      <c r="H613" s="36"/>
      <c r="I613" s="37">
        <v>5479960</v>
      </c>
      <c r="J613" s="38">
        <v>0.21</v>
      </c>
      <c r="K613" s="39"/>
      <c r="L613" s="40">
        <v>7956901.919999999</v>
      </c>
    </row>
    <row r="614" spans="1:12" s="106"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6"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6" customFormat="1" ht="99.95" customHeight="1" x14ac:dyDescent="0.2">
      <c r="A616" s="36" t="s">
        <v>1872</v>
      </c>
      <c r="B616" s="53"/>
      <c r="C616" s="33" t="s">
        <v>1865</v>
      </c>
      <c r="D616" s="33" t="s">
        <v>1866</v>
      </c>
      <c r="E616" s="33" t="s">
        <v>1873</v>
      </c>
      <c r="F616" s="113" t="s">
        <v>1874</v>
      </c>
      <c r="G616" s="35" t="s">
        <v>3066</v>
      </c>
      <c r="H616" s="36"/>
      <c r="I616" s="37">
        <v>5592753</v>
      </c>
      <c r="J616" s="38">
        <v>0.105</v>
      </c>
      <c r="K616" s="39" t="str">
        <f>IF(H616=0,"",(+H616*I616))</f>
        <v/>
      </c>
      <c r="L616" s="40">
        <v>7415990.4779999992</v>
      </c>
    </row>
    <row r="617" spans="1:12" s="106" customFormat="1" ht="99.95" customHeight="1" x14ac:dyDescent="0.2">
      <c r="A617" s="105" t="s">
        <v>1875</v>
      </c>
      <c r="B617" s="53"/>
      <c r="C617" s="33" t="s">
        <v>1865</v>
      </c>
      <c r="D617" s="33" t="s">
        <v>1866</v>
      </c>
      <c r="E617" s="71" t="s">
        <v>1876</v>
      </c>
      <c r="F617" s="113" t="s">
        <v>1877</v>
      </c>
      <c r="G617" s="35" t="s">
        <v>3066</v>
      </c>
      <c r="H617" s="36"/>
      <c r="I617" s="37">
        <v>2252093</v>
      </c>
      <c r="J617" s="38">
        <v>0.105</v>
      </c>
      <c r="K617" s="39" t="str">
        <f>IF(H617=0,"",(+H617*I617))</f>
        <v/>
      </c>
      <c r="L617" s="40">
        <v>2986275.318</v>
      </c>
    </row>
    <row r="618" spans="1:12" s="106" customFormat="1" ht="99.95" customHeight="1" x14ac:dyDescent="0.2">
      <c r="A618" s="36" t="s">
        <v>1878</v>
      </c>
      <c r="B618" s="53"/>
      <c r="C618" s="33" t="s">
        <v>1865</v>
      </c>
      <c r="D618" s="33" t="s">
        <v>1866</v>
      </c>
      <c r="E618" s="33" t="s">
        <v>1879</v>
      </c>
      <c r="F618" s="113" t="s">
        <v>1880</v>
      </c>
      <c r="G618" s="35" t="s">
        <v>3066</v>
      </c>
      <c r="H618" s="36"/>
      <c r="I618" s="37">
        <v>1617002</v>
      </c>
      <c r="J618" s="38">
        <v>0.105</v>
      </c>
      <c r="K618" s="39" t="str">
        <f>IF(H618=0,"",(+H618*I618))</f>
        <v/>
      </c>
      <c r="L618" s="40">
        <v>2144144.6519999998</v>
      </c>
    </row>
    <row r="619" spans="1:12" s="106" customFormat="1" ht="99.95" customHeight="1" x14ac:dyDescent="0.2">
      <c r="A619" s="36" t="s">
        <v>1881</v>
      </c>
      <c r="B619" s="53"/>
      <c r="C619" s="33" t="s">
        <v>1865</v>
      </c>
      <c r="D619" s="33" t="s">
        <v>1866</v>
      </c>
      <c r="E619" s="33" t="s">
        <v>1882</v>
      </c>
      <c r="F619" s="113" t="s">
        <v>1883</v>
      </c>
      <c r="G619" s="35" t="s">
        <v>2626</v>
      </c>
      <c r="H619" s="36"/>
      <c r="I619" s="37">
        <v>989842</v>
      </c>
      <c r="J619" s="38">
        <v>0.105</v>
      </c>
      <c r="K619" s="39" t="str">
        <f>IF(H619=0,"",(+H619*I619))</f>
        <v/>
      </c>
      <c r="L619" s="40">
        <v>1312530.4919999999</v>
      </c>
    </row>
    <row r="620" spans="1:12" s="106" customFormat="1" ht="99.95" customHeight="1" x14ac:dyDescent="0.25">
      <c r="A620" s="36" t="s">
        <v>1884</v>
      </c>
      <c r="B620" s="32"/>
      <c r="C620" s="33" t="s">
        <v>1865</v>
      </c>
      <c r="D620" s="33" t="s">
        <v>1866</v>
      </c>
      <c r="E620" s="33" t="s">
        <v>1885</v>
      </c>
      <c r="F620" s="114" t="s">
        <v>1886</v>
      </c>
      <c r="G620" s="35" t="s">
        <v>3066</v>
      </c>
      <c r="H620" s="36"/>
      <c r="I620" s="37">
        <v>640903</v>
      </c>
      <c r="J620" s="38">
        <v>0.105</v>
      </c>
      <c r="K620" s="39" t="str">
        <f>IF(H620=0,"",(+H620*I620))</f>
        <v/>
      </c>
      <c r="L620" s="40">
        <v>849837.37799999991</v>
      </c>
    </row>
    <row r="621" spans="1:12" s="106" customFormat="1" ht="99.95" customHeight="1" x14ac:dyDescent="0.25">
      <c r="A621" s="36" t="s">
        <v>1887</v>
      </c>
      <c r="B621" s="32"/>
      <c r="C621" s="33" t="s">
        <v>1865</v>
      </c>
      <c r="D621" s="33" t="s">
        <v>1866</v>
      </c>
      <c r="E621" s="33" t="s">
        <v>1888</v>
      </c>
      <c r="F621" s="114" t="s">
        <v>1889</v>
      </c>
      <c r="G621" s="35" t="s">
        <v>3067</v>
      </c>
      <c r="H621" s="36"/>
      <c r="I621" s="37">
        <v>786091</v>
      </c>
      <c r="J621" s="38">
        <v>0.105</v>
      </c>
      <c r="K621" s="39" t="str">
        <f>IF(H621=0,"",(+H621*I621))</f>
        <v/>
      </c>
      <c r="L621" s="40">
        <v>1042356.6659999999</v>
      </c>
    </row>
    <row r="622" spans="1:12" s="106" customFormat="1" ht="99.95" customHeight="1" x14ac:dyDescent="0.25">
      <c r="A622" s="36" t="s">
        <v>1890</v>
      </c>
      <c r="B622" s="32"/>
      <c r="C622" s="33" t="s">
        <v>1481</v>
      </c>
      <c r="D622" s="33" t="s">
        <v>1866</v>
      </c>
      <c r="E622" s="33" t="s">
        <v>1891</v>
      </c>
      <c r="F622" s="61" t="s">
        <v>1892</v>
      </c>
      <c r="G622" s="35" t="s">
        <v>3066</v>
      </c>
      <c r="H622" s="36"/>
      <c r="I622" s="37">
        <v>1719444</v>
      </c>
      <c r="J622" s="38">
        <v>0.105</v>
      </c>
      <c r="K622" s="39" t="str">
        <f>IF(H622=0,"",(+H622*I622))</f>
        <v/>
      </c>
      <c r="L622" s="40">
        <v>2279982.7439999999</v>
      </c>
    </row>
    <row r="623" spans="1:12" s="106" customFormat="1" ht="99.95" customHeight="1" x14ac:dyDescent="0.2">
      <c r="A623" s="36" t="s">
        <v>1893</v>
      </c>
      <c r="B623" s="53"/>
      <c r="C623" s="33" t="s">
        <v>1481</v>
      </c>
      <c r="D623" s="33" t="s">
        <v>1866</v>
      </c>
      <c r="E623" s="33" t="s">
        <v>1894</v>
      </c>
      <c r="F623" s="115" t="s">
        <v>1895</v>
      </c>
      <c r="G623" s="35" t="s">
        <v>3066</v>
      </c>
      <c r="H623" s="36"/>
      <c r="I623" s="37">
        <v>3109098</v>
      </c>
      <c r="J623" s="38">
        <v>0.105</v>
      </c>
      <c r="K623" s="39" t="str">
        <f>IF(H623=0,"",(+H623*I623))</f>
        <v/>
      </c>
      <c r="L623" s="40">
        <v>4122663.9479999999</v>
      </c>
    </row>
    <row r="624" spans="1:12" s="106" customFormat="1" ht="99.95" customHeight="1" x14ac:dyDescent="0.25">
      <c r="A624" s="36" t="s">
        <v>1896</v>
      </c>
      <c r="B624" s="32"/>
      <c r="C624" s="33" t="s">
        <v>156</v>
      </c>
      <c r="D624" s="33" t="s">
        <v>1866</v>
      </c>
      <c r="E624" s="33" t="s">
        <v>1897</v>
      </c>
      <c r="F624" s="113" t="s">
        <v>1898</v>
      </c>
      <c r="G624" s="35" t="s">
        <v>3067</v>
      </c>
      <c r="H624" s="36"/>
      <c r="I624" s="37">
        <v>682385</v>
      </c>
      <c r="J624" s="38">
        <v>0.105</v>
      </c>
      <c r="K624" s="39" t="str">
        <f>IF(H624=0,"",(+H624*I624))</f>
        <v/>
      </c>
      <c r="L624" s="40">
        <v>904842.50999999989</v>
      </c>
    </row>
    <row r="625" spans="1:12" s="106" customFormat="1" ht="99.95" customHeight="1" x14ac:dyDescent="0.25">
      <c r="A625" s="36" t="s">
        <v>1899</v>
      </c>
      <c r="B625" s="32"/>
      <c r="C625" s="33" t="s">
        <v>156</v>
      </c>
      <c r="D625" s="33" t="s">
        <v>1866</v>
      </c>
      <c r="E625" s="33" t="s">
        <v>1900</v>
      </c>
      <c r="F625" s="113" t="s">
        <v>1901</v>
      </c>
      <c r="G625" s="35" t="s">
        <v>2626</v>
      </c>
      <c r="H625" s="36"/>
      <c r="I625" s="37">
        <v>765351</v>
      </c>
      <c r="J625" s="38">
        <v>0.105</v>
      </c>
      <c r="K625" s="39" t="str">
        <f>IF(H625=0,"",(+H625*I625))</f>
        <v/>
      </c>
      <c r="L625" s="40">
        <v>1014855.426</v>
      </c>
    </row>
    <row r="626" spans="1:12" s="106" customFormat="1" ht="99.95" customHeight="1" x14ac:dyDescent="0.25">
      <c r="A626" s="36" t="s">
        <v>1902</v>
      </c>
      <c r="B626" s="32"/>
      <c r="C626" s="33" t="s">
        <v>1903</v>
      </c>
      <c r="D626" s="33" t="s">
        <v>1866</v>
      </c>
      <c r="E626" s="33" t="s">
        <v>1904</v>
      </c>
      <c r="F626" s="113" t="s">
        <v>1905</v>
      </c>
      <c r="G626" s="35" t="s">
        <v>3066</v>
      </c>
      <c r="H626" s="36"/>
      <c r="I626" s="37">
        <v>5598036</v>
      </c>
      <c r="J626" s="38">
        <v>0.21</v>
      </c>
      <c r="K626" s="39" t="str">
        <f>IF(H626=0,"",(+H626*I626))</f>
        <v/>
      </c>
      <c r="L626" s="40">
        <v>8128348.2719999989</v>
      </c>
    </row>
    <row r="627" spans="1:12" s="106" customFormat="1" ht="99.95" customHeight="1" x14ac:dyDescent="0.25">
      <c r="A627" s="36" t="s">
        <v>1906</v>
      </c>
      <c r="B627" s="32"/>
      <c r="C627" s="33" t="s">
        <v>1907</v>
      </c>
      <c r="D627" s="33" t="s">
        <v>1805</v>
      </c>
      <c r="E627" s="33" t="s">
        <v>1908</v>
      </c>
      <c r="F627" s="113" t="s">
        <v>1909</v>
      </c>
      <c r="G627" s="35" t="s">
        <v>3066</v>
      </c>
      <c r="H627" s="36"/>
      <c r="I627" s="37">
        <v>48848</v>
      </c>
      <c r="J627" s="38">
        <v>0.21</v>
      </c>
      <c r="K627" s="39" t="str">
        <f>IF(H627=0,"",(+H627*I627))</f>
        <v/>
      </c>
      <c r="L627" s="40">
        <v>70927.296000000002</v>
      </c>
    </row>
    <row r="628" spans="1:12" s="106" customFormat="1" ht="99.95" customHeight="1" x14ac:dyDescent="0.2">
      <c r="A628" s="105" t="s">
        <v>1910</v>
      </c>
      <c r="B628" s="74"/>
      <c r="C628" s="33" t="s">
        <v>1481</v>
      </c>
      <c r="D628" s="33" t="s">
        <v>1805</v>
      </c>
      <c r="E628" s="33" t="s">
        <v>1911</v>
      </c>
      <c r="F628" s="33" t="s">
        <v>1912</v>
      </c>
      <c r="G628" s="35" t="s">
        <v>3066</v>
      </c>
      <c r="H628" s="36"/>
      <c r="I628" s="37">
        <v>4146156</v>
      </c>
      <c r="J628" s="38">
        <v>0.105</v>
      </c>
      <c r="K628" s="39" t="str">
        <f>IF(H628=0,"",(+H628*I628))</f>
        <v/>
      </c>
      <c r="L628" s="40">
        <v>5497802.8559999997</v>
      </c>
    </row>
    <row r="629" spans="1:12" s="106" customFormat="1" ht="99.95" customHeight="1" x14ac:dyDescent="0.2">
      <c r="A629" s="36" t="s">
        <v>1913</v>
      </c>
      <c r="B629" s="9"/>
      <c r="C629" s="33" t="s">
        <v>1914</v>
      </c>
      <c r="D629" s="33" t="s">
        <v>1805</v>
      </c>
      <c r="E629" s="33" t="s">
        <v>1915</v>
      </c>
      <c r="F629" s="116" t="s">
        <v>1916</v>
      </c>
      <c r="G629" s="35" t="s">
        <v>3067</v>
      </c>
      <c r="H629" s="36"/>
      <c r="I629" s="37">
        <v>1843890</v>
      </c>
      <c r="J629" s="38">
        <v>0.105</v>
      </c>
      <c r="K629" s="39" t="str">
        <f>IF(H629=0,"",(+H629*I681))</f>
        <v/>
      </c>
      <c r="L629" s="40">
        <v>115533.05399999999</v>
      </c>
    </row>
    <row r="630" spans="1:12" s="106" customFormat="1" ht="99.95" customHeight="1" x14ac:dyDescent="0.2">
      <c r="A630" s="36" t="s">
        <v>1917</v>
      </c>
      <c r="B630" s="74"/>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5" t="s">
        <v>1920</v>
      </c>
      <c r="B631" s="74"/>
      <c r="C631" s="33" t="s">
        <v>1921</v>
      </c>
      <c r="D631" s="33" t="s">
        <v>1805</v>
      </c>
      <c r="E631" s="89" t="s">
        <v>1922</v>
      </c>
      <c r="F631" s="33" t="s">
        <v>1923</v>
      </c>
      <c r="G631" s="35" t="s">
        <v>2626</v>
      </c>
      <c r="H631" s="36"/>
      <c r="I631" s="37">
        <v>119563</v>
      </c>
      <c r="J631" s="38">
        <v>0.105</v>
      </c>
      <c r="K631" s="39" t="str">
        <f>IF(H631=0,"",(+H631*I631))</f>
        <v/>
      </c>
      <c r="L631" s="40">
        <v>158540.53799999997</v>
      </c>
    </row>
    <row r="632" spans="1:12" s="9" customFormat="1" ht="99.95" customHeight="1" x14ac:dyDescent="0.2">
      <c r="A632" s="105" t="s">
        <v>1924</v>
      </c>
      <c r="B632" s="53"/>
      <c r="C632" s="33" t="s">
        <v>1921</v>
      </c>
      <c r="D632" s="33" t="s">
        <v>1805</v>
      </c>
      <c r="E632" s="33" t="s">
        <v>1925</v>
      </c>
      <c r="F632" s="113" t="s">
        <v>1926</v>
      </c>
      <c r="G632" s="35" t="s">
        <v>2626</v>
      </c>
      <c r="H632" s="36"/>
      <c r="I632" s="37">
        <v>137493</v>
      </c>
      <c r="J632" s="38">
        <v>0.105</v>
      </c>
      <c r="K632" s="39" t="str">
        <f>IF(H632=0,"",(+H632*I632))</f>
        <v/>
      </c>
      <c r="L632" s="40">
        <v>182315.71799999996</v>
      </c>
    </row>
    <row r="633" spans="1:12" s="9" customFormat="1" ht="99.95" customHeight="1" x14ac:dyDescent="0.25">
      <c r="A633" s="105" t="s">
        <v>1927</v>
      </c>
      <c r="B633" s="74"/>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5" t="s">
        <v>1930</v>
      </c>
      <c r="B634" s="112"/>
      <c r="C634" s="33" t="s">
        <v>1921</v>
      </c>
      <c r="D634" s="33" t="s">
        <v>1805</v>
      </c>
      <c r="E634" s="71" t="s">
        <v>1931</v>
      </c>
      <c r="F634" s="116" t="s">
        <v>1932</v>
      </c>
      <c r="G634" s="35" t="s">
        <v>3067</v>
      </c>
      <c r="H634" s="36"/>
      <c r="I634" s="37">
        <v>140213</v>
      </c>
      <c r="J634" s="38">
        <v>0.105</v>
      </c>
      <c r="K634" s="39" t="str">
        <f>IF(H634=0,"",(+H634*I634))</f>
        <v/>
      </c>
      <c r="L634" s="40">
        <v>185922.43799999999</v>
      </c>
    </row>
    <row r="635" spans="1:12" s="9" customFormat="1" ht="99.95" customHeight="1" x14ac:dyDescent="0.2">
      <c r="A635" s="36" t="s">
        <v>1933</v>
      </c>
      <c r="B635" s="112"/>
      <c r="C635" s="33" t="s">
        <v>1921</v>
      </c>
      <c r="D635" s="33" t="s">
        <v>1805</v>
      </c>
      <c r="E635" s="33" t="s">
        <v>1934</v>
      </c>
      <c r="F635" s="116" t="s">
        <v>1935</v>
      </c>
      <c r="G635" s="35" t="s">
        <v>3066</v>
      </c>
      <c r="H635" s="36"/>
      <c r="I635" s="37">
        <v>356521</v>
      </c>
      <c r="J635" s="38">
        <v>0.105</v>
      </c>
      <c r="K635" s="39" t="str">
        <f>IF(H635=0,"",(+H635*I680))</f>
        <v/>
      </c>
      <c r="L635" s="40">
        <v>472746.84600000002</v>
      </c>
    </row>
    <row r="636" spans="1:12" s="9" customFormat="1" ht="99.95" customHeight="1" x14ac:dyDescent="0.2">
      <c r="A636" s="36" t="s">
        <v>1936</v>
      </c>
      <c r="B636" s="112"/>
      <c r="C636" s="33" t="s">
        <v>1937</v>
      </c>
      <c r="D636" s="76" t="s">
        <v>1938</v>
      </c>
      <c r="E636" s="33" t="s">
        <v>1939</v>
      </c>
      <c r="F636" s="116" t="s">
        <v>1940</v>
      </c>
      <c r="G636" s="35" t="s">
        <v>3067</v>
      </c>
      <c r="H636" s="36"/>
      <c r="I636" s="37">
        <v>164449</v>
      </c>
      <c r="J636" s="38">
        <v>0.21</v>
      </c>
      <c r="K636" s="39" t="str">
        <f>IF(H636=0,"",(+H636*I682))</f>
        <v/>
      </c>
      <c r="L636" s="40">
        <v>126511.30799999999</v>
      </c>
    </row>
    <row r="637" spans="1:12" s="9" customFormat="1" ht="99.95" customHeight="1" x14ac:dyDescent="0.2">
      <c r="A637" s="84" t="s">
        <v>1941</v>
      </c>
      <c r="B637" s="53"/>
      <c r="C637" s="76" t="s">
        <v>1942</v>
      </c>
      <c r="D637" s="76" t="s">
        <v>1938</v>
      </c>
      <c r="E637" s="117" t="s">
        <v>1943</v>
      </c>
      <c r="F637" s="33" t="s">
        <v>1944</v>
      </c>
      <c r="G637" s="35" t="s">
        <v>2626</v>
      </c>
      <c r="H637" s="36"/>
      <c r="I637" s="37">
        <v>31127</v>
      </c>
      <c r="J637" s="38">
        <v>0.21</v>
      </c>
      <c r="K637" s="39" t="str">
        <f>IF(H637=0,"",(+H637*I637))</f>
        <v/>
      </c>
      <c r="L637" s="40">
        <v>50845.9545</v>
      </c>
    </row>
    <row r="638" spans="1:12" s="9" customFormat="1" ht="99.95" customHeight="1" x14ac:dyDescent="0.25">
      <c r="A638" s="84" t="s">
        <v>1945</v>
      </c>
      <c r="B638" s="118"/>
      <c r="C638" s="76" t="s">
        <v>1946</v>
      </c>
      <c r="D638" s="76" t="s">
        <v>1938</v>
      </c>
      <c r="E638" s="117" t="s">
        <v>1947</v>
      </c>
      <c r="F638" s="33" t="s">
        <v>1948</v>
      </c>
      <c r="G638" s="35" t="s">
        <v>3066</v>
      </c>
      <c r="H638" s="36"/>
      <c r="I638" s="37">
        <v>85353</v>
      </c>
      <c r="J638" s="38">
        <v>0.21</v>
      </c>
      <c r="K638" s="39" t="str">
        <f>IF(H638=0,"",(+H638*I638))</f>
        <v/>
      </c>
      <c r="L638" s="40">
        <v>123932.55599999998</v>
      </c>
    </row>
    <row r="639" spans="1:12" s="9" customFormat="1" ht="99.95" customHeight="1" x14ac:dyDescent="0.25">
      <c r="A639" s="84" t="s">
        <v>1949</v>
      </c>
      <c r="B639" s="118"/>
      <c r="C639" s="76" t="s">
        <v>1950</v>
      </c>
      <c r="D639" s="76" t="s">
        <v>1938</v>
      </c>
      <c r="E639" s="117" t="s">
        <v>1951</v>
      </c>
      <c r="F639" s="33" t="s">
        <v>1952</v>
      </c>
      <c r="G639" s="35" t="s">
        <v>3066</v>
      </c>
      <c r="H639" s="36"/>
      <c r="I639" s="37">
        <v>61352</v>
      </c>
      <c r="J639" s="38">
        <v>0.21</v>
      </c>
      <c r="K639" s="39" t="str">
        <f>IF(H639=0,"",(+H639*I639))</f>
        <v/>
      </c>
      <c r="L639" s="40">
        <v>89083.103999999992</v>
      </c>
    </row>
    <row r="640" spans="1:12" s="9" customFormat="1" ht="99.95" customHeight="1" x14ac:dyDescent="0.25">
      <c r="A640" s="84" t="s">
        <v>1953</v>
      </c>
      <c r="B640" s="118"/>
      <c r="C640" s="76" t="s">
        <v>1950</v>
      </c>
      <c r="D640" s="76" t="s">
        <v>1938</v>
      </c>
      <c r="E640" s="117" t="s">
        <v>1954</v>
      </c>
      <c r="F640" s="33" t="s">
        <v>1955</v>
      </c>
      <c r="G640" s="35" t="s">
        <v>3066</v>
      </c>
      <c r="H640" s="36"/>
      <c r="I640" s="37">
        <v>57795</v>
      </c>
      <c r="J640" s="38">
        <v>0.21</v>
      </c>
      <c r="K640" s="39" t="str">
        <f>IF(H640=0,"",(+H640*I640))</f>
        <v/>
      </c>
      <c r="L640" s="40">
        <v>83918.34</v>
      </c>
    </row>
    <row r="641" spans="1:12" s="9" customFormat="1" ht="99.95" customHeight="1" x14ac:dyDescent="0.25">
      <c r="A641" s="119" t="s">
        <v>1956</v>
      </c>
      <c r="B641" s="120"/>
      <c r="C641" s="76" t="s">
        <v>1950</v>
      </c>
      <c r="D641" s="76" t="s">
        <v>1938</v>
      </c>
      <c r="E641" s="121" t="s">
        <v>1957</v>
      </c>
      <c r="F641" s="33" t="s">
        <v>1958</v>
      </c>
      <c r="G641" s="35" t="s">
        <v>3066</v>
      </c>
      <c r="H641" s="36"/>
      <c r="I641" s="37">
        <v>97793</v>
      </c>
      <c r="J641" s="38">
        <v>0.21</v>
      </c>
      <c r="K641" s="39" t="str">
        <f>IF(H641=0,"",(+H641*I641))</f>
        <v/>
      </c>
      <c r="L641" s="40">
        <v>141995.43599999999</v>
      </c>
    </row>
    <row r="642" spans="1:12" s="9" customFormat="1" ht="99.95" customHeight="1" x14ac:dyDescent="0.25">
      <c r="A642" s="84" t="s">
        <v>1959</v>
      </c>
      <c r="B642" s="118"/>
      <c r="C642" s="76" t="s">
        <v>1960</v>
      </c>
      <c r="D642" s="76" t="s">
        <v>1938</v>
      </c>
      <c r="E642" s="117" t="s">
        <v>1961</v>
      </c>
      <c r="F642" s="33" t="s">
        <v>1962</v>
      </c>
      <c r="G642" s="35" t="s">
        <v>3066</v>
      </c>
      <c r="H642" s="36"/>
      <c r="I642" s="37">
        <v>35580</v>
      </c>
      <c r="J642" s="38">
        <v>0.21</v>
      </c>
      <c r="K642" s="39" t="str">
        <f>IF(H642=0,"",(+H642*I642))</f>
        <v/>
      </c>
      <c r="L642" s="40">
        <v>58119.93</v>
      </c>
    </row>
    <row r="643" spans="1:12" s="9" customFormat="1" ht="99.95" customHeight="1" x14ac:dyDescent="0.25">
      <c r="A643" s="84" t="s">
        <v>1963</v>
      </c>
      <c r="B643" s="118"/>
      <c r="C643" s="76" t="s">
        <v>1964</v>
      </c>
      <c r="D643" s="76" t="s">
        <v>1938</v>
      </c>
      <c r="E643" s="117" t="s">
        <v>1965</v>
      </c>
      <c r="F643" s="33" t="s">
        <v>1966</v>
      </c>
      <c r="G643" s="35" t="s">
        <v>3066</v>
      </c>
      <c r="H643" s="36"/>
      <c r="I643" s="37">
        <v>32972</v>
      </c>
      <c r="J643" s="38">
        <v>0.21</v>
      </c>
      <c r="K643" s="39" t="str">
        <f>IF(H643=0,"",(+H643*I643))</f>
        <v/>
      </c>
      <c r="L643" s="40">
        <v>53859.761999999995</v>
      </c>
    </row>
    <row r="644" spans="1:12" s="9" customFormat="1" ht="99.95" customHeight="1" x14ac:dyDescent="0.25">
      <c r="A644" s="84" t="s">
        <v>1967</v>
      </c>
      <c r="B644" s="118"/>
      <c r="C644" s="76" t="s">
        <v>1942</v>
      </c>
      <c r="D644" s="76" t="s">
        <v>1938</v>
      </c>
      <c r="E644" s="117" t="s">
        <v>1968</v>
      </c>
      <c r="F644" s="33" t="s">
        <v>1969</v>
      </c>
      <c r="G644" s="35" t="s">
        <v>3066</v>
      </c>
      <c r="H644" s="36"/>
      <c r="I644" s="37">
        <v>33858</v>
      </c>
      <c r="J644" s="38">
        <v>0.21</v>
      </c>
      <c r="K644" s="39" t="str">
        <f>IF(H644=0,"",(+H644*I644))</f>
        <v/>
      </c>
      <c r="L644" s="40">
        <v>55307.043000000005</v>
      </c>
    </row>
    <row r="645" spans="1:12" s="106" customFormat="1" ht="99.95" customHeight="1" x14ac:dyDescent="0.2">
      <c r="A645" s="84" t="s">
        <v>1970</v>
      </c>
      <c r="B645" s="118"/>
      <c r="C645" s="76" t="s">
        <v>1971</v>
      </c>
      <c r="D645" s="76" t="s">
        <v>1938</v>
      </c>
      <c r="E645" s="117" t="s">
        <v>1972</v>
      </c>
      <c r="F645" s="33" t="s">
        <v>1973</v>
      </c>
      <c r="G645" s="35" t="s">
        <v>2626</v>
      </c>
      <c r="H645" s="36"/>
      <c r="I645" s="37">
        <v>40063</v>
      </c>
      <c r="J645" s="38">
        <v>0.21</v>
      </c>
      <c r="K645" s="39" t="str">
        <f>IF(H645=0,"",(+H645*I645))</f>
        <v/>
      </c>
      <c r="L645" s="40">
        <v>65442.910499999998</v>
      </c>
    </row>
    <row r="646" spans="1:12" s="9" customFormat="1" ht="99.95" customHeight="1" x14ac:dyDescent="0.25">
      <c r="A646" s="84" t="s">
        <v>1974</v>
      </c>
      <c r="B646" s="118"/>
      <c r="C646" s="76" t="s">
        <v>1950</v>
      </c>
      <c r="D646" s="76" t="s">
        <v>1938</v>
      </c>
      <c r="E646" s="117" t="s">
        <v>1975</v>
      </c>
      <c r="F646" s="33" t="s">
        <v>1976</v>
      </c>
      <c r="G646" s="35" t="s">
        <v>3067</v>
      </c>
      <c r="H646" s="36"/>
      <c r="I646" s="37">
        <v>36463</v>
      </c>
      <c r="J646" s="38">
        <v>0.21</v>
      </c>
      <c r="K646" s="39" t="str">
        <f>IF(H646=0,"",(+H646*I646))</f>
        <v/>
      </c>
      <c r="L646" s="40">
        <v>59562.3105</v>
      </c>
    </row>
    <row r="647" spans="1:12" s="9" customFormat="1" ht="99.95" customHeight="1" x14ac:dyDescent="0.25">
      <c r="A647" s="84" t="s">
        <v>1977</v>
      </c>
      <c r="B647" s="118"/>
      <c r="C647" s="76" t="s">
        <v>1971</v>
      </c>
      <c r="D647" s="76" t="s">
        <v>1938</v>
      </c>
      <c r="E647" s="117" t="s">
        <v>1978</v>
      </c>
      <c r="F647" s="33" t="s">
        <v>1979</v>
      </c>
      <c r="G647" s="35" t="s">
        <v>3066</v>
      </c>
      <c r="H647" s="36"/>
      <c r="I647" s="37">
        <v>48904</v>
      </c>
      <c r="J647" s="38">
        <v>0.21</v>
      </c>
      <c r="K647" s="39" t="str">
        <f>IF(H647=0,"",(+H647*I647))</f>
        <v/>
      </c>
      <c r="L647" s="40">
        <v>71008.607999999993</v>
      </c>
    </row>
    <row r="648" spans="1:12" ht="99.95" customHeight="1" x14ac:dyDescent="0.25">
      <c r="A648" s="84" t="s">
        <v>1980</v>
      </c>
      <c r="B648" s="118"/>
      <c r="C648" s="76" t="s">
        <v>1971</v>
      </c>
      <c r="D648" s="76" t="s">
        <v>1938</v>
      </c>
      <c r="E648" s="117" t="s">
        <v>1981</v>
      </c>
      <c r="F648" s="33" t="s">
        <v>1982</v>
      </c>
      <c r="G648" s="35" t="s">
        <v>3066</v>
      </c>
      <c r="H648" s="36"/>
      <c r="I648" s="37">
        <v>46303</v>
      </c>
      <c r="J648" s="38">
        <v>0.21</v>
      </c>
      <c r="K648" s="39" t="str">
        <f>IF(H648=0,"",(+H648*I648))</f>
        <v/>
      </c>
      <c r="L648" s="40">
        <v>67231.955999999991</v>
      </c>
    </row>
    <row r="649" spans="1:12" s="9" customFormat="1" ht="99.95" customHeight="1" x14ac:dyDescent="0.2">
      <c r="A649" s="84" t="s">
        <v>1983</v>
      </c>
      <c r="B649" s="53"/>
      <c r="C649" s="76" t="s">
        <v>1971</v>
      </c>
      <c r="D649" s="76" t="s">
        <v>1938</v>
      </c>
      <c r="E649" s="122" t="s">
        <v>1984</v>
      </c>
      <c r="F649" s="33" t="s">
        <v>1985</v>
      </c>
      <c r="G649" s="35" t="s">
        <v>3066</v>
      </c>
      <c r="H649" s="36"/>
      <c r="I649" s="37">
        <v>69352</v>
      </c>
      <c r="J649" s="38">
        <v>0.21</v>
      </c>
      <c r="K649" s="39" t="str">
        <f>IF(H649=0,"",(+H649*I649))</f>
        <v/>
      </c>
      <c r="L649" s="40">
        <v>100699.10399999999</v>
      </c>
    </row>
    <row r="650" spans="1:12" s="9" customFormat="1" ht="99.95" customHeight="1" x14ac:dyDescent="0.25">
      <c r="A650" s="84" t="s">
        <v>1986</v>
      </c>
      <c r="B650" s="118"/>
      <c r="C650" s="76" t="s">
        <v>1987</v>
      </c>
      <c r="D650" s="76" t="s">
        <v>1938</v>
      </c>
      <c r="E650" s="122" t="s">
        <v>1988</v>
      </c>
      <c r="F650" s="33" t="s">
        <v>1989</v>
      </c>
      <c r="G650" s="35" t="s">
        <v>3066</v>
      </c>
      <c r="H650" s="36"/>
      <c r="I650" s="37">
        <v>41797</v>
      </c>
      <c r="J650" s="38">
        <v>0.21</v>
      </c>
      <c r="K650" s="39" t="str">
        <f>IF(H650=0,"",(+H650*I650))</f>
        <v/>
      </c>
      <c r="L650" s="40">
        <v>68275.3995</v>
      </c>
    </row>
    <row r="651" spans="1:12" s="9" customFormat="1" ht="99.95" customHeight="1" x14ac:dyDescent="0.2">
      <c r="A651" s="84" t="s">
        <v>1990</v>
      </c>
      <c r="B651" s="53"/>
      <c r="C651" s="76" t="s">
        <v>1991</v>
      </c>
      <c r="D651" s="76" t="s">
        <v>1938</v>
      </c>
      <c r="E651" s="117" t="s">
        <v>1992</v>
      </c>
      <c r="F651" s="33" t="s">
        <v>1993</v>
      </c>
      <c r="G651" s="35" t="s">
        <v>3066</v>
      </c>
      <c r="H651" s="36"/>
      <c r="I651" s="37">
        <v>115576</v>
      </c>
      <c r="J651" s="38">
        <v>0.21</v>
      </c>
      <c r="K651" s="39" t="str">
        <f>IF(H651=0,"",(+H651*I651))</f>
        <v/>
      </c>
      <c r="L651" s="40">
        <v>167816.35199999998</v>
      </c>
    </row>
    <row r="652" spans="1:12" s="9" customFormat="1" ht="99.95" customHeight="1" x14ac:dyDescent="0.2">
      <c r="A652" s="84" t="s">
        <v>1994</v>
      </c>
      <c r="B652" s="53"/>
      <c r="C652" s="76" t="s">
        <v>1991</v>
      </c>
      <c r="D652" s="76" t="s">
        <v>1938</v>
      </c>
      <c r="E652" s="117" t="s">
        <v>1995</v>
      </c>
      <c r="F652" s="33" t="s">
        <v>1996</v>
      </c>
      <c r="G652" s="35" t="s">
        <v>3066</v>
      </c>
      <c r="H652" s="36"/>
      <c r="I652" s="37">
        <v>111128</v>
      </c>
      <c r="J652" s="38">
        <v>0.21</v>
      </c>
      <c r="K652" s="39" t="str">
        <f>IF(H652=0,"",(+H652*I652))</f>
        <v/>
      </c>
      <c r="L652" s="40">
        <v>161357.856</v>
      </c>
    </row>
    <row r="653" spans="1:12" s="9" customFormat="1" ht="99.95" customHeight="1" x14ac:dyDescent="0.2">
      <c r="A653" s="84" t="s">
        <v>1997</v>
      </c>
      <c r="B653" s="53"/>
      <c r="C653" s="76" t="s">
        <v>1998</v>
      </c>
      <c r="D653" s="76" t="s">
        <v>1938</v>
      </c>
      <c r="E653" s="117" t="s">
        <v>1999</v>
      </c>
      <c r="F653" s="33" t="s">
        <v>2000</v>
      </c>
      <c r="G653" s="35" t="s">
        <v>2626</v>
      </c>
      <c r="H653" s="36"/>
      <c r="I653" s="37">
        <v>91576</v>
      </c>
      <c r="J653" s="38">
        <v>0.21</v>
      </c>
      <c r="K653" s="39" t="str">
        <f>IF(H653=0,"",(+H653*I653))</f>
        <v/>
      </c>
      <c r="L653" s="40">
        <v>132968.35199999998</v>
      </c>
    </row>
    <row r="654" spans="1:12" s="9" customFormat="1" ht="99.95" customHeight="1" x14ac:dyDescent="0.2">
      <c r="A654" s="84" t="s">
        <v>2001</v>
      </c>
      <c r="B654" s="53"/>
      <c r="C654" s="76" t="s">
        <v>2002</v>
      </c>
      <c r="D654" s="76" t="s">
        <v>1938</v>
      </c>
      <c r="E654" s="117" t="s">
        <v>2003</v>
      </c>
      <c r="F654" s="123" t="s">
        <v>2004</v>
      </c>
      <c r="G654" s="35" t="s">
        <v>3066</v>
      </c>
      <c r="H654" s="36"/>
      <c r="I654" s="37">
        <v>87114</v>
      </c>
      <c r="J654" s="38">
        <v>0.21</v>
      </c>
      <c r="K654" s="39" t="str">
        <f>IF(H654=0,"",(+H654*I654))</f>
        <v/>
      </c>
      <c r="L654" s="40">
        <v>126489.52799999999</v>
      </c>
    </row>
    <row r="655" spans="1:12" s="9" customFormat="1" ht="99.95" customHeight="1" x14ac:dyDescent="0.2">
      <c r="A655" s="84" t="s">
        <v>2005</v>
      </c>
      <c r="B655" s="53"/>
      <c r="C655" s="76" t="s">
        <v>2002</v>
      </c>
      <c r="D655" s="76" t="s">
        <v>1938</v>
      </c>
      <c r="E655" s="117" t="s">
        <v>2006</v>
      </c>
      <c r="F655" s="123" t="s">
        <v>2007</v>
      </c>
      <c r="G655" s="35" t="s">
        <v>3066</v>
      </c>
      <c r="H655" s="36"/>
      <c r="I655" s="37">
        <v>148449</v>
      </c>
      <c r="J655" s="38">
        <v>0.21</v>
      </c>
      <c r="K655" s="39" t="str">
        <f>IF(H655=0,"",(+H655*I655))</f>
        <v/>
      </c>
      <c r="L655" s="40">
        <v>215547.948</v>
      </c>
    </row>
    <row r="656" spans="1:12" s="9" customFormat="1" ht="99.95" customHeight="1" x14ac:dyDescent="0.25">
      <c r="A656" s="84" t="s">
        <v>2008</v>
      </c>
      <c r="B656" s="118"/>
      <c r="C656" s="76" t="s">
        <v>2002</v>
      </c>
      <c r="D656" s="76" t="s">
        <v>1938</v>
      </c>
      <c r="E656" s="122" t="s">
        <v>2009</v>
      </c>
      <c r="F656" s="33" t="s">
        <v>2010</v>
      </c>
      <c r="G656" s="35" t="s">
        <v>2626</v>
      </c>
      <c r="H656" s="36"/>
      <c r="I656" s="37">
        <v>25791</v>
      </c>
      <c r="J656" s="38">
        <v>0.21</v>
      </c>
      <c r="K656" s="39" t="str">
        <f>IF(H656=0,"",(+H656*I656))</f>
        <v/>
      </c>
      <c r="L656" s="40">
        <v>42129.5985</v>
      </c>
    </row>
    <row r="657" spans="1:12" s="9" customFormat="1" ht="99.95" customHeight="1" x14ac:dyDescent="0.25">
      <c r="A657" s="119" t="s">
        <v>2011</v>
      </c>
      <c r="B657" s="120"/>
      <c r="C657" s="76" t="s">
        <v>2002</v>
      </c>
      <c r="D657" s="76" t="s">
        <v>1938</v>
      </c>
      <c r="E657" s="121"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20"/>
      <c r="C658" s="76" t="s">
        <v>2002</v>
      </c>
      <c r="D658" s="76" t="s">
        <v>1938</v>
      </c>
      <c r="E658" s="124" t="s">
        <v>2015</v>
      </c>
      <c r="F658" s="50" t="s">
        <v>2016</v>
      </c>
      <c r="G658" s="35" t="s">
        <v>2626</v>
      </c>
      <c r="H658" s="36"/>
      <c r="I658" s="37">
        <v>25780</v>
      </c>
      <c r="J658" s="38">
        <v>0.21</v>
      </c>
      <c r="K658" s="39" t="str">
        <f>IF(H658=0,"",(+H658*I658))</f>
        <v/>
      </c>
      <c r="L658" s="40">
        <v>42111.630000000005</v>
      </c>
    </row>
    <row r="659" spans="1:12" s="9" customFormat="1" ht="99.95" customHeight="1" x14ac:dyDescent="0.25">
      <c r="A659" s="119" t="s">
        <v>2017</v>
      </c>
      <c r="B659" s="120"/>
      <c r="C659" s="76" t="s">
        <v>2002</v>
      </c>
      <c r="D659" s="76" t="s">
        <v>1938</v>
      </c>
      <c r="E659" s="121" t="s">
        <v>2018</v>
      </c>
      <c r="F659" s="33" t="s">
        <v>2019</v>
      </c>
      <c r="G659" s="35" t="s">
        <v>2626</v>
      </c>
      <c r="H659" s="36"/>
      <c r="I659" s="37">
        <v>30237</v>
      </c>
      <c r="J659" s="38">
        <v>0.21</v>
      </c>
      <c r="K659" s="39" t="str">
        <f>IF(H659=0,"",(+H659*I659))</f>
        <v/>
      </c>
      <c r="L659" s="40">
        <v>49392.139499999997</v>
      </c>
    </row>
    <row r="660" spans="1:12" s="9" customFormat="1" ht="99.95" customHeight="1" x14ac:dyDescent="0.25">
      <c r="A660" s="119" t="s">
        <v>2020</v>
      </c>
      <c r="B660" s="120"/>
      <c r="C660" s="120" t="s">
        <v>2021</v>
      </c>
      <c r="D660" s="76" t="s">
        <v>1938</v>
      </c>
      <c r="E660" s="121" t="s">
        <v>2022</v>
      </c>
      <c r="F660" s="33" t="s">
        <v>2023</v>
      </c>
      <c r="G660" s="35" t="s">
        <v>3066</v>
      </c>
      <c r="H660" s="36"/>
      <c r="I660" s="37">
        <v>10675</v>
      </c>
      <c r="J660" s="38">
        <v>0.21</v>
      </c>
      <c r="K660" s="39" t="str">
        <f>IF(H660=0,"",(+H660*I660))</f>
        <v/>
      </c>
      <c r="L660" s="40">
        <v>17437.612500000003</v>
      </c>
    </row>
    <row r="661" spans="1:12" s="9" customFormat="1" ht="99.95" customHeight="1" x14ac:dyDescent="0.25">
      <c r="A661" s="84" t="s">
        <v>2024</v>
      </c>
      <c r="B661" s="118"/>
      <c r="C661" s="76" t="s">
        <v>2002</v>
      </c>
      <c r="D661" s="76" t="s">
        <v>1938</v>
      </c>
      <c r="E661" s="122" t="s">
        <v>2025</v>
      </c>
      <c r="F661" s="33" t="s">
        <v>2026</v>
      </c>
      <c r="G661" s="35" t="s">
        <v>3066</v>
      </c>
      <c r="H661" s="36"/>
      <c r="I661" s="37">
        <v>31192</v>
      </c>
      <c r="J661" s="38">
        <v>0.21</v>
      </c>
      <c r="K661" s="39" t="str">
        <f>IF(H661=0,"",(+H661*I661))</f>
        <v/>
      </c>
      <c r="L661" s="40">
        <v>50952.132000000005</v>
      </c>
    </row>
    <row r="662" spans="1:12" s="9" customFormat="1" ht="99.95" customHeight="1" x14ac:dyDescent="0.25">
      <c r="A662" s="84" t="s">
        <v>2027</v>
      </c>
      <c r="B662" s="118"/>
      <c r="C662" s="76" t="s">
        <v>2002</v>
      </c>
      <c r="D662" s="76" t="s">
        <v>1938</v>
      </c>
      <c r="E662" s="122" t="s">
        <v>2028</v>
      </c>
      <c r="F662" s="33" t="s">
        <v>2029</v>
      </c>
      <c r="G662" s="35" t="s">
        <v>3066</v>
      </c>
      <c r="H662" s="36"/>
      <c r="I662" s="37">
        <v>32905</v>
      </c>
      <c r="J662" s="38">
        <v>0.21</v>
      </c>
      <c r="K662" s="39" t="str">
        <f>IF(H662=0,"",(+H662*I662))</f>
        <v/>
      </c>
      <c r="L662" s="40">
        <v>53750.317499999997</v>
      </c>
    </row>
    <row r="663" spans="1:12" s="9" customFormat="1" ht="99.95" customHeight="1" x14ac:dyDescent="0.25">
      <c r="A663" s="84" t="s">
        <v>2030</v>
      </c>
      <c r="B663" s="32"/>
      <c r="C663" s="76" t="s">
        <v>2002</v>
      </c>
      <c r="D663" s="76" t="s">
        <v>1938</v>
      </c>
      <c r="E663" s="122" t="s">
        <v>2031</v>
      </c>
      <c r="F663" s="33" t="s">
        <v>2032</v>
      </c>
      <c r="G663" s="35" t="s">
        <v>2626</v>
      </c>
      <c r="H663" s="36"/>
      <c r="I663" s="37">
        <v>41797</v>
      </c>
      <c r="J663" s="38">
        <v>0.21</v>
      </c>
      <c r="K663" s="39" t="str">
        <f>IF(H663=0,"",(+H663*I663))</f>
        <v/>
      </c>
      <c r="L663" s="40">
        <v>68275.3995</v>
      </c>
    </row>
    <row r="664" spans="1:12" s="9" customFormat="1" ht="99.95" customHeight="1" x14ac:dyDescent="0.25">
      <c r="A664" s="84" t="s">
        <v>2033</v>
      </c>
      <c r="B664" s="118"/>
      <c r="C664" s="76" t="s">
        <v>2002</v>
      </c>
      <c r="D664" s="76" t="s">
        <v>1938</v>
      </c>
      <c r="E664" s="122" t="s">
        <v>2034</v>
      </c>
      <c r="F664" s="33" t="s">
        <v>2035</v>
      </c>
      <c r="G664" s="35" t="s">
        <v>3066</v>
      </c>
      <c r="H664" s="36"/>
      <c r="I664" s="37">
        <v>41797</v>
      </c>
      <c r="J664" s="38">
        <v>0.21</v>
      </c>
      <c r="K664" s="39" t="str">
        <f>IF(H664=0,"",(+H664*I664))</f>
        <v/>
      </c>
      <c r="L664" s="40">
        <v>68275.3995</v>
      </c>
    </row>
    <row r="665" spans="1:12" s="9" customFormat="1" ht="99.95" customHeight="1" x14ac:dyDescent="0.25">
      <c r="A665" s="84" t="s">
        <v>2036</v>
      </c>
      <c r="B665" s="118"/>
      <c r="C665" s="76" t="s">
        <v>2002</v>
      </c>
      <c r="D665" s="76" t="s">
        <v>1938</v>
      </c>
      <c r="E665" s="122" t="s">
        <v>2037</v>
      </c>
      <c r="F665" s="33" t="s">
        <v>2038</v>
      </c>
      <c r="G665" s="35" t="s">
        <v>2626</v>
      </c>
      <c r="H665" s="36"/>
      <c r="I665" s="37">
        <v>60528</v>
      </c>
      <c r="J665" s="38">
        <v>0.21</v>
      </c>
      <c r="K665" s="39" t="str">
        <f>IF(H665=0,"",(+H665*I665))</f>
        <v/>
      </c>
      <c r="L665" s="40">
        <v>87886.656000000003</v>
      </c>
    </row>
    <row r="666" spans="1:12" s="9" customFormat="1" ht="99.95" customHeight="1" x14ac:dyDescent="0.25">
      <c r="A666" s="84" t="s">
        <v>2039</v>
      </c>
      <c r="B666" s="118"/>
      <c r="C666" s="76" t="s">
        <v>2002</v>
      </c>
      <c r="D666" s="76" t="s">
        <v>1938</v>
      </c>
      <c r="E666" s="125" t="s">
        <v>2040</v>
      </c>
      <c r="F666" s="33" t="s">
        <v>2041</v>
      </c>
      <c r="G666" s="35" t="s">
        <v>2626</v>
      </c>
      <c r="H666" s="36"/>
      <c r="I666" s="37">
        <v>68465</v>
      </c>
      <c r="J666" s="38">
        <v>0.21</v>
      </c>
      <c r="K666" s="39" t="str">
        <f>IF(H666=0,"",(+H666*I666))</f>
        <v/>
      </c>
      <c r="L666" s="40">
        <v>99411.18</v>
      </c>
    </row>
    <row r="667" spans="1:12" s="9" customFormat="1" ht="99.95" customHeight="1" x14ac:dyDescent="0.25">
      <c r="A667" s="119" t="s">
        <v>2042</v>
      </c>
      <c r="B667" s="120"/>
      <c r="C667" s="76" t="s">
        <v>2002</v>
      </c>
      <c r="D667" s="76" t="s">
        <v>1938</v>
      </c>
      <c r="E667" s="121" t="s">
        <v>2043</v>
      </c>
      <c r="F667" s="33" t="s">
        <v>2044</v>
      </c>
      <c r="G667" s="35" t="s">
        <v>2626</v>
      </c>
      <c r="H667" s="36"/>
      <c r="I667" s="37">
        <v>65789</v>
      </c>
      <c r="J667" s="38">
        <v>0.21</v>
      </c>
      <c r="K667" s="39" t="str">
        <f>IF(H667=0,"",(+H667*I667))</f>
        <v/>
      </c>
      <c r="L667" s="40">
        <v>95525.627999999997</v>
      </c>
    </row>
    <row r="668" spans="1:12" s="9" customFormat="1" ht="99.95" customHeight="1" x14ac:dyDescent="0.25">
      <c r="A668" s="119" t="s">
        <v>2045</v>
      </c>
      <c r="B668" s="120"/>
      <c r="C668" s="76" t="s">
        <v>2002</v>
      </c>
      <c r="D668" s="76" t="s">
        <v>1938</v>
      </c>
      <c r="E668" s="121" t="s">
        <v>2046</v>
      </c>
      <c r="F668" s="33" t="s">
        <v>2047</v>
      </c>
      <c r="G668" s="35" t="s">
        <v>3066</v>
      </c>
      <c r="H668" s="36"/>
      <c r="I668" s="37">
        <v>132454</v>
      </c>
      <c r="J668" s="38">
        <v>0.21</v>
      </c>
      <c r="K668" s="39" t="str">
        <f>IF(H668=0,"",(+H668*I668))</f>
        <v/>
      </c>
      <c r="L668" s="40">
        <v>192323.20799999998</v>
      </c>
    </row>
    <row r="669" spans="1:12" s="9" customFormat="1" ht="99.95" customHeight="1" x14ac:dyDescent="0.25">
      <c r="A669" s="119" t="s">
        <v>2048</v>
      </c>
      <c r="B669" s="120"/>
      <c r="C669" s="76" t="s">
        <v>2002</v>
      </c>
      <c r="D669" s="76" t="s">
        <v>1938</v>
      </c>
      <c r="E669" s="121" t="s">
        <v>2049</v>
      </c>
      <c r="F669" s="33" t="s">
        <v>2050</v>
      </c>
      <c r="G669" s="35" t="s">
        <v>2626</v>
      </c>
      <c r="H669" s="36"/>
      <c r="I669" s="37">
        <v>158231</v>
      </c>
      <c r="J669" s="38">
        <v>0.21</v>
      </c>
      <c r="K669" s="39" t="str">
        <f>IF(H669=0,"",(+H669*I669))</f>
        <v/>
      </c>
      <c r="L669" s="40">
        <v>229751.41199999998</v>
      </c>
    </row>
    <row r="670" spans="1:12" s="9" customFormat="1" ht="99.95" customHeight="1" x14ac:dyDescent="0.25">
      <c r="A670" s="84" t="s">
        <v>2051</v>
      </c>
      <c r="B670" s="118"/>
      <c r="C670" s="76" t="s">
        <v>2052</v>
      </c>
      <c r="D670" s="76" t="s">
        <v>1938</v>
      </c>
      <c r="E670" s="126" t="s">
        <v>2053</v>
      </c>
      <c r="F670" s="33" t="s">
        <v>2054</v>
      </c>
      <c r="G670" s="35" t="s">
        <v>2626</v>
      </c>
      <c r="H670" s="36"/>
      <c r="I670" s="37">
        <v>65795</v>
      </c>
      <c r="J670" s="38">
        <v>0.21</v>
      </c>
      <c r="K670" s="39" t="str">
        <f>IF(H670=0,"",(+H670*I670))</f>
        <v/>
      </c>
      <c r="L670" s="40">
        <v>95534.34</v>
      </c>
    </row>
    <row r="671" spans="1:12" s="9" customFormat="1" ht="99.95" customHeight="1" x14ac:dyDescent="0.25">
      <c r="A671" s="84" t="s">
        <v>2055</v>
      </c>
      <c r="B671" s="118"/>
      <c r="C671" s="76" t="s">
        <v>2052</v>
      </c>
      <c r="D671" s="76" t="s">
        <v>1938</v>
      </c>
      <c r="E671" s="122" t="s">
        <v>2056</v>
      </c>
      <c r="F671" s="33" t="s">
        <v>2057</v>
      </c>
      <c r="G671" s="35" t="s">
        <v>2626</v>
      </c>
      <c r="H671" s="36"/>
      <c r="I671" s="37">
        <v>87129</v>
      </c>
      <c r="J671" s="38">
        <v>0.21</v>
      </c>
      <c r="K671" s="39" t="str">
        <f>IF(H671=0,"",(+H671*I671))</f>
        <v/>
      </c>
      <c r="L671" s="40">
        <v>126511.30799999999</v>
      </c>
    </row>
    <row r="672" spans="1:12" s="9" customFormat="1" ht="99.95" customHeight="1" x14ac:dyDescent="0.25">
      <c r="A672" s="84" t="s">
        <v>2058</v>
      </c>
      <c r="B672" s="118"/>
      <c r="C672" s="76" t="s">
        <v>2052</v>
      </c>
      <c r="D672" s="76" t="s">
        <v>1938</v>
      </c>
      <c r="E672" s="122" t="s">
        <v>2059</v>
      </c>
      <c r="F672" s="33" t="s">
        <v>2060</v>
      </c>
      <c r="G672" s="35" t="s">
        <v>2626</v>
      </c>
      <c r="H672" s="36"/>
      <c r="I672" s="37">
        <v>87197</v>
      </c>
      <c r="J672" s="38">
        <v>0.21</v>
      </c>
      <c r="K672" s="39" t="str">
        <f>IF(H672=0,"",(+H672*I672))</f>
        <v/>
      </c>
      <c r="L672" s="40">
        <v>126610.04399999999</v>
      </c>
    </row>
    <row r="673" spans="1:12" s="9" customFormat="1" ht="99.95" customHeight="1" x14ac:dyDescent="0.25">
      <c r="A673" s="84" t="s">
        <v>2061</v>
      </c>
      <c r="B673" s="118"/>
      <c r="C673" s="76" t="s">
        <v>2052</v>
      </c>
      <c r="D673" s="76" t="s">
        <v>1938</v>
      </c>
      <c r="E673" s="122" t="s">
        <v>2062</v>
      </c>
      <c r="F673" s="33" t="s">
        <v>2063</v>
      </c>
      <c r="G673" s="35" t="s">
        <v>2626</v>
      </c>
      <c r="H673" s="36"/>
      <c r="I673" s="37">
        <v>152110</v>
      </c>
      <c r="J673" s="38">
        <v>0.21</v>
      </c>
      <c r="K673" s="39" t="str">
        <f>IF(H673=0,"",(+H673*I673))</f>
        <v/>
      </c>
      <c r="L673" s="40">
        <v>220863.72</v>
      </c>
    </row>
    <row r="674" spans="1:12" s="9" customFormat="1" ht="99.95" customHeight="1" x14ac:dyDescent="0.25">
      <c r="A674" s="84" t="s">
        <v>2064</v>
      </c>
      <c r="B674" s="118"/>
      <c r="C674" s="76" t="s">
        <v>2052</v>
      </c>
      <c r="D674" s="76" t="s">
        <v>1938</v>
      </c>
      <c r="E674" s="122" t="s">
        <v>2065</v>
      </c>
      <c r="F674" s="33" t="s">
        <v>2066</v>
      </c>
      <c r="G674" s="35" t="s">
        <v>3067</v>
      </c>
      <c r="H674" s="36"/>
      <c r="I674" s="37">
        <v>183217</v>
      </c>
      <c r="J674" s="38">
        <v>0.21</v>
      </c>
      <c r="K674" s="39" t="str">
        <f>IF(H674=0,"",(+H674*I674))</f>
        <v/>
      </c>
      <c r="L674" s="40">
        <v>266031.08399999997</v>
      </c>
    </row>
    <row r="675" spans="1:12" s="9" customFormat="1" ht="99.95" customHeight="1" x14ac:dyDescent="0.25">
      <c r="A675" s="84" t="s">
        <v>2067</v>
      </c>
      <c r="B675" s="118"/>
      <c r="C675" s="76" t="s">
        <v>2052</v>
      </c>
      <c r="D675" s="76" t="s">
        <v>1938</v>
      </c>
      <c r="E675" s="122" t="s">
        <v>2068</v>
      </c>
      <c r="F675" s="33" t="s">
        <v>2069</v>
      </c>
      <c r="G675" s="35" t="s">
        <v>2626</v>
      </c>
      <c r="H675" s="36"/>
      <c r="I675" s="37">
        <v>254338</v>
      </c>
      <c r="J675" s="38">
        <v>0.21</v>
      </c>
      <c r="K675" s="39" t="str">
        <f>IF(H675=0,"",(+H675*I675))</f>
        <v/>
      </c>
      <c r="L675" s="40">
        <v>369298.77599999995</v>
      </c>
    </row>
    <row r="676" spans="1:12" s="9" customFormat="1" ht="99.95" customHeight="1" x14ac:dyDescent="0.25">
      <c r="A676" s="119" t="s">
        <v>2070</v>
      </c>
      <c r="B676" s="120"/>
      <c r="C676" s="120" t="s">
        <v>2071</v>
      </c>
      <c r="D676" s="76" t="s">
        <v>1938</v>
      </c>
      <c r="E676" s="121" t="s">
        <v>2072</v>
      </c>
      <c r="F676" s="33" t="s">
        <v>2073</v>
      </c>
      <c r="G676" s="35" t="s">
        <v>3066</v>
      </c>
      <c r="H676" s="36"/>
      <c r="I676" s="37">
        <v>188456</v>
      </c>
      <c r="J676" s="38">
        <v>0.21</v>
      </c>
      <c r="K676" s="39" t="str">
        <f>IF(H676=0,"",(+H676*I676))</f>
        <v/>
      </c>
      <c r="L676" s="40">
        <v>273638.11199999996</v>
      </c>
    </row>
    <row r="677" spans="1:12" s="9" customFormat="1" ht="99.95" customHeight="1" x14ac:dyDescent="0.25">
      <c r="A677" s="119" t="s">
        <v>2074</v>
      </c>
      <c r="B677" s="120"/>
      <c r="C677" s="76" t="s">
        <v>2075</v>
      </c>
      <c r="D677" s="76" t="s">
        <v>1938</v>
      </c>
      <c r="E677" s="121" t="s">
        <v>2076</v>
      </c>
      <c r="F677" s="33" t="s">
        <v>2077</v>
      </c>
      <c r="G677" s="35" t="s">
        <v>3066</v>
      </c>
      <c r="H677" s="36"/>
      <c r="I677" s="37">
        <v>48891</v>
      </c>
      <c r="J677" s="38">
        <v>0.21</v>
      </c>
      <c r="K677" s="39" t="str">
        <f>IF(H677=0,"",(+H677*I677))</f>
        <v/>
      </c>
      <c r="L677" s="40">
        <v>79863.448500000013</v>
      </c>
    </row>
    <row r="678" spans="1:12" s="9" customFormat="1" ht="99.95" customHeight="1" x14ac:dyDescent="0.25">
      <c r="A678" s="84" t="s">
        <v>2078</v>
      </c>
      <c r="B678" s="118"/>
      <c r="C678" s="76" t="s">
        <v>2075</v>
      </c>
      <c r="D678" s="76" t="s">
        <v>1938</v>
      </c>
      <c r="E678" s="122" t="s">
        <v>2079</v>
      </c>
      <c r="F678" s="33" t="s">
        <v>2080</v>
      </c>
      <c r="G678" s="35" t="s">
        <v>2626</v>
      </c>
      <c r="H678" s="36"/>
      <c r="I678" s="37">
        <v>38294</v>
      </c>
      <c r="J678" s="38">
        <v>0.21</v>
      </c>
      <c r="K678" s="39" t="str">
        <f>IF(H678=0,"",(+H678*I678))</f>
        <v/>
      </c>
      <c r="L678" s="40">
        <v>62553.249000000003</v>
      </c>
    </row>
    <row r="679" spans="1:12" s="9" customFormat="1" ht="99.95" customHeight="1" x14ac:dyDescent="0.25">
      <c r="A679" s="119" t="s">
        <v>2081</v>
      </c>
      <c r="B679" s="32"/>
      <c r="C679" s="76" t="s">
        <v>2075</v>
      </c>
      <c r="D679" s="76" t="s">
        <v>1938</v>
      </c>
      <c r="E679" s="122"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2"/>
      <c r="C680" s="33" t="s">
        <v>2075</v>
      </c>
      <c r="D680" s="33" t="s">
        <v>1938</v>
      </c>
      <c r="E680" s="33" t="s">
        <v>2082</v>
      </c>
      <c r="F680" s="116" t="s">
        <v>2085</v>
      </c>
      <c r="G680" s="35" t="s">
        <v>2626</v>
      </c>
      <c r="H680" s="36"/>
      <c r="I680" s="37">
        <v>43564</v>
      </c>
      <c r="J680" s="38">
        <v>0.21</v>
      </c>
      <c r="K680" s="39" t="str">
        <f>IF(H680=0,"",(+H680*I637))</f>
        <v/>
      </c>
      <c r="L680" s="40">
        <v>71161.793999999994</v>
      </c>
    </row>
    <row r="681" spans="1:12" s="9" customFormat="1" ht="99.95" customHeight="1" x14ac:dyDescent="0.25">
      <c r="A681" s="84" t="s">
        <v>2086</v>
      </c>
      <c r="B681" s="118"/>
      <c r="C681" s="76" t="s">
        <v>2075</v>
      </c>
      <c r="D681" s="76" t="s">
        <v>1938</v>
      </c>
      <c r="E681" s="122" t="s">
        <v>2087</v>
      </c>
      <c r="F681" s="33" t="s">
        <v>2088</v>
      </c>
      <c r="G681" s="35" t="s">
        <v>2626</v>
      </c>
      <c r="H681" s="36"/>
      <c r="I681" s="37">
        <v>87129</v>
      </c>
      <c r="J681" s="38">
        <v>0.21</v>
      </c>
      <c r="K681" s="39" t="str">
        <f>IF(H681=0,"",(+H681*I681))</f>
        <v/>
      </c>
      <c r="L681" s="40">
        <v>126511.30799999999</v>
      </c>
    </row>
    <row r="682" spans="1:12" s="9" customFormat="1" ht="99.95" customHeight="1" x14ac:dyDescent="0.25">
      <c r="A682" s="84" t="s">
        <v>2089</v>
      </c>
      <c r="B682" s="118"/>
      <c r="C682" s="76" t="s">
        <v>2075</v>
      </c>
      <c r="D682" s="76" t="s">
        <v>1938</v>
      </c>
      <c r="E682" s="122" t="s">
        <v>2090</v>
      </c>
      <c r="F682" s="33" t="s">
        <v>2091</v>
      </c>
      <c r="G682" s="35" t="s">
        <v>2626</v>
      </c>
      <c r="H682" s="36"/>
      <c r="I682" s="37">
        <v>47197</v>
      </c>
      <c r="J682" s="38">
        <v>0.21</v>
      </c>
      <c r="K682" s="39" t="str">
        <f>IF(H682=0,"",(+H682*I682))</f>
        <v/>
      </c>
      <c r="L682" s="40">
        <v>68530.043999999994</v>
      </c>
    </row>
    <row r="683" spans="1:12" s="9" customFormat="1" ht="99.95" customHeight="1" x14ac:dyDescent="0.25">
      <c r="A683" s="84" t="s">
        <v>2092</v>
      </c>
      <c r="B683" s="32"/>
      <c r="C683" s="76" t="s">
        <v>2075</v>
      </c>
      <c r="D683" s="76" t="s">
        <v>1938</v>
      </c>
      <c r="E683" s="122" t="s">
        <v>2093</v>
      </c>
      <c r="F683" s="33" t="s">
        <v>2094</v>
      </c>
      <c r="G683" s="35" t="s">
        <v>2626</v>
      </c>
      <c r="H683" s="36"/>
      <c r="I683" s="37">
        <v>49780</v>
      </c>
      <c r="J683" s="38">
        <v>0.21</v>
      </c>
      <c r="K683" s="39" t="str">
        <f>IF(H683=0,"",(+H683*I683))</f>
        <v/>
      </c>
      <c r="L683" s="40">
        <v>72280.56</v>
      </c>
    </row>
    <row r="684" spans="1:12" s="9" customFormat="1" ht="99.95" customHeight="1" x14ac:dyDescent="0.25">
      <c r="A684" s="84" t="s">
        <v>2095</v>
      </c>
      <c r="B684" s="118"/>
      <c r="C684" s="76" t="s">
        <v>2075</v>
      </c>
      <c r="D684" s="76" t="s">
        <v>1938</v>
      </c>
      <c r="E684" s="122" t="s">
        <v>2096</v>
      </c>
      <c r="F684" s="33" t="s">
        <v>2097</v>
      </c>
      <c r="G684" s="35" t="s">
        <v>2626</v>
      </c>
      <c r="H684" s="36"/>
      <c r="I684" s="37">
        <v>106688</v>
      </c>
      <c r="J684" s="38">
        <v>0.21</v>
      </c>
      <c r="K684" s="39" t="str">
        <f>IF(H684=0,"",(+H684*I684))</f>
        <v/>
      </c>
      <c r="L684" s="40">
        <v>154910.976</v>
      </c>
    </row>
    <row r="685" spans="1:12" s="9" customFormat="1" ht="99.95" customHeight="1" x14ac:dyDescent="0.25">
      <c r="A685" s="84" t="s">
        <v>2098</v>
      </c>
      <c r="B685" s="118"/>
      <c r="C685" s="76" t="s">
        <v>2075</v>
      </c>
      <c r="D685" s="76" t="s">
        <v>1938</v>
      </c>
      <c r="E685" s="122" t="s">
        <v>2099</v>
      </c>
      <c r="F685" s="33" t="s">
        <v>2100</v>
      </c>
      <c r="G685" s="35" t="s">
        <v>3066</v>
      </c>
      <c r="H685" s="36"/>
      <c r="I685" s="37">
        <v>71132</v>
      </c>
      <c r="J685" s="38">
        <v>0.21</v>
      </c>
      <c r="K685" s="39" t="str">
        <f>IF(H685=0,"",(+H685*I685))</f>
        <v/>
      </c>
      <c r="L685" s="40">
        <v>103283.664</v>
      </c>
    </row>
    <row r="686" spans="1:12" s="9" customFormat="1" ht="99.95" customHeight="1" x14ac:dyDescent="0.25">
      <c r="A686" s="119" t="s">
        <v>2101</v>
      </c>
      <c r="B686" s="120"/>
      <c r="C686" s="76" t="s">
        <v>2075</v>
      </c>
      <c r="D686" s="76" t="s">
        <v>1938</v>
      </c>
      <c r="E686" s="121" t="s">
        <v>2102</v>
      </c>
      <c r="F686" s="33" t="s">
        <v>2103</v>
      </c>
      <c r="G686" s="35" t="s">
        <v>3066</v>
      </c>
      <c r="H686" s="36"/>
      <c r="I686" s="37">
        <v>48011</v>
      </c>
      <c r="J686" s="38">
        <v>0.21</v>
      </c>
      <c r="K686" s="39" t="str">
        <f>IF(H686=0,"",(+H686*I686))</f>
        <v/>
      </c>
      <c r="L686" s="40">
        <v>75521.303</v>
      </c>
    </row>
    <row r="687" spans="1:12" ht="99.95" customHeight="1" x14ac:dyDescent="0.25">
      <c r="A687" s="119" t="s">
        <v>2104</v>
      </c>
      <c r="B687" s="120"/>
      <c r="C687" s="76" t="s">
        <v>2075</v>
      </c>
      <c r="D687" s="76" t="s">
        <v>1938</v>
      </c>
      <c r="E687" s="121" t="s">
        <v>2105</v>
      </c>
      <c r="F687" s="33" t="s">
        <v>2106</v>
      </c>
      <c r="G687" s="35" t="s">
        <v>3066</v>
      </c>
      <c r="H687" s="36"/>
      <c r="I687" s="37">
        <v>83564</v>
      </c>
      <c r="J687" s="38">
        <v>0.21</v>
      </c>
      <c r="K687" s="39" t="str">
        <f>IF(H687=0,"",(+H687*I687))</f>
        <v/>
      </c>
      <c r="L687" s="40">
        <v>121334.928</v>
      </c>
    </row>
    <row r="688" spans="1:12" ht="99.95" customHeight="1" x14ac:dyDescent="0.25">
      <c r="A688" s="119" t="s">
        <v>2107</v>
      </c>
      <c r="B688" s="120"/>
      <c r="C688" s="76" t="s">
        <v>2075</v>
      </c>
      <c r="D688" s="76" t="s">
        <v>1938</v>
      </c>
      <c r="E688" s="121" t="s">
        <v>2108</v>
      </c>
      <c r="F688" s="33" t="s">
        <v>2109</v>
      </c>
      <c r="G688" s="35" t="s">
        <v>3066</v>
      </c>
      <c r="H688" s="36"/>
      <c r="I688" s="37">
        <v>68456</v>
      </c>
      <c r="J688" s="38">
        <v>0.21</v>
      </c>
      <c r="K688" s="39" t="str">
        <f>IF(H688=0,"",(+H688*I688))</f>
        <v/>
      </c>
      <c r="L688" s="40">
        <v>99398.111999999994</v>
      </c>
    </row>
    <row r="689" spans="1:12" s="9" customFormat="1" ht="99.95" customHeight="1" x14ac:dyDescent="0.25">
      <c r="A689" s="119" t="s">
        <v>2110</v>
      </c>
      <c r="B689" s="120"/>
      <c r="C689" s="120" t="s">
        <v>2111</v>
      </c>
      <c r="D689" s="76" t="s">
        <v>1938</v>
      </c>
      <c r="E689" s="121" t="s">
        <v>2112</v>
      </c>
      <c r="F689" s="33" t="s">
        <v>2113</v>
      </c>
      <c r="G689" s="35" t="s">
        <v>3066</v>
      </c>
      <c r="H689" s="36"/>
      <c r="I689" s="37">
        <v>82685</v>
      </c>
      <c r="J689" s="38">
        <v>0.21</v>
      </c>
      <c r="K689" s="39" t="str">
        <f>IF(H689=0,"",(+H689*I689))</f>
        <v/>
      </c>
      <c r="L689" s="40">
        <v>120058.61999999998</v>
      </c>
    </row>
    <row r="690" spans="1:12" s="9" customFormat="1" ht="99.95" customHeight="1" x14ac:dyDescent="0.25">
      <c r="A690" s="119" t="s">
        <v>2114</v>
      </c>
      <c r="B690" s="32"/>
      <c r="C690" s="76" t="s">
        <v>2115</v>
      </c>
      <c r="D690" s="76" t="s">
        <v>1938</v>
      </c>
      <c r="E690" s="121" t="s">
        <v>2116</v>
      </c>
      <c r="F690" s="33" t="s">
        <v>2117</v>
      </c>
      <c r="G690" s="35" t="s">
        <v>3066</v>
      </c>
      <c r="H690" s="36"/>
      <c r="I690" s="37">
        <v>42668</v>
      </c>
      <c r="J690" s="38">
        <v>0.21</v>
      </c>
      <c r="K690" s="39" t="str">
        <f>IF(H690=0,"",(+H690*I690))</f>
        <v/>
      </c>
      <c r="L690" s="40">
        <v>67116.763999999996</v>
      </c>
    </row>
    <row r="691" spans="1:12" s="9" customFormat="1" ht="99.95" customHeight="1" x14ac:dyDescent="0.25">
      <c r="A691" s="84" t="s">
        <v>2118</v>
      </c>
      <c r="B691" s="118"/>
      <c r="C691" s="76" t="s">
        <v>2115</v>
      </c>
      <c r="D691" s="76" t="s">
        <v>1938</v>
      </c>
      <c r="E691" s="122" t="s">
        <v>2119</v>
      </c>
      <c r="F691" s="33" t="s">
        <v>2120</v>
      </c>
      <c r="G691" s="35" t="s">
        <v>3066</v>
      </c>
      <c r="H691" s="36"/>
      <c r="I691" s="37">
        <v>41797</v>
      </c>
      <c r="J691" s="38">
        <v>0.21</v>
      </c>
      <c r="K691" s="39" t="str">
        <f>IF(H691=0,"",(+H691*I691))</f>
        <v/>
      </c>
      <c r="L691" s="40">
        <v>68275.3995</v>
      </c>
    </row>
    <row r="692" spans="1:12" s="9" customFormat="1" ht="99.95" customHeight="1" x14ac:dyDescent="0.25">
      <c r="A692" s="84" t="s">
        <v>2121</v>
      </c>
      <c r="B692" s="118"/>
      <c r="C692" s="76" t="s">
        <v>2115</v>
      </c>
      <c r="D692" s="76" t="s">
        <v>1938</v>
      </c>
      <c r="E692" s="122" t="s">
        <v>2122</v>
      </c>
      <c r="F692" s="33" t="s">
        <v>2123</v>
      </c>
      <c r="G692" s="35" t="s">
        <v>2626</v>
      </c>
      <c r="H692" s="36"/>
      <c r="I692" s="37">
        <v>62238</v>
      </c>
      <c r="J692" s="38">
        <v>0.21</v>
      </c>
      <c r="K692" s="39" t="str">
        <f>IF(H692=0,"",(+H692*I692))</f>
        <v/>
      </c>
      <c r="L692" s="40">
        <v>90369.575999999986</v>
      </c>
    </row>
    <row r="693" spans="1:12" ht="99.95" customHeight="1" x14ac:dyDescent="0.25">
      <c r="A693" s="84" t="s">
        <v>2124</v>
      </c>
      <c r="B693" s="118"/>
      <c r="C693" s="76" t="s">
        <v>2115</v>
      </c>
      <c r="D693" s="76" t="s">
        <v>1938</v>
      </c>
      <c r="E693" s="127" t="s">
        <v>2125</v>
      </c>
      <c r="F693" s="86" t="s">
        <v>2126</v>
      </c>
      <c r="G693" s="35" t="s">
        <v>2626</v>
      </c>
      <c r="H693" s="36"/>
      <c r="I693" s="37">
        <v>58669</v>
      </c>
      <c r="J693" s="38">
        <v>0.21</v>
      </c>
      <c r="K693" s="39" t="str">
        <f>IF(H693=0,"",(+H693*I693))</f>
        <v/>
      </c>
      <c r="L693" s="40">
        <v>85187.387999999992</v>
      </c>
    </row>
    <row r="694" spans="1:12" ht="99.95" customHeight="1" x14ac:dyDescent="0.25">
      <c r="A694" s="49" t="s">
        <v>2127</v>
      </c>
      <c r="B694" s="118"/>
      <c r="C694" s="76" t="s">
        <v>2115</v>
      </c>
      <c r="D694" s="76" t="s">
        <v>1938</v>
      </c>
      <c r="E694" s="127" t="s">
        <v>2128</v>
      </c>
      <c r="F694" s="50" t="s">
        <v>2129</v>
      </c>
      <c r="G694" s="35" t="s">
        <v>3066</v>
      </c>
      <c r="H694" s="36"/>
      <c r="I694" s="37">
        <v>80003</v>
      </c>
      <c r="J694" s="38">
        <v>0.21</v>
      </c>
      <c r="K694" s="39" t="str">
        <f>IF(H694=0,"",(+H694*I694))</f>
        <v/>
      </c>
      <c r="L694" s="40">
        <v>116164.35599999999</v>
      </c>
    </row>
    <row r="695" spans="1:12" ht="99.95" customHeight="1" x14ac:dyDescent="0.25">
      <c r="A695" s="84" t="s">
        <v>2130</v>
      </c>
      <c r="B695" s="118"/>
      <c r="C695" s="76" t="s">
        <v>2115</v>
      </c>
      <c r="D695" s="76" t="s">
        <v>1938</v>
      </c>
      <c r="E695" s="122" t="s">
        <v>2131</v>
      </c>
      <c r="F695" s="33" t="s">
        <v>2132</v>
      </c>
      <c r="G695" s="35" t="s">
        <v>3066</v>
      </c>
      <c r="H695" s="36"/>
      <c r="I695" s="37">
        <v>71132</v>
      </c>
      <c r="J695" s="38">
        <v>0.21</v>
      </c>
      <c r="K695" s="39" t="str">
        <f>IF(H695=0,"",(+H695*I695))</f>
        <v/>
      </c>
      <c r="L695" s="40">
        <v>103283.664</v>
      </c>
    </row>
    <row r="696" spans="1:12" ht="99.95" customHeight="1" x14ac:dyDescent="0.25">
      <c r="A696" s="84" t="s">
        <v>2133</v>
      </c>
      <c r="B696" s="118"/>
      <c r="C696" s="76" t="s">
        <v>2115</v>
      </c>
      <c r="D696" s="76" t="s">
        <v>1938</v>
      </c>
      <c r="E696" s="122" t="s">
        <v>2134</v>
      </c>
      <c r="F696" s="33" t="s">
        <v>2135</v>
      </c>
      <c r="G696" s="35" t="s">
        <v>2626</v>
      </c>
      <c r="H696" s="36"/>
      <c r="I696" s="37">
        <v>59627</v>
      </c>
      <c r="J696" s="38">
        <v>0.21</v>
      </c>
      <c r="K696" s="39" t="str">
        <f>IF(H696=0,"",(+H696*I696))</f>
        <v/>
      </c>
      <c r="L696" s="40">
        <v>86578.403999999995</v>
      </c>
    </row>
    <row r="697" spans="1:12" ht="99.95" customHeight="1" x14ac:dyDescent="0.25">
      <c r="A697" s="84" t="s">
        <v>2136</v>
      </c>
      <c r="B697" s="118"/>
      <c r="C697" s="76" t="s">
        <v>2115</v>
      </c>
      <c r="D697" s="76" t="s">
        <v>1938</v>
      </c>
      <c r="E697" s="122" t="s">
        <v>2137</v>
      </c>
      <c r="F697" s="33" t="s">
        <v>2138</v>
      </c>
      <c r="G697" s="35" t="s">
        <v>3066</v>
      </c>
      <c r="H697" s="36"/>
      <c r="I697" s="37">
        <v>112994</v>
      </c>
      <c r="J697" s="38">
        <v>0.21</v>
      </c>
      <c r="K697" s="39" t="str">
        <f>IF(H697=0,"",(+H697*I697))</f>
        <v/>
      </c>
      <c r="L697" s="40">
        <v>164067.28799999997</v>
      </c>
    </row>
    <row r="698" spans="1:12" ht="99.95" customHeight="1" x14ac:dyDescent="0.25">
      <c r="A698" s="84" t="s">
        <v>2139</v>
      </c>
      <c r="B698" s="118"/>
      <c r="C698" s="76" t="s">
        <v>2115</v>
      </c>
      <c r="D698" s="76" t="s">
        <v>1938</v>
      </c>
      <c r="E698" s="122" t="s">
        <v>2140</v>
      </c>
      <c r="F698" s="33" t="s">
        <v>2141</v>
      </c>
      <c r="G698" s="35" t="s">
        <v>3066</v>
      </c>
      <c r="H698" s="36"/>
      <c r="I698" s="37">
        <v>27567</v>
      </c>
      <c r="J698" s="38">
        <v>0.21</v>
      </c>
      <c r="K698" s="39" t="str">
        <f>IF(H698=0,"",(+H698*I698))</f>
        <v/>
      </c>
      <c r="L698" s="40">
        <v>45030.694500000005</v>
      </c>
    </row>
    <row r="699" spans="1:12" ht="99.95" customHeight="1" x14ac:dyDescent="0.25">
      <c r="A699" s="84" t="s">
        <v>2142</v>
      </c>
      <c r="B699" s="32"/>
      <c r="C699" s="76" t="s">
        <v>2143</v>
      </c>
      <c r="D699" s="76" t="s">
        <v>1938</v>
      </c>
      <c r="E699" s="122" t="s">
        <v>2144</v>
      </c>
      <c r="F699" s="33" t="s">
        <v>2145</v>
      </c>
      <c r="G699" s="35" t="s">
        <v>3066</v>
      </c>
      <c r="H699" s="36"/>
      <c r="I699" s="37">
        <v>27557</v>
      </c>
      <c r="J699" s="38">
        <v>0.21</v>
      </c>
      <c r="K699" s="39" t="str">
        <f>IF(H699=0,"",(+H699*I699))</f>
        <v/>
      </c>
      <c r="L699" s="40">
        <v>45014.359500000006</v>
      </c>
    </row>
    <row r="700" spans="1:12" ht="99.95" customHeight="1" x14ac:dyDescent="0.25">
      <c r="A700" s="84" t="s">
        <v>2146</v>
      </c>
      <c r="B700" s="32"/>
      <c r="C700" s="76" t="s">
        <v>2143</v>
      </c>
      <c r="D700" s="76" t="s">
        <v>1938</v>
      </c>
      <c r="E700" s="122" t="s">
        <v>2147</v>
      </c>
      <c r="F700" s="33" t="s">
        <v>2148</v>
      </c>
      <c r="G700" s="35" t="s">
        <v>3066</v>
      </c>
      <c r="H700" s="36"/>
      <c r="I700" s="37">
        <v>27557</v>
      </c>
      <c r="J700" s="38">
        <v>0.21</v>
      </c>
      <c r="K700" s="39" t="str">
        <f>IF(H700=0,"",(+H700*I700))</f>
        <v/>
      </c>
      <c r="L700" s="40">
        <v>45014.359500000006</v>
      </c>
    </row>
    <row r="701" spans="1:12" ht="99.95" customHeight="1" x14ac:dyDescent="0.25">
      <c r="A701" s="84" t="s">
        <v>2149</v>
      </c>
      <c r="B701" s="118"/>
      <c r="C701" s="76" t="s">
        <v>2143</v>
      </c>
      <c r="D701" s="76" t="s">
        <v>1938</v>
      </c>
      <c r="E701" s="122" t="s">
        <v>2150</v>
      </c>
      <c r="F701" s="33" t="s">
        <v>2151</v>
      </c>
      <c r="G701" s="35" t="s">
        <v>3066</v>
      </c>
      <c r="H701" s="36"/>
      <c r="I701" s="37">
        <v>24614</v>
      </c>
      <c r="J701" s="38">
        <v>0.21</v>
      </c>
      <c r="K701" s="39" t="str">
        <f>IF(H701=0,"",(+H701*I701))</f>
        <v/>
      </c>
      <c r="L701" s="40">
        <v>40206.968999999997</v>
      </c>
    </row>
    <row r="702" spans="1:12" ht="99.95" customHeight="1" x14ac:dyDescent="0.25">
      <c r="A702" s="84" t="s">
        <v>2152</v>
      </c>
      <c r="B702" s="118"/>
      <c r="C702" s="76" t="s">
        <v>2143</v>
      </c>
      <c r="D702" s="76" t="s">
        <v>1938</v>
      </c>
      <c r="E702" s="122" t="s">
        <v>2153</v>
      </c>
      <c r="F702" s="33" t="s">
        <v>2154</v>
      </c>
      <c r="G702" s="35" t="s">
        <v>3066</v>
      </c>
      <c r="H702" s="36"/>
      <c r="I702" s="37">
        <v>39127</v>
      </c>
      <c r="J702" s="38">
        <v>0.21</v>
      </c>
      <c r="K702" s="39" t="str">
        <f>IF(H702=0,"",(+H702*I702))</f>
        <v/>
      </c>
      <c r="L702" s="40">
        <v>63913.9545</v>
      </c>
    </row>
    <row r="703" spans="1:12" ht="99.95" customHeight="1" x14ac:dyDescent="0.25">
      <c r="A703" s="84" t="s">
        <v>2155</v>
      </c>
      <c r="B703" s="118"/>
      <c r="C703" s="76" t="s">
        <v>2143</v>
      </c>
      <c r="D703" s="76" t="s">
        <v>1938</v>
      </c>
      <c r="E703" s="122" t="s">
        <v>2156</v>
      </c>
      <c r="F703" s="33" t="s">
        <v>2157</v>
      </c>
      <c r="G703" s="35" t="s">
        <v>3066</v>
      </c>
      <c r="H703" s="36"/>
      <c r="I703" s="37">
        <v>46238</v>
      </c>
      <c r="J703" s="38">
        <v>0.21</v>
      </c>
      <c r="K703" s="39" t="str">
        <f>IF(H703=0,"",(+H703*I703))</f>
        <v/>
      </c>
      <c r="L703" s="40">
        <v>67137.575999999986</v>
      </c>
    </row>
    <row r="704" spans="1:12" ht="99.95" customHeight="1" x14ac:dyDescent="0.25">
      <c r="A704" s="84" t="s">
        <v>2158</v>
      </c>
      <c r="B704" s="118"/>
      <c r="C704" s="76" t="s">
        <v>2143</v>
      </c>
      <c r="D704" s="76" t="s">
        <v>1938</v>
      </c>
      <c r="E704" s="122" t="s">
        <v>2159</v>
      </c>
      <c r="F704" s="33" t="s">
        <v>2160</v>
      </c>
      <c r="G704" s="35" t="s">
        <v>3066</v>
      </c>
      <c r="H704" s="36"/>
      <c r="I704" s="37">
        <v>56909</v>
      </c>
      <c r="J704" s="38">
        <v>0.21</v>
      </c>
      <c r="K704" s="39" t="str">
        <f>IF(H704=0,"",(+H704*I704))</f>
        <v/>
      </c>
      <c r="L704" s="40">
        <v>82631.868000000002</v>
      </c>
    </row>
    <row r="705" spans="1:12" ht="99.95" customHeight="1" x14ac:dyDescent="0.25">
      <c r="A705" s="84" t="s">
        <v>2161</v>
      </c>
      <c r="B705" s="118"/>
      <c r="C705" s="76" t="s">
        <v>2143</v>
      </c>
      <c r="D705" s="76" t="s">
        <v>1938</v>
      </c>
      <c r="E705" s="122"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8"/>
      <c r="C706" s="76" t="s">
        <v>2165</v>
      </c>
      <c r="D706" s="76" t="s">
        <v>1938</v>
      </c>
      <c r="E706" s="122" t="s">
        <v>2166</v>
      </c>
      <c r="F706" s="123" t="s">
        <v>2167</v>
      </c>
      <c r="G706" s="35" t="s">
        <v>3066</v>
      </c>
      <c r="H706" s="36"/>
      <c r="I706" s="37">
        <v>328008</v>
      </c>
      <c r="J706" s="38">
        <v>0.21</v>
      </c>
      <c r="K706" s="39" t="str">
        <f>IF(H706=0,"",(+H706*I706))</f>
        <v/>
      </c>
      <c r="L706" s="40">
        <v>476267.61599999998</v>
      </c>
    </row>
    <row r="707" spans="1:12" ht="84.95" customHeight="1" x14ac:dyDescent="0.25">
      <c r="A707" s="84" t="s">
        <v>2168</v>
      </c>
      <c r="B707" s="118"/>
      <c r="C707" s="76" t="s">
        <v>2165</v>
      </c>
      <c r="D707" s="76" t="s">
        <v>1938</v>
      </c>
      <c r="E707" s="122" t="s">
        <v>2169</v>
      </c>
      <c r="F707" s="33" t="s">
        <v>2170</v>
      </c>
      <c r="G707" s="35" t="s">
        <v>2626</v>
      </c>
      <c r="H707" s="36"/>
      <c r="I707" s="37">
        <v>160912</v>
      </c>
      <c r="J707" s="38">
        <v>0.21</v>
      </c>
      <c r="K707" s="39" t="str">
        <f>IF(H707=0,"",(+H707*I707))</f>
        <v/>
      </c>
      <c r="L707" s="40">
        <v>233644.22399999999</v>
      </c>
    </row>
    <row r="708" spans="1:12" ht="84.95" customHeight="1" x14ac:dyDescent="0.25">
      <c r="A708" s="84" t="s">
        <v>2171</v>
      </c>
      <c r="B708" s="32"/>
      <c r="C708" s="76" t="s">
        <v>2165</v>
      </c>
      <c r="D708" s="76" t="s">
        <v>1938</v>
      </c>
      <c r="E708" s="122" t="s">
        <v>2172</v>
      </c>
      <c r="F708" s="33" t="s">
        <v>2173</v>
      </c>
      <c r="G708" s="35" t="s">
        <v>2626</v>
      </c>
      <c r="H708" s="36"/>
      <c r="I708" s="37">
        <v>66669</v>
      </c>
      <c r="J708" s="38">
        <v>0.21</v>
      </c>
      <c r="K708" s="39" t="str">
        <f>IF(H708=0,"",(+H708*I708))</f>
        <v/>
      </c>
      <c r="L708" s="40">
        <v>96803.387999999992</v>
      </c>
    </row>
    <row r="709" spans="1:12" ht="84.95" customHeight="1" x14ac:dyDescent="0.25">
      <c r="A709" s="84" t="s">
        <v>2174</v>
      </c>
      <c r="B709" s="118"/>
      <c r="C709" s="76" t="s">
        <v>2175</v>
      </c>
      <c r="D709" s="76" t="s">
        <v>1938</v>
      </c>
      <c r="E709" s="128" t="s">
        <v>2176</v>
      </c>
      <c r="F709" s="33" t="s">
        <v>2177</v>
      </c>
      <c r="G709" s="35" t="s">
        <v>3067</v>
      </c>
      <c r="H709" s="36"/>
      <c r="I709" s="37">
        <v>446241</v>
      </c>
      <c r="J709" s="38">
        <v>0.21</v>
      </c>
      <c r="K709" s="39" t="str">
        <f>IF(H709=0,"",(+H709*I709))</f>
        <v/>
      </c>
      <c r="L709" s="40">
        <v>647941.93199999991</v>
      </c>
    </row>
    <row r="710" spans="1:12" ht="84.95" customHeight="1" x14ac:dyDescent="0.25">
      <c r="A710" s="84" t="s">
        <v>2178</v>
      </c>
      <c r="B710" s="118"/>
      <c r="C710" s="76" t="s">
        <v>2165</v>
      </c>
      <c r="D710" s="76" t="s">
        <v>1938</v>
      </c>
      <c r="E710" s="122" t="s">
        <v>2179</v>
      </c>
      <c r="F710" s="33" t="s">
        <v>2180</v>
      </c>
      <c r="G710" s="35" t="s">
        <v>3067</v>
      </c>
      <c r="H710" s="36"/>
      <c r="I710" s="37">
        <v>129797</v>
      </c>
      <c r="J710" s="38">
        <v>0.21</v>
      </c>
      <c r="K710" s="39" t="str">
        <f>IF(H710=0,"",(+H710*I710))</f>
        <v/>
      </c>
      <c r="L710" s="40">
        <v>188465.24399999998</v>
      </c>
    </row>
    <row r="711" spans="1:12" ht="84.95" customHeight="1" x14ac:dyDescent="0.25">
      <c r="A711" s="84" t="s">
        <v>2181</v>
      </c>
      <c r="B711" s="118"/>
      <c r="C711" s="76" t="s">
        <v>2165</v>
      </c>
      <c r="D711" s="76" t="s">
        <v>1938</v>
      </c>
      <c r="E711" s="122" t="s">
        <v>2182</v>
      </c>
      <c r="F711" s="33" t="s">
        <v>2183</v>
      </c>
      <c r="G711" s="35" t="s">
        <v>3066</v>
      </c>
      <c r="H711" s="36"/>
      <c r="I711" s="37">
        <v>149356</v>
      </c>
      <c r="J711" s="38">
        <v>0.21</v>
      </c>
      <c r="K711" s="39" t="str">
        <f>IF(H711=0,"",(+H711*I711))</f>
        <v/>
      </c>
      <c r="L711" s="40">
        <v>216864.91199999998</v>
      </c>
    </row>
    <row r="712" spans="1:12" ht="84.95" customHeight="1" x14ac:dyDescent="0.25">
      <c r="A712" s="84" t="s">
        <v>2184</v>
      </c>
      <c r="B712" s="118"/>
      <c r="C712" s="76" t="s">
        <v>2185</v>
      </c>
      <c r="D712" s="76" t="s">
        <v>1938</v>
      </c>
      <c r="E712" s="122" t="s">
        <v>2186</v>
      </c>
      <c r="F712" s="33" t="s">
        <v>2187</v>
      </c>
      <c r="G712" s="35" t="s">
        <v>3066</v>
      </c>
      <c r="H712" s="36"/>
      <c r="I712" s="37">
        <v>64017</v>
      </c>
      <c r="J712" s="38">
        <v>0.21</v>
      </c>
      <c r="K712" s="39" t="str">
        <f>IF(H712=0,"",(+H712*I712))</f>
        <v/>
      </c>
      <c r="L712" s="40">
        <v>92952.683999999994</v>
      </c>
    </row>
    <row r="713" spans="1:12" ht="84.95" customHeight="1" x14ac:dyDescent="0.25">
      <c r="A713" s="73" t="s">
        <v>2188</v>
      </c>
      <c r="B713" s="32"/>
      <c r="C713" s="33" t="s">
        <v>2189</v>
      </c>
      <c r="D713" s="33" t="s">
        <v>2190</v>
      </c>
      <c r="E713" s="33" t="s">
        <v>2191</v>
      </c>
      <c r="F713" s="97" t="s">
        <v>2192</v>
      </c>
      <c r="G713" s="35" t="s">
        <v>3066</v>
      </c>
      <c r="H713" s="36"/>
      <c r="I713" s="37">
        <v>684457</v>
      </c>
      <c r="J713" s="38">
        <v>0.21</v>
      </c>
      <c r="K713" s="39" t="str">
        <f>IF(H713=0,"",(+H713*I713))</f>
        <v/>
      </c>
      <c r="L713" s="40">
        <v>993831.5639999999</v>
      </c>
    </row>
    <row r="714" spans="1:12" ht="84.95" customHeight="1" x14ac:dyDescent="0.25">
      <c r="A714" s="73" t="s">
        <v>2193</v>
      </c>
      <c r="B714" s="32"/>
      <c r="C714" s="33" t="s">
        <v>2189</v>
      </c>
      <c r="D714" s="33" t="s">
        <v>2190</v>
      </c>
      <c r="E714" s="33" t="s">
        <v>2194</v>
      </c>
      <c r="F714" s="97" t="s">
        <v>2195</v>
      </c>
      <c r="G714" s="35" t="s">
        <v>3066</v>
      </c>
      <c r="H714" s="36"/>
      <c r="I714" s="37">
        <v>951129</v>
      </c>
      <c r="J714" s="38">
        <v>0.21</v>
      </c>
      <c r="K714" s="39" t="str">
        <f>IF(H714=0,"",(+H714*I714))</f>
        <v/>
      </c>
      <c r="L714" s="40">
        <v>1381039.3079999997</v>
      </c>
    </row>
    <row r="715" spans="1:12" ht="84.95" customHeight="1" x14ac:dyDescent="0.25">
      <c r="A715" s="73" t="s">
        <v>2196</v>
      </c>
      <c r="B715" s="74"/>
      <c r="C715" s="33" t="s">
        <v>2189</v>
      </c>
      <c r="D715" s="33" t="s">
        <v>2190</v>
      </c>
      <c r="E715" s="33" t="s">
        <v>2197</v>
      </c>
      <c r="F715" s="33" t="s">
        <v>2198</v>
      </c>
      <c r="G715" s="35" t="s">
        <v>2626</v>
      </c>
      <c r="H715" s="36"/>
      <c r="I715" s="37">
        <v>7137906</v>
      </c>
      <c r="J715" s="38">
        <v>0.105</v>
      </c>
      <c r="K715" s="39" t="str">
        <f>IF(H715=0,"",(+H715*I715))</f>
        <v/>
      </c>
      <c r="L715" s="40">
        <v>9464863.3559999987</v>
      </c>
    </row>
    <row r="716" spans="1:12" ht="84.95" customHeight="1" x14ac:dyDescent="0.25">
      <c r="A716" s="73" t="s">
        <v>2199</v>
      </c>
      <c r="B716" s="74"/>
      <c r="C716" s="33" t="s">
        <v>2189</v>
      </c>
      <c r="D716" s="33" t="s">
        <v>2190</v>
      </c>
      <c r="E716" s="33" t="s">
        <v>2200</v>
      </c>
      <c r="F716" s="97" t="s">
        <v>2201</v>
      </c>
      <c r="G716" s="35" t="s">
        <v>3066</v>
      </c>
      <c r="H716" s="36"/>
      <c r="I716" s="37">
        <v>4444524</v>
      </c>
      <c r="J716" s="38">
        <v>0.105</v>
      </c>
      <c r="K716" s="39" t="str">
        <f>IF(H716=0,"",(+H716*I716))</f>
        <v/>
      </c>
      <c r="L716" s="40">
        <v>5893438.8239999991</v>
      </c>
    </row>
    <row r="717" spans="1:12" ht="84.95" customHeight="1" x14ac:dyDescent="0.25">
      <c r="A717" s="73" t="s">
        <v>2202</v>
      </c>
      <c r="B717" s="32"/>
      <c r="C717" s="33" t="s">
        <v>2189</v>
      </c>
      <c r="D717" s="33" t="s">
        <v>2190</v>
      </c>
      <c r="E717" s="33" t="s">
        <v>2203</v>
      </c>
      <c r="F717" s="97" t="s">
        <v>2204</v>
      </c>
      <c r="G717" s="35" t="s">
        <v>3066</v>
      </c>
      <c r="H717" s="36"/>
      <c r="I717" s="37">
        <v>2711160</v>
      </c>
      <c r="J717" s="38">
        <v>0.105</v>
      </c>
      <c r="K717" s="39" t="str">
        <f>IF(H717=0,"",(+H717*I717))</f>
        <v/>
      </c>
      <c r="L717" s="40">
        <v>3594998.1599999997</v>
      </c>
    </row>
    <row r="718" spans="1:12" ht="84.95" customHeight="1" x14ac:dyDescent="0.25">
      <c r="A718" s="73" t="s">
        <v>2205</v>
      </c>
      <c r="B718" s="32"/>
      <c r="C718" s="33" t="s">
        <v>2189</v>
      </c>
      <c r="D718" s="33" t="s">
        <v>2190</v>
      </c>
      <c r="E718" s="33" t="s">
        <v>2206</v>
      </c>
      <c r="F718" s="33" t="s">
        <v>2207</v>
      </c>
      <c r="G718" s="35" t="s">
        <v>3067</v>
      </c>
      <c r="H718" s="36"/>
      <c r="I718" s="37">
        <v>2936942</v>
      </c>
      <c r="J718" s="38">
        <v>0.105</v>
      </c>
      <c r="K718" s="39" t="str">
        <f>IF(H718=0,"",(+H718*I718))</f>
        <v/>
      </c>
      <c r="L718" s="40">
        <v>3894385.0920000002</v>
      </c>
    </row>
    <row r="719" spans="1:12" ht="84.95" customHeight="1" x14ac:dyDescent="0.25">
      <c r="A719" s="73" t="s">
        <v>2208</v>
      </c>
      <c r="B719" s="32"/>
      <c r="C719" s="33" t="s">
        <v>2189</v>
      </c>
      <c r="D719" s="33" t="s">
        <v>2190</v>
      </c>
      <c r="E719" s="33" t="s">
        <v>2209</v>
      </c>
      <c r="F719" s="33" t="s">
        <v>2210</v>
      </c>
      <c r="G719" s="35" t="s">
        <v>2626</v>
      </c>
      <c r="H719" s="36"/>
      <c r="I719" s="37">
        <v>5288984</v>
      </c>
      <c r="J719" s="38">
        <v>0.105</v>
      </c>
      <c r="K719" s="39" t="str">
        <f>IF(H719=0,"",(+H719*I719))</f>
        <v/>
      </c>
      <c r="L719" s="40">
        <v>7013192.784</v>
      </c>
    </row>
    <row r="720" spans="1:12" ht="84.95" customHeight="1" x14ac:dyDescent="0.25">
      <c r="A720" s="73" t="s">
        <v>2211</v>
      </c>
      <c r="B720" s="74"/>
      <c r="C720" s="33" t="s">
        <v>2189</v>
      </c>
      <c r="D720" s="33" t="s">
        <v>2190</v>
      </c>
      <c r="E720" s="33" t="s">
        <v>2212</v>
      </c>
      <c r="F720" s="33" t="s">
        <v>3094</v>
      </c>
      <c r="G720" s="35" t="s">
        <v>3067</v>
      </c>
      <c r="H720" s="36"/>
      <c r="I720" s="37">
        <v>14306923</v>
      </c>
      <c r="J720" s="38">
        <v>0.105</v>
      </c>
      <c r="K720" s="39" t="str">
        <f>IF(H720=0,"",(+H720*I720))</f>
        <v/>
      </c>
      <c r="L720" s="40">
        <v>18970979.897999998</v>
      </c>
    </row>
    <row r="721" spans="1:12" ht="84.95" customHeight="1" x14ac:dyDescent="0.25">
      <c r="A721" s="73" t="s">
        <v>2213</v>
      </c>
      <c r="B721" s="74"/>
      <c r="C721" s="33" t="s">
        <v>2189</v>
      </c>
      <c r="D721" s="33" t="s">
        <v>2190</v>
      </c>
      <c r="E721" s="33" t="s">
        <v>2214</v>
      </c>
      <c r="F721" s="33" t="s">
        <v>2215</v>
      </c>
      <c r="G721" s="35" t="s">
        <v>3067</v>
      </c>
      <c r="H721" s="36"/>
      <c r="I721" s="37">
        <v>5364541</v>
      </c>
      <c r="J721" s="38">
        <v>0.105</v>
      </c>
      <c r="K721" s="39" t="str">
        <f>IF(H721=0,"",(+H721*I721))</f>
        <v/>
      </c>
      <c r="L721" s="40">
        <v>7113381.3659999995</v>
      </c>
    </row>
    <row r="722" spans="1:12" ht="84.95" customHeight="1" x14ac:dyDescent="0.25">
      <c r="A722" s="73" t="s">
        <v>2216</v>
      </c>
      <c r="B722" s="74"/>
      <c r="C722" s="33" t="s">
        <v>2189</v>
      </c>
      <c r="D722" s="33" t="s">
        <v>2190</v>
      </c>
      <c r="E722" s="33" t="s">
        <v>2217</v>
      </c>
      <c r="F722" s="33" t="s">
        <v>2218</v>
      </c>
      <c r="G722" s="35" t="s">
        <v>2626</v>
      </c>
      <c r="H722" s="36"/>
      <c r="I722" s="37">
        <v>11555763</v>
      </c>
      <c r="J722" s="38">
        <v>0.105</v>
      </c>
      <c r="K722" s="39" t="str">
        <f>IF(H722=0,"",(+H722*I722))</f>
        <v/>
      </c>
      <c r="L722" s="40">
        <v>15322941.738</v>
      </c>
    </row>
    <row r="723" spans="1:12" ht="84.95" customHeight="1" x14ac:dyDescent="0.25">
      <c r="A723" s="73" t="s">
        <v>2219</v>
      </c>
      <c r="B723" s="74"/>
      <c r="C723" s="33" t="s">
        <v>2189</v>
      </c>
      <c r="D723" s="33" t="s">
        <v>2190</v>
      </c>
      <c r="E723" s="33" t="s">
        <v>2220</v>
      </c>
      <c r="F723" s="33" t="s">
        <v>2221</v>
      </c>
      <c r="G723" s="35" t="s">
        <v>2626</v>
      </c>
      <c r="H723" s="36"/>
      <c r="I723" s="37">
        <v>2697827</v>
      </c>
      <c r="J723" s="38">
        <v>0.105</v>
      </c>
      <c r="K723" s="39" t="str">
        <f>IF(H723=0,"",(+H723*I723))</f>
        <v/>
      </c>
      <c r="L723" s="40">
        <v>3577318.602</v>
      </c>
    </row>
    <row r="724" spans="1:12" ht="84.95" customHeight="1" x14ac:dyDescent="0.25">
      <c r="A724" s="73" t="s">
        <v>2222</v>
      </c>
      <c r="B724" s="74"/>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3" t="s">
        <v>2226</v>
      </c>
      <c r="B725" s="74"/>
      <c r="C725" s="33" t="s">
        <v>1447</v>
      </c>
      <c r="D725" s="33" t="s">
        <v>2223</v>
      </c>
      <c r="E725" s="89" t="s">
        <v>2227</v>
      </c>
      <c r="F725" s="33" t="s">
        <v>2228</v>
      </c>
      <c r="G725" s="35" t="s">
        <v>2626</v>
      </c>
      <c r="H725" s="36"/>
      <c r="I725" s="37">
        <v>233085</v>
      </c>
      <c r="J725" s="38">
        <v>0.21</v>
      </c>
      <c r="K725" s="39" t="str">
        <f>IF(H725=0,"",(+H725*I725))</f>
        <v/>
      </c>
      <c r="L725" s="40">
        <v>366642.70499999996</v>
      </c>
    </row>
    <row r="726" spans="1:12" ht="84.95" customHeight="1" x14ac:dyDescent="0.25">
      <c r="A726" s="73" t="s">
        <v>2229</v>
      </c>
      <c r="B726" s="74"/>
      <c r="C726" s="33" t="s">
        <v>1447</v>
      </c>
      <c r="D726" s="33" t="s">
        <v>2223</v>
      </c>
      <c r="E726" s="89" t="s">
        <v>2230</v>
      </c>
      <c r="F726" s="33" t="s">
        <v>2231</v>
      </c>
      <c r="G726" s="35" t="s">
        <v>3066</v>
      </c>
      <c r="H726" s="36"/>
      <c r="I726" s="37">
        <v>262745</v>
      </c>
      <c r="J726" s="38">
        <v>0.21</v>
      </c>
      <c r="K726" s="39" t="str">
        <f>IF(H726=0,"",(+H726*I726))</f>
        <v/>
      </c>
      <c r="L726" s="40">
        <v>413297.88500000001</v>
      </c>
    </row>
    <row r="727" spans="1:12" ht="84.95" customHeight="1" x14ac:dyDescent="0.25">
      <c r="A727" s="73" t="s">
        <v>2232</v>
      </c>
      <c r="B727" s="74"/>
      <c r="C727" s="33" t="s">
        <v>1447</v>
      </c>
      <c r="D727" s="33" t="s">
        <v>2223</v>
      </c>
      <c r="E727" s="89" t="s">
        <v>2233</v>
      </c>
      <c r="F727" s="33" t="s">
        <v>2234</v>
      </c>
      <c r="G727" s="35" t="s">
        <v>3066</v>
      </c>
      <c r="H727" s="36"/>
      <c r="I727" s="37">
        <v>341271</v>
      </c>
      <c r="J727" s="38">
        <v>0.21</v>
      </c>
      <c r="K727" s="39" t="str">
        <f>IF(H727=0,"",(+H727*I727))</f>
        <v/>
      </c>
      <c r="L727" s="40">
        <v>536819.28299999994</v>
      </c>
    </row>
    <row r="728" spans="1:12" ht="84.95" customHeight="1" x14ac:dyDescent="0.25">
      <c r="A728" s="73" t="s">
        <v>2235</v>
      </c>
      <c r="B728" s="74"/>
      <c r="C728" s="33" t="s">
        <v>1447</v>
      </c>
      <c r="D728" s="33" t="s">
        <v>2223</v>
      </c>
      <c r="E728" s="89" t="s">
        <v>2236</v>
      </c>
      <c r="F728" s="33" t="s">
        <v>2237</v>
      </c>
      <c r="G728" s="35" t="s">
        <v>3066</v>
      </c>
      <c r="H728" s="36"/>
      <c r="I728" s="37">
        <v>375337</v>
      </c>
      <c r="J728" s="38">
        <v>0.21</v>
      </c>
      <c r="K728" s="39" t="str">
        <f>IF(H728=0,"",(+H728*I728))</f>
        <v/>
      </c>
      <c r="L728" s="40">
        <v>590405.10100000002</v>
      </c>
    </row>
    <row r="729" spans="1:12" ht="84.95" customHeight="1" x14ac:dyDescent="0.25">
      <c r="A729" s="73" t="s">
        <v>2238</v>
      </c>
      <c r="B729" s="74"/>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3" t="s">
        <v>2241</v>
      </c>
      <c r="B730" s="74"/>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3" t="s">
        <v>2244</v>
      </c>
      <c r="B731" s="74"/>
      <c r="C731" s="33" t="s">
        <v>1447</v>
      </c>
      <c r="D731" s="33" t="s">
        <v>2223</v>
      </c>
      <c r="E731" s="89" t="s">
        <v>2245</v>
      </c>
      <c r="F731" s="33" t="s">
        <v>2246</v>
      </c>
      <c r="G731" s="35" t="s">
        <v>3066</v>
      </c>
      <c r="H731" s="36"/>
      <c r="I731" s="37">
        <v>765483</v>
      </c>
      <c r="J731" s="38">
        <v>0.21</v>
      </c>
      <c r="K731" s="39" t="str">
        <f>IF(H731=0,"",(+H731*I731))</f>
        <v/>
      </c>
      <c r="L731" s="40">
        <v>1204104.7589999998</v>
      </c>
    </row>
    <row r="732" spans="1:12" ht="84.95" customHeight="1" x14ac:dyDescent="0.25">
      <c r="A732" s="96" t="s">
        <v>2247</v>
      </c>
      <c r="B732" s="74"/>
      <c r="C732" s="33" t="s">
        <v>1447</v>
      </c>
      <c r="D732" s="33" t="s">
        <v>2223</v>
      </c>
      <c r="E732" s="61" t="s">
        <v>2248</v>
      </c>
      <c r="F732" s="33" t="s">
        <v>2249</v>
      </c>
      <c r="G732" s="35" t="s">
        <v>3066</v>
      </c>
      <c r="H732" s="36"/>
      <c r="I732" s="37">
        <v>1358058</v>
      </c>
      <c r="J732" s="38">
        <v>0.21</v>
      </c>
      <c r="K732" s="39" t="str">
        <f>IF(H732=0,"",(+H732*I732))</f>
        <v/>
      </c>
      <c r="L732" s="40">
        <v>2136225.2340000002</v>
      </c>
    </row>
    <row r="733" spans="1:12" ht="84.95" customHeight="1" x14ac:dyDescent="0.25">
      <c r="A733" s="96" t="s">
        <v>2250</v>
      </c>
      <c r="B733" s="74"/>
      <c r="C733" s="33" t="s">
        <v>1447</v>
      </c>
      <c r="D733" s="33" t="s">
        <v>2223</v>
      </c>
      <c r="E733" s="61" t="s">
        <v>2251</v>
      </c>
      <c r="F733" s="33" t="s">
        <v>2252</v>
      </c>
      <c r="G733" s="35" t="s">
        <v>3066</v>
      </c>
      <c r="H733" s="36"/>
      <c r="I733" s="37">
        <v>1407441</v>
      </c>
      <c r="J733" s="38">
        <v>0.21</v>
      </c>
      <c r="K733" s="39" t="str">
        <f>IF(H733=0,"",(+H733*I733))</f>
        <v/>
      </c>
      <c r="L733" s="40">
        <v>2213904.693</v>
      </c>
    </row>
    <row r="734" spans="1:12" ht="84.95" customHeight="1" x14ac:dyDescent="0.25">
      <c r="A734" s="96" t="s">
        <v>2253</v>
      </c>
      <c r="B734" s="74"/>
      <c r="C734" s="33" t="s">
        <v>1447</v>
      </c>
      <c r="D734" s="33" t="s">
        <v>2223</v>
      </c>
      <c r="E734" s="61" t="s">
        <v>2254</v>
      </c>
      <c r="F734" s="33" t="s">
        <v>2255</v>
      </c>
      <c r="G734" s="35" t="s">
        <v>3066</v>
      </c>
      <c r="H734" s="36"/>
      <c r="I734" s="37">
        <v>1471640</v>
      </c>
      <c r="J734" s="38">
        <v>0.21</v>
      </c>
      <c r="K734" s="39" t="str">
        <f>IF(H734=0,"",(+H734*I734))</f>
        <v/>
      </c>
      <c r="L734" s="40">
        <v>2314889.7199999997</v>
      </c>
    </row>
    <row r="735" spans="1:12" ht="84.95" customHeight="1" x14ac:dyDescent="0.25">
      <c r="A735" s="96" t="s">
        <v>2256</v>
      </c>
      <c r="B735" s="74"/>
      <c r="C735" s="33" t="s">
        <v>1447</v>
      </c>
      <c r="D735" s="33" t="s">
        <v>2223</v>
      </c>
      <c r="E735" s="61" t="s">
        <v>2257</v>
      </c>
      <c r="F735" s="33" t="s">
        <v>2258</v>
      </c>
      <c r="G735" s="35" t="s">
        <v>3066</v>
      </c>
      <c r="H735" s="36"/>
      <c r="I735" s="37">
        <v>977802</v>
      </c>
      <c r="J735" s="38">
        <v>0.21</v>
      </c>
      <c r="K735" s="39" t="str">
        <f>IF(H735=0,"",(+H735*I735))</f>
        <v/>
      </c>
      <c r="L735" s="40">
        <v>1538082.5459999999</v>
      </c>
    </row>
    <row r="736" spans="1:12" ht="84.95" customHeight="1" x14ac:dyDescent="0.25">
      <c r="A736" s="96" t="s">
        <v>2259</v>
      </c>
      <c r="B736" s="74"/>
      <c r="C736" s="61" t="s">
        <v>2260</v>
      </c>
      <c r="D736" s="33" t="s">
        <v>2223</v>
      </c>
      <c r="E736" s="61" t="s">
        <v>2261</v>
      </c>
      <c r="F736" s="33" t="s">
        <v>2262</v>
      </c>
      <c r="G736" s="35" t="s">
        <v>3066</v>
      </c>
      <c r="H736" s="36"/>
      <c r="I736" s="37">
        <v>311121</v>
      </c>
      <c r="J736" s="38">
        <v>0.21</v>
      </c>
      <c r="K736" s="39" t="str">
        <f>IF(H736=0,"",(+H736*I736))</f>
        <v/>
      </c>
      <c r="L736" s="40">
        <v>489393.33299999998</v>
      </c>
    </row>
    <row r="737" spans="1:12" ht="84.95" customHeight="1" x14ac:dyDescent="0.25">
      <c r="A737" s="73" t="s">
        <v>2263</v>
      </c>
      <c r="B737" s="74"/>
      <c r="C737" s="33" t="s">
        <v>1447</v>
      </c>
      <c r="D737" s="33" t="s">
        <v>2223</v>
      </c>
      <c r="E737" s="89" t="s">
        <v>2264</v>
      </c>
      <c r="F737" s="33" t="s">
        <v>2265</v>
      </c>
      <c r="G737" s="35" t="s">
        <v>3066</v>
      </c>
      <c r="H737" s="36"/>
      <c r="I737" s="37">
        <v>839529</v>
      </c>
      <c r="J737" s="38">
        <v>0.21</v>
      </c>
      <c r="K737" s="39" t="str">
        <f>IF(H737=0,"",(+H737*I737))</f>
        <v/>
      </c>
      <c r="L737" s="40">
        <v>1320579.1170000001</v>
      </c>
    </row>
    <row r="738" spans="1:12" ht="84.95" customHeight="1" x14ac:dyDescent="0.25">
      <c r="A738" s="73" t="s">
        <v>2266</v>
      </c>
      <c r="B738" s="74"/>
      <c r="C738" s="33" t="s">
        <v>1447</v>
      </c>
      <c r="D738" s="33" t="s">
        <v>2223</v>
      </c>
      <c r="E738" s="89" t="s">
        <v>2267</v>
      </c>
      <c r="F738" s="33" t="s">
        <v>2268</v>
      </c>
      <c r="G738" s="35" t="s">
        <v>3066</v>
      </c>
      <c r="H738" s="36"/>
      <c r="I738" s="37">
        <v>1209946</v>
      </c>
      <c r="J738" s="38">
        <v>0.21</v>
      </c>
      <c r="K738" s="39" t="str">
        <f>IF(H738=0,"",(+H738*I738))</f>
        <v/>
      </c>
      <c r="L738" s="40">
        <v>1903245.058</v>
      </c>
    </row>
    <row r="739" spans="1:12" ht="84.95" customHeight="1" x14ac:dyDescent="0.25">
      <c r="A739" s="73" t="s">
        <v>2269</v>
      </c>
      <c r="B739" s="74"/>
      <c r="C739" s="33" t="s">
        <v>1447</v>
      </c>
      <c r="D739" s="33" t="s">
        <v>2223</v>
      </c>
      <c r="E739" s="89" t="s">
        <v>2270</v>
      </c>
      <c r="F739" s="33" t="s">
        <v>2271</v>
      </c>
      <c r="G739" s="35" t="s">
        <v>3066</v>
      </c>
      <c r="H739" s="36"/>
      <c r="I739" s="37">
        <v>1516086</v>
      </c>
      <c r="J739" s="38">
        <v>0.21</v>
      </c>
      <c r="K739" s="39" t="str">
        <f>IF(H739=0,"",(+H739*I739))</f>
        <v/>
      </c>
      <c r="L739" s="40">
        <v>2384803.2779999999</v>
      </c>
    </row>
    <row r="740" spans="1:12" ht="84.95" customHeight="1" x14ac:dyDescent="0.25">
      <c r="A740" s="73" t="s">
        <v>2272</v>
      </c>
      <c r="B740" s="74"/>
      <c r="C740" s="33" t="s">
        <v>1447</v>
      </c>
      <c r="D740" s="33" t="s">
        <v>2223</v>
      </c>
      <c r="E740" s="89" t="s">
        <v>2273</v>
      </c>
      <c r="F740" s="33" t="s">
        <v>2274</v>
      </c>
      <c r="G740" s="35" t="s">
        <v>3066</v>
      </c>
      <c r="H740" s="36"/>
      <c r="I740" s="37">
        <v>2566725</v>
      </c>
      <c r="J740" s="38">
        <v>0.21</v>
      </c>
      <c r="K740" s="39" t="str">
        <f>IF(H740=0,"",(+H740*I740))</f>
        <v/>
      </c>
      <c r="L740" s="40">
        <v>4037458.4250000003</v>
      </c>
    </row>
    <row r="741" spans="1:12" ht="84.95" customHeight="1" x14ac:dyDescent="0.25">
      <c r="A741" s="73" t="s">
        <v>2275</v>
      </c>
      <c r="B741" s="74"/>
      <c r="C741" s="33" t="s">
        <v>1447</v>
      </c>
      <c r="D741" s="33" t="s">
        <v>2223</v>
      </c>
      <c r="E741" s="89" t="s">
        <v>2276</v>
      </c>
      <c r="F741" s="33" t="s">
        <v>2277</v>
      </c>
      <c r="G741" s="35" t="s">
        <v>3066</v>
      </c>
      <c r="H741" s="36"/>
      <c r="I741" s="37">
        <v>335797</v>
      </c>
      <c r="J741" s="38">
        <v>0.21</v>
      </c>
      <c r="K741" s="39" t="str">
        <f>IF(H741=0,"",(+H741*I741))</f>
        <v/>
      </c>
      <c r="L741" s="40">
        <v>528208.68099999998</v>
      </c>
    </row>
    <row r="742" spans="1:12" ht="84.95" customHeight="1" x14ac:dyDescent="0.25">
      <c r="A742" s="73" t="s">
        <v>2278</v>
      </c>
      <c r="B742" s="74"/>
      <c r="C742" s="33" t="s">
        <v>2279</v>
      </c>
      <c r="D742" s="33" t="s">
        <v>2223</v>
      </c>
      <c r="E742" s="89" t="s">
        <v>2280</v>
      </c>
      <c r="F742" s="33" t="s">
        <v>2281</v>
      </c>
      <c r="G742" s="35" t="s">
        <v>3066</v>
      </c>
      <c r="H742" s="36"/>
      <c r="I742" s="37">
        <v>1102245</v>
      </c>
      <c r="J742" s="38">
        <v>0.105</v>
      </c>
      <c r="K742" s="39" t="str">
        <f>IF(H742=0,"",(+H742*I742))</f>
        <v/>
      </c>
      <c r="L742" s="40">
        <v>1583374.9425000001</v>
      </c>
    </row>
    <row r="743" spans="1:12" ht="84.95" customHeight="1" x14ac:dyDescent="0.25">
      <c r="A743" s="96" t="s">
        <v>2282</v>
      </c>
      <c r="B743" s="74"/>
      <c r="C743" s="33" t="s">
        <v>1447</v>
      </c>
      <c r="D743" s="33" t="s">
        <v>2223</v>
      </c>
      <c r="E743" s="61" t="s">
        <v>2283</v>
      </c>
      <c r="F743" s="33" t="s">
        <v>2284</v>
      </c>
      <c r="G743" s="35" t="s">
        <v>3066</v>
      </c>
      <c r="H743" s="36"/>
      <c r="I743" s="37">
        <v>632117</v>
      </c>
      <c r="J743" s="38">
        <v>0.21</v>
      </c>
      <c r="K743" s="39" t="str">
        <f>IF(H743=0,"",(+H743*I743))</f>
        <v/>
      </c>
      <c r="L743" s="40">
        <v>994320.04099999997</v>
      </c>
    </row>
    <row r="744" spans="1:12" ht="84.95" customHeight="1" x14ac:dyDescent="0.25">
      <c r="A744" s="73" t="s">
        <v>2285</v>
      </c>
      <c r="B744" s="74"/>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3" t="s">
        <v>2288</v>
      </c>
      <c r="B745" s="74"/>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3" t="s">
        <v>2291</v>
      </c>
      <c r="B746" s="74"/>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3" t="s">
        <v>2294</v>
      </c>
      <c r="B747" s="74"/>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6" t="s">
        <v>2297</v>
      </c>
      <c r="B748" s="33"/>
      <c r="C748" s="33" t="s">
        <v>2298</v>
      </c>
      <c r="D748" s="33" t="s">
        <v>2223</v>
      </c>
      <c r="E748" s="33" t="s">
        <v>2299</v>
      </c>
      <c r="F748" s="76" t="s">
        <v>2300</v>
      </c>
      <c r="G748" s="35" t="s">
        <v>3066</v>
      </c>
      <c r="H748" s="36"/>
      <c r="I748" s="37">
        <v>73588</v>
      </c>
      <c r="J748" s="38">
        <v>0.21</v>
      </c>
      <c r="K748" s="39" t="str">
        <f>IF(H748=0,"",(+H748*I748))</f>
        <v/>
      </c>
      <c r="L748" s="40">
        <v>115753.924</v>
      </c>
    </row>
    <row r="749" spans="1:12" ht="84.95" customHeight="1" x14ac:dyDescent="0.25">
      <c r="A749" s="73" t="s">
        <v>2301</v>
      </c>
      <c r="B749" s="74"/>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3" t="s">
        <v>2304</v>
      </c>
      <c r="B750" s="74"/>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3" t="s">
        <v>2307</v>
      </c>
      <c r="B751" s="74"/>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3" t="s">
        <v>2310</v>
      </c>
      <c r="B752" s="74"/>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3" t="s">
        <v>2313</v>
      </c>
      <c r="B753" s="74"/>
      <c r="C753" s="33" t="s">
        <v>1481</v>
      </c>
      <c r="D753" s="33" t="s">
        <v>2223</v>
      </c>
      <c r="E753" s="33" t="s">
        <v>2314</v>
      </c>
      <c r="F753" s="89" t="s">
        <v>2315</v>
      </c>
      <c r="G753" s="35" t="s">
        <v>3066</v>
      </c>
      <c r="H753" s="36"/>
      <c r="I753" s="37">
        <v>400013</v>
      </c>
      <c r="J753" s="38">
        <v>0.105</v>
      </c>
      <c r="K753" s="39" t="str">
        <f>IF(H753=0,"",(+H753*I753))</f>
        <v/>
      </c>
      <c r="L753" s="40">
        <v>574618.67449999996</v>
      </c>
    </row>
    <row r="754" spans="1:12" ht="84.95" customHeight="1" x14ac:dyDescent="0.25">
      <c r="A754" s="73" t="s">
        <v>2316</v>
      </c>
      <c r="B754" s="74"/>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3" t="s">
        <v>2319</v>
      </c>
      <c r="B755" s="74"/>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3" t="s">
        <v>2322</v>
      </c>
      <c r="B756" s="74"/>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6" t="s">
        <v>2325</v>
      </c>
      <c r="B757" s="74"/>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6" t="s">
        <v>2328</v>
      </c>
      <c r="B758" s="74"/>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6" t="s">
        <v>2331</v>
      </c>
      <c r="B759" s="74"/>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3" t="s">
        <v>2334</v>
      </c>
      <c r="B760" s="32"/>
      <c r="C760" s="33" t="s">
        <v>1865</v>
      </c>
      <c r="D760" s="33" t="s">
        <v>2223</v>
      </c>
      <c r="E760" s="33" t="s">
        <v>2335</v>
      </c>
      <c r="F760" s="33" t="s">
        <v>2336</v>
      </c>
      <c r="G760" s="35" t="s">
        <v>2626</v>
      </c>
      <c r="H760" s="36"/>
      <c r="I760" s="37">
        <v>332900</v>
      </c>
      <c r="J760" s="38">
        <v>0.105</v>
      </c>
      <c r="K760" s="39" t="str">
        <f>IF(H760=0,"",(+H760*I760))</f>
        <v/>
      </c>
      <c r="L760" s="40">
        <v>478210.85000000003</v>
      </c>
    </row>
    <row r="761" spans="1:12" ht="84.95" customHeight="1" x14ac:dyDescent="0.25">
      <c r="A761" s="73" t="s">
        <v>2337</v>
      </c>
      <c r="B761" s="74"/>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3" t="s">
        <v>2340</v>
      </c>
      <c r="B762" s="74"/>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3"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3"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3" t="s">
        <v>2349</v>
      </c>
      <c r="B765" s="74"/>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9" t="s">
        <v>2352</v>
      </c>
      <c r="B766" s="74"/>
      <c r="C766" s="33" t="s">
        <v>2353</v>
      </c>
      <c r="D766" s="33" t="s">
        <v>2223</v>
      </c>
      <c r="E766" s="33" t="s">
        <v>2354</v>
      </c>
      <c r="F766" s="130" t="s">
        <v>2355</v>
      </c>
      <c r="G766" s="35" t="s">
        <v>3066</v>
      </c>
      <c r="H766" s="36"/>
      <c r="I766" s="37">
        <v>58274</v>
      </c>
      <c r="J766" s="38">
        <v>0.21</v>
      </c>
      <c r="K766" s="39" t="str">
        <f>IF(H766=0,"",(+H766*I766))</f>
        <v/>
      </c>
      <c r="L766" s="40">
        <v>91665.001999999993</v>
      </c>
    </row>
    <row r="767" spans="1:12" ht="84.95" customHeight="1" x14ac:dyDescent="0.25">
      <c r="A767" s="73" t="s">
        <v>2356</v>
      </c>
      <c r="B767" s="74"/>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3" t="s">
        <v>2359</v>
      </c>
      <c r="B768" s="74"/>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9" t="s">
        <v>2362</v>
      </c>
      <c r="B769" s="74"/>
      <c r="C769" s="33" t="s">
        <v>1408</v>
      </c>
      <c r="D769" s="33" t="s">
        <v>2223</v>
      </c>
      <c r="E769" s="33" t="s">
        <v>2363</v>
      </c>
      <c r="F769" s="69" t="s">
        <v>2364</v>
      </c>
      <c r="G769" s="35" t="s">
        <v>3066</v>
      </c>
      <c r="H769" s="36"/>
      <c r="I769" s="37">
        <v>124448</v>
      </c>
      <c r="J769" s="38">
        <v>0.105</v>
      </c>
      <c r="K769" s="39" t="str">
        <f>IF(H769=0,"",(+H769*I769))</f>
        <v/>
      </c>
      <c r="L769" s="40">
        <v>178769.55200000003</v>
      </c>
    </row>
    <row r="770" spans="1:12" ht="84.95" customHeight="1" x14ac:dyDescent="0.25">
      <c r="A770" s="129" t="s">
        <v>2365</v>
      </c>
      <c r="B770" s="74"/>
      <c r="C770" s="33" t="s">
        <v>1408</v>
      </c>
      <c r="D770" s="33" t="s">
        <v>2223</v>
      </c>
      <c r="E770" s="33" t="s">
        <v>2366</v>
      </c>
      <c r="F770" s="69" t="s">
        <v>2367</v>
      </c>
      <c r="G770" s="35" t="s">
        <v>3066</v>
      </c>
      <c r="H770" s="36"/>
      <c r="I770" s="37">
        <v>157042</v>
      </c>
      <c r="J770" s="38">
        <v>0.105</v>
      </c>
      <c r="K770" s="39" t="str">
        <f>IF(H770=0,"",(+H770*I770))</f>
        <v/>
      </c>
      <c r="L770" s="40">
        <v>225590.83300000001</v>
      </c>
    </row>
    <row r="771" spans="1:12" ht="84.95" customHeight="1" x14ac:dyDescent="0.25">
      <c r="A771" s="129" t="s">
        <v>2368</v>
      </c>
      <c r="B771" s="74"/>
      <c r="C771" s="33" t="s">
        <v>1408</v>
      </c>
      <c r="D771" s="33" t="s">
        <v>2223</v>
      </c>
      <c r="E771" s="33" t="s">
        <v>2369</v>
      </c>
      <c r="F771" s="69" t="s">
        <v>2370</v>
      </c>
      <c r="G771" s="35" t="s">
        <v>3066</v>
      </c>
      <c r="H771" s="36"/>
      <c r="I771" s="37">
        <v>237044</v>
      </c>
      <c r="J771" s="38">
        <v>0.105</v>
      </c>
      <c r="K771" s="39" t="str">
        <f>IF(H771=0,"",(+H771*I771))</f>
        <v/>
      </c>
      <c r="L771" s="40">
        <v>340513.70600000001</v>
      </c>
    </row>
    <row r="772" spans="1:12" ht="84.95" customHeight="1" x14ac:dyDescent="0.25">
      <c r="A772" s="129" t="s">
        <v>2371</v>
      </c>
      <c r="B772" s="74"/>
      <c r="C772" s="33" t="s">
        <v>2372</v>
      </c>
      <c r="D772" s="33" t="s">
        <v>2373</v>
      </c>
      <c r="E772" s="33" t="s">
        <v>2374</v>
      </c>
      <c r="F772" s="69" t="s">
        <v>3095</v>
      </c>
      <c r="G772" s="35" t="s">
        <v>2626</v>
      </c>
      <c r="H772" s="36"/>
      <c r="I772" s="37">
        <v>153790</v>
      </c>
      <c r="J772" s="38">
        <v>0.21</v>
      </c>
      <c r="K772" s="39" t="str">
        <f>IF(H772=0,"",(+H772*I772))</f>
        <v/>
      </c>
      <c r="L772" s="40">
        <v>241911.67</v>
      </c>
    </row>
    <row r="773" spans="1:12" ht="84.95" customHeight="1" x14ac:dyDescent="0.25">
      <c r="A773" s="129" t="s">
        <v>2375</v>
      </c>
      <c r="B773" s="74"/>
      <c r="C773" s="33" t="s">
        <v>2372</v>
      </c>
      <c r="D773" s="33" t="s">
        <v>2373</v>
      </c>
      <c r="E773" s="33" t="s">
        <v>2376</v>
      </c>
      <c r="F773" s="69" t="s">
        <v>3096</v>
      </c>
      <c r="G773" s="35" t="s">
        <v>3066</v>
      </c>
      <c r="H773" s="36"/>
      <c r="I773" s="37">
        <v>157339</v>
      </c>
      <c r="J773" s="38">
        <v>0.21</v>
      </c>
      <c r="K773" s="39" t="str">
        <f>IF(H773=0,"",(+H773*I773))</f>
        <v/>
      </c>
      <c r="L773" s="40">
        <v>247494.247</v>
      </c>
    </row>
    <row r="774" spans="1:12" ht="84.95" customHeight="1" x14ac:dyDescent="0.25">
      <c r="A774" s="129" t="s">
        <v>2377</v>
      </c>
      <c r="B774" s="74"/>
      <c r="C774" s="33" t="s">
        <v>2372</v>
      </c>
      <c r="D774" s="33" t="s">
        <v>2373</v>
      </c>
      <c r="E774" s="33" t="s">
        <v>2378</v>
      </c>
      <c r="F774" s="69" t="s">
        <v>3097</v>
      </c>
      <c r="G774" s="35" t="s">
        <v>2626</v>
      </c>
      <c r="H774" s="36"/>
      <c r="I774" s="37">
        <v>177785</v>
      </c>
      <c r="J774" s="38">
        <v>0.21</v>
      </c>
      <c r="K774" s="39" t="str">
        <f>IF(H774=0,"",(+H774*I774))</f>
        <v/>
      </c>
      <c r="L774" s="40">
        <v>279655.80499999999</v>
      </c>
    </row>
    <row r="775" spans="1:12" ht="84.95" customHeight="1" x14ac:dyDescent="0.25">
      <c r="A775" s="129" t="s">
        <v>2379</v>
      </c>
      <c r="B775" s="74"/>
      <c r="C775" s="33" t="s">
        <v>2372</v>
      </c>
      <c r="D775" s="33" t="s">
        <v>2373</v>
      </c>
      <c r="E775" s="33" t="s">
        <v>2380</v>
      </c>
      <c r="F775" s="69" t="s">
        <v>3098</v>
      </c>
      <c r="G775" s="35" t="s">
        <v>3066</v>
      </c>
      <c r="H775" s="36"/>
      <c r="I775" s="37">
        <v>181116</v>
      </c>
      <c r="J775" s="38">
        <v>0.21</v>
      </c>
      <c r="K775" s="39" t="str">
        <f>IF(H775=0,"",(+H775*I775))</f>
        <v/>
      </c>
      <c r="L775" s="40">
        <v>284895.46799999999</v>
      </c>
    </row>
    <row r="776" spans="1:12" ht="84.95" customHeight="1" x14ac:dyDescent="0.25">
      <c r="A776" s="73" t="s">
        <v>2381</v>
      </c>
      <c r="B776" s="74"/>
      <c r="C776" s="33" t="s">
        <v>2372</v>
      </c>
      <c r="D776" s="33" t="s">
        <v>2373</v>
      </c>
      <c r="E776" s="89" t="s">
        <v>2382</v>
      </c>
      <c r="F776" s="33" t="s">
        <v>3099</v>
      </c>
      <c r="G776" s="35" t="s">
        <v>3066</v>
      </c>
      <c r="H776" s="36"/>
      <c r="I776" s="37">
        <v>196932</v>
      </c>
      <c r="J776" s="38">
        <v>0.21</v>
      </c>
      <c r="K776" s="39" t="str">
        <f>IF(H776=0,"",(+H776*I776))</f>
        <v/>
      </c>
      <c r="L776" s="40">
        <v>309774.03600000002</v>
      </c>
    </row>
    <row r="777" spans="1:12" ht="84.95" customHeight="1" x14ac:dyDescent="0.25">
      <c r="A777" s="73" t="s">
        <v>2383</v>
      </c>
      <c r="B777" s="74"/>
      <c r="C777" s="33" t="s">
        <v>2372</v>
      </c>
      <c r="D777" s="33" t="s">
        <v>2373</v>
      </c>
      <c r="E777" s="89" t="s">
        <v>2384</v>
      </c>
      <c r="F777" s="33" t="s">
        <v>3100</v>
      </c>
      <c r="G777" s="35" t="s">
        <v>3066</v>
      </c>
      <c r="H777" s="36"/>
      <c r="I777" s="37">
        <v>224265</v>
      </c>
      <c r="J777" s="38">
        <v>0.21</v>
      </c>
      <c r="K777" s="39" t="str">
        <f>IF(H777=0,"",(+H777*I777))</f>
        <v/>
      </c>
      <c r="L777" s="40">
        <v>352768.84499999997</v>
      </c>
    </row>
    <row r="778" spans="1:12" ht="84.95" customHeight="1" x14ac:dyDescent="0.25">
      <c r="A778" s="105" t="s">
        <v>2385</v>
      </c>
      <c r="B778" s="74"/>
      <c r="C778" s="33" t="s">
        <v>2372</v>
      </c>
      <c r="D778" s="33" t="s">
        <v>2373</v>
      </c>
      <c r="E778" s="131" t="s">
        <v>2386</v>
      </c>
      <c r="F778" s="33" t="s">
        <v>3101</v>
      </c>
      <c r="G778" s="35" t="s">
        <v>3066</v>
      </c>
      <c r="H778" s="36"/>
      <c r="I778" s="37">
        <v>201020</v>
      </c>
      <c r="J778" s="38">
        <v>0.21</v>
      </c>
      <c r="K778" s="39" t="str">
        <f>IF(H778=0,"",(+H778*I778))</f>
        <v/>
      </c>
      <c r="L778" s="40">
        <v>316204.45999999996</v>
      </c>
    </row>
    <row r="779" spans="1:12" ht="84.95" customHeight="1" x14ac:dyDescent="0.25">
      <c r="A779" s="73" t="s">
        <v>2387</v>
      </c>
      <c r="B779" s="74"/>
      <c r="C779" s="33" t="s">
        <v>2372</v>
      </c>
      <c r="D779" s="33" t="s">
        <v>2373</v>
      </c>
      <c r="E779" s="131" t="s">
        <v>2388</v>
      </c>
      <c r="F779" s="33" t="s">
        <v>3102</v>
      </c>
      <c r="G779" s="35" t="s">
        <v>3066</v>
      </c>
      <c r="H779" s="36"/>
      <c r="I779" s="37">
        <v>228353</v>
      </c>
      <c r="J779" s="38">
        <v>0.21</v>
      </c>
      <c r="K779" s="39" t="str">
        <f>IF(H779=0,"",(+H779*I779))</f>
        <v/>
      </c>
      <c r="L779" s="40">
        <v>359199.26900000003</v>
      </c>
    </row>
    <row r="780" spans="1:12" ht="84.95" customHeight="1" x14ac:dyDescent="0.25">
      <c r="A780" s="73" t="s">
        <v>2389</v>
      </c>
      <c r="B780" s="32"/>
      <c r="C780" s="33" t="s">
        <v>2390</v>
      </c>
      <c r="D780" s="33" t="s">
        <v>2373</v>
      </c>
      <c r="E780" s="33" t="s">
        <v>2391</v>
      </c>
      <c r="F780" s="33" t="s">
        <v>3103</v>
      </c>
      <c r="G780" s="35" t="s">
        <v>2626</v>
      </c>
      <c r="H780" s="36"/>
      <c r="I780" s="37">
        <v>45743</v>
      </c>
      <c r="J780" s="38">
        <v>0.21</v>
      </c>
      <c r="K780" s="39" t="str">
        <f>IF(H780=0,"",(+H780*I780))</f>
        <v/>
      </c>
      <c r="L780" s="40">
        <v>71953.739000000001</v>
      </c>
    </row>
    <row r="781" spans="1:12" ht="84.95" customHeight="1" x14ac:dyDescent="0.25">
      <c r="A781" s="132" t="s">
        <v>2392</v>
      </c>
      <c r="B781" s="32"/>
      <c r="C781" s="33" t="s">
        <v>2390</v>
      </c>
      <c r="D781" s="33" t="s">
        <v>2373</v>
      </c>
      <c r="E781" s="33" t="s">
        <v>2393</v>
      </c>
      <c r="F781" s="133" t="s">
        <v>2394</v>
      </c>
      <c r="G781" s="35" t="s">
        <v>3066</v>
      </c>
      <c r="H781" s="36"/>
      <c r="I781" s="37">
        <v>126110</v>
      </c>
      <c r="J781" s="38">
        <v>0.21</v>
      </c>
      <c r="K781" s="39" t="str">
        <f>IF(H781=0,"",(+H781*I781))</f>
        <v/>
      </c>
      <c r="L781" s="40">
        <v>198371.03000000003</v>
      </c>
    </row>
    <row r="782" spans="1:12" ht="84.95" customHeight="1" x14ac:dyDescent="0.25">
      <c r="A782" s="92" t="s">
        <v>2395</v>
      </c>
      <c r="B782" s="32"/>
      <c r="C782" s="33" t="s">
        <v>2390</v>
      </c>
      <c r="D782" s="33" t="s">
        <v>2373</v>
      </c>
      <c r="E782" s="86" t="s">
        <v>2396</v>
      </c>
      <c r="F782" s="133" t="s">
        <v>2397</v>
      </c>
      <c r="G782" s="35" t="s">
        <v>3066</v>
      </c>
      <c r="H782" s="36"/>
      <c r="I782" s="37">
        <v>327689</v>
      </c>
      <c r="J782" s="38">
        <v>0.21</v>
      </c>
      <c r="K782" s="39" t="str">
        <f>IF(H782=0,"",(+H782*I782))</f>
        <v/>
      </c>
      <c r="L782" s="40">
        <v>515454.79700000002</v>
      </c>
    </row>
    <row r="783" spans="1:12" ht="84.95" customHeight="1" x14ac:dyDescent="0.25">
      <c r="A783" s="92" t="s">
        <v>2398</v>
      </c>
      <c r="B783" s="32"/>
      <c r="C783" s="33" t="s">
        <v>2390</v>
      </c>
      <c r="D783" s="33" t="s">
        <v>2373</v>
      </c>
      <c r="E783" s="33" t="s">
        <v>2399</v>
      </c>
      <c r="F783" s="133" t="s">
        <v>2400</v>
      </c>
      <c r="G783" s="35" t="s">
        <v>3066</v>
      </c>
      <c r="H783" s="36"/>
      <c r="I783" s="37">
        <v>304760</v>
      </c>
      <c r="J783" s="38">
        <v>0.21</v>
      </c>
      <c r="K783" s="39" t="str">
        <f>IF(H783=0,"",(+H783*I783))</f>
        <v/>
      </c>
      <c r="L783" s="40">
        <v>479387.48</v>
      </c>
    </row>
    <row r="784" spans="1:12" ht="84.95" customHeight="1" x14ac:dyDescent="0.25">
      <c r="A784" s="105" t="s">
        <v>2401</v>
      </c>
      <c r="B784" s="74"/>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5" t="s">
        <v>2405</v>
      </c>
      <c r="B785" s="74"/>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3" t="s">
        <v>2408</v>
      </c>
      <c r="B786" s="80"/>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3" t="s">
        <v>2411</v>
      </c>
      <c r="B787" s="80"/>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3" t="s">
        <v>2414</v>
      </c>
      <c r="B788" s="80"/>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3" t="s">
        <v>2417</v>
      </c>
      <c r="B789" s="80"/>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5" t="s">
        <v>2420</v>
      </c>
      <c r="B790" s="80"/>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5" t="s">
        <v>2423</v>
      </c>
      <c r="B791" s="81"/>
      <c r="C791" s="33" t="s">
        <v>2402</v>
      </c>
      <c r="D791" s="33" t="s">
        <v>2373</v>
      </c>
      <c r="E791" s="131" t="s">
        <v>2424</v>
      </c>
      <c r="F791" s="134" t="s">
        <v>2425</v>
      </c>
      <c r="G791" s="35" t="s">
        <v>3066</v>
      </c>
      <c r="H791" s="36"/>
      <c r="I791" s="37">
        <v>876560</v>
      </c>
      <c r="J791" s="38">
        <v>0.21</v>
      </c>
      <c r="K791" s="39" t="str">
        <f>IF(H791=0,"",(+H791*I791))</f>
        <v/>
      </c>
      <c r="L791" s="40">
        <v>1378828.88</v>
      </c>
    </row>
    <row r="792" spans="1:12" ht="84.95" customHeight="1" x14ac:dyDescent="0.25">
      <c r="A792" s="105" t="s">
        <v>2426</v>
      </c>
      <c r="B792" s="81"/>
      <c r="C792" s="33" t="s">
        <v>2402</v>
      </c>
      <c r="D792" s="33" t="s">
        <v>2373</v>
      </c>
      <c r="E792" s="89" t="s">
        <v>2427</v>
      </c>
      <c r="F792" s="134" t="s">
        <v>3104</v>
      </c>
      <c r="G792" s="35" t="s">
        <v>2626</v>
      </c>
      <c r="H792" s="36"/>
      <c r="I792" s="37">
        <v>2439948</v>
      </c>
      <c r="J792" s="38">
        <v>0.21</v>
      </c>
      <c r="K792" s="39" t="str">
        <f>IF(H792=0,"",(+H792*I792))</f>
        <v/>
      </c>
      <c r="L792" s="40">
        <v>3838038.2040000004</v>
      </c>
    </row>
    <row r="793" spans="1:12" ht="84.95" customHeight="1" x14ac:dyDescent="0.25">
      <c r="A793" s="129" t="s">
        <v>2428</v>
      </c>
      <c r="B793" s="80"/>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3" t="s">
        <v>2431</v>
      </c>
      <c r="B794" s="81"/>
      <c r="C794" s="33" t="s">
        <v>2402</v>
      </c>
      <c r="D794" s="33" t="s">
        <v>2373</v>
      </c>
      <c r="E794" s="131" t="s">
        <v>2432</v>
      </c>
      <c r="F794" s="135" t="s">
        <v>2433</v>
      </c>
      <c r="G794" s="35" t="s">
        <v>2626</v>
      </c>
      <c r="H794" s="36"/>
      <c r="I794" s="37">
        <v>662235</v>
      </c>
      <c r="J794" s="38">
        <v>0.21</v>
      </c>
      <c r="K794" s="39" t="str">
        <f>IF(H794=0,"",(+H794*I794))</f>
        <v/>
      </c>
      <c r="L794" s="40">
        <v>1041695.655</v>
      </c>
    </row>
    <row r="795" spans="1:12" ht="84.95" customHeight="1" x14ac:dyDescent="0.25">
      <c r="A795" s="73" t="s">
        <v>2434</v>
      </c>
      <c r="B795" s="81"/>
      <c r="C795" s="33" t="s">
        <v>2402</v>
      </c>
      <c r="D795" s="33" t="s">
        <v>2373</v>
      </c>
      <c r="E795" s="89" t="s">
        <v>2435</v>
      </c>
      <c r="F795" s="135" t="s">
        <v>2436</v>
      </c>
      <c r="G795" s="35" t="s">
        <v>3066</v>
      </c>
      <c r="H795" s="36"/>
      <c r="I795" s="37">
        <v>3719918</v>
      </c>
      <c r="J795" s="38">
        <v>0.21</v>
      </c>
      <c r="K795" s="39" t="str">
        <f>IF(H795=0,"",(+H795*I795))</f>
        <v/>
      </c>
      <c r="L795" s="40">
        <v>5851431.0140000004</v>
      </c>
    </row>
    <row r="796" spans="1:12" ht="84.95" customHeight="1" x14ac:dyDescent="0.25">
      <c r="A796" s="73" t="s">
        <v>2437</v>
      </c>
      <c r="B796" s="81"/>
      <c r="C796" s="33" t="s">
        <v>1524</v>
      </c>
      <c r="D796" s="33" t="s">
        <v>2373</v>
      </c>
      <c r="E796" s="89" t="s">
        <v>2438</v>
      </c>
      <c r="F796" s="135" t="s">
        <v>2439</v>
      </c>
      <c r="G796" s="35" t="s">
        <v>3066</v>
      </c>
      <c r="H796" s="36"/>
      <c r="I796" s="37">
        <v>1944403</v>
      </c>
      <c r="J796" s="38">
        <v>0.21</v>
      </c>
      <c r="K796" s="39" t="str">
        <f>IF(H796=0,"",(+H796*I796))</f>
        <v/>
      </c>
      <c r="L796" s="40">
        <v>3058545.9189999998</v>
      </c>
    </row>
    <row r="797" spans="1:12" ht="84.95" customHeight="1" x14ac:dyDescent="0.25">
      <c r="A797" s="73" t="s">
        <v>2440</v>
      </c>
      <c r="B797" s="81" t="s">
        <v>2441</v>
      </c>
      <c r="C797" s="33" t="s">
        <v>2402</v>
      </c>
      <c r="D797" s="33" t="s">
        <v>2373</v>
      </c>
      <c r="E797" s="131" t="s">
        <v>2442</v>
      </c>
      <c r="F797" s="136" t="s">
        <v>2443</v>
      </c>
      <c r="G797" s="35" t="s">
        <v>3066</v>
      </c>
      <c r="H797" s="36"/>
      <c r="I797" s="37">
        <v>662235</v>
      </c>
      <c r="J797" s="38">
        <v>0.21</v>
      </c>
      <c r="K797" s="39" t="str">
        <f>IF(H797=0,"",(+H797*I797))</f>
        <v/>
      </c>
      <c r="L797" s="40">
        <v>1041695.655</v>
      </c>
    </row>
    <row r="798" spans="1:12" ht="84.95" customHeight="1" x14ac:dyDescent="0.25">
      <c r="A798" s="73" t="s">
        <v>2444</v>
      </c>
      <c r="B798" s="81"/>
      <c r="C798" s="33" t="s">
        <v>2402</v>
      </c>
      <c r="D798" s="33" t="s">
        <v>2373</v>
      </c>
      <c r="E798" s="89" t="s">
        <v>2445</v>
      </c>
      <c r="F798" s="136" t="s">
        <v>2446</v>
      </c>
      <c r="G798" s="35" t="s">
        <v>2626</v>
      </c>
      <c r="H798" s="36"/>
      <c r="I798" s="37">
        <v>4253240</v>
      </c>
      <c r="J798" s="38">
        <v>0.21</v>
      </c>
      <c r="K798" s="39" t="str">
        <f>IF(H798=0,"",(+H798*I798))</f>
        <v/>
      </c>
      <c r="L798" s="40">
        <v>6690346.5199999996</v>
      </c>
    </row>
    <row r="799" spans="1:12" ht="84.95" customHeight="1" x14ac:dyDescent="0.25">
      <c r="A799" s="73" t="s">
        <v>2447</v>
      </c>
      <c r="B799" s="81"/>
      <c r="C799" s="33" t="s">
        <v>1524</v>
      </c>
      <c r="D799" s="33" t="s">
        <v>2373</v>
      </c>
      <c r="E799" s="33" t="s">
        <v>2448</v>
      </c>
      <c r="F799" s="136" t="s">
        <v>2449</v>
      </c>
      <c r="G799" s="35" t="s">
        <v>3066</v>
      </c>
      <c r="H799" s="36"/>
      <c r="I799" s="37">
        <v>1297751</v>
      </c>
      <c r="J799" s="38">
        <v>0.21</v>
      </c>
      <c r="K799" s="39" t="str">
        <f>IF(H799=0,"",(+H799*I799))</f>
        <v/>
      </c>
      <c r="L799" s="40">
        <v>2041362.3230000001</v>
      </c>
    </row>
    <row r="800" spans="1:12" ht="84.95" customHeight="1" x14ac:dyDescent="0.25">
      <c r="A800" s="105" t="s">
        <v>2450</v>
      </c>
      <c r="B800" s="81"/>
      <c r="C800" s="33" t="s">
        <v>1524</v>
      </c>
      <c r="D800" s="33" t="s">
        <v>2373</v>
      </c>
      <c r="E800" s="33" t="s">
        <v>2451</v>
      </c>
      <c r="F800" s="136" t="s">
        <v>2452</v>
      </c>
      <c r="G800" s="35" t="s">
        <v>3066</v>
      </c>
      <c r="H800" s="36"/>
      <c r="I800" s="37">
        <v>3657115</v>
      </c>
      <c r="J800" s="38">
        <v>0.21</v>
      </c>
      <c r="K800" s="39" t="str">
        <f>IF(H800=0,"",(+H800*I800))</f>
        <v/>
      </c>
      <c r="L800" s="40">
        <v>5752641.8949999996</v>
      </c>
    </row>
    <row r="801" spans="1:12" ht="84.95" customHeight="1" x14ac:dyDescent="0.25">
      <c r="A801" s="105" t="s">
        <v>2453</v>
      </c>
      <c r="B801" s="74"/>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3" t="s">
        <v>2456</v>
      </c>
      <c r="B802" s="74"/>
      <c r="C802" s="33" t="s">
        <v>1514</v>
      </c>
      <c r="D802" s="33" t="s">
        <v>2373</v>
      </c>
      <c r="E802" s="89" t="s">
        <v>2457</v>
      </c>
      <c r="F802" s="33" t="s">
        <v>2458</v>
      </c>
      <c r="G802" s="35" t="s">
        <v>3066</v>
      </c>
      <c r="H802" s="36"/>
      <c r="I802" s="37">
        <v>764430</v>
      </c>
      <c r="J802" s="38">
        <v>0.21</v>
      </c>
      <c r="K802" s="39" t="str">
        <f>IF(H802=0,"",(+H802*I802))</f>
        <v/>
      </c>
      <c r="L802" s="40">
        <v>1202448.3899999999</v>
      </c>
    </row>
    <row r="803" spans="1:12" ht="84.95" customHeight="1" x14ac:dyDescent="0.25">
      <c r="A803" s="129" t="s">
        <v>2459</v>
      </c>
      <c r="B803" s="74"/>
      <c r="C803" s="33" t="s">
        <v>1549</v>
      </c>
      <c r="D803" s="33" t="s">
        <v>2373</v>
      </c>
      <c r="E803" s="89" t="s">
        <v>2460</v>
      </c>
      <c r="F803" s="72" t="s">
        <v>2461</v>
      </c>
      <c r="G803" s="35" t="s">
        <v>3067</v>
      </c>
      <c r="H803" s="36"/>
      <c r="I803" s="37">
        <v>1022205</v>
      </c>
      <c r="J803" s="38">
        <v>0.21</v>
      </c>
      <c r="K803" s="39" t="str">
        <f>IF(H803=0,"",(+H803*I803))</f>
        <v/>
      </c>
      <c r="L803" s="40">
        <v>1607928.4650000001</v>
      </c>
    </row>
    <row r="804" spans="1:12" ht="84.95" customHeight="1" x14ac:dyDescent="0.25">
      <c r="A804" s="129" t="s">
        <v>2462</v>
      </c>
      <c r="B804" s="74"/>
      <c r="C804" s="33" t="s">
        <v>1549</v>
      </c>
      <c r="D804" s="33" t="s">
        <v>2373</v>
      </c>
      <c r="E804" s="89" t="s">
        <v>2463</v>
      </c>
      <c r="F804" s="72" t="s">
        <v>2464</v>
      </c>
      <c r="G804" s="35" t="s">
        <v>3066</v>
      </c>
      <c r="H804" s="36"/>
      <c r="I804" s="37">
        <v>1768857</v>
      </c>
      <c r="J804" s="38">
        <v>0.21</v>
      </c>
      <c r="K804" s="39" t="str">
        <f>IF(H804=0,"",(+H804*I804))</f>
        <v/>
      </c>
      <c r="L804" s="40">
        <v>2782412.0609999998</v>
      </c>
    </row>
    <row r="805" spans="1:12" ht="84.95" customHeight="1" x14ac:dyDescent="0.25">
      <c r="A805" s="129" t="s">
        <v>2465</v>
      </c>
      <c r="B805" s="74"/>
      <c r="C805" s="33" t="s">
        <v>1507</v>
      </c>
      <c r="D805" s="33" t="s">
        <v>2373</v>
      </c>
      <c r="E805" s="89" t="s">
        <v>2466</v>
      </c>
      <c r="F805" s="72" t="s">
        <v>2467</v>
      </c>
      <c r="G805" s="35" t="s">
        <v>3066</v>
      </c>
      <c r="H805" s="36"/>
      <c r="I805" s="37">
        <v>508039</v>
      </c>
      <c r="J805" s="38">
        <v>0.21</v>
      </c>
      <c r="K805" s="39" t="str">
        <f>IF(H805=0,"",(+H805*I805))</f>
        <v/>
      </c>
      <c r="L805" s="40">
        <v>799145.34699999995</v>
      </c>
    </row>
    <row r="806" spans="1:12" ht="84.95" customHeight="1" x14ac:dyDescent="0.25">
      <c r="A806" s="73" t="s">
        <v>2468</v>
      </c>
      <c r="B806" s="80"/>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9" t="s">
        <v>2471</v>
      </c>
      <c r="B807" s="74"/>
      <c r="C807" s="33" t="s">
        <v>1507</v>
      </c>
      <c r="D807" s="33" t="s">
        <v>2373</v>
      </c>
      <c r="E807" s="89" t="s">
        <v>2472</v>
      </c>
      <c r="F807" s="72" t="s">
        <v>2473</v>
      </c>
      <c r="G807" s="35" t="s">
        <v>3066</v>
      </c>
      <c r="H807" s="36"/>
      <c r="I807" s="37">
        <v>364470</v>
      </c>
      <c r="J807" s="38">
        <v>0.21</v>
      </c>
      <c r="K807" s="39" t="str">
        <f>IF(H807=0,"",(+H807*I807))</f>
        <v/>
      </c>
      <c r="L807" s="40">
        <v>573311.31000000006</v>
      </c>
    </row>
    <row r="808" spans="1:12" ht="84.95" customHeight="1" x14ac:dyDescent="0.25">
      <c r="A808" s="73" t="s">
        <v>2474</v>
      </c>
      <c r="B808" s="80"/>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3" t="s">
        <v>2477</v>
      </c>
      <c r="B809" s="80"/>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5" t="s">
        <v>2480</v>
      </c>
      <c r="B810" s="74"/>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3" t="s">
        <v>2483</v>
      </c>
      <c r="B811" s="74"/>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5" t="s">
        <v>2486</v>
      </c>
      <c r="B812" s="74"/>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5" t="s">
        <v>2489</v>
      </c>
      <c r="B813" s="74"/>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5" t="s">
        <v>2491</v>
      </c>
      <c r="B814" s="74"/>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5" t="s">
        <v>2493</v>
      </c>
      <c r="B815" s="74"/>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5" t="s">
        <v>2495</v>
      </c>
      <c r="B816" s="74"/>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5" t="s">
        <v>2497</v>
      </c>
      <c r="B817" s="74"/>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5" t="s">
        <v>2499</v>
      </c>
      <c r="B818" s="74"/>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5" t="s">
        <v>2500</v>
      </c>
      <c r="B819" s="74"/>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3"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3"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5"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5" t="s">
        <v>2511</v>
      </c>
      <c r="B823" s="80"/>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5" t="s">
        <v>2514</v>
      </c>
      <c r="B824" s="80"/>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3" t="s">
        <v>2517</v>
      </c>
      <c r="B825" s="74"/>
      <c r="C825" s="33" t="s">
        <v>2518</v>
      </c>
      <c r="D825" s="33" t="s">
        <v>2223</v>
      </c>
      <c r="E825" s="137" t="s">
        <v>2519</v>
      </c>
      <c r="F825" s="138" t="s">
        <v>2520</v>
      </c>
      <c r="G825" s="35" t="s">
        <v>2626</v>
      </c>
      <c r="H825" s="36"/>
      <c r="I825" s="37">
        <v>175814</v>
      </c>
      <c r="J825" s="38">
        <v>0.21</v>
      </c>
      <c r="K825" s="39" t="str">
        <f>IF(H825=0,"",(+H825*I825))</f>
        <v/>
      </c>
      <c r="L825" s="40">
        <v>276555.42200000002</v>
      </c>
    </row>
    <row r="826" spans="1:12" ht="84.95" customHeight="1" x14ac:dyDescent="0.25">
      <c r="A826" s="73" t="s">
        <v>2521</v>
      </c>
      <c r="B826" s="74"/>
      <c r="C826" s="33" t="s">
        <v>2518</v>
      </c>
      <c r="D826" s="33" t="s">
        <v>2223</v>
      </c>
      <c r="E826" s="137" t="s">
        <v>2522</v>
      </c>
      <c r="F826" s="138" t="s">
        <v>2523</v>
      </c>
      <c r="G826" s="35" t="s">
        <v>2626</v>
      </c>
      <c r="H826" s="36"/>
      <c r="I826" s="37">
        <v>186345</v>
      </c>
      <c r="J826" s="38">
        <v>0.21</v>
      </c>
      <c r="K826" s="39" t="str">
        <f>IF(H826=0,"",(+H826*I826))</f>
        <v/>
      </c>
      <c r="L826" s="40">
        <v>293120.685</v>
      </c>
    </row>
    <row r="827" spans="1:12" ht="84.95" customHeight="1" x14ac:dyDescent="0.25">
      <c r="A827" s="73" t="s">
        <v>2524</v>
      </c>
      <c r="B827" s="74"/>
      <c r="C827" s="33" t="s">
        <v>2518</v>
      </c>
      <c r="D827" s="33" t="s">
        <v>2223</v>
      </c>
      <c r="E827" s="137" t="s">
        <v>2525</v>
      </c>
      <c r="F827" s="138" t="s">
        <v>2526</v>
      </c>
      <c r="G827" s="35" t="s">
        <v>3066</v>
      </c>
      <c r="H827" s="36"/>
      <c r="I827" s="37">
        <v>195922</v>
      </c>
      <c r="J827" s="38">
        <v>0.21</v>
      </c>
      <c r="K827" s="39" t="str">
        <f>IF(H827=0,"",(+H827*I827))</f>
        <v/>
      </c>
      <c r="L827" s="40">
        <v>308185.30599999998</v>
      </c>
    </row>
    <row r="828" spans="1:12" ht="84.95" customHeight="1" x14ac:dyDescent="0.25">
      <c r="A828" s="73" t="s">
        <v>2527</v>
      </c>
      <c r="B828" s="74"/>
      <c r="C828" s="33" t="s">
        <v>2518</v>
      </c>
      <c r="D828" s="33" t="s">
        <v>2223</v>
      </c>
      <c r="E828" s="137" t="s">
        <v>2528</v>
      </c>
      <c r="F828" s="138" t="s">
        <v>2529</v>
      </c>
      <c r="G828" s="35" t="s">
        <v>3067</v>
      </c>
      <c r="H828" s="36"/>
      <c r="I828" s="37">
        <v>228517</v>
      </c>
      <c r="J828" s="38">
        <v>0.21</v>
      </c>
      <c r="K828" s="39" t="str">
        <f>IF(H828=0,"",(+H828*I828))</f>
        <v/>
      </c>
      <c r="L828" s="40">
        <v>359457.24100000004</v>
      </c>
    </row>
    <row r="829" spans="1:12" ht="84.95" customHeight="1" x14ac:dyDescent="0.25">
      <c r="A829" s="73" t="s">
        <v>2530</v>
      </c>
      <c r="B829" s="74"/>
      <c r="C829" s="33" t="s">
        <v>2518</v>
      </c>
      <c r="D829" s="33" t="s">
        <v>2223</v>
      </c>
      <c r="E829" s="137" t="s">
        <v>2531</v>
      </c>
      <c r="F829" s="138" t="s">
        <v>2532</v>
      </c>
      <c r="G829" s="35" t="s">
        <v>3066</v>
      </c>
      <c r="H829" s="36"/>
      <c r="I829" s="37">
        <v>244181</v>
      </c>
      <c r="J829" s="38">
        <v>0.21</v>
      </c>
      <c r="K829" s="39" t="str">
        <f>IF(H829=0,"",(+H829*I829))</f>
        <v/>
      </c>
      <c r="L829" s="40">
        <v>384096.71300000005</v>
      </c>
    </row>
    <row r="830" spans="1:12" ht="84.95" customHeight="1" x14ac:dyDescent="0.25">
      <c r="A830" s="73" t="s">
        <v>2533</v>
      </c>
      <c r="B830" s="74"/>
      <c r="C830" s="33" t="s">
        <v>2518</v>
      </c>
      <c r="D830" s="33" t="s">
        <v>2223</v>
      </c>
      <c r="E830" s="137" t="s">
        <v>2534</v>
      </c>
      <c r="F830" s="138" t="s">
        <v>2535</v>
      </c>
      <c r="G830" s="35" t="s">
        <v>3066</v>
      </c>
      <c r="H830" s="36"/>
      <c r="I830" s="37">
        <v>259139</v>
      </c>
      <c r="J830" s="38">
        <v>0.21</v>
      </c>
      <c r="K830" s="39" t="str">
        <f>IF(H830=0,"",(+H830*I830))</f>
        <v/>
      </c>
      <c r="L830" s="40">
        <v>407625.647</v>
      </c>
    </row>
    <row r="831" spans="1:12" ht="84.95" customHeight="1" x14ac:dyDescent="0.25">
      <c r="A831" s="73" t="s">
        <v>2536</v>
      </c>
      <c r="B831" s="74"/>
      <c r="C831" s="33" t="s">
        <v>2518</v>
      </c>
      <c r="D831" s="33" t="s">
        <v>2223</v>
      </c>
      <c r="E831" s="137" t="s">
        <v>2537</v>
      </c>
      <c r="F831" s="138" t="s">
        <v>2538</v>
      </c>
      <c r="G831" s="35" t="s">
        <v>3066</v>
      </c>
      <c r="H831" s="36"/>
      <c r="I831" s="37">
        <v>270648</v>
      </c>
      <c r="J831" s="38">
        <v>0.21</v>
      </c>
      <c r="K831" s="39" t="str">
        <f>IF(H831=0,"",(+H831*I831))</f>
        <v/>
      </c>
      <c r="L831" s="40">
        <v>425729.30400000006</v>
      </c>
    </row>
    <row r="832" spans="1:12" ht="84.95" customHeight="1" x14ac:dyDescent="0.25">
      <c r="A832" s="73" t="s">
        <v>2539</v>
      </c>
      <c r="B832" s="74"/>
      <c r="C832" s="33" t="s">
        <v>2518</v>
      </c>
      <c r="D832" s="33" t="s">
        <v>2223</v>
      </c>
      <c r="E832" s="137" t="s">
        <v>2540</v>
      </c>
      <c r="F832" s="138" t="s">
        <v>2541</v>
      </c>
      <c r="G832" s="35" t="s">
        <v>3066</v>
      </c>
      <c r="H832" s="36"/>
      <c r="I832" s="37">
        <v>158334</v>
      </c>
      <c r="J832" s="38">
        <v>0.21</v>
      </c>
      <c r="K832" s="39" t="str">
        <f>IF(H832=0,"",(+H832*I832))</f>
        <v/>
      </c>
      <c r="L832" s="40">
        <v>249059.38199999998</v>
      </c>
    </row>
    <row r="833" spans="1:12" ht="84.95" customHeight="1" x14ac:dyDescent="0.25">
      <c r="A833" s="73" t="s">
        <v>2542</v>
      </c>
      <c r="B833" s="74"/>
      <c r="C833" s="33" t="s">
        <v>2518</v>
      </c>
      <c r="D833" s="33" t="s">
        <v>2223</v>
      </c>
      <c r="E833" s="137" t="s">
        <v>2543</v>
      </c>
      <c r="F833" s="138" t="s">
        <v>2544</v>
      </c>
      <c r="G833" s="35" t="s">
        <v>3066</v>
      </c>
      <c r="H833" s="36"/>
      <c r="I833" s="37">
        <v>163817</v>
      </c>
      <c r="J833" s="38">
        <v>0.21</v>
      </c>
      <c r="K833" s="39" t="str">
        <f>IF(H833=0,"",(+H833*I833))</f>
        <v/>
      </c>
      <c r="L833" s="40">
        <v>257684.14100000003</v>
      </c>
    </row>
    <row r="834" spans="1:12" ht="84.95" customHeight="1" x14ac:dyDescent="0.25">
      <c r="A834" s="73" t="s">
        <v>2545</v>
      </c>
      <c r="B834" s="74"/>
      <c r="C834" s="33" t="s">
        <v>2518</v>
      </c>
      <c r="D834" s="33" t="s">
        <v>2223</v>
      </c>
      <c r="E834" s="137" t="s">
        <v>2546</v>
      </c>
      <c r="F834" s="138" t="s">
        <v>2547</v>
      </c>
      <c r="G834" s="35" t="s">
        <v>3066</v>
      </c>
      <c r="H834" s="36"/>
      <c r="I834" s="37">
        <v>168260</v>
      </c>
      <c r="J834" s="38">
        <v>0.21</v>
      </c>
      <c r="K834" s="39" t="str">
        <f>IF(H834=0,"",(+H834*I834))</f>
        <v/>
      </c>
      <c r="L834" s="40">
        <v>264672.98000000004</v>
      </c>
    </row>
    <row r="835" spans="1:12" ht="84.95" customHeight="1" x14ac:dyDescent="0.25">
      <c r="A835" s="73" t="s">
        <v>2548</v>
      </c>
      <c r="B835" s="74"/>
      <c r="C835" s="33" t="s">
        <v>2518</v>
      </c>
      <c r="D835" s="33" t="s">
        <v>2223</v>
      </c>
      <c r="E835" s="137" t="s">
        <v>2549</v>
      </c>
      <c r="F835" s="138" t="s">
        <v>2550</v>
      </c>
      <c r="G835" s="35" t="s">
        <v>2626</v>
      </c>
      <c r="H835" s="36"/>
      <c r="I835" s="37">
        <v>190235</v>
      </c>
      <c r="J835" s="38">
        <v>0.21</v>
      </c>
      <c r="K835" s="39" t="str">
        <f>IF(H835=0,"",(+H835*I835))</f>
        <v/>
      </c>
      <c r="L835" s="40">
        <v>299239.65500000003</v>
      </c>
    </row>
    <row r="836" spans="1:12" ht="84.95" customHeight="1" x14ac:dyDescent="0.25">
      <c r="A836" s="73" t="s">
        <v>2551</v>
      </c>
      <c r="B836" s="74"/>
      <c r="C836" s="33" t="s">
        <v>2518</v>
      </c>
      <c r="D836" s="33" t="s">
        <v>2223</v>
      </c>
      <c r="E836" s="137" t="s">
        <v>2552</v>
      </c>
      <c r="F836" s="138" t="s">
        <v>2553</v>
      </c>
      <c r="G836" s="35" t="s">
        <v>3066</v>
      </c>
      <c r="H836" s="36"/>
      <c r="I836" s="37">
        <v>208219</v>
      </c>
      <c r="J836" s="38">
        <v>0.21</v>
      </c>
      <c r="K836" s="39" t="str">
        <f>IF(H836=0,"",(+H836*I836))</f>
        <v/>
      </c>
      <c r="L836" s="40">
        <v>327528.48700000002</v>
      </c>
    </row>
    <row r="837" spans="1:12" ht="84.95" customHeight="1" x14ac:dyDescent="0.25">
      <c r="A837" s="73" t="s">
        <v>2554</v>
      </c>
      <c r="B837" s="74"/>
      <c r="C837" s="33" t="s">
        <v>2518</v>
      </c>
      <c r="D837" s="33" t="s">
        <v>2223</v>
      </c>
      <c r="E837" s="137" t="s">
        <v>2555</v>
      </c>
      <c r="F837" s="138" t="s">
        <v>2556</v>
      </c>
      <c r="G837" s="35" t="s">
        <v>3066</v>
      </c>
      <c r="H837" s="36"/>
      <c r="I837" s="37">
        <v>224660</v>
      </c>
      <c r="J837" s="38">
        <v>0.21</v>
      </c>
      <c r="K837" s="39" t="str">
        <f>IF(H837=0,"",(+H837*I837))</f>
        <v/>
      </c>
      <c r="L837" s="40">
        <v>353390.18</v>
      </c>
    </row>
    <row r="838" spans="1:12" ht="84.95" customHeight="1" x14ac:dyDescent="0.25">
      <c r="A838" s="73" t="s">
        <v>2557</v>
      </c>
      <c r="B838" s="74"/>
      <c r="C838" s="33" t="s">
        <v>2518</v>
      </c>
      <c r="D838" s="33" t="s">
        <v>2223</v>
      </c>
      <c r="E838" s="137" t="s">
        <v>2558</v>
      </c>
      <c r="F838" s="138" t="s">
        <v>2559</v>
      </c>
      <c r="G838" s="35" t="s">
        <v>3066</v>
      </c>
      <c r="H838" s="36"/>
      <c r="I838" s="37">
        <v>207021</v>
      </c>
      <c r="J838" s="38">
        <v>0.21</v>
      </c>
      <c r="K838" s="39" t="str">
        <f>IF(H838=0,"",(+H838*I838))</f>
        <v/>
      </c>
      <c r="L838" s="40">
        <v>325644.033</v>
      </c>
    </row>
    <row r="839" spans="1:12" ht="84.95" customHeight="1" x14ac:dyDescent="0.25">
      <c r="A839" s="73" t="s">
        <v>2560</v>
      </c>
      <c r="B839" s="74"/>
      <c r="C839" s="33" t="s">
        <v>2518</v>
      </c>
      <c r="D839" s="33" t="s">
        <v>2223</v>
      </c>
      <c r="E839" s="137" t="s">
        <v>2561</v>
      </c>
      <c r="F839" s="138" t="s">
        <v>2562</v>
      </c>
      <c r="G839" s="35" t="s">
        <v>3066</v>
      </c>
      <c r="H839" s="36"/>
      <c r="I839" s="37">
        <v>123605</v>
      </c>
      <c r="J839" s="38">
        <v>0.21</v>
      </c>
      <c r="K839" s="39" t="str">
        <f>IF(H839=0,"",(+H839*I839))</f>
        <v/>
      </c>
      <c r="L839" s="40">
        <v>194430.66499999998</v>
      </c>
    </row>
    <row r="840" spans="1:12" ht="84.95" customHeight="1" x14ac:dyDescent="0.25">
      <c r="A840" s="73" t="s">
        <v>2563</v>
      </c>
      <c r="B840" s="74"/>
      <c r="C840" s="33" t="s">
        <v>2518</v>
      </c>
      <c r="D840" s="33" t="s">
        <v>2223</v>
      </c>
      <c r="E840" s="137" t="s">
        <v>2564</v>
      </c>
      <c r="F840" s="138" t="s">
        <v>2565</v>
      </c>
      <c r="G840" s="35" t="s">
        <v>3066</v>
      </c>
      <c r="H840" s="36"/>
      <c r="I840" s="37">
        <v>133793</v>
      </c>
      <c r="J840" s="38">
        <v>0.21</v>
      </c>
      <c r="K840" s="39" t="str">
        <f>IF(H840=0,"",(+H840*I840))</f>
        <v/>
      </c>
      <c r="L840" s="40">
        <v>210456.389</v>
      </c>
    </row>
    <row r="841" spans="1:12" ht="84.95" customHeight="1" x14ac:dyDescent="0.25">
      <c r="A841" s="73" t="s">
        <v>2566</v>
      </c>
      <c r="B841" s="74"/>
      <c r="C841" s="33" t="s">
        <v>2518</v>
      </c>
      <c r="D841" s="33" t="s">
        <v>2223</v>
      </c>
      <c r="E841" s="137" t="s">
        <v>2567</v>
      </c>
      <c r="F841" s="138" t="s">
        <v>2568</v>
      </c>
      <c r="G841" s="35" t="s">
        <v>3066</v>
      </c>
      <c r="H841" s="36"/>
      <c r="I841" s="37">
        <v>138712</v>
      </c>
      <c r="J841" s="38">
        <v>0.21</v>
      </c>
      <c r="K841" s="39" t="str">
        <f>IF(H841=0,"",(+H841*I841))</f>
        <v/>
      </c>
      <c r="L841" s="40">
        <v>218193.976</v>
      </c>
    </row>
    <row r="842" spans="1:12" ht="84.95" customHeight="1" x14ac:dyDescent="0.25">
      <c r="A842" s="73" t="s">
        <v>2569</v>
      </c>
      <c r="B842" s="74"/>
      <c r="C842" s="76"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3" t="s">
        <v>2572</v>
      </c>
      <c r="B843" s="32"/>
      <c r="C843" s="76"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3" t="s">
        <v>2575</v>
      </c>
      <c r="B844" s="74"/>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3" t="s">
        <v>2579</v>
      </c>
      <c r="B845" s="74"/>
      <c r="C845" s="33" t="s">
        <v>2580</v>
      </c>
      <c r="D845" s="33" t="s">
        <v>2223</v>
      </c>
      <c r="E845" s="77" t="s">
        <v>2581</v>
      </c>
      <c r="F845" s="33" t="s">
        <v>2582</v>
      </c>
      <c r="G845" s="35" t="s">
        <v>3066</v>
      </c>
      <c r="H845" s="36"/>
      <c r="I845" s="37">
        <v>35515</v>
      </c>
      <c r="J845" s="38">
        <v>0.21</v>
      </c>
      <c r="K845" s="39" t="str">
        <f>IF(H845=0,"",(+H845*I845))</f>
        <v/>
      </c>
      <c r="L845" s="40">
        <v>58013.752500000002</v>
      </c>
    </row>
    <row r="846" spans="1:12" ht="84.95" customHeight="1" x14ac:dyDescent="0.25">
      <c r="A846" s="73" t="s">
        <v>2583</v>
      </c>
      <c r="B846" s="74"/>
      <c r="C846" s="33" t="s">
        <v>2580</v>
      </c>
      <c r="D846" s="33" t="s">
        <v>2223</v>
      </c>
      <c r="E846" s="77" t="s">
        <v>2584</v>
      </c>
      <c r="F846" s="33" t="s">
        <v>2585</v>
      </c>
      <c r="G846" s="35" t="s">
        <v>3066</v>
      </c>
      <c r="H846" s="36"/>
      <c r="I846" s="37">
        <v>25382</v>
      </c>
      <c r="J846" s="38">
        <v>0.21</v>
      </c>
      <c r="K846" s="39" t="str">
        <f>IF(H846=0,"",(+H846*I846))</f>
        <v/>
      </c>
      <c r="L846" s="40">
        <v>41461.497000000003</v>
      </c>
    </row>
    <row r="847" spans="1:12" ht="84.95" customHeight="1" x14ac:dyDescent="0.25">
      <c r="A847" s="73" t="s">
        <v>2586</v>
      </c>
      <c r="B847" s="74"/>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3" t="s">
        <v>2590</v>
      </c>
      <c r="B848" s="74"/>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3" t="s">
        <v>2593</v>
      </c>
      <c r="B849" s="74"/>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5" t="s">
        <v>2596</v>
      </c>
      <c r="B850" s="74"/>
      <c r="C850" s="33" t="s">
        <v>2587</v>
      </c>
      <c r="D850" s="33" t="s">
        <v>2223</v>
      </c>
      <c r="E850" s="33" t="s">
        <v>2597</v>
      </c>
      <c r="F850" s="116" t="s">
        <v>2598</v>
      </c>
      <c r="G850" s="35" t="s">
        <v>3066</v>
      </c>
      <c r="H850" s="36"/>
      <c r="I850" s="37">
        <v>415987</v>
      </c>
      <c r="J850" s="38">
        <v>0.21</v>
      </c>
      <c r="K850" s="39" t="str">
        <f>IF(H850=0,"",(+H850*I850))</f>
        <v/>
      </c>
      <c r="L850" s="40">
        <v>654347.55099999998</v>
      </c>
    </row>
    <row r="851" spans="1:15" ht="84.95" customHeight="1" x14ac:dyDescent="0.25">
      <c r="A851" s="73" t="s">
        <v>2599</v>
      </c>
      <c r="B851" s="74"/>
      <c r="C851" s="33" t="s">
        <v>2587</v>
      </c>
      <c r="D851" s="33" t="s">
        <v>2223</v>
      </c>
      <c r="E851" s="33" t="s">
        <v>2600</v>
      </c>
      <c r="F851" s="33" t="s">
        <v>2601</v>
      </c>
      <c r="G851" s="35" t="s">
        <v>3066</v>
      </c>
      <c r="H851" s="36"/>
      <c r="I851" s="37">
        <v>114749</v>
      </c>
      <c r="J851" s="38">
        <v>0.21</v>
      </c>
      <c r="K851" s="39" t="str">
        <f>IF(H851=0,"",(+H851*I851))</f>
        <v/>
      </c>
      <c r="L851" s="40">
        <v>180500.17700000003</v>
      </c>
    </row>
    <row r="852" spans="1:15" ht="84.95" customHeight="1" x14ac:dyDescent="0.25">
      <c r="A852" s="73" t="s">
        <v>2602</v>
      </c>
      <c r="B852" s="74"/>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3" t="s">
        <v>2605</v>
      </c>
      <c r="B853" s="74"/>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3" t="s">
        <v>2608</v>
      </c>
      <c r="B854" s="74"/>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3" t="s">
        <v>2611</v>
      </c>
      <c r="B855" s="74"/>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3" t="s">
        <v>2613</v>
      </c>
      <c r="B856" s="74"/>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3" t="s">
        <v>2615</v>
      </c>
      <c r="B857" s="74"/>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3" t="s">
        <v>2617</v>
      </c>
      <c r="B858" s="74"/>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3" t="s">
        <v>2619</v>
      </c>
      <c r="B859" s="74"/>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3" t="s">
        <v>2621</v>
      </c>
      <c r="B860" s="74"/>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3"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3"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3"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3"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3"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3"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3"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3"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3"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3"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3"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3"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3" t="s">
        <v>2657</v>
      </c>
      <c r="B873" s="74"/>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3" t="s">
        <v>2661</v>
      </c>
      <c r="B874" s="74"/>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3" t="s">
        <v>2664</v>
      </c>
      <c r="B875" s="74"/>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3"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3"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3"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3" t="s">
        <v>2677</v>
      </c>
      <c r="B879" s="74"/>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3" t="s">
        <v>2680</v>
      </c>
      <c r="B880" s="74"/>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3" t="s">
        <v>2683</v>
      </c>
      <c r="B881" s="74"/>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3" t="s">
        <v>2686</v>
      </c>
      <c r="B882" s="74"/>
      <c r="C882" s="33" t="s">
        <v>975</v>
      </c>
      <c r="D882" s="33" t="s">
        <v>2223</v>
      </c>
      <c r="E882" s="33" t="s">
        <v>2687</v>
      </c>
      <c r="F882" s="33" t="s">
        <v>2688</v>
      </c>
      <c r="G882" s="35" t="s">
        <v>3066</v>
      </c>
      <c r="H882" s="36"/>
      <c r="I882" s="37">
        <v>21613</v>
      </c>
      <c r="J882" s="38">
        <v>0.21</v>
      </c>
      <c r="K882" s="139" t="str">
        <f>IF(H882=0,"",(+H882*I882))</f>
        <v/>
      </c>
      <c r="L882" s="40">
        <v>35304.835500000001</v>
      </c>
    </row>
    <row r="883" spans="1:12" ht="84.95" customHeight="1" x14ac:dyDescent="0.25">
      <c r="A883" s="73" t="s">
        <v>2689</v>
      </c>
      <c r="B883" s="74"/>
      <c r="C883" s="33" t="s">
        <v>975</v>
      </c>
      <c r="D883" s="33" t="s">
        <v>2223</v>
      </c>
      <c r="E883" s="33" t="s">
        <v>2690</v>
      </c>
      <c r="F883" s="33" t="s">
        <v>2691</v>
      </c>
      <c r="G883" s="35" t="s">
        <v>3066</v>
      </c>
      <c r="H883" s="36"/>
      <c r="I883" s="37">
        <v>137778</v>
      </c>
      <c r="J883" s="38">
        <v>0.21</v>
      </c>
      <c r="K883" s="139" t="str">
        <f>IF(H883=0,"",(+H883*I883))</f>
        <v/>
      </c>
      <c r="L883" s="40">
        <v>216724.79400000002</v>
      </c>
    </row>
    <row r="884" spans="1:12" ht="84.95" customHeight="1" x14ac:dyDescent="0.25">
      <c r="A884" s="73" t="s">
        <v>2692</v>
      </c>
      <c r="B884" s="74"/>
      <c r="C884" s="33" t="s">
        <v>1018</v>
      </c>
      <c r="D884" s="33" t="s">
        <v>2223</v>
      </c>
      <c r="E884" s="33" t="s">
        <v>2693</v>
      </c>
      <c r="F884" s="33" t="s">
        <v>2694</v>
      </c>
      <c r="G884" s="35" t="s">
        <v>3066</v>
      </c>
      <c r="H884" s="36"/>
      <c r="I884" s="37">
        <v>315552</v>
      </c>
      <c r="J884" s="38">
        <v>0.21</v>
      </c>
      <c r="K884" s="139" t="str">
        <f>IF(H884=0,"",(+H884*I884))</f>
        <v/>
      </c>
      <c r="L884" s="40">
        <v>496363.29599999997</v>
      </c>
    </row>
    <row r="885" spans="1:12" ht="84.95" customHeight="1" x14ac:dyDescent="0.25">
      <c r="A885" s="73" t="s">
        <v>2695</v>
      </c>
      <c r="B885" s="74"/>
      <c r="C885" s="33" t="s">
        <v>166</v>
      </c>
      <c r="D885" s="33" t="s">
        <v>2223</v>
      </c>
      <c r="E885" s="33" t="s">
        <v>2696</v>
      </c>
      <c r="F885" s="33" t="s">
        <v>2697</v>
      </c>
      <c r="G885" s="35" t="s">
        <v>2626</v>
      </c>
      <c r="H885" s="36"/>
      <c r="I885" s="37">
        <v>257774</v>
      </c>
      <c r="J885" s="38">
        <v>0.21</v>
      </c>
      <c r="K885" s="139" t="str">
        <f>IF(H885=0,"",(+H885*I885))</f>
        <v/>
      </c>
      <c r="L885" s="40">
        <v>405478.50199999998</v>
      </c>
    </row>
    <row r="886" spans="1:12" ht="84.95" customHeight="1" x14ac:dyDescent="0.25">
      <c r="A886" s="73" t="s">
        <v>2698</v>
      </c>
      <c r="B886" s="74"/>
      <c r="C886" s="33" t="s">
        <v>166</v>
      </c>
      <c r="D886" s="33" t="s">
        <v>2223</v>
      </c>
      <c r="E886" s="33" t="s">
        <v>2699</v>
      </c>
      <c r="F886" s="33" t="s">
        <v>2700</v>
      </c>
      <c r="G886" s="35" t="s">
        <v>3066</v>
      </c>
      <c r="H886" s="36"/>
      <c r="I886" s="37">
        <v>458658</v>
      </c>
      <c r="J886" s="38">
        <v>0.21</v>
      </c>
      <c r="K886" s="139" t="str">
        <f>IF(H886=0,"",(+H886*I886))</f>
        <v/>
      </c>
      <c r="L886" s="40">
        <v>721469.03399999999</v>
      </c>
    </row>
    <row r="887" spans="1:12" ht="84.95" customHeight="1" x14ac:dyDescent="0.25">
      <c r="A887" s="73" t="s">
        <v>2701</v>
      </c>
      <c r="B887" s="74"/>
      <c r="C887" s="33" t="s">
        <v>166</v>
      </c>
      <c r="D887" s="33" t="s">
        <v>2223</v>
      </c>
      <c r="E887" s="33" t="s">
        <v>2702</v>
      </c>
      <c r="F887" s="33" t="s">
        <v>2703</v>
      </c>
      <c r="G887" s="35" t="s">
        <v>3066</v>
      </c>
      <c r="H887" s="36"/>
      <c r="I887" s="37">
        <v>126889</v>
      </c>
      <c r="J887" s="38">
        <v>0.21</v>
      </c>
      <c r="K887" s="139" t="str">
        <f>IF(H887=0,"",(+H887*I887))</f>
        <v/>
      </c>
      <c r="L887" s="40">
        <v>199596.397</v>
      </c>
    </row>
    <row r="888" spans="1:12" ht="84.95" customHeight="1" x14ac:dyDescent="0.25">
      <c r="A888" s="73" t="s">
        <v>2704</v>
      </c>
      <c r="B888" s="74"/>
      <c r="C888" s="33" t="s">
        <v>2705</v>
      </c>
      <c r="D888" s="33" t="s">
        <v>2223</v>
      </c>
      <c r="E888" s="33" t="s">
        <v>2706</v>
      </c>
      <c r="F888" s="33" t="s">
        <v>2707</v>
      </c>
      <c r="G888" s="35" t="s">
        <v>3066</v>
      </c>
      <c r="H888" s="36"/>
      <c r="I888" s="37">
        <v>95557</v>
      </c>
      <c r="J888" s="38">
        <v>0.21</v>
      </c>
      <c r="K888" s="139" t="str">
        <f>IF(H888=0,"",(+H888*I888))</f>
        <v/>
      </c>
      <c r="L888" s="40">
        <v>150311.16099999999</v>
      </c>
    </row>
    <row r="889" spans="1:12" ht="84.95" customHeight="1" x14ac:dyDescent="0.25">
      <c r="A889" s="73" t="s">
        <v>2708</v>
      </c>
      <c r="B889" s="74"/>
      <c r="C889" s="33" t="s">
        <v>2709</v>
      </c>
      <c r="D889" s="33" t="s">
        <v>2223</v>
      </c>
      <c r="E889" s="33" t="s">
        <v>2710</v>
      </c>
      <c r="F889" s="33" t="s">
        <v>2711</v>
      </c>
      <c r="G889" s="35" t="s">
        <v>3066</v>
      </c>
      <c r="H889" s="36"/>
      <c r="I889" s="37">
        <v>92001</v>
      </c>
      <c r="J889" s="38">
        <v>0.21</v>
      </c>
      <c r="K889" s="139" t="str">
        <f>IF(H889=0,"",(+H889*I889))</f>
        <v/>
      </c>
      <c r="L889" s="40">
        <v>144717.573</v>
      </c>
    </row>
    <row r="890" spans="1:12" ht="84.95" customHeight="1" x14ac:dyDescent="0.25">
      <c r="A890" s="73" t="s">
        <v>2712</v>
      </c>
      <c r="B890" s="74"/>
      <c r="C890" s="33" t="s">
        <v>2709</v>
      </c>
      <c r="D890" s="33" t="s">
        <v>2223</v>
      </c>
      <c r="E890" s="33" t="s">
        <v>2713</v>
      </c>
      <c r="F890" s="33" t="s">
        <v>2714</v>
      </c>
      <c r="G890" s="35" t="s">
        <v>3066</v>
      </c>
      <c r="H890" s="36"/>
      <c r="I890" s="37">
        <v>109778</v>
      </c>
      <c r="J890" s="38">
        <v>0.21</v>
      </c>
      <c r="K890" s="139" t="str">
        <f>IF(H890=0,"",(+H890*I890))</f>
        <v/>
      </c>
      <c r="L890" s="40">
        <v>172680.79400000002</v>
      </c>
    </row>
    <row r="891" spans="1:12" ht="84.95" customHeight="1" x14ac:dyDescent="0.25">
      <c r="A891" s="73" t="s">
        <v>2715</v>
      </c>
      <c r="B891" s="74"/>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3" t="s">
        <v>2718</v>
      </c>
      <c r="B892" s="74"/>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3" t="s">
        <v>2721</v>
      </c>
      <c r="B893" s="74"/>
      <c r="C893" s="33" t="s">
        <v>2709</v>
      </c>
      <c r="D893" s="33" t="s">
        <v>2223</v>
      </c>
      <c r="E893" s="33" t="s">
        <v>2722</v>
      </c>
      <c r="F893" s="33" t="s">
        <v>2723</v>
      </c>
      <c r="G893" s="35" t="s">
        <v>3067</v>
      </c>
      <c r="H893" s="36"/>
      <c r="I893" s="37">
        <v>82671</v>
      </c>
      <c r="J893" s="38">
        <v>0.21</v>
      </c>
      <c r="K893" s="39" t="str">
        <f>IF(H893=0,"",(+H893*I893))</f>
        <v/>
      </c>
      <c r="L893" s="40">
        <v>130041.48300000001</v>
      </c>
    </row>
    <row r="894" spans="1:12" ht="84.95" customHeight="1" x14ac:dyDescent="0.25">
      <c r="A894" s="73" t="s">
        <v>2724</v>
      </c>
      <c r="B894" s="74"/>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3" t="s">
        <v>2727</v>
      </c>
      <c r="B895" s="74"/>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3" t="s">
        <v>2730</v>
      </c>
      <c r="B896" s="74"/>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3" t="s">
        <v>2733</v>
      </c>
      <c r="B897" s="74"/>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3" t="s">
        <v>2736</v>
      </c>
      <c r="B898" s="74"/>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3" t="s">
        <v>2740</v>
      </c>
      <c r="B899" s="74"/>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3" t="s">
        <v>2743</v>
      </c>
      <c r="B900" s="74"/>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3" t="s">
        <v>2747</v>
      </c>
      <c r="B901" s="74"/>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3" t="s">
        <v>2751</v>
      </c>
      <c r="B902" s="74"/>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3"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3" t="s">
        <v>2757</v>
      </c>
      <c r="B904" s="74"/>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3" t="s">
        <v>2760</v>
      </c>
      <c r="B905" s="74"/>
      <c r="C905" s="33" t="s">
        <v>1621</v>
      </c>
      <c r="D905" s="33" t="s">
        <v>2223</v>
      </c>
      <c r="E905" s="33" t="s">
        <v>2761</v>
      </c>
      <c r="F905" s="33" t="s">
        <v>2762</v>
      </c>
      <c r="G905" s="35" t="s">
        <v>3066</v>
      </c>
      <c r="H905" s="36"/>
      <c r="I905" s="37">
        <v>16588</v>
      </c>
      <c r="J905" s="38">
        <v>0.21</v>
      </c>
      <c r="K905" s="39" t="str">
        <f>IF(H905=0,"",(+H905*I905))</f>
        <v/>
      </c>
      <c r="L905" s="40">
        <v>27096.498</v>
      </c>
    </row>
    <row r="906" spans="1:12" ht="84.95" customHeight="1" x14ac:dyDescent="0.25">
      <c r="A906" s="73"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3" t="s">
        <v>2766</v>
      </c>
      <c r="B907" s="74"/>
      <c r="C907" s="33" t="s">
        <v>2767</v>
      </c>
      <c r="D907" s="140" t="s">
        <v>2768</v>
      </c>
      <c r="E907" s="141" t="s">
        <v>2769</v>
      </c>
      <c r="F907" s="69" t="s">
        <v>2770</v>
      </c>
      <c r="G907" s="35" t="s">
        <v>3066</v>
      </c>
      <c r="H907" s="36"/>
      <c r="I907" s="37">
        <v>1422252</v>
      </c>
      <c r="J907" s="38">
        <v>0.21</v>
      </c>
      <c r="K907" s="39" t="str">
        <f>IF(H907=0,"",(+H907*I907))</f>
        <v/>
      </c>
      <c r="L907" s="40">
        <v>2237202.3960000002</v>
      </c>
    </row>
    <row r="908" spans="1:12" ht="84.95" customHeight="1" x14ac:dyDescent="0.2">
      <c r="A908" s="96" t="s">
        <v>2771</v>
      </c>
      <c r="B908" s="142"/>
      <c r="C908" s="33" t="s">
        <v>2767</v>
      </c>
      <c r="D908" s="140" t="s">
        <v>2768</v>
      </c>
      <c r="E908" s="140" t="s">
        <v>2772</v>
      </c>
      <c r="F908" s="33" t="s">
        <v>2773</v>
      </c>
      <c r="G908" s="35" t="s">
        <v>3066</v>
      </c>
      <c r="H908" s="36"/>
      <c r="I908" s="37">
        <v>197529</v>
      </c>
      <c r="J908" s="38">
        <v>0.21</v>
      </c>
      <c r="K908" s="39" t="str">
        <f>IF(H908=0,"",(+H908*I908))</f>
        <v/>
      </c>
      <c r="L908" s="40">
        <v>310713.11700000003</v>
      </c>
    </row>
    <row r="909" spans="1:12" ht="84.95" customHeight="1" x14ac:dyDescent="0.2">
      <c r="A909" s="96" t="s">
        <v>2774</v>
      </c>
      <c r="B909" s="142"/>
      <c r="C909" s="33" t="s">
        <v>2767</v>
      </c>
      <c r="D909" s="140" t="s">
        <v>2768</v>
      </c>
      <c r="E909" s="140" t="s">
        <v>2775</v>
      </c>
      <c r="F909" s="33" t="s">
        <v>2776</v>
      </c>
      <c r="G909" s="35" t="s">
        <v>3066</v>
      </c>
      <c r="H909" s="36"/>
      <c r="I909" s="37">
        <v>193414</v>
      </c>
      <c r="J909" s="38">
        <v>0.21</v>
      </c>
      <c r="K909" s="39" t="str">
        <f>IF(H909=0,"",(+H909*I909))</f>
        <v/>
      </c>
      <c r="L909" s="40">
        <v>304240.22200000001</v>
      </c>
    </row>
    <row r="910" spans="1:12" ht="84.95" customHeight="1" x14ac:dyDescent="0.2">
      <c r="A910" s="96" t="s">
        <v>2777</v>
      </c>
      <c r="B910" s="142"/>
      <c r="C910" s="33" t="s">
        <v>2767</v>
      </c>
      <c r="D910" s="140" t="s">
        <v>2768</v>
      </c>
      <c r="E910" s="140" t="s">
        <v>2778</v>
      </c>
      <c r="F910" s="33" t="s">
        <v>2779</v>
      </c>
      <c r="G910" s="35" t="s">
        <v>2626</v>
      </c>
      <c r="H910" s="36"/>
      <c r="I910" s="37">
        <v>94652</v>
      </c>
      <c r="J910" s="38">
        <v>0.21</v>
      </c>
      <c r="K910" s="39" t="str">
        <f>IF(H910=0,"",(+H910*I910))</f>
        <v/>
      </c>
      <c r="L910" s="40">
        <v>148887.59599999999</v>
      </c>
    </row>
    <row r="911" spans="1:12" ht="84.95" customHeight="1" x14ac:dyDescent="0.2">
      <c r="A911" s="96" t="s">
        <v>2780</v>
      </c>
      <c r="B911" s="142"/>
      <c r="C911" s="33" t="s">
        <v>2767</v>
      </c>
      <c r="D911" s="140" t="s">
        <v>2768</v>
      </c>
      <c r="E911" s="140" t="s">
        <v>2781</v>
      </c>
      <c r="F911" s="33" t="s">
        <v>2782</v>
      </c>
      <c r="G911" s="35" t="s">
        <v>3066</v>
      </c>
      <c r="H911" s="36"/>
      <c r="I911" s="37">
        <v>1502191</v>
      </c>
      <c r="J911" s="38">
        <v>0.21</v>
      </c>
      <c r="K911" s="39" t="str">
        <f>IF(H911=0,"",(+H911*I911))</f>
        <v/>
      </c>
      <c r="L911" s="40">
        <v>2362946.443</v>
      </c>
    </row>
    <row r="912" spans="1:12" ht="84.95" customHeight="1" x14ac:dyDescent="0.2">
      <c r="A912" s="96" t="s">
        <v>2783</v>
      </c>
      <c r="B912" s="142"/>
      <c r="C912" s="33" t="s">
        <v>2767</v>
      </c>
      <c r="D912" s="140" t="s">
        <v>2768</v>
      </c>
      <c r="E912" s="140" t="s">
        <v>2784</v>
      </c>
      <c r="F912" s="33" t="s">
        <v>2785</v>
      </c>
      <c r="G912" s="35" t="s">
        <v>3066</v>
      </c>
      <c r="H912" s="36"/>
      <c r="I912" s="37">
        <v>2088843</v>
      </c>
      <c r="J912" s="38">
        <v>0.21</v>
      </c>
      <c r="K912" s="39" t="str">
        <f>IF(H912=0,"",(+H912*I912))</f>
        <v/>
      </c>
      <c r="L912" s="40">
        <v>3285750.0389999999</v>
      </c>
    </row>
    <row r="913" spans="1:12" ht="84.95" customHeight="1" x14ac:dyDescent="0.2">
      <c r="A913" s="129" t="s">
        <v>2786</v>
      </c>
      <c r="B913" s="142"/>
      <c r="C913" s="33" t="s">
        <v>2787</v>
      </c>
      <c r="D913" s="140" t="s">
        <v>2768</v>
      </c>
      <c r="E913" s="140" t="s">
        <v>2788</v>
      </c>
      <c r="F913" s="143" t="s">
        <v>2789</v>
      </c>
      <c r="G913" s="35" t="s">
        <v>3066</v>
      </c>
      <c r="H913" s="36"/>
      <c r="I913" s="37">
        <v>687615</v>
      </c>
      <c r="J913" s="38">
        <v>0.21</v>
      </c>
      <c r="K913" s="39" t="str">
        <f>IF(H913=0,"",(+H913*I913))</f>
        <v/>
      </c>
      <c r="L913" s="40">
        <v>1081618.395</v>
      </c>
    </row>
    <row r="914" spans="1:12" ht="84.95" customHeight="1" x14ac:dyDescent="0.2">
      <c r="A914" s="129" t="s">
        <v>2790</v>
      </c>
      <c r="B914" s="142"/>
      <c r="C914" s="33" t="s">
        <v>2787</v>
      </c>
      <c r="D914" s="140" t="s">
        <v>2768</v>
      </c>
      <c r="E914" s="140" t="s">
        <v>2791</v>
      </c>
      <c r="F914" s="143" t="s">
        <v>2792</v>
      </c>
      <c r="G914" s="35" t="s">
        <v>3066</v>
      </c>
      <c r="H914" s="36"/>
      <c r="I914" s="37">
        <v>687615</v>
      </c>
      <c r="J914" s="38">
        <v>0.21</v>
      </c>
      <c r="K914" s="39" t="str">
        <f>IF(H914=0,"",(+H914*I914))</f>
        <v/>
      </c>
      <c r="L914" s="40">
        <v>1081618.395</v>
      </c>
    </row>
    <row r="915" spans="1:12" ht="84.95" customHeight="1" x14ac:dyDescent="0.2">
      <c r="A915" s="96" t="s">
        <v>2793</v>
      </c>
      <c r="B915" s="142"/>
      <c r="C915" s="33" t="s">
        <v>2794</v>
      </c>
      <c r="D915" s="140" t="s">
        <v>2768</v>
      </c>
      <c r="E915" s="140" t="s">
        <v>2795</v>
      </c>
      <c r="F915" s="69" t="s">
        <v>2796</v>
      </c>
      <c r="G915" s="35" t="s">
        <v>2626</v>
      </c>
      <c r="H915" s="36"/>
      <c r="I915" s="37">
        <v>5702333</v>
      </c>
      <c r="J915" s="38">
        <v>0.21</v>
      </c>
      <c r="K915" s="39" t="str">
        <f>IF(H915=0,"",(+H915*I915))</f>
        <v/>
      </c>
      <c r="L915" s="40">
        <v>8969769.8090000004</v>
      </c>
    </row>
    <row r="916" spans="1:12" ht="84.95" customHeight="1" x14ac:dyDescent="0.2">
      <c r="A916" s="96" t="s">
        <v>2797</v>
      </c>
      <c r="B916" s="142"/>
      <c r="C916" s="33" t="s">
        <v>2794</v>
      </c>
      <c r="D916" s="140" t="s">
        <v>2768</v>
      </c>
      <c r="E916" s="140" t="s">
        <v>2798</v>
      </c>
      <c r="F916" s="95" t="s">
        <v>2799</v>
      </c>
      <c r="G916" s="35" t="s">
        <v>3066</v>
      </c>
      <c r="H916" s="36"/>
      <c r="I916" s="37">
        <v>4044563</v>
      </c>
      <c r="J916" s="38">
        <v>0.21</v>
      </c>
      <c r="K916" s="39" t="str">
        <f>IF(H916=0,"",(+H916*I916))</f>
        <v/>
      </c>
      <c r="L916" s="40">
        <v>6362097.5989999995</v>
      </c>
    </row>
    <row r="917" spans="1:12" ht="84.95" customHeight="1" x14ac:dyDescent="0.2">
      <c r="A917" s="96" t="s">
        <v>2800</v>
      </c>
      <c r="B917" s="142"/>
      <c r="C917" s="33" t="s">
        <v>2794</v>
      </c>
      <c r="D917" s="140" t="s">
        <v>2768</v>
      </c>
      <c r="E917" s="140" t="s">
        <v>2801</v>
      </c>
      <c r="F917" s="62" t="s">
        <v>2802</v>
      </c>
      <c r="G917" s="35" t="s">
        <v>3066</v>
      </c>
      <c r="H917" s="36"/>
      <c r="I917" s="37">
        <v>1556347</v>
      </c>
      <c r="J917" s="38">
        <v>0.21</v>
      </c>
      <c r="K917" s="39" t="str">
        <f>IF(H917=0,"",(+H917*I917))</f>
        <v/>
      </c>
      <c r="L917" s="40">
        <v>2448133.8309999998</v>
      </c>
    </row>
    <row r="918" spans="1:12" ht="84.95" customHeight="1" x14ac:dyDescent="0.2">
      <c r="A918" s="129" t="s">
        <v>2803</v>
      </c>
      <c r="B918" s="142"/>
      <c r="C918" s="33" t="s">
        <v>2794</v>
      </c>
      <c r="D918" s="140" t="s">
        <v>2768</v>
      </c>
      <c r="E918" s="140" t="s">
        <v>2804</v>
      </c>
      <c r="F918" s="50" t="s">
        <v>2805</v>
      </c>
      <c r="G918" s="35" t="s">
        <v>3066</v>
      </c>
      <c r="H918" s="36"/>
      <c r="I918" s="37">
        <v>2266712</v>
      </c>
      <c r="J918" s="38">
        <v>0.21</v>
      </c>
      <c r="K918" s="39" t="str">
        <f>IF(H918=0,"",(+H918*I918))</f>
        <v/>
      </c>
      <c r="L918" s="40">
        <v>3565537.9760000003</v>
      </c>
    </row>
    <row r="919" spans="1:12" ht="84.95" customHeight="1" x14ac:dyDescent="0.2">
      <c r="A919" s="96" t="s">
        <v>2806</v>
      </c>
      <c r="B919" s="142"/>
      <c r="C919" s="33" t="s">
        <v>2794</v>
      </c>
      <c r="D919" s="140" t="s">
        <v>2768</v>
      </c>
      <c r="E919" s="140" t="s">
        <v>2807</v>
      </c>
      <c r="F919" s="50" t="s">
        <v>2808</v>
      </c>
      <c r="G919" s="35" t="s">
        <v>3066</v>
      </c>
      <c r="H919" s="36"/>
      <c r="I919" s="37">
        <v>1653366</v>
      </c>
      <c r="J919" s="38">
        <v>0.21</v>
      </c>
      <c r="K919" s="39" t="str">
        <f>IF(H919=0,"",(+H919*I919))</f>
        <v/>
      </c>
      <c r="L919" s="40">
        <v>2600744.7179999999</v>
      </c>
    </row>
    <row r="920" spans="1:12" ht="84.95" customHeight="1" x14ac:dyDescent="0.2">
      <c r="A920" s="96" t="s">
        <v>2809</v>
      </c>
      <c r="B920" s="142"/>
      <c r="C920" s="33" t="s">
        <v>2794</v>
      </c>
      <c r="D920" s="140" t="s">
        <v>2768</v>
      </c>
      <c r="E920" s="140" t="s">
        <v>2810</v>
      </c>
      <c r="F920" s="69" t="s">
        <v>2811</v>
      </c>
      <c r="G920" s="35" t="s">
        <v>3066</v>
      </c>
      <c r="H920" s="36"/>
      <c r="I920" s="37">
        <v>4635647</v>
      </c>
      <c r="J920" s="38">
        <v>0.21</v>
      </c>
      <c r="K920" s="39" t="str">
        <f>IF(H920=0,"",(+H920*I920))</f>
        <v/>
      </c>
      <c r="L920" s="40">
        <v>7291872.7310000006</v>
      </c>
    </row>
    <row r="921" spans="1:12" ht="84.95" customHeight="1" x14ac:dyDescent="0.2">
      <c r="A921" s="96" t="s">
        <v>2812</v>
      </c>
      <c r="B921" s="142"/>
      <c r="C921" s="33" t="s">
        <v>2794</v>
      </c>
      <c r="D921" s="140" t="s">
        <v>2768</v>
      </c>
      <c r="E921" s="140" t="s">
        <v>2813</v>
      </c>
      <c r="F921" s="33" t="s">
        <v>2814</v>
      </c>
      <c r="G921" s="35" t="s">
        <v>3066</v>
      </c>
      <c r="H921" s="36"/>
      <c r="I921" s="37">
        <v>3137840</v>
      </c>
      <c r="J921" s="38">
        <v>0.21</v>
      </c>
      <c r="K921" s="39" t="str">
        <f>IF(H921=0,"",(+H921*I921))</f>
        <v/>
      </c>
      <c r="L921" s="40">
        <v>4935822.32</v>
      </c>
    </row>
    <row r="922" spans="1:12" ht="84.95" customHeight="1" x14ac:dyDescent="0.2">
      <c r="A922" s="96" t="s">
        <v>2815</v>
      </c>
      <c r="B922" s="142"/>
      <c r="C922" s="33" t="s">
        <v>2794</v>
      </c>
      <c r="D922" s="140" t="s">
        <v>2768</v>
      </c>
      <c r="E922" s="140" t="s">
        <v>2816</v>
      </c>
      <c r="F922" s="33" t="s">
        <v>2817</v>
      </c>
      <c r="G922" s="35" t="s">
        <v>3066</v>
      </c>
      <c r="H922" s="36"/>
      <c r="I922" s="37">
        <v>3520069</v>
      </c>
      <c r="J922" s="38">
        <v>0.21</v>
      </c>
      <c r="K922" s="39" t="str">
        <f>IF(H922=0,"",(+H922*I922))</f>
        <v/>
      </c>
      <c r="L922" s="40">
        <v>5537068.5370000005</v>
      </c>
    </row>
    <row r="923" spans="1:12" ht="84.95" customHeight="1" x14ac:dyDescent="0.2">
      <c r="A923" s="73" t="s">
        <v>2818</v>
      </c>
      <c r="B923" s="142"/>
      <c r="C923" s="33" t="s">
        <v>2794</v>
      </c>
      <c r="D923" s="140" t="s">
        <v>2768</v>
      </c>
      <c r="E923" s="140" t="s">
        <v>2819</v>
      </c>
      <c r="F923" s="144" t="s">
        <v>3118</v>
      </c>
      <c r="G923" s="35" t="s">
        <v>2626</v>
      </c>
      <c r="H923" s="36"/>
      <c r="I923" s="37">
        <v>3514368</v>
      </c>
      <c r="J923" s="38">
        <v>0.21</v>
      </c>
      <c r="K923" s="39" t="str">
        <f>IF(H923=0,"",(+H923*I923))</f>
        <v/>
      </c>
      <c r="L923" s="40">
        <v>5528100.864000001</v>
      </c>
    </row>
    <row r="924" spans="1:12" ht="84.95" customHeight="1" x14ac:dyDescent="0.2">
      <c r="A924" s="96" t="s">
        <v>2820</v>
      </c>
      <c r="B924" s="142"/>
      <c r="C924" s="33" t="s">
        <v>2794</v>
      </c>
      <c r="D924" s="140" t="s">
        <v>2768</v>
      </c>
      <c r="E924" s="140" t="s">
        <v>2821</v>
      </c>
      <c r="F924" s="33" t="s">
        <v>3119</v>
      </c>
      <c r="G924" s="35" t="s">
        <v>3066</v>
      </c>
      <c r="H924" s="36"/>
      <c r="I924" s="37">
        <v>2123411</v>
      </c>
      <c r="J924" s="38">
        <v>0.21</v>
      </c>
      <c r="K924" s="39" t="str">
        <f>IF(H924=0,"",(+H924*I924))</f>
        <v/>
      </c>
      <c r="L924" s="40">
        <v>3340125.503</v>
      </c>
    </row>
    <row r="925" spans="1:12" ht="84.95" customHeight="1" x14ac:dyDescent="0.2">
      <c r="A925" s="96" t="s">
        <v>2822</v>
      </c>
      <c r="B925" s="142"/>
      <c r="C925" s="33" t="s">
        <v>2794</v>
      </c>
      <c r="D925" s="140" t="s">
        <v>2768</v>
      </c>
      <c r="E925" s="140" t="s">
        <v>2823</v>
      </c>
      <c r="F925" s="33" t="s">
        <v>2824</v>
      </c>
      <c r="G925" s="35" t="s">
        <v>3066</v>
      </c>
      <c r="H925" s="36"/>
      <c r="I925" s="37">
        <v>2133376</v>
      </c>
      <c r="J925" s="38">
        <v>0.21</v>
      </c>
      <c r="K925" s="39"/>
      <c r="L925" s="40">
        <v>3355800.4479999999</v>
      </c>
    </row>
    <row r="926" spans="1:12" ht="84.95" customHeight="1" x14ac:dyDescent="0.2">
      <c r="A926" s="73" t="s">
        <v>2825</v>
      </c>
      <c r="B926" s="142"/>
      <c r="C926" s="33" t="s">
        <v>2794</v>
      </c>
      <c r="D926" s="140" t="s">
        <v>2768</v>
      </c>
      <c r="E926" s="140" t="s">
        <v>2826</v>
      </c>
      <c r="F926" s="144" t="s">
        <v>2827</v>
      </c>
      <c r="G926" s="35" t="s">
        <v>2626</v>
      </c>
      <c r="H926" s="36"/>
      <c r="I926" s="37">
        <v>1511079</v>
      </c>
      <c r="J926" s="38">
        <v>0.21</v>
      </c>
      <c r="K926" s="39" t="str">
        <f>IF(H926=0,"",(+H926*I926))</f>
        <v/>
      </c>
      <c r="L926" s="40">
        <v>2376927.267</v>
      </c>
    </row>
    <row r="927" spans="1:12" ht="84.95" customHeight="1" x14ac:dyDescent="0.2">
      <c r="A927" s="96" t="s">
        <v>2828</v>
      </c>
      <c r="B927" s="142"/>
      <c r="C927" s="33" t="s">
        <v>2794</v>
      </c>
      <c r="D927" s="140" t="s">
        <v>2768</v>
      </c>
      <c r="E927" s="140" t="s">
        <v>2829</v>
      </c>
      <c r="F927" s="33" t="s">
        <v>2830</v>
      </c>
      <c r="G927" s="35" t="s">
        <v>2626</v>
      </c>
      <c r="H927" s="36"/>
      <c r="I927" s="37">
        <v>452667</v>
      </c>
      <c r="J927" s="38">
        <v>0.21</v>
      </c>
      <c r="K927" s="39" t="str">
        <f>IF(H927=0,"",(+H927*I927))</f>
        <v/>
      </c>
      <c r="L927" s="40">
        <v>712045.19099999999</v>
      </c>
    </row>
    <row r="928" spans="1:12" ht="84.95" customHeight="1" x14ac:dyDescent="0.2">
      <c r="A928" s="132" t="s">
        <v>2831</v>
      </c>
      <c r="B928" s="142"/>
      <c r="C928" s="33" t="s">
        <v>2794</v>
      </c>
      <c r="D928" s="140" t="s">
        <v>2768</v>
      </c>
      <c r="E928" s="140" t="s">
        <v>2832</v>
      </c>
      <c r="F928" s="50" t="s">
        <v>2833</v>
      </c>
      <c r="G928" s="35" t="s">
        <v>3066</v>
      </c>
      <c r="H928" s="36"/>
      <c r="I928" s="37">
        <v>4992068</v>
      </c>
      <c r="J928" s="38">
        <v>0.21</v>
      </c>
      <c r="K928" s="39" t="str">
        <f>IF(H928=0,"",(+H928*I928))</f>
        <v/>
      </c>
      <c r="L928" s="40">
        <v>7852522.9640000006</v>
      </c>
    </row>
    <row r="929" spans="1:12" ht="84.95" customHeight="1" x14ac:dyDescent="0.2">
      <c r="A929" s="132" t="s">
        <v>2834</v>
      </c>
      <c r="B929" s="142"/>
      <c r="C929" s="33" t="s">
        <v>2794</v>
      </c>
      <c r="D929" s="140" t="s">
        <v>2768</v>
      </c>
      <c r="E929" s="140" t="s">
        <v>2835</v>
      </c>
      <c r="F929" s="50" t="s">
        <v>2836</v>
      </c>
      <c r="G929" s="35" t="s">
        <v>3066</v>
      </c>
      <c r="H929" s="36"/>
      <c r="I929" s="37">
        <v>3164377</v>
      </c>
      <c r="J929" s="38">
        <v>0.21</v>
      </c>
      <c r="K929" s="39" t="str">
        <f>IF(H929=0,"",(+H929*I929))</f>
        <v/>
      </c>
      <c r="L929" s="40">
        <v>4977565.0209999997</v>
      </c>
    </row>
    <row r="930" spans="1:12" ht="84.95" customHeight="1" x14ac:dyDescent="0.2">
      <c r="A930" s="132" t="s">
        <v>2837</v>
      </c>
      <c r="B930" s="142"/>
      <c r="C930" s="33" t="s">
        <v>2794</v>
      </c>
      <c r="D930" s="140" t="s">
        <v>2768</v>
      </c>
      <c r="E930" s="140" t="s">
        <v>2838</v>
      </c>
      <c r="F930" s="50" t="s">
        <v>2839</v>
      </c>
      <c r="G930" s="35" t="s">
        <v>3066</v>
      </c>
      <c r="H930" s="36"/>
      <c r="I930" s="37">
        <v>1493303</v>
      </c>
      <c r="J930" s="38">
        <v>0.21</v>
      </c>
      <c r="K930" s="39" t="str">
        <f>IF(H930=0,"",(+H930*I930))</f>
        <v/>
      </c>
      <c r="L930" s="40">
        <v>2348965.6189999999</v>
      </c>
    </row>
    <row r="931" spans="1:12" ht="84.95" customHeight="1" x14ac:dyDescent="0.25">
      <c r="A931" s="73" t="s">
        <v>2840</v>
      </c>
      <c r="B931" s="33"/>
      <c r="C931" s="33" t="s">
        <v>2794</v>
      </c>
      <c r="D931" s="140"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3" t="s">
        <v>2843</v>
      </c>
      <c r="B932" s="33"/>
      <c r="C932" s="33" t="s">
        <v>2794</v>
      </c>
      <c r="D932" s="140"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3" t="s">
        <v>2844</v>
      </c>
      <c r="B933" s="74"/>
      <c r="C933" s="33" t="s">
        <v>2794</v>
      </c>
      <c r="D933" s="140"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9" t="s">
        <v>2847</v>
      </c>
      <c r="B934" s="74"/>
      <c r="C934" s="33" t="s">
        <v>2794</v>
      </c>
      <c r="D934" s="140"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3" t="s">
        <v>2850</v>
      </c>
      <c r="B935" s="74"/>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3" t="s">
        <v>2853</v>
      </c>
      <c r="B936" s="74"/>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3" t="s">
        <v>2856</v>
      </c>
      <c r="B937" s="142"/>
      <c r="C937" s="145" t="s">
        <v>2794</v>
      </c>
      <c r="D937" s="33" t="s">
        <v>2768</v>
      </c>
      <c r="E937" s="140" t="s">
        <v>2857</v>
      </c>
      <c r="F937" s="144" t="s">
        <v>3122</v>
      </c>
      <c r="G937" s="35" t="s">
        <v>3067</v>
      </c>
      <c r="H937" s="36"/>
      <c r="I937" s="37">
        <v>1522602</v>
      </c>
      <c r="J937" s="38">
        <v>0.21</v>
      </c>
      <c r="K937" s="39" t="str">
        <f>IF(H937=0,"",(+H937*I937))</f>
        <v/>
      </c>
      <c r="L937" s="40">
        <v>2395052.946</v>
      </c>
    </row>
    <row r="938" spans="1:12" ht="84.95" customHeight="1" x14ac:dyDescent="0.2">
      <c r="A938" s="73" t="s">
        <v>2858</v>
      </c>
      <c r="B938" s="142"/>
      <c r="C938" s="145" t="s">
        <v>2794</v>
      </c>
      <c r="D938" s="140" t="s">
        <v>2768</v>
      </c>
      <c r="E938" s="140" t="s">
        <v>2859</v>
      </c>
      <c r="F938" s="144" t="s">
        <v>2860</v>
      </c>
      <c r="G938" s="35" t="s">
        <v>3066</v>
      </c>
      <c r="H938" s="36"/>
      <c r="I938" s="37">
        <v>473244</v>
      </c>
      <c r="J938" s="38">
        <v>0.21</v>
      </c>
      <c r="K938" s="39" t="str">
        <f>IF(H938=0,"",(+H938*I938))</f>
        <v/>
      </c>
      <c r="L938" s="40">
        <v>744412.81200000003</v>
      </c>
    </row>
    <row r="939" spans="1:12" ht="84.95" customHeight="1" x14ac:dyDescent="0.2">
      <c r="A939" s="73" t="s">
        <v>2861</v>
      </c>
      <c r="B939" s="142"/>
      <c r="C939" s="145" t="s">
        <v>2794</v>
      </c>
      <c r="D939" s="140" t="s">
        <v>2768</v>
      </c>
      <c r="E939" s="140" t="s">
        <v>2862</v>
      </c>
      <c r="F939" s="144" t="s">
        <v>2863</v>
      </c>
      <c r="G939" s="35" t="s">
        <v>3067</v>
      </c>
      <c r="H939" s="36"/>
      <c r="I939" s="37">
        <v>1804481</v>
      </c>
      <c r="J939" s="38">
        <v>0.21</v>
      </c>
      <c r="K939" s="39" t="str">
        <f>IF(H939=0,"",(+H939*I939))</f>
        <v/>
      </c>
      <c r="L939" s="40">
        <v>2838448.6129999999</v>
      </c>
    </row>
    <row r="940" spans="1:12" ht="84.95" customHeight="1" x14ac:dyDescent="0.25">
      <c r="A940" s="129" t="s">
        <v>2864</v>
      </c>
      <c r="B940" s="74"/>
      <c r="C940" s="145" t="s">
        <v>2794</v>
      </c>
      <c r="D940" s="140"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3" t="s">
        <v>2867</v>
      </c>
      <c r="B941" s="74"/>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3" t="s">
        <v>2870</v>
      </c>
      <c r="B942" s="142"/>
      <c r="C942" s="33" t="s">
        <v>2794</v>
      </c>
      <c r="D942" s="140" t="s">
        <v>2768</v>
      </c>
      <c r="E942" s="140" t="s">
        <v>2871</v>
      </c>
      <c r="F942" s="144" t="s">
        <v>2872</v>
      </c>
      <c r="G942" s="35" t="s">
        <v>2626</v>
      </c>
      <c r="H942" s="36"/>
      <c r="I942" s="37">
        <v>897102</v>
      </c>
      <c r="J942" s="38">
        <v>0.21</v>
      </c>
      <c r="K942" s="39" t="str">
        <f>IF(H942=0,"",(+H942*I942))</f>
        <v/>
      </c>
      <c r="L942" s="40">
        <v>1411141.446</v>
      </c>
    </row>
    <row r="943" spans="1:12" ht="84.95" customHeight="1" x14ac:dyDescent="0.25">
      <c r="A943" s="73" t="s">
        <v>2873</v>
      </c>
      <c r="B943" s="32"/>
      <c r="C943" s="33" t="s">
        <v>2794</v>
      </c>
      <c r="D943" s="140" t="s">
        <v>2768</v>
      </c>
      <c r="E943" s="140" t="s">
        <v>2874</v>
      </c>
      <c r="F943" s="144" t="s">
        <v>2875</v>
      </c>
      <c r="G943" s="35" t="s">
        <v>2626</v>
      </c>
      <c r="H943" s="36"/>
      <c r="I943" s="37">
        <v>390941</v>
      </c>
      <c r="J943" s="38">
        <v>0.21</v>
      </c>
      <c r="K943" s="39" t="str">
        <f>IF(H943=0,"",(+H943*I943))</f>
        <v/>
      </c>
      <c r="L943" s="40">
        <v>614950.19299999997</v>
      </c>
    </row>
    <row r="944" spans="1:12" ht="84.95" customHeight="1" x14ac:dyDescent="0.25">
      <c r="A944" s="73" t="s">
        <v>2876</v>
      </c>
      <c r="B944" s="74"/>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6" t="s">
        <v>2879</v>
      </c>
      <c r="B945" s="74"/>
      <c r="C945" s="33" t="s">
        <v>2880</v>
      </c>
      <c r="D945" s="33" t="s">
        <v>2768</v>
      </c>
      <c r="E945" s="61" t="s">
        <v>2881</v>
      </c>
      <c r="F945" s="33" t="s">
        <v>2882</v>
      </c>
      <c r="G945" s="35" t="s">
        <v>3066</v>
      </c>
      <c r="H945" s="36"/>
      <c r="I945" s="37">
        <v>2471</v>
      </c>
      <c r="J945" s="38">
        <v>0.21</v>
      </c>
      <c r="K945" s="39" t="str">
        <f>IF(H945=0,"",(+H945*I945))</f>
        <v/>
      </c>
      <c r="L945" s="40">
        <v>4036.3785000000003</v>
      </c>
    </row>
    <row r="946" spans="1:12" ht="84.95" customHeight="1" x14ac:dyDescent="0.25">
      <c r="A946" s="96" t="s">
        <v>2883</v>
      </c>
      <c r="B946" s="74"/>
      <c r="C946" s="33" t="s">
        <v>2880</v>
      </c>
      <c r="D946" s="33" t="s">
        <v>2768</v>
      </c>
      <c r="E946" s="61" t="s">
        <v>2884</v>
      </c>
      <c r="F946" s="33" t="s">
        <v>2885</v>
      </c>
      <c r="G946" s="35" t="s">
        <v>2626</v>
      </c>
      <c r="H946" s="36"/>
      <c r="I946" s="37">
        <v>3849</v>
      </c>
      <c r="J946" s="38">
        <v>0.21</v>
      </c>
      <c r="K946" s="39" t="str">
        <f>IF(H946=0,"",(+H946*I946))</f>
        <v/>
      </c>
      <c r="L946" s="40">
        <v>6287.3415000000005</v>
      </c>
    </row>
    <row r="947" spans="1:12" ht="84.95" customHeight="1" x14ac:dyDescent="0.25">
      <c r="A947" s="73" t="s">
        <v>2886</v>
      </c>
      <c r="B947" s="74"/>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3" t="s">
        <v>2890</v>
      </c>
      <c r="B948" s="74"/>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3" t="s">
        <v>2893</v>
      </c>
      <c r="B949" s="74"/>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3" t="s">
        <v>2896</v>
      </c>
      <c r="B950" s="74"/>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6" t="s">
        <v>2899</v>
      </c>
      <c r="B951" s="74"/>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3" t="s">
        <v>2903</v>
      </c>
      <c r="B952" s="74"/>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3" t="s">
        <v>2906</v>
      </c>
      <c r="B953" s="74"/>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3" t="s">
        <v>2909</v>
      </c>
      <c r="B954" s="74"/>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3" t="s">
        <v>2912</v>
      </c>
      <c r="B955" s="74"/>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3" t="s">
        <v>2915</v>
      </c>
      <c r="B956" s="74"/>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3" t="s">
        <v>2918</v>
      </c>
      <c r="B957" s="74"/>
      <c r="C957" s="33" t="s">
        <v>2900</v>
      </c>
      <c r="D957" s="33" t="s">
        <v>2768</v>
      </c>
      <c r="E957" s="33" t="s">
        <v>2919</v>
      </c>
      <c r="F957" s="68" t="s">
        <v>2920</v>
      </c>
      <c r="G957" s="35" t="s">
        <v>3066</v>
      </c>
      <c r="H957" s="36"/>
      <c r="I957" s="37">
        <v>213332</v>
      </c>
      <c r="J957" s="38">
        <v>0.105</v>
      </c>
      <c r="K957" s="39" t="str">
        <f>IF(H957=0,"",(+H957*I957))</f>
        <v/>
      </c>
      <c r="L957" s="40">
        <v>306451.41800000001</v>
      </c>
    </row>
    <row r="958" spans="1:12" ht="84.95" customHeight="1" x14ac:dyDescent="0.25">
      <c r="A958" s="129" t="s">
        <v>2921</v>
      </c>
      <c r="B958" s="74"/>
      <c r="C958" s="33" t="s">
        <v>2900</v>
      </c>
      <c r="D958" s="33" t="s">
        <v>2768</v>
      </c>
      <c r="E958" s="33" t="s">
        <v>2922</v>
      </c>
      <c r="F958" s="68" t="s">
        <v>2923</v>
      </c>
      <c r="G958" s="35" t="s">
        <v>3066</v>
      </c>
      <c r="H958" s="36"/>
      <c r="I958" s="37">
        <v>422232</v>
      </c>
      <c r="J958" s="38">
        <v>0.105</v>
      </c>
      <c r="K958" s="39" t="str">
        <f>IF(H958=0,"",(+H958*I958))</f>
        <v/>
      </c>
      <c r="L958" s="40">
        <v>606536.26800000004</v>
      </c>
    </row>
    <row r="959" spans="1:12" ht="84.95" customHeight="1" x14ac:dyDescent="0.25">
      <c r="A959" s="129" t="s">
        <v>2924</v>
      </c>
      <c r="B959" s="74"/>
      <c r="C959" s="33" t="s">
        <v>2900</v>
      </c>
      <c r="D959" s="33" t="s">
        <v>2768</v>
      </c>
      <c r="E959" s="33" t="s">
        <v>2925</v>
      </c>
      <c r="F959" s="68" t="s">
        <v>2926</v>
      </c>
      <c r="G959" s="35" t="s">
        <v>3066</v>
      </c>
      <c r="H959" s="36"/>
      <c r="I959" s="37">
        <v>533346</v>
      </c>
      <c r="J959" s="38">
        <v>0.105</v>
      </c>
      <c r="K959" s="39" t="str">
        <f>IF(H959=0,"",(+H959*I959))</f>
        <v/>
      </c>
      <c r="L959" s="40">
        <v>766151.52899999998</v>
      </c>
    </row>
    <row r="960" spans="1:12" ht="84.95" customHeight="1" x14ac:dyDescent="0.25">
      <c r="A960" s="129" t="s">
        <v>2927</v>
      </c>
      <c r="B960" s="74"/>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9" t="s">
        <v>2931</v>
      </c>
      <c r="B961" s="74"/>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9" t="s">
        <v>2934</v>
      </c>
      <c r="B962" s="74"/>
      <c r="C962" s="33" t="s">
        <v>2935</v>
      </c>
      <c r="D962" s="33" t="s">
        <v>2768</v>
      </c>
      <c r="E962" s="33" t="s">
        <v>2936</v>
      </c>
      <c r="F962" s="68" t="s">
        <v>2937</v>
      </c>
      <c r="G962" s="35" t="s">
        <v>2626</v>
      </c>
      <c r="H962" s="36"/>
      <c r="I962" s="37">
        <v>44447</v>
      </c>
      <c r="J962" s="38">
        <v>0.105</v>
      </c>
      <c r="K962" s="39" t="str">
        <f>IF(H962=0,"",(+H962*I962))</f>
        <v/>
      </c>
      <c r="L962" s="40">
        <v>63848.1155</v>
      </c>
    </row>
    <row r="963" spans="1:12" ht="84.95" customHeight="1" x14ac:dyDescent="0.25">
      <c r="A963" s="73" t="s">
        <v>2938</v>
      </c>
      <c r="B963" s="146"/>
      <c r="C963" s="33" t="s">
        <v>2935</v>
      </c>
      <c r="D963" s="33" t="s">
        <v>2768</v>
      </c>
      <c r="E963" s="33" t="s">
        <v>2939</v>
      </c>
      <c r="F963" s="33" t="s">
        <v>2940</v>
      </c>
      <c r="G963" s="35" t="s">
        <v>3067</v>
      </c>
      <c r="H963" s="36"/>
      <c r="I963" s="37">
        <v>111113</v>
      </c>
      <c r="J963" s="38">
        <v>0.105</v>
      </c>
      <c r="K963" s="39" t="str">
        <f>IF(H963=0,"",(+H963*I963))</f>
        <v/>
      </c>
      <c r="L963" s="40">
        <v>159613.82450000002</v>
      </c>
    </row>
    <row r="964" spans="1:12" ht="84.95" customHeight="1" x14ac:dyDescent="0.25">
      <c r="A964" s="73" t="s">
        <v>2941</v>
      </c>
      <c r="B964" s="146"/>
      <c r="C964" s="33" t="s">
        <v>2935</v>
      </c>
      <c r="D964" s="33" t="s">
        <v>2768</v>
      </c>
      <c r="E964" s="33" t="s">
        <v>2942</v>
      </c>
      <c r="F964" s="68" t="s">
        <v>2943</v>
      </c>
      <c r="G964" s="35" t="s">
        <v>2626</v>
      </c>
      <c r="H964" s="36"/>
      <c r="I964" s="37">
        <v>146672</v>
      </c>
      <c r="J964" s="38">
        <v>0.105</v>
      </c>
      <c r="K964" s="39" t="str">
        <f>IF(H964=0,"",(+H964*I964))</f>
        <v/>
      </c>
      <c r="L964" s="40">
        <v>210694.32800000001</v>
      </c>
    </row>
    <row r="965" spans="1:12" ht="84.95" customHeight="1" x14ac:dyDescent="0.25">
      <c r="A965" s="73" t="s">
        <v>2944</v>
      </c>
      <c r="B965" s="146"/>
      <c r="C965" s="33" t="s">
        <v>2935</v>
      </c>
      <c r="D965" s="33" t="s">
        <v>2768</v>
      </c>
      <c r="E965" s="33" t="s">
        <v>2945</v>
      </c>
      <c r="F965" s="33" t="s">
        <v>2946</v>
      </c>
      <c r="G965" s="35" t="s">
        <v>3067</v>
      </c>
      <c r="H965" s="36"/>
      <c r="I965" s="37">
        <v>164608</v>
      </c>
      <c r="J965" s="38">
        <v>0.105</v>
      </c>
      <c r="K965" s="39" t="str">
        <f>IF(H965=0,"",(+H965*I965))</f>
        <v/>
      </c>
      <c r="L965" s="40">
        <v>236459.39199999999</v>
      </c>
    </row>
    <row r="966" spans="1:12" ht="84.95" customHeight="1" x14ac:dyDescent="0.25">
      <c r="A966" s="73" t="s">
        <v>2947</v>
      </c>
      <c r="B966" s="146"/>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3" t="s">
        <v>2950</v>
      </c>
      <c r="B967" s="146"/>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3" t="s">
        <v>2953</v>
      </c>
      <c r="B968" s="146"/>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3" t="s">
        <v>2957</v>
      </c>
      <c r="B969" s="146"/>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3" t="s">
        <v>2960</v>
      </c>
      <c r="B970" s="74"/>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3" t="s">
        <v>2963</v>
      </c>
      <c r="B971" s="74"/>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3" t="s">
        <v>2966</v>
      </c>
      <c r="B972" s="74"/>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3" t="s">
        <v>2969</v>
      </c>
      <c r="B973" s="74"/>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3" t="s">
        <v>2972</v>
      </c>
      <c r="B974" s="74"/>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3" t="s">
        <v>2975</v>
      </c>
      <c r="B975" s="74"/>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6" t="s">
        <v>2978</v>
      </c>
      <c r="B976" s="147"/>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6" t="s">
        <v>2981</v>
      </c>
      <c r="B977" s="147"/>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6" t="s">
        <v>2984</v>
      </c>
      <c r="B978" s="147"/>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6" t="s">
        <v>2987</v>
      </c>
      <c r="B979" s="147"/>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6" t="s">
        <v>2990</v>
      </c>
      <c r="B980" s="147"/>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6" t="s">
        <v>2993</v>
      </c>
      <c r="B981" s="147"/>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6" t="s">
        <v>2996</v>
      </c>
      <c r="B982" s="147"/>
      <c r="C982" s="33" t="s">
        <v>2997</v>
      </c>
      <c r="D982" s="140" t="s">
        <v>2768</v>
      </c>
      <c r="E982" s="33" t="s">
        <v>2998</v>
      </c>
      <c r="F982" s="95" t="s">
        <v>2999</v>
      </c>
      <c r="G982" s="35" t="s">
        <v>3066</v>
      </c>
      <c r="H982" s="36"/>
      <c r="I982" s="37">
        <v>142226</v>
      </c>
      <c r="J982" s="38">
        <v>0.21</v>
      </c>
      <c r="K982" s="39" t="str">
        <f>IF(H982=0,"",(+H982*I982))</f>
        <v/>
      </c>
      <c r="L982" s="40">
        <v>223721.49799999999</v>
      </c>
    </row>
    <row r="983" spans="1:12" ht="84.95" customHeight="1" x14ac:dyDescent="0.25">
      <c r="A983" s="96" t="s">
        <v>3000</v>
      </c>
      <c r="B983" s="147"/>
      <c r="C983" s="33" t="s">
        <v>2997</v>
      </c>
      <c r="D983" s="140" t="s">
        <v>2768</v>
      </c>
      <c r="E983" s="33" t="s">
        <v>3001</v>
      </c>
      <c r="F983" s="95" t="s">
        <v>3002</v>
      </c>
      <c r="G983" s="35" t="s">
        <v>3066</v>
      </c>
      <c r="H983" s="36"/>
      <c r="I983" s="37">
        <v>1302248</v>
      </c>
      <c r="J983" s="38">
        <v>0.21</v>
      </c>
      <c r="K983" s="39" t="str">
        <f>IF(H983=0,"",(+H983*I983))</f>
        <v/>
      </c>
      <c r="L983" s="40">
        <v>2048436.1039999998</v>
      </c>
    </row>
    <row r="984" spans="1:12" ht="84.95" customHeight="1" x14ac:dyDescent="0.25">
      <c r="A984" s="73" t="s">
        <v>3003</v>
      </c>
      <c r="B984" s="74"/>
      <c r="C984" s="33" t="s">
        <v>2997</v>
      </c>
      <c r="D984" s="140"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3" t="s">
        <v>3006</v>
      </c>
      <c r="B985" s="74"/>
      <c r="C985" s="33" t="s">
        <v>2997</v>
      </c>
      <c r="D985" s="140" t="s">
        <v>2768</v>
      </c>
      <c r="E985" s="33" t="s">
        <v>3007</v>
      </c>
      <c r="F985" s="33" t="s">
        <v>3008</v>
      </c>
      <c r="G985" s="35" t="s">
        <v>3067</v>
      </c>
      <c r="H985" s="36"/>
      <c r="I985" s="37">
        <v>67491</v>
      </c>
      <c r="J985" s="38">
        <v>0.21</v>
      </c>
      <c r="K985" s="39" t="str">
        <f>IF(H985=0,"",(+H985*I985))</f>
        <v/>
      </c>
      <c r="L985" s="40">
        <v>106163.34300000001</v>
      </c>
    </row>
    <row r="986" spans="1:12" ht="84.95" customHeight="1" x14ac:dyDescent="0.25">
      <c r="A986" s="73" t="s">
        <v>3009</v>
      </c>
      <c r="B986" s="74"/>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3" t="s">
        <v>3012</v>
      </c>
      <c r="B987" s="74"/>
      <c r="C987" s="33" t="s">
        <v>2997</v>
      </c>
      <c r="D987" s="33" t="s">
        <v>2768</v>
      </c>
      <c r="E987" s="33" t="s">
        <v>3013</v>
      </c>
      <c r="F987" s="148" t="s">
        <v>3014</v>
      </c>
      <c r="G987" s="35" t="s">
        <v>2626</v>
      </c>
      <c r="H987" s="36"/>
      <c r="I987" s="37">
        <v>2202266</v>
      </c>
      <c r="J987" s="38">
        <v>0.21</v>
      </c>
      <c r="K987" s="39"/>
      <c r="L987" s="40">
        <v>3464164.4180000001</v>
      </c>
    </row>
    <row r="988" spans="1:12" ht="84.95" customHeight="1" x14ac:dyDescent="0.25">
      <c r="A988" s="129" t="s">
        <v>3015</v>
      </c>
      <c r="B988" s="147"/>
      <c r="C988" s="33" t="s">
        <v>2997</v>
      </c>
      <c r="D988" s="33" t="s">
        <v>2768</v>
      </c>
      <c r="E988" s="33" t="s">
        <v>3016</v>
      </c>
      <c r="F988" s="69" t="s">
        <v>3017</v>
      </c>
      <c r="G988" s="35" t="s">
        <v>3066</v>
      </c>
      <c r="H988" s="36"/>
      <c r="I988" s="37">
        <v>284453</v>
      </c>
      <c r="J988" s="38">
        <v>0.21</v>
      </c>
      <c r="K988" s="39" t="str">
        <f>IF(H988=0,"",(+H988*I988))</f>
        <v/>
      </c>
      <c r="L988" s="40">
        <v>447444.56900000002</v>
      </c>
    </row>
    <row r="989" spans="1:12" ht="84.95" customHeight="1" x14ac:dyDescent="0.25">
      <c r="A989" s="149" t="s">
        <v>3018</v>
      </c>
      <c r="B989" s="74"/>
      <c r="C989" s="33" t="s">
        <v>2997</v>
      </c>
      <c r="D989" s="33" t="s">
        <v>2768</v>
      </c>
      <c r="E989" s="33" t="s">
        <v>3019</v>
      </c>
      <c r="F989" s="86" t="s">
        <v>3020</v>
      </c>
      <c r="G989" s="35" t="s">
        <v>3066</v>
      </c>
      <c r="H989" s="36"/>
      <c r="I989" s="37">
        <v>1580284</v>
      </c>
      <c r="J989" s="38">
        <v>0.21</v>
      </c>
      <c r="K989" s="39" t="str">
        <f>IF(H989=0,"",(+H989*I989))</f>
        <v/>
      </c>
      <c r="L989" s="40">
        <v>2485786.7319999998</v>
      </c>
    </row>
    <row r="990" spans="1:12" ht="84.95" customHeight="1" x14ac:dyDescent="0.25">
      <c r="A990" s="149" t="s">
        <v>3021</v>
      </c>
      <c r="B990" s="74"/>
      <c r="C990" s="33" t="s">
        <v>2997</v>
      </c>
      <c r="D990" s="33" t="s">
        <v>2768</v>
      </c>
      <c r="E990" s="33" t="s">
        <v>3022</v>
      </c>
      <c r="F990" s="86" t="s">
        <v>3023</v>
      </c>
      <c r="G990" s="35" t="s">
        <v>3066</v>
      </c>
      <c r="H990" s="36"/>
      <c r="I990" s="37">
        <v>2610345</v>
      </c>
      <c r="J990" s="38">
        <v>0.21</v>
      </c>
      <c r="K990" s="39" t="str">
        <f>IF(H990=0,"",(+H990*I990))</f>
        <v/>
      </c>
      <c r="L990" s="40">
        <v>4106072.6849999996</v>
      </c>
    </row>
    <row r="991" spans="1:12" ht="84.95" customHeight="1" x14ac:dyDescent="0.25">
      <c r="A991" s="73" t="s">
        <v>3024</v>
      </c>
      <c r="B991" s="74"/>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3" t="s">
        <v>3027</v>
      </c>
      <c r="B992" s="74"/>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9" t="s">
        <v>3030</v>
      </c>
      <c r="B993" s="74"/>
      <c r="C993" s="33" t="s">
        <v>3031</v>
      </c>
      <c r="D993" s="33" t="s">
        <v>2768</v>
      </c>
      <c r="E993" s="33" t="s">
        <v>3032</v>
      </c>
      <c r="F993" s="68" t="s">
        <v>3033</v>
      </c>
      <c r="G993" s="35" t="s">
        <v>2626</v>
      </c>
      <c r="H993" s="36"/>
      <c r="I993" s="37">
        <v>41781</v>
      </c>
      <c r="J993" s="38">
        <v>0.21</v>
      </c>
      <c r="K993" s="39" t="str">
        <f>IF(H993=0,"",(+H993*I993))</f>
        <v/>
      </c>
      <c r="L993" s="40">
        <v>68249.263500000001</v>
      </c>
    </row>
    <row r="994" spans="1:12" ht="84.95" customHeight="1" x14ac:dyDescent="0.25">
      <c r="A994" s="129" t="s">
        <v>3034</v>
      </c>
      <c r="B994" s="74"/>
      <c r="C994" s="33" t="s">
        <v>3031</v>
      </c>
      <c r="D994" s="140" t="s">
        <v>2768</v>
      </c>
      <c r="E994" s="33" t="s">
        <v>3035</v>
      </c>
      <c r="F994" s="68" t="s">
        <v>3036</v>
      </c>
      <c r="G994" s="35" t="s">
        <v>2626</v>
      </c>
      <c r="H994" s="36"/>
      <c r="I994" s="37">
        <v>75558</v>
      </c>
      <c r="J994" s="38">
        <v>0.21</v>
      </c>
      <c r="K994" s="39" t="str">
        <f>IF(H994=0,"",(+H994*I994))</f>
        <v/>
      </c>
      <c r="L994" s="40">
        <v>118852.734</v>
      </c>
    </row>
    <row r="995" spans="1:12" ht="84.95" customHeight="1" x14ac:dyDescent="0.25">
      <c r="A995" s="73" t="s">
        <v>3037</v>
      </c>
      <c r="B995" s="74"/>
      <c r="C995" s="33" t="s">
        <v>3031</v>
      </c>
      <c r="D995" s="140" t="s">
        <v>2768</v>
      </c>
      <c r="E995" s="33" t="s">
        <v>3038</v>
      </c>
      <c r="F995" s="50" t="s">
        <v>3039</v>
      </c>
      <c r="G995" s="35" t="s">
        <v>3066</v>
      </c>
      <c r="H995" s="36"/>
      <c r="I995" s="37">
        <v>977799</v>
      </c>
      <c r="J995" s="38">
        <v>0.21</v>
      </c>
      <c r="K995" s="39" t="str">
        <f>IF(H995=0,"",(+H995*I995))</f>
        <v/>
      </c>
      <c r="L995" s="40">
        <v>1538077.827</v>
      </c>
    </row>
    <row r="996" spans="1:12" ht="84.95" customHeight="1" x14ac:dyDescent="0.2">
      <c r="A996" s="96" t="s">
        <v>3040</v>
      </c>
      <c r="B996" s="142"/>
      <c r="C996" s="33" t="s">
        <v>3031</v>
      </c>
      <c r="D996" s="140" t="s">
        <v>2768</v>
      </c>
      <c r="E996" s="140" t="s">
        <v>3041</v>
      </c>
      <c r="F996" s="33" t="s">
        <v>3042</v>
      </c>
      <c r="G996" s="35" t="s">
        <v>3066</v>
      </c>
      <c r="H996" s="36"/>
      <c r="I996" s="37">
        <v>493819</v>
      </c>
      <c r="J996" s="38">
        <v>0.21</v>
      </c>
      <c r="K996" s="39" t="str">
        <f>IF(H996=0,"",(+H996*I996))</f>
        <v/>
      </c>
      <c r="L996" s="40">
        <v>776777.28700000001</v>
      </c>
    </row>
    <row r="997" spans="1:12" ht="84.95" customHeight="1" x14ac:dyDescent="0.25">
      <c r="A997" s="73" t="s">
        <v>3043</v>
      </c>
      <c r="B997" s="74"/>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3" t="s">
        <v>3046</v>
      </c>
      <c r="B998" s="74"/>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3" t="s">
        <v>3049</v>
      </c>
      <c r="B999" s="74"/>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3" t="s">
        <v>3052</v>
      </c>
      <c r="B1000" s="74"/>
      <c r="C1000" s="33" t="s">
        <v>3031</v>
      </c>
      <c r="D1000" s="33" t="s">
        <v>2768</v>
      </c>
      <c r="E1000" s="109" t="s">
        <v>3053</v>
      </c>
      <c r="F1000" s="33" t="s">
        <v>3054</v>
      </c>
      <c r="G1000" s="35" t="s">
        <v>2626</v>
      </c>
      <c r="H1000" s="36"/>
      <c r="I1000" s="37">
        <v>67903</v>
      </c>
      <c r="J1000" s="38">
        <v>0.21</v>
      </c>
      <c r="K1000" s="39" t="str">
        <f>IF(H1000=0,"",(+H1000*I1000))</f>
        <v/>
      </c>
      <c r="L1000" s="40">
        <v>106811.41900000001</v>
      </c>
    </row>
    <row r="1001" spans="1:12" ht="84.95" customHeight="1" x14ac:dyDescent="0.25">
      <c r="A1001" s="73" t="s">
        <v>3055</v>
      </c>
      <c r="B1001" s="74"/>
      <c r="C1001" s="33" t="s">
        <v>3031</v>
      </c>
      <c r="D1001" s="33" t="s">
        <v>2768</v>
      </c>
      <c r="E1001" s="150" t="s">
        <v>3056</v>
      </c>
      <c r="F1001" s="151" t="s">
        <v>3057</v>
      </c>
      <c r="G1001" s="35" t="s">
        <v>2626</v>
      </c>
      <c r="H1001" s="36"/>
      <c r="I1001" s="37">
        <v>106995</v>
      </c>
      <c r="J1001" s="38">
        <v>0.21</v>
      </c>
      <c r="K1001" s="39" t="str">
        <f>IF(H1001=0,"",(+H1001*I1001))</f>
        <v/>
      </c>
      <c r="L1001" s="40">
        <v>168303.13500000001</v>
      </c>
    </row>
    <row r="1002" spans="1:12" ht="84.95" customHeight="1" x14ac:dyDescent="0.25">
      <c r="A1002" s="96" t="s">
        <v>3058</v>
      </c>
      <c r="B1002" s="74"/>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3" t="s">
        <v>3061</v>
      </c>
      <c r="B1003" s="74"/>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3"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3F8F67AA-4559-4EC1-B3CC-7C3EA3C5A94C}"/>
  </dataValidations>
  <hyperlinks>
    <hyperlink ref="E1000" r:id="rId1" display="https://www.youtube.com/watch?v=fOPtl5SS1oA&amp;list=UUzE3ANCK-IAdyKGMPPHnJFQ" xr:uid="{E941D05A-9145-456F-8194-0F00F9687DD3}"/>
    <hyperlink ref="E591" r:id="rId2" display="https://www.youtube.com/watch?v=baArDQ8Q2as" xr:uid="{009981DA-F3F9-4E78-9291-CCA5BAAA3888}"/>
    <hyperlink ref="F623" r:id="rId3" xr:uid="{0D0768C5-FBBA-4644-940D-9360AE00D74F}"/>
    <hyperlink ref="E637" r:id="rId4" xr:uid="{C2DC034E-15ED-4E38-A5B3-9677389E47CB}"/>
    <hyperlink ref="E638" r:id="rId5" display="DS420B " xr:uid="{05567D46-EC0D-4F69-9F5C-DAD3C63147C7}"/>
    <hyperlink ref="E639" r:id="rId6" xr:uid="{A64137D0-D5F4-40DF-9839-FDC2FE58195F}"/>
    <hyperlink ref="E640" r:id="rId7" xr:uid="{40B5A873-1AB1-45E0-8F83-29FAA8032FFB}"/>
    <hyperlink ref="E642" r:id="rId8" xr:uid="{8B58B4CD-2CAD-4696-887A-147D6CACF2D4}"/>
    <hyperlink ref="E643" r:id="rId9" xr:uid="{002A062D-B51D-4FBA-AFE2-8BD9AFA1768F}"/>
    <hyperlink ref="E644" r:id="rId10" xr:uid="{F16054C2-2246-411B-93B7-C731F072131B}"/>
    <hyperlink ref="E645" r:id="rId11" xr:uid="{BBBF577F-C9D3-4C3F-B597-88775E0CABEE}"/>
    <hyperlink ref="E646" r:id="rId12" xr:uid="{29427659-EB51-4040-85B1-30870E0506EB}"/>
    <hyperlink ref="E647" r:id="rId13" xr:uid="{34CC27BB-5AB9-4E8D-BAD8-C8C879974EE9}"/>
    <hyperlink ref="E648" r:id="rId14" xr:uid="{A38A881C-1689-419B-99A2-3D7ABABA4B06}"/>
    <hyperlink ref="E649" r:id="rId15" display="DS535B " xr:uid="{BF86376E-327D-4923-A13C-B860C056AF63}"/>
    <hyperlink ref="E650" r:id="rId16" xr:uid="{2A046783-E4EC-438D-811C-5A220C967300}"/>
    <hyperlink ref="E651" r:id="rId17" xr:uid="{113A0379-93F3-4EDF-8B65-53117FABAEDB}"/>
    <hyperlink ref="E652" r:id="rId18" xr:uid="{FB38D9E6-E515-49DE-BA95-0B310C1CB265}"/>
    <hyperlink ref="E653" r:id="rId19" xr:uid="{713B962F-F2BC-4BFE-998D-219ECEB2A1BC}"/>
    <hyperlink ref="E656" r:id="rId20" xr:uid="{90EE0EA4-B661-4A33-9DAC-63DE66B3AB77}"/>
    <hyperlink ref="E661" r:id="rId21" xr:uid="{EEA9F0FA-FD08-437C-98E4-B167AB5816CC}"/>
    <hyperlink ref="E662" r:id="rId22" xr:uid="{1AC6E5C5-90F7-44EA-81DB-84F44A567EDF}"/>
    <hyperlink ref="E663" r:id="rId23" xr:uid="{69B6BF5E-2ADD-48FA-A10D-3FED44529247}"/>
    <hyperlink ref="E664" r:id="rId24" xr:uid="{6E04F366-B7BD-4596-8B50-5AEE1370E50B}"/>
    <hyperlink ref="E665" r:id="rId25" xr:uid="{32BFEEB0-16F4-4794-95ED-ECEEF87363DB}"/>
    <hyperlink ref="E670" r:id="rId26" xr:uid="{E583363E-16C4-4948-9DD4-15E95B57EF21}"/>
    <hyperlink ref="E671" r:id="rId27" xr:uid="{A5BC6B6D-5392-472E-9BBF-24F188BC91B0}"/>
    <hyperlink ref="E672" r:id="rId28" xr:uid="{3598FC01-A84B-49CA-A4A9-58326BBD2121}"/>
    <hyperlink ref="E673" r:id="rId29" xr:uid="{A887C59B-6C05-4008-81A7-31691EDEE00C}"/>
    <hyperlink ref="E674" r:id="rId30" xr:uid="{72B3382D-058C-43C1-83AC-99AD1963D6C1}"/>
    <hyperlink ref="E675" r:id="rId31" xr:uid="{DDBA2756-1A7D-4ACE-90E3-612BA0CA8286}"/>
    <hyperlink ref="E678" r:id="rId32" xr:uid="{3683272C-8D3B-4829-90E8-CB4CDBCFDB72}"/>
    <hyperlink ref="E681" r:id="rId33" display="MS401B " xr:uid="{4B63F99D-D7D4-49E0-9526-7766EEF40730}"/>
    <hyperlink ref="E682" r:id="rId34" display="MS432B " xr:uid="{7D41736E-BAB5-400C-89FF-5E2C8D44625E}"/>
    <hyperlink ref="E684" r:id="rId35" display=" MS533B" xr:uid="{917F391E-CE37-4256-A034-99ACB114C748}"/>
    <hyperlink ref="E685" r:id="rId36" xr:uid="{851596FF-CCD6-49B4-B0EF-6C7AB736B436}"/>
    <hyperlink ref="E692" r:id="rId37" display=" DG300B" xr:uid="{119B93C8-9A5A-440C-A80E-2F7D03657629}"/>
    <hyperlink ref="E696" r:id="rId38" display="DG305B " xr:uid="{34DEAA51-837B-433B-8EBC-19B1A963BAC3}"/>
    <hyperlink ref="E697" r:id="rId39" xr:uid="{A70D36D5-9CBC-4DBE-811F-425E3874592E}"/>
    <hyperlink ref="E702" r:id="rId40" display=" BS505B" xr:uid="{D809B73C-B84D-4D9F-8C0F-0135A0C5C325}"/>
    <hyperlink ref="E703" r:id="rId41" xr:uid="{0C12FB4B-9016-4815-B03B-BC48A9152D64}"/>
    <hyperlink ref="E704" r:id="rId42" display=" BS118BB" xr:uid="{BE702D51-B746-40DB-A2A3-C8CBAFC53601}"/>
    <hyperlink ref="E705" r:id="rId43" xr:uid="{94E3AF33-AFC4-4B49-AC8E-6C45A485E1CF}"/>
    <hyperlink ref="E707" r:id="rId44" xr:uid="{192AF68E-8D93-4DB9-8E0B-594DB1EB608F}"/>
    <hyperlink ref="E710" r:id="rId45" display=" SS400B" xr:uid="{A27F81AA-8F44-418F-B8FC-741DCA24A1C3}"/>
    <hyperlink ref="E711" r:id="rId46" display=" SS410B" xr:uid="{808B363A-08EC-4D44-8B74-962547DCEBF3}"/>
    <hyperlink ref="E712" r:id="rId47" xr:uid="{987C4D95-1B61-40CF-AB87-66494F317FE4}"/>
    <hyperlink ref="F550" r:id="rId48" xr:uid="{7CFE0A05-BF8B-43AD-AD7A-4FEFC00855FD}"/>
    <hyperlink ref="F551" r:id="rId49" xr:uid="{41EB2753-3C55-4080-8D92-EF93FAA29F8A}"/>
    <hyperlink ref="F552" r:id="rId50" xr:uid="{4F876899-5FC4-4824-B576-FDB5BB5E2D35}"/>
    <hyperlink ref="F716" r:id="rId51" display="Motor simple 380v - 1Ton. - Cadena de 25m - freno electromagnético - sin load sensor - C/ Flight case - Control manual de 25mts." xr:uid="{A6386CE5-F74A-4DDE-A235-A4EABD233C17}"/>
    <hyperlink ref="F713" r:id="rId52" display="Elevador Mode M1-8 x 2 Manual 1ton. 8m en caja Roja" xr:uid="{D27BE2C0-4BB0-4C9E-8791-040FCF73ACF7}"/>
    <hyperlink ref="F714" r:id="rId53" display="Elevador Mode M1-12 x 2 Manual 1ton. 12m en caja Roja" xr:uid="{5D21A459-1DA9-459E-896C-758600A741A5}"/>
    <hyperlink ref="F717" r:id="rId54" xr:uid="{A2EFC28D-DC02-49F6-8F48-0B8C618ECCF5}"/>
    <hyperlink ref="E641" r:id="rId55" xr:uid="{70DF5C66-36D0-4D56-B573-8F390C22BA36}"/>
    <hyperlink ref="E657" r:id="rId56" xr:uid="{8B446AD0-7D62-484F-A7F1-3DA4D0EDA7D0}"/>
    <hyperlink ref="E659" r:id="rId57" xr:uid="{08AC16D1-BD62-4739-A9EA-80D6E56DC82D}"/>
    <hyperlink ref="E660" r:id="rId58" xr:uid="{90E783D7-A9BF-4E4E-8E7B-FC4BA8F93D10}"/>
    <hyperlink ref="E667" r:id="rId59" xr:uid="{4036E14E-F8E3-4551-99B7-3FE4C54AA687}"/>
    <hyperlink ref="E668" r:id="rId60" xr:uid="{15DE162A-4F54-48D5-BD56-54596C08D5B4}"/>
    <hyperlink ref="E669" r:id="rId61" xr:uid="{6AE77898-5F2D-416B-BAD2-E1FCE03DF77D}"/>
    <hyperlink ref="E676" r:id="rId62" xr:uid="{1C1C229A-2D84-4E9E-BD5C-7DD737A8AC7A}"/>
    <hyperlink ref="E686" r:id="rId63" xr:uid="{CC838347-39B8-48A5-A81A-78A63D149C7B}"/>
    <hyperlink ref="E687" r:id="rId64" xr:uid="{36A883F4-1608-4328-99FE-F069DF20FF88}"/>
    <hyperlink ref="E688" r:id="rId65" xr:uid="{995BC7B5-652D-41A2-96E2-32FD6E70AC4C}"/>
    <hyperlink ref="E689" r:id="rId66" xr:uid="{445ED226-299F-49FA-BA4D-B521ED68A2D5}"/>
    <hyperlink ref="E666" r:id="rId67" xr:uid="{4C6E1D92-3C5C-4422-ABB0-8A689157E7B3}"/>
    <hyperlink ref="F549" r:id="rId68" xr:uid="{F4ACA9F7-EEC0-4E35-8842-F52A9F84BC15}"/>
    <hyperlink ref="E512" r:id="rId69" display="https://www.dasaudio.com/productos/sistemas/event-series/event-26a/" xr:uid="{E90C6822-E37F-4393-8765-88523E2AC491}"/>
    <hyperlink ref="E513" r:id="rId70" display="https://www.dasaudio.com/productos/sistemas/event-series/event-28a/" xr:uid="{779D1157-8E0B-4A22-953E-1CC8DAAAAEFB}"/>
    <hyperlink ref="E516" r:id="rId71" display="https://www.dasaudio.com/productos/sistemas/event-series/event-115a/" xr:uid="{83CB2AD8-D7D7-4B08-86DA-5A76CF4C2F32}"/>
    <hyperlink ref="E517" r:id="rId72" display="https://www.dasaudio.com/productos/sistemas/event-series/event-118a/" xr:uid="{8356B4D6-A706-427F-90A5-9BA05A5FDBCD}"/>
    <hyperlink ref="E518" r:id="rId73" display="https://www.dasaudio.com/productos/sistemas/event-series/event-218a/" xr:uid="{CAD15782-E4EE-4527-BD01-F7ABF474D6CB}"/>
    <hyperlink ref="E535" r:id="rId74" xr:uid="{0545E06D-1E77-43B1-BBAB-78E4E8CC91E7}"/>
    <hyperlink ref="E536" r:id="rId75" xr:uid="{0297E8E3-294C-4AB3-83BE-44420E5C9768}"/>
    <hyperlink ref="E539" r:id="rId76" xr:uid="{2540BFC6-4204-421C-86E2-5D6C875479F6}"/>
    <hyperlink ref="E541" r:id="rId77" xr:uid="{DEA45DB5-1D0C-4156-B22B-5A8B832B8BA1}"/>
    <hyperlink ref="E540" r:id="rId78" xr:uid="{135E762F-FCCB-4562-8200-E20584228D3B}"/>
    <hyperlink ref="E543" r:id="rId79" xr:uid="{00413ABA-D34C-4C4A-9EC1-CF8EEC4D9CAF}"/>
    <hyperlink ref="E542" r:id="rId80" xr:uid="{63569CBC-59EB-4A74-8BAB-6D4FD3A58B69}"/>
    <hyperlink ref="F753" r:id="rId81" xr:uid="{B1233B55-8EA9-451C-A20F-34A2B7489631}"/>
    <hyperlink ref="E776" r:id="rId82" xr:uid="{416BDA94-EE92-4D34-B3F6-53491AD334B0}"/>
    <hyperlink ref="E778" r:id="rId83" xr:uid="{6D374CBE-0E20-4F33-B3F5-F499C8F99997}"/>
    <hyperlink ref="E777" r:id="rId84" xr:uid="{86FEF56D-D31E-4A21-BA22-EB76627C9AF0}"/>
    <hyperlink ref="E802" r:id="rId85" xr:uid="{BAFA5820-57BC-49D2-88AA-3EEA646D005B}"/>
    <hyperlink ref="E798" r:id="rId86" xr:uid="{E6150D41-DEC7-4379-8C6B-B45616434E4D}"/>
    <hyperlink ref="E791" r:id="rId87" xr:uid="{B30ABFFA-1495-4675-B407-DBAC18BB20C6}"/>
    <hyperlink ref="E792" r:id="rId88" xr:uid="{ABFC3591-9C25-4391-BE69-3D4424B7AEA9}"/>
    <hyperlink ref="E794" r:id="rId89" xr:uid="{15EC91FC-3558-48F0-B773-BE11D564A0E2}"/>
    <hyperlink ref="E795" r:id="rId90" xr:uid="{82812A25-894D-4ACF-AEB1-1DEAA4FCA68C}"/>
    <hyperlink ref="E796" r:id="rId91" display="LINE THREE" xr:uid="{5764FBB6-5570-4541-9447-58E593E7C95C}"/>
    <hyperlink ref="E797" r:id="rId92" xr:uid="{B527C4C2-D9CB-4572-ACEB-B38FE5257729}"/>
    <hyperlink ref="E514" r:id="rId93" xr:uid="{DBCF2F9C-D892-4790-BA2E-4BA2C7A4475A}"/>
    <hyperlink ref="E537" r:id="rId94" xr:uid="{DF11CAC2-2CAB-4014-BA08-86DC2648F475}"/>
    <hyperlink ref="E494" r:id="rId95" xr:uid="{E3F5A123-8443-4B92-98DF-A61A5FEC4F85}"/>
    <hyperlink ref="E515" r:id="rId96" xr:uid="{BC684C64-9583-4468-81A6-81F8B2521A91}"/>
    <hyperlink ref="E538" r:id="rId97" xr:uid="{24499D72-DDFB-43A0-911F-F0DCB4D8ABD6}"/>
    <hyperlink ref="E631" r:id="rId98" xr:uid="{EAFF4830-1CCB-4620-902C-35B6D3289D75}"/>
    <hyperlink ref="F546" r:id="rId99" xr:uid="{07C0188C-F03F-4B08-A7B6-9ECE1BB2E1A0}"/>
    <hyperlink ref="E530" r:id="rId100" display="KIT-IP-ARCO IP54" xr:uid="{BAC9B66C-E8B1-415E-9EBE-0BEAA5132779}"/>
    <hyperlink ref="E533" r:id="rId101" xr:uid="{4CD2144B-5ED1-4EFD-9C6B-A88A52162B2A}"/>
    <hyperlink ref="E531" r:id="rId102" display="KIT-IP-ARCO IP54" xr:uid="{807A4D6B-A91F-42D9-B7B6-CED143425637}"/>
    <hyperlink ref="E522" r:id="rId103" xr:uid="{53F04748-A150-47D6-ABC7-AF59312329E4}"/>
    <hyperlink ref="E523" r:id="rId104" display=" PK-40T " xr:uid="{995CF25F-5FC8-4000-B048-D8EBA2D81D3A}"/>
    <hyperlink ref="E527" r:id="rId105" xr:uid="{7395E5D5-E0B2-4321-BFA8-0B2AE87D1238}"/>
    <hyperlink ref="E528" r:id="rId106" xr:uid="{68774D39-8DA6-40CB-B43F-B137C397E9A9}"/>
    <hyperlink ref="E519" r:id="rId107" xr:uid="{CD46D76C-A960-4FBC-A3EA-6BE626D07634}"/>
    <hyperlink ref="E520" r:id="rId108" xr:uid="{B8117051-F66C-4C54-AE02-326CC3E35CC8}"/>
    <hyperlink ref="E521" r:id="rId109" xr:uid="{0134DBDC-C0FD-4FDF-B9F8-8D49325DB549}"/>
    <hyperlink ref="E524" r:id="rId110" xr:uid="{9138D203-7A10-4757-BC32-8B097B0ECA96}"/>
    <hyperlink ref="E532" r:id="rId111" xr:uid="{1FA92E14-DE68-43FF-9B2B-423B5BC32EFE}"/>
    <hyperlink ref="E503" r:id="rId112" xr:uid="{0FAF1C04-8260-4716-AEF8-DF8AF9A8D0E1}"/>
    <hyperlink ref="E658" r:id="rId113" xr:uid="{63E810A8-40B7-422B-BE18-EBCC4B327812}"/>
    <hyperlink ref="E779" r:id="rId114" xr:uid="{E1E230C1-154E-4F47-AB16-8A709D1F09C4}"/>
    <hyperlink ref="E693" r:id="rId115" xr:uid="{E0C0C5A8-A01C-44E1-9769-C01E0B35DFE1}"/>
    <hyperlink ref="F96" r:id="rId116" xr:uid="{0CF09A3B-7392-4C7E-90C2-73936644FA92}"/>
    <hyperlink ref="F88" r:id="rId117" display="Audífonos Inalámbricos Shure Aonic 50 Sbh2350 Cancel Ruido" xr:uid="{BEC1677A-B6F4-4B20-9C31-D96F3863150E}"/>
    <hyperlink ref="F89" r:id="rId118" display="Audífonos Inalámbricos Shure Aonic 50 Sbh2350 Cancel Ruido" xr:uid="{FC8FD609-09DF-4B4C-A956-8B5D1C80EDBF}"/>
    <hyperlink ref="F90" r:id="rId119" display="Audífonos Inalámbricos Shure Aonic 50 Sbh2350 Cancel Ruido" xr:uid="{746D868E-7D28-43F7-803B-D46EAD9CC098}"/>
    <hyperlink ref="F76" r:id="rId120" xr:uid="{056BCF93-C1BB-4865-9AC9-EF12D416F5F4}"/>
    <hyperlink ref="F145" r:id="rId121" xr:uid="{F031AFB2-C5DA-49A1-B569-0CE80C97E977}"/>
    <hyperlink ref="F200" r:id="rId122" xr:uid="{E83C2449-9A67-4F82-B302-45E24607BBE4}"/>
    <hyperlink ref="F114" r:id="rId123" xr:uid="{BFFAE624-09E6-4995-BDB5-98DED576424A}"/>
    <hyperlink ref="F201" r:id="rId124" xr:uid="{EB51C18A-9898-4FA7-9404-8251E9645B28}"/>
    <hyperlink ref="F202" r:id="rId125" xr:uid="{A48F28C8-3D14-4F7B-9B92-453E531857C5}"/>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CCF0FE20-DBBB-4CCE-B45F-D7AD7B30098D}"/>
    <hyperlink ref="F112" r:id="rId127" xr:uid="{A246D6FE-1BAF-49E5-9C85-D5A0A4FBF304}"/>
    <hyperlink ref="F98" r:id="rId128" xr:uid="{373E042C-B489-42BA-BB84-D4859407A4AA}"/>
    <hyperlink ref="F91" r:id="rId129" display="https://www.shure.com/es-LATAM/productos/audifonos/aonic40" xr:uid="{D06994A8-BA9B-46AF-99D3-96B4B9E0D67B}"/>
    <hyperlink ref="F227" r:id="rId130" xr:uid="{EED3BA97-24E5-41F9-8867-06C83B4235B5}"/>
    <hyperlink ref="F206" r:id="rId131" xr:uid="{682A6ABB-5A8D-4673-A1F2-B08449F79550}"/>
    <hyperlink ref="F194" r:id="rId132" xr:uid="{83DE177D-BF32-46C2-8E59-82F685733EC3}"/>
    <hyperlink ref="F208" r:id="rId133" xr:uid="{277B6946-5D68-4DB4-8EC9-DD16DAD11E9C}"/>
    <hyperlink ref="F174" r:id="rId134" xr:uid="{F4D0D962-02D7-489A-A620-70E129BACAF7}"/>
    <hyperlink ref="F175" r:id="rId135" xr:uid="{C216AEE1-764E-4241-B3AE-BFFDEFCB0FF5}"/>
    <hyperlink ref="F176" r:id="rId136" xr:uid="{B5B0491B-5E2C-416B-B9DE-AB5DA78F312F}"/>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BB62D713-1BAE-4C80-AE33-04CE0BDC81AB}"/>
    <hyperlink ref="F177" r:id="rId138" display="Micrófono condensador de diafragma grande" xr:uid="{BFCED967-3FBF-48CE-A8FC-05FD139C3BB1}"/>
    <hyperlink ref="F188" r:id="rId139" xr:uid="{F61B1382-E4F3-4A9F-9850-A72578802663}"/>
    <hyperlink ref="E534" r:id="rId140" xr:uid="{FE71CC71-A6C3-4B26-8068-10DE01906592}"/>
    <hyperlink ref="E725" r:id="rId141" xr:uid="{E35D7A5A-F810-47DD-B180-35296084FAE3}"/>
    <hyperlink ref="E726" r:id="rId142" xr:uid="{CDF546D4-881F-49AC-8586-DDA7A98DFC3A}"/>
    <hyperlink ref="E727" r:id="rId143" xr:uid="{FC47A21C-8A67-4C4D-8BDA-7F1202D354EF}"/>
    <hyperlink ref="E728" r:id="rId144" xr:uid="{AF8E4CAF-2EDA-48FF-A082-3F11A65AA86A}"/>
    <hyperlink ref="E731" r:id="rId145" xr:uid="{7FAF510E-62B7-4DB4-B6F4-E65678AEADA0}"/>
    <hyperlink ref="E737" r:id="rId146" xr:uid="{5A1D3EEF-609F-45B5-B72B-56369758785E}"/>
    <hyperlink ref="E738" r:id="rId147" xr:uid="{2959ED31-6B58-40C0-8498-A8ED4341C0E6}"/>
    <hyperlink ref="E739" r:id="rId148" xr:uid="{E688271D-008D-4141-A432-308F126A827D}"/>
    <hyperlink ref="E740" r:id="rId149" xr:uid="{9AA15B55-9182-4A5E-9DBE-B77CBC0F232A}"/>
    <hyperlink ref="E741" r:id="rId150" xr:uid="{4051B078-0870-4CF8-B0F5-C24218DA9AA4}"/>
    <hyperlink ref="E742" r:id="rId151" xr:uid="{8C7430F4-45F8-4ECE-A040-08F7095C0269}"/>
    <hyperlink ref="F553" r:id="rId152" xr:uid="{B02CF521-2E91-4D38-B889-5DD2684EA763}"/>
    <hyperlink ref="F554" r:id="rId153" xr:uid="{33BA9789-6C32-489E-A232-4D70E4DDA6F4}"/>
    <hyperlink ref="F555" r:id="rId154" xr:uid="{FB75F258-0496-4FE0-8396-84BAEF5120B9}"/>
    <hyperlink ref="F556" r:id="rId155" xr:uid="{4DE0CD35-44EE-482C-B588-77DECB7A686D}"/>
    <hyperlink ref="F557" r:id="rId156" xr:uid="{C640D584-99B4-45FD-ABE1-2D31FCF606C4}"/>
    <hyperlink ref="F558" r:id="rId157" xr:uid="{1E7D56F0-901D-4CA5-96E2-F7A24BDF685D}"/>
    <hyperlink ref="E604" r:id="rId158" xr:uid="{6B75A144-0131-49DE-82D7-D8081CC7B622}"/>
    <hyperlink ref="E603" r:id="rId159" xr:uid="{EE592705-77BD-4635-AF54-3DAC479860E1}"/>
    <hyperlink ref="E602" r:id="rId160" xr:uid="{DE0E506B-B727-4837-AC31-A0F95460E83D}"/>
    <hyperlink ref="E605" r:id="rId161" xr:uid="{29E1757E-8AFC-4418-B7FB-E9116718E8ED}"/>
    <hyperlink ref="E606" r:id="rId162" xr:uid="{A53B7F45-6E82-47E6-BEDD-2A02F8DBA38F}"/>
    <hyperlink ref="E609" r:id="rId163" xr:uid="{A730AA2C-DE72-4C90-846A-EB189E4E475F}"/>
    <hyperlink ref="E610" r:id="rId164" xr:uid="{3D1A1B67-6992-4502-8B91-D6AC2C2C79F7}"/>
    <hyperlink ref="E607" r:id="rId165" xr:uid="{4A12F416-0D3C-408A-8415-771B15EF39AA}"/>
    <hyperlink ref="E608" r:id="rId166" xr:uid="{212ED986-1848-4F3F-8757-F64B15C833D3}"/>
    <hyperlink ref="E611" r:id="rId167" xr:uid="{E562D8E4-DE6F-4487-A2E7-19D545159673}"/>
    <hyperlink ref="E95" r:id="rId168" xr:uid="{7D1B2D59-282B-4920-8D4A-483932236486}"/>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2026-09-07T13:47:11Z</dcterms:created>
  <dcterms:modified xsi:type="dcterms:W3CDTF">2026-09-07T13:49:04Z</dcterms:modified>
</cp:coreProperties>
</file>