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5" yWindow="-125" windowWidth="17330" windowHeight="9842"/>
  </bookViews>
  <sheets>
    <sheet name="Lista" sheetId="1" r:id="rId1"/>
  </sheets>
  <definedNames>
    <definedName name="_xlnm._FilterDatabase" localSheetId="0" hidden="1">Lista!$A$7:$J$2659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9" i="1"/>
  <c r="J279" s="1"/>
  <c r="E290"/>
  <c r="E270"/>
  <c r="E275"/>
  <c r="E276"/>
  <c r="E296"/>
  <c r="E259"/>
  <c r="E261"/>
  <c r="E260"/>
  <c r="E262"/>
  <c r="E263"/>
  <c r="E277"/>
  <c r="E281"/>
  <c r="E280"/>
  <c r="E278"/>
  <c r="E239"/>
  <c r="E238"/>
  <c r="E237"/>
  <c r="E250"/>
  <c r="E249"/>
  <c r="J249" s="1"/>
  <c r="E243"/>
  <c r="E240"/>
  <c r="E242"/>
  <c r="E241"/>
  <c r="E247"/>
  <c r="E245"/>
  <c r="J245" s="1"/>
  <c r="E246"/>
  <c r="E248"/>
  <c r="J248" s="1"/>
  <c r="E244"/>
  <c r="E219"/>
  <c r="E215"/>
  <c r="E216"/>
  <c r="J216" s="1"/>
  <c r="E220"/>
  <c r="E218"/>
  <c r="E217"/>
  <c r="E224"/>
  <c r="E221"/>
  <c r="J221" s="1"/>
  <c r="E214"/>
  <c r="J214" s="1"/>
  <c r="E223"/>
  <c r="E222"/>
  <c r="J222" s="1"/>
  <c r="E213"/>
  <c r="E272"/>
  <c r="E271"/>
  <c r="E252"/>
  <c r="E258"/>
  <c r="E257"/>
  <c r="E256"/>
  <c r="E255"/>
  <c r="E253"/>
  <c r="E254"/>
  <c r="E264"/>
  <c r="E269"/>
  <c r="E268"/>
  <c r="J268" s="1"/>
  <c r="E267"/>
  <c r="E266"/>
  <c r="E265"/>
  <c r="E294"/>
  <c r="E293"/>
  <c r="E283"/>
  <c r="E603"/>
  <c r="J603" s="1"/>
  <c r="E289"/>
  <c r="E288"/>
  <c r="E287"/>
  <c r="E286"/>
  <c r="E285"/>
  <c r="E284"/>
  <c r="J284" s="1"/>
  <c r="E578"/>
  <c r="E577"/>
  <c r="E813"/>
  <c r="J813" s="1"/>
  <c r="E816"/>
  <c r="J816" s="1"/>
  <c r="E815"/>
  <c r="E811"/>
  <c r="J811" s="1"/>
  <c r="E812"/>
  <c r="J812" s="1"/>
  <c r="E810"/>
  <c r="J810" s="1"/>
  <c r="E545"/>
  <c r="E1748"/>
  <c r="E649"/>
  <c r="J649" s="1"/>
  <c r="E850"/>
  <c r="J850" s="1"/>
  <c r="E843"/>
  <c r="E839"/>
  <c r="J839" s="1"/>
  <c r="E847"/>
  <c r="J847" s="1"/>
  <c r="E849"/>
  <c r="J849" s="1"/>
  <c r="E848"/>
  <c r="E842"/>
  <c r="J842" s="1"/>
  <c r="E838"/>
  <c r="J838" s="1"/>
  <c r="E837"/>
  <c r="J837" s="1"/>
  <c r="E840"/>
  <c r="E841"/>
  <c r="J841" s="1"/>
  <c r="E1901"/>
  <c r="E1900"/>
  <c r="E1570"/>
  <c r="E1804"/>
  <c r="E1749"/>
  <c r="E172"/>
  <c r="J172" s="1"/>
  <c r="E179"/>
  <c r="E180"/>
  <c r="E151"/>
  <c r="J151" s="1"/>
  <c r="E152"/>
  <c r="J152" s="1"/>
  <c r="E176"/>
  <c r="E160"/>
  <c r="J160" s="1"/>
  <c r="E156"/>
  <c r="J156" s="1"/>
  <c r="E153"/>
  <c r="J153" s="1"/>
  <c r="E174"/>
  <c r="E173"/>
  <c r="E155"/>
  <c r="E177"/>
  <c r="E175"/>
  <c r="E1834"/>
  <c r="E1738"/>
  <c r="J1738" s="1"/>
  <c r="E1736"/>
  <c r="E1600"/>
  <c r="E1613"/>
  <c r="E1612"/>
  <c r="E1236"/>
  <c r="E827"/>
  <c r="E826"/>
  <c r="J826" s="1"/>
  <c r="E824"/>
  <c r="J824" s="1"/>
  <c r="E768"/>
  <c r="J768" s="1"/>
  <c r="E765"/>
  <c r="E757"/>
  <c r="J757" s="1"/>
  <c r="E752"/>
  <c r="J752" s="1"/>
  <c r="E754"/>
  <c r="J754" s="1"/>
  <c r="E738"/>
  <c r="E737"/>
  <c r="E736"/>
  <c r="E734"/>
  <c r="J734" s="1"/>
  <c r="E735"/>
  <c r="E720"/>
  <c r="E713"/>
  <c r="E712"/>
  <c r="J712" s="1"/>
  <c r="E711"/>
  <c r="E710"/>
  <c r="E709"/>
  <c r="J709" s="1"/>
  <c r="E702"/>
  <c r="E700"/>
  <c r="E677"/>
  <c r="E673"/>
  <c r="E672"/>
  <c r="J672" s="1"/>
  <c r="E616"/>
  <c r="E609"/>
  <c r="J609" s="1"/>
  <c r="E500"/>
  <c r="J500" s="1"/>
  <c r="E499"/>
  <c r="J499" s="1"/>
  <c r="E497"/>
  <c r="E485"/>
  <c r="J485" s="1"/>
  <c r="E483"/>
  <c r="E484"/>
  <c r="J484" s="1"/>
  <c r="E433"/>
  <c r="E385"/>
  <c r="E331"/>
  <c r="J331" s="1"/>
  <c r="E330"/>
  <c r="J330" s="1"/>
  <c r="E506"/>
  <c r="E428"/>
  <c r="J428" s="1"/>
  <c r="E427"/>
  <c r="J427" s="1"/>
  <c r="E425"/>
  <c r="E420"/>
  <c r="E389"/>
  <c r="J389" s="1"/>
  <c r="E356"/>
  <c r="E1678"/>
  <c r="E2148"/>
  <c r="E1864"/>
  <c r="E1747"/>
  <c r="E1637"/>
  <c r="E1581"/>
  <c r="E1580"/>
  <c r="E1579"/>
  <c r="E1602"/>
  <c r="E2594"/>
  <c r="E2139"/>
  <c r="E2149"/>
  <c r="E1018"/>
  <c r="E881"/>
  <c r="E2450"/>
  <c r="E2452"/>
  <c r="E2453"/>
  <c r="E2456"/>
  <c r="E2454"/>
  <c r="E2451"/>
  <c r="E2220"/>
  <c r="E645"/>
  <c r="E457"/>
  <c r="J457" s="1"/>
  <c r="E524"/>
  <c r="E708"/>
  <c r="J708" s="1"/>
  <c r="E682"/>
  <c r="E680"/>
  <c r="J680" s="1"/>
  <c r="E456"/>
  <c r="J456" s="1"/>
  <c r="E1159"/>
  <c r="E1158"/>
  <c r="E1157"/>
  <c r="E1229"/>
  <c r="E1230"/>
  <c r="E1228"/>
  <c r="E1227"/>
  <c r="E1225"/>
  <c r="E1179"/>
  <c r="E971"/>
  <c r="E959"/>
  <c r="J959" s="1"/>
  <c r="E958"/>
  <c r="E1021"/>
  <c r="E1020"/>
  <c r="E1037"/>
  <c r="E1182"/>
  <c r="E1176"/>
  <c r="E1138"/>
  <c r="E1137"/>
  <c r="E1135"/>
  <c r="E1136"/>
  <c r="E1208"/>
  <c r="E1207"/>
  <c r="E1175"/>
  <c r="E1173"/>
  <c r="E1171"/>
  <c r="E1111"/>
  <c r="E1116"/>
  <c r="E1122"/>
  <c r="E1119"/>
  <c r="E1124"/>
  <c r="E1235"/>
  <c r="E1234"/>
  <c r="E1181"/>
  <c r="E1167"/>
  <c r="E1221"/>
  <c r="E1152"/>
  <c r="E1151"/>
  <c r="E1149"/>
  <c r="E1150"/>
  <c r="E1387"/>
  <c r="E1406"/>
  <c r="E1404"/>
  <c r="E1403"/>
  <c r="E2497"/>
  <c r="E2500"/>
  <c r="E2498"/>
  <c r="E2495"/>
  <c r="E2499"/>
  <c r="E2496"/>
  <c r="E2486"/>
  <c r="E2490"/>
  <c r="E2488"/>
  <c r="E2484"/>
  <c r="E2489"/>
  <c r="E2485"/>
  <c r="E2491"/>
  <c r="E2494"/>
  <c r="E2492"/>
  <c r="E2483"/>
  <c r="E2493"/>
  <c r="E2487"/>
  <c r="E2577"/>
  <c r="E2576"/>
  <c r="E2575"/>
  <c r="E2573"/>
  <c r="E2572"/>
  <c r="E2570"/>
  <c r="E2569"/>
  <c r="E2568"/>
  <c r="E2567"/>
  <c r="E2566"/>
  <c r="E2582"/>
  <c r="E2424"/>
  <c r="E538"/>
  <c r="J538" s="1"/>
  <c r="E580"/>
  <c r="J580" s="1"/>
  <c r="E2587"/>
  <c r="E2579"/>
  <c r="E2561"/>
  <c r="E2560"/>
  <c r="E2514"/>
  <c r="E2513"/>
  <c r="E2512"/>
  <c r="E2478"/>
  <c r="E2475"/>
  <c r="E2444"/>
  <c r="E2434"/>
  <c r="E2431"/>
  <c r="E2428"/>
  <c r="E2427"/>
  <c r="E2423"/>
  <c r="E2422"/>
  <c r="E2421"/>
  <c r="E2420"/>
  <c r="E2404"/>
  <c r="E2375"/>
  <c r="E2371"/>
  <c r="E2370"/>
  <c r="E2369"/>
  <c r="E2368"/>
  <c r="E2367"/>
  <c r="E2364"/>
  <c r="E2358"/>
  <c r="E2354"/>
  <c r="E2325"/>
  <c r="E2309"/>
  <c r="E2266"/>
  <c r="E2246"/>
  <c r="E2243"/>
  <c r="E2240"/>
  <c r="E2238"/>
  <c r="E2229"/>
  <c r="E2225"/>
  <c r="E588"/>
  <c r="E587"/>
  <c r="J587" s="1"/>
  <c r="E586"/>
  <c r="J586" s="1"/>
  <c r="E583"/>
  <c r="E558"/>
  <c r="E557"/>
  <c r="J557" s="1"/>
  <c r="E555"/>
  <c r="E554"/>
  <c r="J554" s="1"/>
  <c r="E548"/>
  <c r="E546"/>
  <c r="J546" s="1"/>
  <c r="E8"/>
  <c r="J8" s="1"/>
  <c r="E1544"/>
  <c r="E1566"/>
  <c r="E1894"/>
  <c r="E1690"/>
  <c r="E1838"/>
  <c r="E1837"/>
  <c r="E1601"/>
  <c r="E1494"/>
  <c r="E1493"/>
  <c r="E1492"/>
  <c r="E1491"/>
  <c r="E1490"/>
  <c r="E1489"/>
  <c r="E1828"/>
  <c r="E1827"/>
  <c r="E1826"/>
  <c r="E1825"/>
  <c r="E1824"/>
  <c r="E1784"/>
  <c r="J1784" s="1"/>
  <c r="E2259"/>
  <c r="E1889"/>
  <c r="E1527"/>
  <c r="E1785"/>
  <c r="E1597"/>
  <c r="E1553"/>
  <c r="E1500"/>
  <c r="E1427"/>
  <c r="E1429"/>
  <c r="E163"/>
  <c r="J163" s="1"/>
  <c r="E1003"/>
  <c r="E991"/>
  <c r="J991" s="1"/>
  <c r="E986"/>
  <c r="J986" s="1"/>
  <c r="E985"/>
  <c r="J985" s="1"/>
  <c r="E148"/>
  <c r="E149"/>
  <c r="J149" s="1"/>
  <c r="E181"/>
  <c r="E154"/>
  <c r="J154" s="1"/>
  <c r="E164"/>
  <c r="E161"/>
  <c r="J161" s="1"/>
  <c r="E1484"/>
  <c r="E1483"/>
  <c r="E1792"/>
  <c r="E1796"/>
  <c r="E1803"/>
  <c r="E1846"/>
  <c r="E1799"/>
  <c r="E1798"/>
  <c r="J1798" s="1"/>
  <c r="E1898"/>
  <c r="E1897"/>
  <c r="E1693"/>
  <c r="E1741"/>
  <c r="E1802"/>
  <c r="E1866"/>
  <c r="E109"/>
  <c r="E110"/>
  <c r="J110" s="1"/>
  <c r="E87"/>
  <c r="E206"/>
  <c r="J206" s="1"/>
  <c r="E205"/>
  <c r="E197"/>
  <c r="J197" s="1"/>
  <c r="E127"/>
  <c r="E128"/>
  <c r="E125"/>
  <c r="E142"/>
  <c r="J142" s="1"/>
  <c r="E135"/>
  <c r="E134"/>
  <c r="J134" s="1"/>
  <c r="E204"/>
  <c r="E116"/>
  <c r="J116" s="1"/>
  <c r="E1251"/>
  <c r="E1200"/>
  <c r="E1127"/>
  <c r="E993"/>
  <c r="J993" s="1"/>
  <c r="E908"/>
  <c r="J908" s="1"/>
  <c r="E2530"/>
  <c r="E2380"/>
  <c r="E2339"/>
  <c r="E1328"/>
  <c r="E192"/>
  <c r="J192" s="1"/>
  <c r="E1984"/>
  <c r="E2455"/>
  <c r="E654"/>
  <c r="E527"/>
  <c r="J527" s="1"/>
  <c r="E377"/>
  <c r="E494"/>
  <c r="E495"/>
  <c r="E2145"/>
  <c r="E2155"/>
  <c r="E2151"/>
  <c r="E2152"/>
  <c r="E2162"/>
  <c r="E2161"/>
  <c r="J2161" s="1"/>
  <c r="E2160"/>
  <c r="E2158"/>
  <c r="J2158" s="1"/>
  <c r="E2163"/>
  <c r="E2159"/>
  <c r="E742"/>
  <c r="J742" s="1"/>
  <c r="E828"/>
  <c r="J828" s="1"/>
  <c r="E334"/>
  <c r="J334" s="1"/>
  <c r="E328"/>
  <c r="E327"/>
  <c r="J327" s="1"/>
  <c r="E329"/>
  <c r="J329" s="1"/>
  <c r="E631"/>
  <c r="J631" s="1"/>
  <c r="E632"/>
  <c r="E641"/>
  <c r="J641" s="1"/>
  <c r="E639"/>
  <c r="J639" s="1"/>
  <c r="E640"/>
  <c r="J640" s="1"/>
  <c r="E440"/>
  <c r="E437"/>
  <c r="J437" s="1"/>
  <c r="E819"/>
  <c r="J819" s="1"/>
  <c r="E758"/>
  <c r="J758" s="1"/>
  <c r="E753"/>
  <c r="E756"/>
  <c r="J756" s="1"/>
  <c r="E755"/>
  <c r="E482"/>
  <c r="J482" s="1"/>
  <c r="E490"/>
  <c r="E804"/>
  <c r="J804" s="1"/>
  <c r="E806"/>
  <c r="J806" s="1"/>
  <c r="E805"/>
  <c r="J805" s="1"/>
  <c r="E496"/>
  <c r="E707"/>
  <c r="J707" s="1"/>
  <c r="E670"/>
  <c r="J670" s="1"/>
  <c r="E669"/>
  <c r="J669" s="1"/>
  <c r="E671"/>
  <c r="E675"/>
  <c r="E676"/>
  <c r="E674"/>
  <c r="J674" s="1"/>
  <c r="E468"/>
  <c r="E467"/>
  <c r="E471"/>
  <c r="E473"/>
  <c r="J473" s="1"/>
  <c r="E475"/>
  <c r="E610"/>
  <c r="J610" s="1"/>
  <c r="E507"/>
  <c r="E504"/>
  <c r="J504" s="1"/>
  <c r="E508"/>
  <c r="E505"/>
  <c r="J505" s="1"/>
  <c r="E341"/>
  <c r="E353"/>
  <c r="J353" s="1"/>
  <c r="E354"/>
  <c r="E409"/>
  <c r="J409" s="1"/>
  <c r="E364"/>
  <c r="J364" s="1"/>
  <c r="E2318"/>
  <c r="E379"/>
  <c r="E395"/>
  <c r="E392"/>
  <c r="J392" s="1"/>
  <c r="E426"/>
  <c r="J426" s="1"/>
  <c r="E424"/>
  <c r="E381"/>
  <c r="E366"/>
  <c r="E100"/>
  <c r="J100" s="1"/>
  <c r="E71"/>
  <c r="E1781"/>
  <c r="E1859"/>
  <c r="J1859" s="1"/>
  <c r="E1530"/>
  <c r="E1715"/>
  <c r="E1333"/>
  <c r="E2449"/>
  <c r="E1331"/>
  <c r="E1302"/>
  <c r="E195"/>
  <c r="J195" s="1"/>
  <c r="E190"/>
  <c r="J190" s="1"/>
  <c r="E158"/>
  <c r="J158" s="1"/>
  <c r="E1120"/>
  <c r="E1063"/>
  <c r="E996"/>
  <c r="J996" s="1"/>
  <c r="E982"/>
  <c r="J982" s="1"/>
  <c r="E2087"/>
  <c r="E1342"/>
  <c r="E972"/>
  <c r="J972" s="1"/>
  <c r="E2651"/>
  <c r="E2635"/>
  <c r="E2628"/>
  <c r="E2531"/>
  <c r="E2260"/>
  <c r="E203"/>
  <c r="E165"/>
  <c r="J165" s="1"/>
  <c r="E1334"/>
  <c r="E1195"/>
  <c r="E960"/>
  <c r="E1029"/>
  <c r="J1029" s="1"/>
  <c r="E980"/>
  <c r="E979"/>
  <c r="J979" s="1"/>
  <c r="E1174"/>
  <c r="E1172"/>
  <c r="E1170"/>
  <c r="E1192"/>
  <c r="E1191"/>
  <c r="E1190"/>
  <c r="E1823"/>
  <c r="J2162"/>
  <c r="E1703"/>
  <c r="E1704"/>
  <c r="J1704" s="1"/>
  <c r="E1681"/>
  <c r="E1761"/>
  <c r="E1833"/>
  <c r="E1888"/>
  <c r="E1619"/>
  <c r="E1621"/>
  <c r="E647"/>
  <c r="E683"/>
  <c r="J683" s="1"/>
  <c r="J2152"/>
  <c r="E681"/>
  <c r="J681" s="1"/>
  <c r="E678"/>
  <c r="E679"/>
  <c r="J679" s="1"/>
  <c r="E449"/>
  <c r="J449" s="1"/>
  <c r="E448"/>
  <c r="J448" s="1"/>
  <c r="E455"/>
  <c r="E451"/>
  <c r="J451" s="1"/>
  <c r="E460"/>
  <c r="J460" s="1"/>
  <c r="E464"/>
  <c r="J464" s="1"/>
  <c r="E463"/>
  <c r="E621"/>
  <c r="J621" s="1"/>
  <c r="E701"/>
  <c r="J701" s="1"/>
  <c r="E2393"/>
  <c r="E2395"/>
  <c r="E2418"/>
  <c r="E2417"/>
  <c r="E2415"/>
  <c r="E2413"/>
  <c r="E2414"/>
  <c r="E2411"/>
  <c r="E2586"/>
  <c r="E2408"/>
  <c r="E2403"/>
  <c r="E2401"/>
  <c r="E2400"/>
  <c r="E2398"/>
  <c r="E2397"/>
  <c r="E2571"/>
  <c r="E553"/>
  <c r="J553" s="1"/>
  <c r="E541"/>
  <c r="E2559"/>
  <c r="E2430"/>
  <c r="E2249"/>
  <c r="E2574"/>
  <c r="E2585"/>
  <c r="E2584"/>
  <c r="E2583"/>
  <c r="E2406"/>
  <c r="E2558"/>
  <c r="E2557"/>
  <c r="E2480"/>
  <c r="E2439"/>
  <c r="E2440"/>
  <c r="E2437"/>
  <c r="E2432"/>
  <c r="E2429"/>
  <c r="E2372"/>
  <c r="E2316"/>
  <c r="E2315"/>
  <c r="E2311"/>
  <c r="E2310"/>
  <c r="E2307"/>
  <c r="E2306"/>
  <c r="E2302"/>
  <c r="E2301"/>
  <c r="E2273"/>
  <c r="E2242"/>
  <c r="E2245"/>
  <c r="E2244"/>
  <c r="E2241"/>
  <c r="E2239"/>
  <c r="E2233"/>
  <c r="E2236"/>
  <c r="E2235"/>
  <c r="E2234"/>
  <c r="E2507"/>
  <c r="E2502"/>
  <c r="E2482"/>
  <c r="E2460"/>
  <c r="E2459"/>
  <c r="E2458"/>
  <c r="E2256"/>
  <c r="E2223"/>
  <c r="E2350"/>
  <c r="E2360"/>
  <c r="E2365"/>
  <c r="E2373"/>
  <c r="E2374"/>
  <c r="E2384"/>
  <c r="E2387"/>
  <c r="E2565"/>
  <c r="E2563"/>
  <c r="E2562"/>
  <c r="E2564"/>
  <c r="E2508"/>
  <c r="E2581"/>
  <c r="E2580"/>
  <c r="E2578"/>
  <c r="E2515"/>
  <c r="E2509"/>
  <c r="E2438"/>
  <c r="E325"/>
  <c r="E516"/>
  <c r="J516" s="1"/>
  <c r="E345"/>
  <c r="E344"/>
  <c r="E326"/>
  <c r="J326" s="1"/>
  <c r="E324"/>
  <c r="J324" s="1"/>
  <c r="E322"/>
  <c r="E323"/>
  <c r="J323" s="1"/>
  <c r="E321"/>
  <c r="J321" s="1"/>
  <c r="E320"/>
  <c r="J320" s="1"/>
  <c r="E319"/>
  <c r="E1611"/>
  <c r="E660"/>
  <c r="J660" s="1"/>
  <c r="E1540"/>
  <c r="E1531"/>
  <c r="E1670"/>
  <c r="E1855"/>
  <c r="J1855" s="1"/>
  <c r="E1512"/>
  <c r="E532"/>
  <c r="E2211"/>
  <c r="E311"/>
  <c r="E302"/>
  <c r="E549"/>
  <c r="E2511"/>
  <c r="E2457"/>
  <c r="E2448"/>
  <c r="E2351"/>
  <c r="E2345"/>
  <c r="E2343"/>
  <c r="E2341"/>
  <c r="E2337"/>
  <c r="E2327"/>
  <c r="E2324"/>
  <c r="E2277"/>
  <c r="E2275"/>
  <c r="E2267"/>
  <c r="E2257"/>
  <c r="E2237"/>
  <c r="E2231"/>
  <c r="E2230"/>
  <c r="E1895"/>
  <c r="E1478"/>
  <c r="E1779"/>
  <c r="E1777"/>
  <c r="E1610"/>
  <c r="E1609"/>
  <c r="E1532"/>
  <c r="E1764"/>
  <c r="J1764" s="1"/>
  <c r="E1820"/>
  <c r="E1683"/>
  <c r="J1683" s="1"/>
  <c r="E533"/>
  <c r="E1377"/>
  <c r="E1376"/>
  <c r="E1375"/>
  <c r="E1374"/>
  <c r="E1373"/>
  <c r="E2501"/>
  <c r="E2462"/>
  <c r="E2436"/>
  <c r="E2349"/>
  <c r="E2342"/>
  <c r="E2338"/>
  <c r="E2319"/>
  <c r="E2317"/>
  <c r="E2298"/>
  <c r="E2297"/>
  <c r="E2290"/>
  <c r="E2287"/>
  <c r="E601"/>
  <c r="J601" s="1"/>
  <c r="E600"/>
  <c r="J600" s="1"/>
  <c r="E599"/>
  <c r="E581"/>
  <c r="E576"/>
  <c r="J576" s="1"/>
  <c r="E575"/>
  <c r="J575" s="1"/>
  <c r="E556"/>
  <c r="E552"/>
  <c r="E540"/>
  <c r="J540" s="1"/>
  <c r="E528"/>
  <c r="J528" s="1"/>
  <c r="E1863"/>
  <c r="E1765"/>
  <c r="E1577"/>
  <c r="E1605"/>
  <c r="E1604"/>
  <c r="E1538"/>
  <c r="E1536"/>
  <c r="E1474"/>
  <c r="E1470"/>
  <c r="E1774"/>
  <c r="E1852"/>
  <c r="E1829"/>
  <c r="E1813"/>
  <c r="E1584"/>
  <c r="E1849"/>
  <c r="E974"/>
  <c r="J974" s="1"/>
  <c r="E1211"/>
  <c r="E123"/>
  <c r="E124"/>
  <c r="E171"/>
  <c r="J171" s="1"/>
  <c r="E146"/>
  <c r="E144"/>
  <c r="J144" s="1"/>
  <c r="E147"/>
  <c r="E145"/>
  <c r="J145" s="1"/>
  <c r="E166"/>
  <c r="E169"/>
  <c r="J169" s="1"/>
  <c r="E170"/>
  <c r="J170" s="1"/>
  <c r="E168"/>
  <c r="E178"/>
  <c r="E167"/>
  <c r="J167" s="1"/>
  <c r="E80"/>
  <c r="J80" s="1"/>
  <c r="E211"/>
  <c r="J211" s="1"/>
  <c r="E1140"/>
  <c r="E814"/>
  <c r="J814" s="1"/>
  <c r="E1535"/>
  <c r="E1537"/>
  <c r="E1548"/>
  <c r="E1547"/>
  <c r="E1546"/>
  <c r="E1594"/>
  <c r="E1599"/>
  <c r="E1762"/>
  <c r="E1608"/>
  <c r="E1607"/>
  <c r="E423"/>
  <c r="E818"/>
  <c r="J818" s="1"/>
  <c r="E766"/>
  <c r="J766" s="1"/>
  <c r="E763"/>
  <c r="J763" s="1"/>
  <c r="E697"/>
  <c r="E410"/>
  <c r="J410" s="1"/>
  <c r="E415"/>
  <c r="J415" s="1"/>
  <c r="E414"/>
  <c r="J414" s="1"/>
  <c r="E413"/>
  <c r="E412"/>
  <c r="J412" s="1"/>
  <c r="E422"/>
  <c r="J422" s="1"/>
  <c r="E406"/>
  <c r="J406" s="1"/>
  <c r="E526"/>
  <c r="E1592"/>
  <c r="E663"/>
  <c r="J663" s="1"/>
  <c r="E458"/>
  <c r="J458" s="1"/>
  <c r="E884"/>
  <c r="E882"/>
  <c r="E887"/>
  <c r="J887" s="1"/>
  <c r="E450"/>
  <c r="J450" s="1"/>
  <c r="E461"/>
  <c r="E462"/>
  <c r="J462" s="1"/>
  <c r="E626"/>
  <c r="J626" s="1"/>
  <c r="E618"/>
  <c r="J618" s="1"/>
  <c r="E868"/>
  <c r="E1819"/>
  <c r="E1876"/>
  <c r="E1927"/>
  <c r="J1927" s="1"/>
  <c r="E1615"/>
  <c r="E1716"/>
  <c r="J1716" s="1"/>
  <c r="E1836"/>
  <c r="E1788"/>
  <c r="J2450" s="1"/>
  <c r="E1388"/>
  <c r="E1408"/>
  <c r="E1407"/>
  <c r="E1401"/>
  <c r="E1399"/>
  <c r="E1389"/>
  <c r="E2433"/>
  <c r="E634"/>
  <c r="J634" s="1"/>
  <c r="E628"/>
  <c r="E438"/>
  <c r="J438" s="1"/>
  <c r="E441"/>
  <c r="E981"/>
  <c r="J981" s="1"/>
  <c r="E1092"/>
  <c r="J1894"/>
  <c r="E1010"/>
  <c r="E1249"/>
  <c r="E969"/>
  <c r="E997"/>
  <c r="J997" s="1"/>
  <c r="E927"/>
  <c r="E1210"/>
  <c r="E1209"/>
  <c r="E1783"/>
  <c r="E1920"/>
  <c r="E1816"/>
  <c r="E1818"/>
  <c r="E1817"/>
  <c r="E1618"/>
  <c r="E1926"/>
  <c r="J1926" s="1"/>
  <c r="E208"/>
  <c r="E102"/>
  <c r="J102" s="1"/>
  <c r="E136"/>
  <c r="J136" s="1"/>
  <c r="E138"/>
  <c r="J138" s="1"/>
  <c r="E117"/>
  <c r="E118"/>
  <c r="J118" s="1"/>
  <c r="E119"/>
  <c r="J119" s="1"/>
  <c r="E137"/>
  <c r="J137" s="1"/>
  <c r="E1477"/>
  <c r="E2504"/>
  <c r="E2443"/>
  <c r="E2280"/>
  <c r="E498"/>
  <c r="E466"/>
  <c r="E493"/>
  <c r="E492"/>
  <c r="E745"/>
  <c r="E733"/>
  <c r="J733" s="1"/>
  <c r="E760"/>
  <c r="J760" s="1"/>
  <c r="E469"/>
  <c r="J469" s="1"/>
  <c r="E472"/>
  <c r="E470"/>
  <c r="J470" s="1"/>
  <c r="E784"/>
  <c r="E474"/>
  <c r="J474" s="1"/>
  <c r="E781"/>
  <c r="E782"/>
  <c r="J782" s="1"/>
  <c r="E465"/>
  <c r="E614"/>
  <c r="E391"/>
  <c r="J391" s="1"/>
  <c r="E390"/>
  <c r="E408"/>
  <c r="J408" s="1"/>
  <c r="E418"/>
  <c r="E359"/>
  <c r="J359" s="1"/>
  <c r="E396"/>
  <c r="J1846"/>
  <c r="E365"/>
  <c r="E525"/>
  <c r="E762"/>
  <c r="E761"/>
  <c r="J761" s="1"/>
  <c r="E780"/>
  <c r="E777"/>
  <c r="J777" s="1"/>
  <c r="E787"/>
  <c r="E785"/>
  <c r="E1691"/>
  <c r="E1821"/>
  <c r="E1516"/>
  <c r="E1517"/>
  <c r="E1840"/>
  <c r="E1830"/>
  <c r="E1882"/>
  <c r="E1522"/>
  <c r="E1735"/>
  <c r="E1734"/>
  <c r="E1576"/>
  <c r="E1049"/>
  <c r="E1084"/>
  <c r="E962"/>
  <c r="J962" s="1"/>
  <c r="E948"/>
  <c r="E941"/>
  <c r="J941" s="1"/>
  <c r="E926"/>
  <c r="E1515"/>
  <c r="E1916"/>
  <c r="J1916" s="1"/>
  <c r="E1875"/>
  <c r="E1524"/>
  <c r="E1523"/>
  <c r="E1521"/>
  <c r="E1519"/>
  <c r="E1518"/>
  <c r="E1896"/>
  <c r="E1575"/>
  <c r="E1603"/>
  <c r="E873"/>
  <c r="E859"/>
  <c r="J859" s="1"/>
  <c r="E617"/>
  <c r="E646"/>
  <c r="J646" s="1"/>
  <c r="E684"/>
  <c r="E685"/>
  <c r="E476"/>
  <c r="E459"/>
  <c r="J459" s="1"/>
  <c r="E453"/>
  <c r="E452"/>
  <c r="J452" s="1"/>
  <c r="E454"/>
  <c r="J454" s="1"/>
  <c r="E619"/>
  <c r="J619" s="1"/>
  <c r="E622"/>
  <c r="E1918"/>
  <c r="E1848"/>
  <c r="E1578"/>
  <c r="E1541"/>
  <c r="E1745"/>
  <c r="E1533"/>
  <c r="E1379"/>
  <c r="E1385"/>
  <c r="E1380"/>
  <c r="E1687"/>
  <c r="E1709"/>
  <c r="E1499"/>
  <c r="E1593"/>
  <c r="E1589"/>
  <c r="E1883"/>
  <c r="E1616"/>
  <c r="E1844"/>
  <c r="E1322"/>
  <c r="E967"/>
  <c r="J967" s="1"/>
  <c r="E2080"/>
  <c r="E1556"/>
  <c r="E1885"/>
  <c r="J1885" s="1"/>
  <c r="E1688"/>
  <c r="E633"/>
  <c r="J633" s="1"/>
  <c r="E630"/>
  <c r="J630" s="1"/>
  <c r="E627"/>
  <c r="E351"/>
  <c r="J351" s="1"/>
  <c r="E333"/>
  <c r="E340"/>
  <c r="E352"/>
  <c r="J352" s="1"/>
  <c r="E339"/>
  <c r="E338"/>
  <c r="E335"/>
  <c r="J335" s="1"/>
  <c r="E336"/>
  <c r="E337"/>
  <c r="E355"/>
  <c r="E343"/>
  <c r="J343" s="1"/>
  <c r="E342"/>
  <c r="J342" s="1"/>
  <c r="E803"/>
  <c r="J803" s="1"/>
  <c r="E801"/>
  <c r="J801" s="1"/>
  <c r="E802"/>
  <c r="J802" s="1"/>
  <c r="E361"/>
  <c r="J361" s="1"/>
  <c r="E394"/>
  <c r="E751"/>
  <c r="J751" s="1"/>
  <c r="E393"/>
  <c r="E732"/>
  <c r="J732" s="1"/>
  <c r="E776"/>
  <c r="J776" s="1"/>
  <c r="E775"/>
  <c r="J775" s="1"/>
  <c r="E825"/>
  <c r="J825" s="1"/>
  <c r="E773"/>
  <c r="J773" s="1"/>
  <c r="E714"/>
  <c r="J714" s="1"/>
  <c r="E698"/>
  <c r="J698" s="1"/>
  <c r="J1745"/>
  <c r="E696"/>
  <c r="J696" s="1"/>
  <c r="E695"/>
  <c r="E2386"/>
  <c r="E664"/>
  <c r="J664" s="1"/>
  <c r="E668"/>
  <c r="J668" s="1"/>
  <c r="E2407"/>
  <c r="E2258"/>
  <c r="E2308"/>
  <c r="E2410"/>
  <c r="E2224"/>
  <c r="E2469"/>
  <c r="E2468"/>
  <c r="E2467"/>
  <c r="E2232"/>
  <c r="E2254"/>
  <c r="E2268"/>
  <c r="E2284"/>
  <c r="E2333"/>
  <c r="E2357"/>
  <c r="E589"/>
  <c r="J589" s="1"/>
  <c r="E1782"/>
  <c r="J2444" s="1"/>
  <c r="E1780"/>
  <c r="E1778"/>
  <c r="E1871"/>
  <c r="J1871" s="1"/>
  <c r="E1854"/>
  <c r="J1854" s="1"/>
  <c r="E1857"/>
  <c r="J1857" s="1"/>
  <c r="E1786"/>
  <c r="E1462"/>
  <c r="E1732"/>
  <c r="E1731"/>
  <c r="J1715"/>
  <c r="E1590"/>
  <c r="E1773"/>
  <c r="E1772"/>
  <c r="E1713"/>
  <c r="E1482"/>
  <c r="E1794"/>
  <c r="J2456" s="1"/>
  <c r="E1879"/>
  <c r="E1915"/>
  <c r="E1861"/>
  <c r="E1925"/>
  <c r="J1925" s="1"/>
  <c r="E1378"/>
  <c r="E1383"/>
  <c r="E1382"/>
  <c r="E1384"/>
  <c r="E1393"/>
  <c r="E1394"/>
  <c r="E1396"/>
  <c r="E1395"/>
  <c r="E1386"/>
  <c r="E1381"/>
  <c r="E1415"/>
  <c r="E1392"/>
  <c r="J1693"/>
  <c r="E1419"/>
  <c r="E1418"/>
  <c r="E1417"/>
  <c r="E1414"/>
  <c r="E1413"/>
  <c r="E1423"/>
  <c r="E1405"/>
  <c r="E1402"/>
  <c r="E1400"/>
  <c r="E1398"/>
  <c r="E1397"/>
  <c r="E1390"/>
  <c r="E1391"/>
  <c r="E1422"/>
  <c r="E1420"/>
  <c r="E1421"/>
  <c r="E1410"/>
  <c r="E1409"/>
  <c r="E1412"/>
  <c r="E1411"/>
  <c r="E1424"/>
  <c r="E1425"/>
  <c r="E1416"/>
  <c r="E564"/>
  <c r="E529"/>
  <c r="E530"/>
  <c r="E537"/>
  <c r="J537" s="1"/>
  <c r="E531"/>
  <c r="J531" s="1"/>
  <c r="E551"/>
  <c r="J551" s="1"/>
  <c r="E563"/>
  <c r="J563" s="1"/>
  <c r="E96"/>
  <c r="J96" s="1"/>
  <c r="E101"/>
  <c r="E85"/>
  <c r="J85" s="1"/>
  <c r="E77"/>
  <c r="J77" s="1"/>
  <c r="E76"/>
  <c r="J76" s="1"/>
  <c r="E92"/>
  <c r="E91"/>
  <c r="J91" s="1"/>
  <c r="E90"/>
  <c r="E70"/>
  <c r="J70" s="1"/>
  <c r="E69"/>
  <c r="E1445"/>
  <c r="E1442"/>
  <c r="E1441"/>
  <c r="E1440"/>
  <c r="E1439"/>
  <c r="E1431"/>
  <c r="E1430"/>
  <c r="E1453"/>
  <c r="E1510"/>
  <c r="E1545"/>
  <c r="E1625"/>
  <c r="E1787"/>
  <c r="E1543"/>
  <c r="E1606"/>
  <c r="E2506"/>
  <c r="E866"/>
  <c r="J866" s="1"/>
  <c r="E877"/>
  <c r="J877" s="1"/>
  <c r="E2212"/>
  <c r="E2503"/>
  <c r="E2329"/>
  <c r="E2265"/>
  <c r="E2264"/>
  <c r="J2264" s="1"/>
  <c r="E2228"/>
  <c r="E2226"/>
  <c r="E2227"/>
  <c r="E2326"/>
  <c r="E863"/>
  <c r="J863" s="1"/>
  <c r="E1700"/>
  <c r="E1569"/>
  <c r="E1568"/>
  <c r="E1660"/>
  <c r="E560"/>
  <c r="E562"/>
  <c r="J562" s="1"/>
  <c r="E561"/>
  <c r="E572"/>
  <c r="J572" s="1"/>
  <c r="E574"/>
  <c r="E573"/>
  <c r="E401"/>
  <c r="J401" s="1"/>
  <c r="E569"/>
  <c r="E570"/>
  <c r="J570" s="1"/>
  <c r="E571"/>
  <c r="E416"/>
  <c r="J416" s="1"/>
  <c r="E523"/>
  <c r="J523" s="1"/>
  <c r="E522"/>
  <c r="J522" s="1"/>
  <c r="E820"/>
  <c r="J820" s="1"/>
  <c r="E822"/>
  <c r="J822" s="1"/>
  <c r="E759"/>
  <c r="J759" s="1"/>
  <c r="E750"/>
  <c r="J750" s="1"/>
  <c r="E730"/>
  <c r="J730" s="1"/>
  <c r="E729"/>
  <c r="J729" s="1"/>
  <c r="E731"/>
  <c r="J731" s="1"/>
  <c r="E607"/>
  <c r="E612"/>
  <c r="J612" s="1"/>
  <c r="E611"/>
  <c r="J611" s="1"/>
  <c r="E1486"/>
  <c r="E1801"/>
  <c r="E1485"/>
  <c r="E1800"/>
  <c r="E1480"/>
  <c r="E1795"/>
  <c r="E1481"/>
  <c r="E1793"/>
  <c r="E1479"/>
  <c r="E1791"/>
  <c r="E1555"/>
  <c r="E1596"/>
  <c r="E1842"/>
  <c r="E1841"/>
  <c r="E1652"/>
  <c r="E1649"/>
  <c r="E2194"/>
  <c r="E2195"/>
  <c r="E2192"/>
  <c r="E1591"/>
  <c r="E1520"/>
  <c r="E1273"/>
  <c r="E1196"/>
  <c r="E937"/>
  <c r="J937" s="1"/>
  <c r="E282"/>
  <c r="E1768"/>
  <c r="E1899"/>
  <c r="E1928"/>
  <c r="E1726"/>
  <c r="J1726" s="1"/>
  <c r="E307"/>
  <c r="J1570" s="1"/>
  <c r="E301"/>
  <c r="J1569" s="1"/>
  <c r="E309"/>
  <c r="J1568" s="1"/>
  <c r="E300"/>
  <c r="E596"/>
  <c r="J1566" s="1"/>
  <c r="E593"/>
  <c r="E582"/>
  <c r="J582" s="1"/>
  <c r="E519"/>
  <c r="E535"/>
  <c r="E534"/>
  <c r="J534" s="1"/>
  <c r="E400"/>
  <c r="J400" s="1"/>
  <c r="E402"/>
  <c r="J402" s="1"/>
  <c r="E2591"/>
  <c r="E2589"/>
  <c r="E2590"/>
  <c r="E2592"/>
  <c r="E2588"/>
  <c r="E1623"/>
  <c r="E1552"/>
  <c r="J1552" s="1"/>
  <c r="E1648"/>
  <c r="E1810"/>
  <c r="E1809"/>
  <c r="E1617"/>
  <c r="E1710"/>
  <c r="E1622"/>
  <c r="E1776"/>
  <c r="E1245"/>
  <c r="E1244"/>
  <c r="E1242"/>
  <c r="E957"/>
  <c r="J957" s="1"/>
  <c r="E1107"/>
  <c r="E1141"/>
  <c r="E1168"/>
  <c r="E1177"/>
  <c r="E1183"/>
  <c r="E1180"/>
  <c r="E1246"/>
  <c r="E1554"/>
  <c r="E1300"/>
  <c r="E186"/>
  <c r="J186" s="1"/>
  <c r="E187"/>
  <c r="E188"/>
  <c r="J188" s="1"/>
  <c r="E1305"/>
  <c r="E1306"/>
  <c r="J1527" s="1"/>
  <c r="E1808"/>
  <c r="E2353"/>
  <c r="E2344"/>
  <c r="J1524" s="1"/>
  <c r="E2346"/>
  <c r="E2355"/>
  <c r="E2361"/>
  <c r="E2377"/>
  <c r="E2383"/>
  <c r="E2381"/>
  <c r="E2549"/>
  <c r="E2548"/>
  <c r="E2547"/>
  <c r="E2525"/>
  <c r="E2556"/>
  <c r="E2362"/>
  <c r="E2474"/>
  <c r="E1304"/>
  <c r="E539"/>
  <c r="J539" s="1"/>
  <c r="E1476"/>
  <c r="E1475"/>
  <c r="E1564"/>
  <c r="E1914"/>
  <c r="E1905"/>
  <c r="E893"/>
  <c r="J893" s="1"/>
  <c r="E900"/>
  <c r="J900" s="1"/>
  <c r="E308"/>
  <c r="E303"/>
  <c r="J303" s="1"/>
  <c r="E312"/>
  <c r="J1499" s="1"/>
  <c r="E306"/>
  <c r="E298"/>
  <c r="E1081"/>
  <c r="E1072"/>
  <c r="E961"/>
  <c r="E913"/>
  <c r="J913" s="1"/>
  <c r="E947"/>
  <c r="E568"/>
  <c r="E1428"/>
  <c r="E1448"/>
  <c r="E515"/>
  <c r="E2615"/>
  <c r="E2614"/>
  <c r="E871"/>
  <c r="J871" s="1"/>
  <c r="E2473"/>
  <c r="J1484" s="1"/>
  <c r="E2471"/>
  <c r="E2472"/>
  <c r="E2202"/>
  <c r="E2203"/>
  <c r="E2204"/>
  <c r="E2376"/>
  <c r="E2378"/>
  <c r="E2385"/>
  <c r="E2293"/>
  <c r="J1475" s="1"/>
  <c r="E447"/>
  <c r="E830"/>
  <c r="J830" s="1"/>
  <c r="E446"/>
  <c r="J446" s="1"/>
  <c r="E318"/>
  <c r="J318" s="1"/>
  <c r="E629"/>
  <c r="J629" s="1"/>
  <c r="E520"/>
  <c r="E332"/>
  <c r="E2164"/>
  <c r="J2164" s="1"/>
  <c r="E2193"/>
  <c r="E417"/>
  <c r="J417" s="1"/>
  <c r="E388"/>
  <c r="J388" s="1"/>
  <c r="E375"/>
  <c r="J375" s="1"/>
  <c r="E367"/>
  <c r="J367" s="1"/>
  <c r="E399"/>
  <c r="J399" s="1"/>
  <c r="E510"/>
  <c r="E435"/>
  <c r="J435" s="1"/>
  <c r="E434"/>
  <c r="J434" s="1"/>
  <c r="E436"/>
  <c r="J436" s="1"/>
  <c r="E439"/>
  <c r="E912"/>
  <c r="J912" s="1"/>
  <c r="E65"/>
  <c r="E66"/>
  <c r="E98"/>
  <c r="E61"/>
  <c r="J61" s="1"/>
  <c r="E1000"/>
  <c r="E999"/>
  <c r="E988"/>
  <c r="J988" s="1"/>
  <c r="E2274"/>
  <c r="E404"/>
  <c r="E363"/>
  <c r="E656"/>
  <c r="E350"/>
  <c r="E1806"/>
  <c r="E1847"/>
  <c r="E1877"/>
  <c r="J1440" s="1"/>
  <c r="E1878"/>
  <c r="J1439" s="1"/>
  <c r="E1585"/>
  <c r="E1811"/>
  <c r="E1694"/>
  <c r="J1694" s="1"/>
  <c r="E2051"/>
  <c r="E2048"/>
  <c r="E2047"/>
  <c r="E2077"/>
  <c r="E644"/>
  <c r="J644" s="1"/>
  <c r="E2213"/>
  <c r="E2215"/>
  <c r="E2519"/>
  <c r="E2520"/>
  <c r="E2252"/>
  <c r="E274"/>
  <c r="E2283"/>
  <c r="E2276"/>
  <c r="E273"/>
  <c r="E857"/>
  <c r="J857" s="1"/>
  <c r="E1805"/>
  <c r="E1496"/>
  <c r="J1419" s="1"/>
  <c r="E159"/>
  <c r="E938"/>
  <c r="E939"/>
  <c r="E625"/>
  <c r="E2191"/>
  <c r="E1252"/>
  <c r="E1224"/>
  <c r="E1215"/>
  <c r="E1276"/>
  <c r="E1205"/>
  <c r="E1254"/>
  <c r="E207"/>
  <c r="J207" s="1"/>
  <c r="E141"/>
  <c r="J1406" s="1"/>
  <c r="E131"/>
  <c r="J1405" s="1"/>
  <c r="E132"/>
  <c r="E1565"/>
  <c r="E1707"/>
  <c r="J1707" s="1"/>
  <c r="E1701"/>
  <c r="E1742"/>
  <c r="E1689"/>
  <c r="E1892"/>
  <c r="E1495"/>
  <c r="E2643"/>
  <c r="E2642"/>
  <c r="E2619"/>
  <c r="E1529"/>
  <c r="E1560"/>
  <c r="E1881"/>
  <c r="J1391" s="1"/>
  <c r="E1626"/>
  <c r="E1627"/>
  <c r="E1763"/>
  <c r="E1343"/>
  <c r="E565"/>
  <c r="E550"/>
  <c r="J550" s="1"/>
  <c r="E743"/>
  <c r="E744"/>
  <c r="J1383" s="1"/>
  <c r="E767"/>
  <c r="J767" s="1"/>
  <c r="E764"/>
  <c r="E789"/>
  <c r="J789" s="1"/>
  <c r="E788"/>
  <c r="E686"/>
  <c r="J686" s="1"/>
  <c r="E705"/>
  <c r="J705" s="1"/>
  <c r="E798"/>
  <c r="E1458"/>
  <c r="E1457"/>
  <c r="J1374" s="1"/>
  <c r="E1456"/>
  <c r="E1455"/>
  <c r="E1454"/>
  <c r="E1444"/>
  <c r="E1443"/>
  <c r="E1446"/>
  <c r="E1870"/>
  <c r="E1869"/>
  <c r="E1891"/>
  <c r="E872"/>
  <c r="J872" s="1"/>
  <c r="E905"/>
  <c r="J905" s="1"/>
  <c r="E1166"/>
  <c r="E946"/>
  <c r="E2554"/>
  <c r="E2552"/>
  <c r="E2435"/>
  <c r="E2521"/>
  <c r="E2281"/>
  <c r="E2255"/>
  <c r="E2250"/>
  <c r="E2447"/>
  <c r="E1886"/>
  <c r="E1498"/>
  <c r="E1662"/>
  <c r="J1662" s="1"/>
  <c r="E1644"/>
  <c r="E1372"/>
  <c r="E1919"/>
  <c r="E1465"/>
  <c r="E1685"/>
  <c r="E1639"/>
  <c r="E1856"/>
  <c r="J1343" s="1"/>
  <c r="E1893"/>
  <c r="E1153"/>
  <c r="E1155"/>
  <c r="E1154"/>
  <c r="E42"/>
  <c r="E2082"/>
  <c r="E1301"/>
  <c r="E1299"/>
  <c r="E194"/>
  <c r="E2018"/>
  <c r="E1727"/>
  <c r="E637"/>
  <c r="E636"/>
  <c r="J636" s="1"/>
  <c r="E653"/>
  <c r="E643"/>
  <c r="E503"/>
  <c r="J503" s="1"/>
  <c r="E517"/>
  <c r="E1008"/>
  <c r="E78"/>
  <c r="J78" s="1"/>
  <c r="E983"/>
  <c r="J983" s="1"/>
  <c r="E1250"/>
  <c r="E182"/>
  <c r="J182" s="1"/>
  <c r="E93"/>
  <c r="J93" s="1"/>
  <c r="E95"/>
  <c r="J95" s="1"/>
  <c r="E59"/>
  <c r="E105"/>
  <c r="J105" s="1"/>
  <c r="E2036"/>
  <c r="E46"/>
  <c r="J46" s="1"/>
  <c r="E53"/>
  <c r="E44"/>
  <c r="J44" s="1"/>
  <c r="E49"/>
  <c r="J49" s="1"/>
  <c r="E50"/>
  <c r="J50" s="1"/>
  <c r="E22"/>
  <c r="E20"/>
  <c r="J20" s="1"/>
  <c r="E21"/>
  <c r="E43"/>
  <c r="J43" s="1"/>
  <c r="E2067"/>
  <c r="E45"/>
  <c r="J45" s="1"/>
  <c r="E2479"/>
  <c r="J1304" s="1"/>
  <c r="E403"/>
  <c r="J403" s="1"/>
  <c r="E657"/>
  <c r="J1302" s="1"/>
  <c r="E429"/>
  <c r="J429" s="1"/>
  <c r="E376"/>
  <c r="J1300" s="1"/>
  <c r="E430"/>
  <c r="E378"/>
  <c r="J378" s="1"/>
  <c r="E397"/>
  <c r="E2524"/>
  <c r="E2523"/>
  <c r="E741"/>
  <c r="E739"/>
  <c r="J739" s="1"/>
  <c r="E133"/>
  <c r="E139"/>
  <c r="J139" s="1"/>
  <c r="E126"/>
  <c r="E130"/>
  <c r="E129"/>
  <c r="E140"/>
  <c r="J140" s="1"/>
  <c r="E1452"/>
  <c r="E1451"/>
  <c r="E1450"/>
  <c r="E1449"/>
  <c r="E1447"/>
  <c r="E1438"/>
  <c r="E1437"/>
  <c r="E1436"/>
  <c r="E1435"/>
  <c r="E1434"/>
  <c r="E1433"/>
  <c r="J1276" s="1"/>
  <c r="E1432"/>
  <c r="E1426"/>
  <c r="E2517"/>
  <c r="E2251"/>
  <c r="E2366"/>
  <c r="E2522"/>
  <c r="E2518"/>
  <c r="E2529"/>
  <c r="E2528"/>
  <c r="E2527"/>
  <c r="E2526"/>
  <c r="E2555"/>
  <c r="E2553"/>
  <c r="E2551"/>
  <c r="E2550"/>
  <c r="E2389"/>
  <c r="E2390"/>
  <c r="E1990"/>
  <c r="E1508"/>
  <c r="E2463"/>
  <c r="E191"/>
  <c r="J191" s="1"/>
  <c r="E902"/>
  <c r="J902" s="1"/>
  <c r="E2632"/>
  <c r="E2631"/>
  <c r="E2629"/>
  <c r="E2630"/>
  <c r="J1250" s="1"/>
  <c r="E1677"/>
  <c r="E1696"/>
  <c r="E1473"/>
  <c r="E2272"/>
  <c r="J1246" s="1"/>
  <c r="E2332"/>
  <c r="E2328"/>
  <c r="E2320"/>
  <c r="E2312"/>
  <c r="J1242" s="1"/>
  <c r="E2409"/>
  <c r="E2412"/>
  <c r="E2416"/>
  <c r="E2419"/>
  <c r="E2402"/>
  <c r="E2399"/>
  <c r="E2396"/>
  <c r="E2405"/>
  <c r="E2442"/>
  <c r="E2441"/>
  <c r="E2394"/>
  <c r="E2392"/>
  <c r="E2391"/>
  <c r="E1114"/>
  <c r="E597"/>
  <c r="E310"/>
  <c r="E305"/>
  <c r="E304"/>
  <c r="J1224" s="1"/>
  <c r="E590"/>
  <c r="J590" s="1"/>
  <c r="E594"/>
  <c r="J594" s="1"/>
  <c r="E832"/>
  <c r="J832" s="1"/>
  <c r="E121"/>
  <c r="J121" s="1"/>
  <c r="E120"/>
  <c r="J120" s="1"/>
  <c r="E1272"/>
  <c r="E1271"/>
  <c r="E1115"/>
  <c r="E212"/>
  <c r="J1215" s="1"/>
  <c r="E823"/>
  <c r="J823" s="1"/>
  <c r="E740"/>
  <c r="J740" s="1"/>
  <c r="E694"/>
  <c r="E703"/>
  <c r="E693"/>
  <c r="J693" s="1"/>
  <c r="E1472"/>
  <c r="J1209" s="1"/>
  <c r="E1770"/>
  <c r="E1695"/>
  <c r="J1695" s="1"/>
  <c r="E1633"/>
  <c r="E1873"/>
  <c r="E1872"/>
  <c r="E1766"/>
  <c r="E1757"/>
  <c r="E2038"/>
  <c r="E2037"/>
  <c r="E2039"/>
  <c r="E2066"/>
  <c r="E2033"/>
  <c r="E2050"/>
  <c r="E2043"/>
  <c r="E2083"/>
  <c r="E48"/>
  <c r="J48" s="1"/>
  <c r="E2076"/>
  <c r="E1771"/>
  <c r="E1865"/>
  <c r="E1586"/>
  <c r="E874"/>
  <c r="J874" s="1"/>
  <c r="E861"/>
  <c r="J861" s="1"/>
  <c r="E854"/>
  <c r="J854" s="1"/>
  <c r="E1303"/>
  <c r="E1314"/>
  <c r="E1313"/>
  <c r="E1316"/>
  <c r="E1315"/>
  <c r="J1181" s="1"/>
  <c r="E1574"/>
  <c r="E1572"/>
  <c r="E1528"/>
  <c r="E1526"/>
  <c r="J1177" s="1"/>
  <c r="E1917"/>
  <c r="E1835"/>
  <c r="E1887"/>
  <c r="J1887" s="1"/>
  <c r="E1862"/>
  <c r="J1862" s="1"/>
  <c r="E1724"/>
  <c r="E1332"/>
  <c r="J1171" s="1"/>
  <c r="E40"/>
  <c r="E2024"/>
  <c r="E2165"/>
  <c r="J2165" s="1"/>
  <c r="E521"/>
  <c r="E2303"/>
  <c r="J1166" s="1"/>
  <c r="E2359"/>
  <c r="E2295"/>
  <c r="E2336"/>
  <c r="E2348"/>
  <c r="E2334"/>
  <c r="E2335"/>
  <c r="E2292"/>
  <c r="E2291"/>
  <c r="J1158" s="1"/>
  <c r="E2426"/>
  <c r="E2445"/>
  <c r="E2190"/>
  <c r="E1839"/>
  <c r="E360"/>
  <c r="J360" s="1"/>
  <c r="E1832"/>
  <c r="E1929"/>
  <c r="J1151" s="1"/>
  <c r="E936"/>
  <c r="J936" s="1"/>
  <c r="E1093"/>
  <c r="E944"/>
  <c r="E942"/>
  <c r="E1134"/>
  <c r="E1650"/>
  <c r="E1350"/>
  <c r="E793"/>
  <c r="J793" s="1"/>
  <c r="E792"/>
  <c r="E1091"/>
  <c r="E1133"/>
  <c r="E547"/>
  <c r="J547" s="1"/>
  <c r="E2218"/>
  <c r="J1138" s="1"/>
  <c r="E2217"/>
  <c r="E658"/>
  <c r="E297"/>
  <c r="E236"/>
  <c r="J1134" s="1"/>
  <c r="E1909"/>
  <c r="E1752"/>
  <c r="E1743"/>
  <c r="E1850"/>
  <c r="E1907"/>
  <c r="J1907" s="1"/>
  <c r="E1906"/>
  <c r="J1906" s="1"/>
  <c r="E1632"/>
  <c r="E1661"/>
  <c r="J1661" s="1"/>
  <c r="E1672"/>
  <c r="E1671"/>
  <c r="E1902"/>
  <c r="E1497"/>
  <c r="E106"/>
  <c r="J106" s="1"/>
  <c r="E2064"/>
  <c r="E1956"/>
  <c r="E1955"/>
  <c r="E1954"/>
  <c r="E1980"/>
  <c r="E1979"/>
  <c r="E1985"/>
  <c r="E2005"/>
  <c r="E2029"/>
  <c r="E2028"/>
  <c r="E2031"/>
  <c r="E888"/>
  <c r="J888" s="1"/>
  <c r="E1904"/>
  <c r="E1912"/>
  <c r="E1910"/>
  <c r="E1911"/>
  <c r="E901"/>
  <c r="J901" s="1"/>
  <c r="E501"/>
  <c r="J501" s="1"/>
  <c r="E655"/>
  <c r="E373"/>
  <c r="J373" s="1"/>
  <c r="E509"/>
  <c r="E1562"/>
  <c r="E1653"/>
  <c r="E2157"/>
  <c r="E162"/>
  <c r="J162" s="1"/>
  <c r="E1614"/>
  <c r="E2085"/>
  <c r="E1957"/>
  <c r="E821"/>
  <c r="E817"/>
  <c r="J817" s="1"/>
  <c r="E615"/>
  <c r="E692"/>
  <c r="E1831"/>
  <c r="E1758"/>
  <c r="E1725"/>
  <c r="E2596"/>
  <c r="E2595"/>
  <c r="J1084" s="1"/>
  <c r="E2597"/>
  <c r="E1797"/>
  <c r="E1368"/>
  <c r="E1346"/>
  <c r="E1921"/>
  <c r="E1924"/>
  <c r="E1923"/>
  <c r="E1922"/>
  <c r="E1327"/>
  <c r="E1240"/>
  <c r="E1220"/>
  <c r="E2214"/>
  <c r="E725"/>
  <c r="J725" s="1"/>
  <c r="E2084"/>
  <c r="E104"/>
  <c r="J104" s="1"/>
  <c r="E1595"/>
  <c r="E1746"/>
  <c r="E231"/>
  <c r="E235"/>
  <c r="J235" s="1"/>
  <c r="E233"/>
  <c r="J233" s="1"/>
  <c r="E234"/>
  <c r="E232"/>
  <c r="E2388"/>
  <c r="E2262"/>
  <c r="E2263"/>
  <c r="E2294"/>
  <c r="E2535"/>
  <c r="E2216"/>
  <c r="E299"/>
  <c r="J299" s="1"/>
  <c r="E831"/>
  <c r="E829"/>
  <c r="J829" s="1"/>
  <c r="E844"/>
  <c r="J844" s="1"/>
  <c r="E635"/>
  <c r="J635" s="1"/>
  <c r="E642"/>
  <c r="J642" s="1"/>
  <c r="E1851"/>
  <c r="J1851" s="1"/>
  <c r="E879"/>
  <c r="J879" s="1"/>
  <c r="E1951"/>
  <c r="E1940"/>
  <c r="E1981"/>
  <c r="E2009"/>
  <c r="E2010"/>
  <c r="E1934"/>
  <c r="E1323"/>
  <c r="E502"/>
  <c r="E2153"/>
  <c r="E1369"/>
  <c r="E1367"/>
  <c r="E2135"/>
  <c r="J2148" s="1"/>
  <c r="E2137"/>
  <c r="E2140"/>
  <c r="E2138"/>
  <c r="E2136"/>
  <c r="J2149" s="1"/>
  <c r="E295"/>
  <c r="E477"/>
  <c r="E1337"/>
  <c r="E1340"/>
  <c r="E1939"/>
  <c r="E1815"/>
  <c r="E1814"/>
  <c r="E383"/>
  <c r="J383" s="1"/>
  <c r="E1658"/>
  <c r="E1714"/>
  <c r="E1759"/>
  <c r="J1020"/>
  <c r="E1860"/>
  <c r="E1874"/>
  <c r="E29"/>
  <c r="J29" s="1"/>
  <c r="E1941"/>
  <c r="E489"/>
  <c r="J489" s="1"/>
  <c r="E727"/>
  <c r="E809"/>
  <c r="J809" s="1"/>
  <c r="E2481"/>
  <c r="E2470"/>
  <c r="E405"/>
  <c r="J405" s="1"/>
  <c r="E1853"/>
  <c r="E1702"/>
  <c r="E1629"/>
  <c r="E542"/>
  <c r="J542" s="1"/>
  <c r="E1357"/>
  <c r="E1360"/>
  <c r="E723"/>
  <c r="J723" s="1"/>
  <c r="E721"/>
  <c r="J721" s="1"/>
  <c r="E648"/>
  <c r="J648" s="1"/>
  <c r="E800"/>
  <c r="J800" s="1"/>
  <c r="E799"/>
  <c r="J799" s="1"/>
  <c r="E518"/>
  <c r="E2062"/>
  <c r="E2059"/>
  <c r="E370"/>
  <c r="E899"/>
  <c r="E1126"/>
  <c r="E1110"/>
  <c r="E2464"/>
  <c r="E2465"/>
  <c r="E2466"/>
  <c r="J2466" s="1"/>
  <c r="E230"/>
  <c r="E227"/>
  <c r="J227" s="1"/>
  <c r="E228"/>
  <c r="J228" s="1"/>
  <c r="E226"/>
  <c r="E728"/>
  <c r="E659"/>
  <c r="J659" s="1"/>
  <c r="E706"/>
  <c r="E292"/>
  <c r="E291"/>
  <c r="J980"/>
  <c r="E624"/>
  <c r="J624" s="1"/>
  <c r="E1045"/>
  <c r="E2055"/>
  <c r="E1297"/>
  <c r="E1298"/>
  <c r="E209"/>
  <c r="E200"/>
  <c r="J200" s="1"/>
  <c r="E199"/>
  <c r="J199" s="1"/>
  <c r="E198"/>
  <c r="J198" s="1"/>
  <c r="J971"/>
  <c r="E196"/>
  <c r="J196" s="1"/>
  <c r="E201"/>
  <c r="J969"/>
  <c r="E1502"/>
  <c r="E2027"/>
  <c r="E28"/>
  <c r="J28" s="1"/>
  <c r="E1942"/>
  <c r="J1942" s="1"/>
  <c r="E1557"/>
  <c r="E1507"/>
  <c r="E1514"/>
  <c r="E1931"/>
  <c r="J961"/>
  <c r="E1933"/>
  <c r="J960"/>
  <c r="E2505"/>
  <c r="E2261"/>
  <c r="J958"/>
  <c r="E2510"/>
  <c r="E2253"/>
  <c r="E2340"/>
  <c r="E2352"/>
  <c r="E2347"/>
  <c r="E2299"/>
  <c r="E2323"/>
  <c r="E2219"/>
  <c r="E1937"/>
  <c r="E202"/>
  <c r="E60"/>
  <c r="J60" s="1"/>
  <c r="E107"/>
  <c r="J107" s="1"/>
  <c r="E108"/>
  <c r="J108" s="1"/>
  <c r="E82"/>
  <c r="E72"/>
  <c r="J72" s="1"/>
  <c r="E79"/>
  <c r="J79" s="1"/>
  <c r="E650"/>
  <c r="J650" s="1"/>
  <c r="E769"/>
  <c r="E1733"/>
  <c r="E2648"/>
  <c r="E867"/>
  <c r="J2250" s="1"/>
  <c r="E604"/>
  <c r="J604" s="1"/>
  <c r="E835"/>
  <c r="J835" s="1"/>
  <c r="E1351"/>
  <c r="E1156"/>
  <c r="E1139"/>
  <c r="E56"/>
  <c r="J56" s="1"/>
  <c r="E150"/>
  <c r="J150" s="1"/>
  <c r="E691"/>
  <c r="E1775"/>
  <c r="E1977"/>
  <c r="J927"/>
  <c r="E808"/>
  <c r="J808" s="1"/>
  <c r="J926"/>
  <c r="E511"/>
  <c r="E512"/>
  <c r="E2068"/>
  <c r="E398"/>
  <c r="E347"/>
  <c r="E346"/>
  <c r="E348"/>
  <c r="E380"/>
  <c r="E623"/>
  <c r="J623" s="1"/>
  <c r="E442"/>
  <c r="J442" s="1"/>
  <c r="E444"/>
  <c r="J444" s="1"/>
  <c r="E445"/>
  <c r="J445" s="1"/>
  <c r="E443"/>
  <c r="J443" s="1"/>
  <c r="E1858"/>
  <c r="E1504"/>
  <c r="E1754"/>
  <c r="E1706"/>
  <c r="E1646"/>
  <c r="E1525"/>
  <c r="E1460"/>
  <c r="E513"/>
  <c r="J513" s="1"/>
  <c r="E514"/>
  <c r="J514" s="1"/>
  <c r="E2382"/>
  <c r="E2533"/>
  <c r="E897"/>
  <c r="E896"/>
  <c r="J896" s="1"/>
  <c r="E481"/>
  <c r="J481" s="1"/>
  <c r="E719"/>
  <c r="E886"/>
  <c r="J886" s="1"/>
  <c r="E638"/>
  <c r="J638" s="1"/>
  <c r="E846"/>
  <c r="J846" s="1"/>
  <c r="E845"/>
  <c r="J845" s="1"/>
  <c r="E349"/>
  <c r="E1014"/>
  <c r="E1131"/>
  <c r="E1118"/>
  <c r="E1146"/>
  <c r="E894"/>
  <c r="J2231" s="1"/>
  <c r="E898"/>
  <c r="J898" s="1"/>
  <c r="E1582"/>
  <c r="E1628"/>
  <c r="E1598"/>
  <c r="J884"/>
  <c r="E1513"/>
  <c r="E715"/>
  <c r="J715" s="1"/>
  <c r="E667"/>
  <c r="J667" s="1"/>
  <c r="J881"/>
  <c r="E1348"/>
  <c r="E1347"/>
  <c r="E1345"/>
  <c r="J2275" s="1"/>
  <c r="E1344"/>
  <c r="E2300"/>
  <c r="E480"/>
  <c r="J480" s="1"/>
  <c r="E479"/>
  <c r="E786"/>
  <c r="J786" s="1"/>
  <c r="J873"/>
  <c r="E783"/>
  <c r="J783" s="1"/>
  <c r="E795"/>
  <c r="J795" s="1"/>
  <c r="E794"/>
  <c r="J794" s="1"/>
  <c r="E722"/>
  <c r="J722" s="1"/>
  <c r="E620"/>
  <c r="J620" s="1"/>
  <c r="J868"/>
  <c r="E836"/>
  <c r="J836" s="1"/>
  <c r="E704"/>
  <c r="J704" s="1"/>
  <c r="E689"/>
  <c r="J689" s="1"/>
  <c r="E690"/>
  <c r="J690" s="1"/>
  <c r="E651"/>
  <c r="J651" s="1"/>
  <c r="E2248"/>
  <c r="J654" s="1"/>
  <c r="E2247"/>
  <c r="E313"/>
  <c r="E315"/>
  <c r="E314"/>
  <c r="E229"/>
  <c r="E225"/>
  <c r="E862"/>
  <c r="J2245" s="1"/>
  <c r="E478"/>
  <c r="E585"/>
  <c r="J585" s="1"/>
  <c r="E598"/>
  <c r="E384"/>
  <c r="J384" s="1"/>
  <c r="E382"/>
  <c r="J382" s="1"/>
  <c r="E369"/>
  <c r="J369" s="1"/>
  <c r="E407"/>
  <c r="J407" s="1"/>
  <c r="J848"/>
  <c r="E387"/>
  <c r="J387" s="1"/>
  <c r="E358"/>
  <c r="E2278"/>
  <c r="J684" s="1"/>
  <c r="E2296"/>
  <c r="E856"/>
  <c r="J843"/>
  <c r="E2286"/>
  <c r="E2285"/>
  <c r="E2060"/>
  <c r="J840"/>
  <c r="E2063"/>
  <c r="E2061"/>
  <c r="E2014"/>
  <c r="E1974"/>
  <c r="E2091"/>
  <c r="E2092"/>
  <c r="E688"/>
  <c r="E778"/>
  <c r="J778" s="1"/>
  <c r="E833"/>
  <c r="J833" s="1"/>
  <c r="E834"/>
  <c r="J834" s="1"/>
  <c r="E2461"/>
  <c r="E2330"/>
  <c r="J736" s="1"/>
  <c r="E1511"/>
  <c r="J827"/>
  <c r="E411"/>
  <c r="J411" s="1"/>
  <c r="E421"/>
  <c r="J421" s="1"/>
  <c r="E796"/>
  <c r="J796" s="1"/>
  <c r="E432"/>
  <c r="J432" s="1"/>
  <c r="E112"/>
  <c r="J112" s="1"/>
  <c r="E157"/>
  <c r="E1684"/>
  <c r="E1880"/>
  <c r="E1588"/>
  <c r="E1354"/>
  <c r="E2056"/>
  <c r="E1353"/>
  <c r="J815"/>
  <c r="E1312"/>
  <c r="E1699"/>
  <c r="E1676"/>
  <c r="E1665"/>
  <c r="J2324" s="1"/>
  <c r="E1634"/>
  <c r="E1563"/>
  <c r="E1559"/>
  <c r="E1070"/>
  <c r="E1071"/>
  <c r="J1806" s="1"/>
  <c r="E976"/>
  <c r="E1268"/>
  <c r="E114"/>
  <c r="E68"/>
  <c r="J68" s="1"/>
  <c r="E75"/>
  <c r="J75" s="1"/>
  <c r="E74"/>
  <c r="E2144"/>
  <c r="E2143"/>
  <c r="E2146"/>
  <c r="J2159" s="1"/>
  <c r="E2141"/>
  <c r="E2142"/>
  <c r="J2155" s="1"/>
  <c r="E1686"/>
  <c r="E716"/>
  <c r="J716" s="1"/>
  <c r="E1087"/>
  <c r="J792"/>
  <c r="E1086"/>
  <c r="E1085"/>
  <c r="E965"/>
  <c r="E970"/>
  <c r="E1051"/>
  <c r="J787"/>
  <c r="E1307"/>
  <c r="E2625"/>
  <c r="E2650"/>
  <c r="J784"/>
  <c r="E2626"/>
  <c r="E869"/>
  <c r="E567"/>
  <c r="J567" s="1"/>
  <c r="J781"/>
  <c r="E2111"/>
  <c r="J780"/>
  <c r="E1987"/>
  <c r="E1953"/>
  <c r="E2069"/>
  <c r="E1989"/>
  <c r="E1468"/>
  <c r="E2189"/>
  <c r="E1935"/>
  <c r="E1943"/>
  <c r="E1730"/>
  <c r="E1583"/>
  <c r="E2185"/>
  <c r="E113"/>
  <c r="E1466"/>
  <c r="E1932"/>
  <c r="J226" s="1"/>
  <c r="E797"/>
  <c r="J797" s="1"/>
  <c r="J765"/>
  <c r="E431"/>
  <c r="J431" s="1"/>
  <c r="E852"/>
  <c r="E853"/>
  <c r="J853" s="1"/>
  <c r="E718"/>
  <c r="J718" s="1"/>
  <c r="E371"/>
  <c r="E372"/>
  <c r="J372" s="1"/>
  <c r="E386"/>
  <c r="J386" s="1"/>
  <c r="E717"/>
  <c r="J717" s="1"/>
  <c r="E608"/>
  <c r="E2659"/>
  <c r="J755"/>
  <c r="E602"/>
  <c r="J602" s="1"/>
  <c r="E1282"/>
  <c r="J753"/>
  <c r="E1286"/>
  <c r="E1108"/>
  <c r="E1361"/>
  <c r="E2041"/>
  <c r="E1769"/>
  <c r="E699"/>
  <c r="J699" s="1"/>
  <c r="E749"/>
  <c r="J749" s="1"/>
  <c r="E726"/>
  <c r="J726" s="1"/>
  <c r="J745"/>
  <c r="E724"/>
  <c r="J724" s="1"/>
  <c r="E687"/>
  <c r="J687" s="1"/>
  <c r="J743"/>
  <c r="E1945"/>
  <c r="E566"/>
  <c r="J741"/>
  <c r="E1365"/>
  <c r="E1488"/>
  <c r="J202" s="1"/>
  <c r="E1643"/>
  <c r="J738"/>
  <c r="E2356"/>
  <c r="J762" s="1"/>
  <c r="E2446"/>
  <c r="E2545"/>
  <c r="J735"/>
  <c r="E2546"/>
  <c r="E2544"/>
  <c r="E2543"/>
  <c r="E2537"/>
  <c r="E2536"/>
  <c r="E2542"/>
  <c r="E2540"/>
  <c r="E2534"/>
  <c r="E2363"/>
  <c r="E2379"/>
  <c r="E111"/>
  <c r="E115"/>
  <c r="J115" s="1"/>
  <c r="E1506"/>
  <c r="E1292"/>
  <c r="E998"/>
  <c r="E251"/>
  <c r="J251" s="1"/>
  <c r="E317"/>
  <c r="E316"/>
  <c r="E193"/>
  <c r="E977"/>
  <c r="E1363"/>
  <c r="E1682"/>
  <c r="J713"/>
  <c r="E1352"/>
  <c r="E1349"/>
  <c r="E2089"/>
  <c r="E2090"/>
  <c r="E1371"/>
  <c r="E606"/>
  <c r="J606" s="1"/>
  <c r="E605"/>
  <c r="J605" s="1"/>
  <c r="E544"/>
  <c r="E543"/>
  <c r="J543" s="1"/>
  <c r="E2209"/>
  <c r="E870"/>
  <c r="E855"/>
  <c r="E880"/>
  <c r="J700"/>
  <c r="E771"/>
  <c r="J771" s="1"/>
  <c r="E666"/>
  <c r="J666" s="1"/>
  <c r="E1311"/>
  <c r="J697"/>
  <c r="E1309"/>
  <c r="E1308"/>
  <c r="J508" s="1"/>
  <c r="E2057"/>
  <c r="E1551"/>
  <c r="E1090"/>
  <c r="E1335"/>
  <c r="E1341"/>
  <c r="J133" s="1"/>
  <c r="E1339"/>
  <c r="E1338"/>
  <c r="E1336"/>
  <c r="E1359"/>
  <c r="E1620"/>
  <c r="E357"/>
  <c r="E652"/>
  <c r="J652" s="1"/>
  <c r="E374"/>
  <c r="J374" s="1"/>
  <c r="J682"/>
  <c r="E2304"/>
  <c r="E2313"/>
  <c r="E2305"/>
  <c r="J711" s="1"/>
  <c r="E2314"/>
  <c r="J678"/>
  <c r="E2282"/>
  <c r="E2279"/>
  <c r="E1962"/>
  <c r="E1214"/>
  <c r="E1257"/>
  <c r="J673"/>
  <c r="E1267"/>
  <c r="E1046"/>
  <c r="J671"/>
  <c r="E779"/>
  <c r="J779" s="1"/>
  <c r="E1729"/>
  <c r="E1728"/>
  <c r="E54"/>
  <c r="J54" s="1"/>
  <c r="E84"/>
  <c r="E94"/>
  <c r="E62"/>
  <c r="E2006"/>
  <c r="E35"/>
  <c r="E39"/>
  <c r="J39" s="1"/>
  <c r="E2023"/>
  <c r="E989"/>
  <c r="E27"/>
  <c r="J27" s="1"/>
  <c r="J658"/>
  <c r="E1358"/>
  <c r="J657"/>
  <c r="E1963"/>
  <c r="J656"/>
  <c r="E184"/>
  <c r="J184" s="1"/>
  <c r="J655"/>
  <c r="E876"/>
  <c r="E875"/>
  <c r="E892"/>
  <c r="J892" s="1"/>
  <c r="E770"/>
  <c r="J770" s="1"/>
  <c r="E662"/>
  <c r="J662" s="1"/>
  <c r="E661"/>
  <c r="J661" s="1"/>
  <c r="E885"/>
  <c r="E878"/>
  <c r="J647"/>
  <c r="E883"/>
  <c r="E889"/>
  <c r="J645"/>
  <c r="E81"/>
  <c r="E1868"/>
  <c r="E1325"/>
  <c r="E2081"/>
  <c r="E486"/>
  <c r="J486" s="1"/>
  <c r="E488"/>
  <c r="J488" s="1"/>
  <c r="E487"/>
  <c r="J487" s="1"/>
  <c r="E774"/>
  <c r="J774" s="1"/>
  <c r="E791"/>
  <c r="J791" s="1"/>
  <c r="E807"/>
  <c r="J807" s="1"/>
  <c r="E747"/>
  <c r="J747" s="1"/>
  <c r="E748"/>
  <c r="J748" s="1"/>
  <c r="E746"/>
  <c r="J746" s="1"/>
  <c r="J632"/>
  <c r="E772"/>
  <c r="J772" s="1"/>
  <c r="E790"/>
  <c r="J790" s="1"/>
  <c r="E613"/>
  <c r="J613" s="1"/>
  <c r="E665"/>
  <c r="J665" s="1"/>
  <c r="E595"/>
  <c r="J595" s="1"/>
  <c r="E592"/>
  <c r="E591"/>
  <c r="J591" s="1"/>
  <c r="E579"/>
  <c r="J579" s="1"/>
  <c r="E559"/>
  <c r="E536"/>
  <c r="J536" s="1"/>
  <c r="J622"/>
  <c r="E419"/>
  <c r="J419" s="1"/>
  <c r="E368"/>
  <c r="E362"/>
  <c r="J362" s="1"/>
  <c r="E2425"/>
  <c r="J831" s="1"/>
  <c r="E2331"/>
  <c r="J617"/>
  <c r="E2271"/>
  <c r="J616"/>
  <c r="E2270"/>
  <c r="J615"/>
  <c r="E2269"/>
  <c r="J614"/>
  <c r="E2289"/>
  <c r="E2288"/>
  <c r="J694" s="1"/>
  <c r="E2321"/>
  <c r="E2322"/>
  <c r="E2532"/>
  <c r="E2541"/>
  <c r="J947" s="1"/>
  <c r="E2539"/>
  <c r="J607"/>
  <c r="E2538"/>
  <c r="E2221"/>
  <c r="J627" s="1"/>
  <c r="E2222"/>
  <c r="J628" s="1"/>
  <c r="E2516"/>
  <c r="E2477"/>
  <c r="E2476"/>
  <c r="E1355"/>
  <c r="E1362"/>
  <c r="J599"/>
  <c r="E1356"/>
  <c r="E1655"/>
  <c r="E1751"/>
  <c r="J596"/>
  <c r="E1722"/>
  <c r="E2094"/>
  <c r="E2093"/>
  <c r="E2088"/>
  <c r="E2095"/>
  <c r="E2100"/>
  <c r="E2097"/>
  <c r="E2096"/>
  <c r="J588"/>
  <c r="E2098"/>
  <c r="E2099"/>
  <c r="E2049"/>
  <c r="E2079"/>
  <c r="E2035"/>
  <c r="E2045"/>
  <c r="E1310"/>
  <c r="E1364"/>
  <c r="E1366"/>
  <c r="E1370"/>
  <c r="J578"/>
  <c r="E210"/>
  <c r="J210" s="1"/>
  <c r="E1197"/>
  <c r="E1073"/>
  <c r="J1808" s="1"/>
  <c r="E1057"/>
  <c r="J1792" s="1"/>
  <c r="J574"/>
  <c r="E953"/>
  <c r="E950"/>
  <c r="E934"/>
  <c r="E1501"/>
  <c r="J215" s="1"/>
  <c r="E1867"/>
  <c r="E1913"/>
  <c r="E1750"/>
  <c r="E1807"/>
  <c r="J566"/>
  <c r="E1936"/>
  <c r="J565"/>
  <c r="E1534"/>
  <c r="J564"/>
  <c r="E143"/>
  <c r="J143" s="1"/>
  <c r="E64"/>
  <c r="E63"/>
  <c r="E99"/>
  <c r="E103"/>
  <c r="J103" s="1"/>
  <c r="E55"/>
  <c r="J558"/>
  <c r="E58"/>
  <c r="E57"/>
  <c r="J556"/>
  <c r="E895"/>
  <c r="J555"/>
  <c r="E1058"/>
  <c r="E1320"/>
  <c r="E1976"/>
  <c r="J270" s="1"/>
  <c r="E1587"/>
  <c r="E2175"/>
  <c r="E2156"/>
  <c r="E2154"/>
  <c r="J548"/>
  <c r="E2178"/>
  <c r="J2191" s="1"/>
  <c r="E2174"/>
  <c r="E2188"/>
  <c r="J545"/>
  <c r="E2167"/>
  <c r="E2176"/>
  <c r="E2187"/>
  <c r="E2186"/>
  <c r="J541"/>
  <c r="E2184"/>
  <c r="E2180"/>
  <c r="J2193" s="1"/>
  <c r="E2182"/>
  <c r="E2177"/>
  <c r="E2181"/>
  <c r="E2183"/>
  <c r="J535"/>
  <c r="E2179"/>
  <c r="E2169"/>
  <c r="J533"/>
  <c r="E2171"/>
  <c r="J532"/>
  <c r="E2166"/>
  <c r="E2170"/>
  <c r="J2183" s="1"/>
  <c r="E2172"/>
  <c r="E2168"/>
  <c r="E2150"/>
  <c r="E1239"/>
  <c r="J1974" s="1"/>
  <c r="E2030"/>
  <c r="E2074"/>
  <c r="E1760"/>
  <c r="E1756"/>
  <c r="E1630"/>
  <c r="E1884"/>
  <c r="J1884" s="1"/>
  <c r="E1318"/>
  <c r="J518" s="1"/>
  <c r="E1317"/>
  <c r="E1319"/>
  <c r="E1077"/>
  <c r="E1184"/>
  <c r="J515"/>
  <c r="E1178"/>
  <c r="E1123"/>
  <c r="E1243"/>
  <c r="E1219"/>
  <c r="E2073"/>
  <c r="E2052"/>
  <c r="E2075"/>
  <c r="E2613"/>
  <c r="E2608"/>
  <c r="J506"/>
  <c r="E1654"/>
  <c r="E1669"/>
  <c r="E2131"/>
  <c r="E2132"/>
  <c r="J502"/>
  <c r="E122"/>
  <c r="J122" s="1"/>
  <c r="E1938"/>
  <c r="E1978"/>
  <c r="E978"/>
  <c r="J498"/>
  <c r="E1078"/>
  <c r="J1813" s="1"/>
  <c r="J497"/>
  <c r="E1199"/>
  <c r="E1280"/>
  <c r="E1558"/>
  <c r="E2118"/>
  <c r="E1790"/>
  <c r="E1737"/>
  <c r="E1740"/>
  <c r="J490"/>
  <c r="E933"/>
  <c r="E185"/>
  <c r="E2124"/>
  <c r="E1161"/>
  <c r="E1261"/>
  <c r="E1238"/>
  <c r="E1237"/>
  <c r="J483"/>
  <c r="E1247"/>
  <c r="E86"/>
  <c r="J86" s="1"/>
  <c r="E67"/>
  <c r="J67" s="1"/>
  <c r="E183"/>
  <c r="J479"/>
  <c r="E1194"/>
  <c r="J478"/>
  <c r="E1193"/>
  <c r="J477"/>
  <c r="E932"/>
  <c r="J476"/>
  <c r="E1065"/>
  <c r="E954"/>
  <c r="E1026"/>
  <c r="E1022"/>
  <c r="J1757" s="1"/>
  <c r="J472"/>
  <c r="E1130"/>
  <c r="J1865" s="1"/>
  <c r="E1165"/>
  <c r="E1027"/>
  <c r="E1163"/>
  <c r="J468"/>
  <c r="E1949"/>
  <c r="E1995"/>
  <c r="E1993"/>
  <c r="E1973"/>
  <c r="E1975"/>
  <c r="J463"/>
  <c r="E1966"/>
  <c r="E1967"/>
  <c r="J461"/>
  <c r="E1968"/>
  <c r="E1969"/>
  <c r="E1970"/>
  <c r="E1971"/>
  <c r="E1972"/>
  <c r="J266" s="1"/>
  <c r="E2008"/>
  <c r="J455"/>
  <c r="E1944"/>
  <c r="E1991"/>
  <c r="J453"/>
  <c r="E1992"/>
  <c r="E26"/>
  <c r="J26" s="1"/>
  <c r="E1958"/>
  <c r="E1964"/>
  <c r="E1959"/>
  <c r="E1960"/>
  <c r="J447"/>
  <c r="E1961"/>
  <c r="E1965"/>
  <c r="E1952"/>
  <c r="J246" s="1"/>
  <c r="E1988"/>
  <c r="E1994"/>
  <c r="E2007"/>
  <c r="J441"/>
  <c r="E1948"/>
  <c r="J242" s="1"/>
  <c r="J440"/>
  <c r="E2013"/>
  <c r="E1930"/>
  <c r="E2002"/>
  <c r="E2001"/>
  <c r="E2003"/>
  <c r="E1947"/>
  <c r="E1950"/>
  <c r="J433"/>
  <c r="E1946"/>
  <c r="E1647"/>
  <c r="E1651"/>
  <c r="E2129"/>
  <c r="E2655"/>
  <c r="E2607"/>
  <c r="E2606"/>
  <c r="E2604"/>
  <c r="E2611"/>
  <c r="J424"/>
  <c r="E2612"/>
  <c r="J423"/>
  <c r="E2610"/>
  <c r="E2605"/>
  <c r="E2609"/>
  <c r="J420"/>
  <c r="E2653"/>
  <c r="E2654"/>
  <c r="J418"/>
  <c r="E2658"/>
  <c r="E2652"/>
  <c r="E2617"/>
  <c r="E2616"/>
  <c r="E2656"/>
  <c r="J413"/>
  <c r="E2657"/>
  <c r="E2649"/>
  <c r="E1112"/>
  <c r="E1274"/>
  <c r="E2025"/>
  <c r="E2022"/>
  <c r="J2085" s="1"/>
  <c r="E2042"/>
  <c r="E1561"/>
  <c r="E2128"/>
  <c r="E2123"/>
  <c r="E2127"/>
  <c r="E1011"/>
  <c r="E1059"/>
  <c r="J1794" s="1"/>
  <c r="E1164"/>
  <c r="E1104"/>
  <c r="J398"/>
  <c r="E1202"/>
  <c r="E1076"/>
  <c r="E2053"/>
  <c r="E1038"/>
  <c r="E1256"/>
  <c r="E1289"/>
  <c r="E1283"/>
  <c r="E1505"/>
  <c r="J390"/>
  <c r="E2108"/>
  <c r="E2040"/>
  <c r="E1102"/>
  <c r="J1837" s="1"/>
  <c r="E916"/>
  <c r="E1705"/>
  <c r="E1631"/>
  <c r="J2290" s="1"/>
  <c r="E1674"/>
  <c r="E2126"/>
  <c r="E2125"/>
  <c r="E858"/>
  <c r="J380"/>
  <c r="E30"/>
  <c r="J30" s="1"/>
  <c r="E1294"/>
  <c r="J494" s="1"/>
  <c r="E1295"/>
  <c r="J377"/>
  <c r="E1296"/>
  <c r="J496" s="1"/>
  <c r="E1293"/>
  <c r="E51"/>
  <c r="E1204"/>
  <c r="E1203"/>
  <c r="J1938" s="1"/>
  <c r="E1201"/>
  <c r="E1241"/>
  <c r="E1218"/>
  <c r="E1890"/>
  <c r="E1248"/>
  <c r="E973"/>
  <c r="E1147"/>
  <c r="J1882" s="1"/>
  <c r="E1074"/>
  <c r="E1187"/>
  <c r="E1188"/>
  <c r="E1186"/>
  <c r="E1101"/>
  <c r="E2054"/>
  <c r="E1539"/>
  <c r="J549" s="1"/>
  <c r="J358"/>
  <c r="E1636"/>
  <c r="E1061"/>
  <c r="E1624"/>
  <c r="E1326"/>
  <c r="J526" s="1"/>
  <c r="J354"/>
  <c r="E1052"/>
  <c r="J1787" s="1"/>
  <c r="E189"/>
  <c r="E1463"/>
  <c r="J177" s="1"/>
  <c r="E1216"/>
  <c r="E1753"/>
  <c r="E1213"/>
  <c r="J348"/>
  <c r="E1039"/>
  <c r="J347"/>
  <c r="E1464"/>
  <c r="E1822"/>
  <c r="E2199"/>
  <c r="E2198"/>
  <c r="E83"/>
  <c r="J365" s="1"/>
  <c r="E89"/>
  <c r="J341"/>
  <c r="E88"/>
  <c r="E97"/>
  <c r="J379" s="1"/>
  <c r="E73"/>
  <c r="J73" s="1"/>
  <c r="J338"/>
  <c r="E2034"/>
  <c r="E2044"/>
  <c r="E2078"/>
  <c r="E1673"/>
  <c r="E915"/>
  <c r="J333"/>
  <c r="E1117"/>
  <c r="J332"/>
  <c r="E1125"/>
  <c r="J1860" s="1"/>
  <c r="E1109"/>
  <c r="E920"/>
  <c r="E918"/>
  <c r="J328"/>
  <c r="E2603"/>
  <c r="E2602"/>
  <c r="J1003" s="1"/>
  <c r="E1088"/>
  <c r="J325"/>
  <c r="E1089"/>
  <c r="J1824" s="1"/>
  <c r="E1212"/>
  <c r="E1185"/>
  <c r="J322"/>
  <c r="E1169"/>
  <c r="E2017"/>
  <c r="J2080" s="1"/>
  <c r="E491"/>
  <c r="J491" s="1"/>
  <c r="J319"/>
  <c r="E1723"/>
  <c r="E1712"/>
  <c r="E2020"/>
  <c r="J2083" s="1"/>
  <c r="E906"/>
  <c r="E1461"/>
  <c r="J175" s="1"/>
  <c r="E1467"/>
  <c r="E1845"/>
  <c r="E2208"/>
  <c r="E2207"/>
  <c r="E2210"/>
  <c r="J2472" s="1"/>
  <c r="E2106"/>
  <c r="E2086"/>
  <c r="E2109"/>
  <c r="E2102"/>
  <c r="E2105"/>
  <c r="E2104"/>
  <c r="E2103"/>
  <c r="E2101"/>
  <c r="E2107"/>
  <c r="E2058"/>
  <c r="E860"/>
  <c r="E52"/>
  <c r="E47"/>
  <c r="E1056"/>
  <c r="J1791" s="1"/>
  <c r="E1099"/>
  <c r="E1098"/>
  <c r="J1833" s="1"/>
  <c r="E1083"/>
  <c r="J1818" s="1"/>
  <c r="E1198"/>
  <c r="E1060"/>
  <c r="J1795" s="1"/>
  <c r="E1096"/>
  <c r="J1831" s="1"/>
  <c r="E1232"/>
  <c r="E1231"/>
  <c r="E1233"/>
  <c r="E1080"/>
  <c r="J1815" s="1"/>
  <c r="E1100"/>
  <c r="E1082"/>
  <c r="E984"/>
  <c r="E992"/>
  <c r="E2634"/>
  <c r="E2627"/>
  <c r="E2640"/>
  <c r="J278"/>
  <c r="E2639"/>
  <c r="E2633"/>
  <c r="E2618"/>
  <c r="E17"/>
  <c r="E1469"/>
  <c r="J273"/>
  <c r="E910"/>
  <c r="E1148"/>
  <c r="E1066"/>
  <c r="J1801" s="1"/>
  <c r="E1067"/>
  <c r="E1068"/>
  <c r="J1803" s="1"/>
  <c r="E1006"/>
  <c r="E924"/>
  <c r="E940"/>
  <c r="E2205"/>
  <c r="J2218" s="1"/>
  <c r="E2110"/>
  <c r="E25"/>
  <c r="J25" s="1"/>
  <c r="E1079"/>
  <c r="E1040"/>
  <c r="E904"/>
  <c r="E1720"/>
  <c r="E1567"/>
  <c r="E935"/>
  <c r="E1789"/>
  <c r="E1144"/>
  <c r="J1879" s="1"/>
  <c r="E1145"/>
  <c r="E1487"/>
  <c r="J201" s="1"/>
  <c r="E1001"/>
  <c r="E1002"/>
  <c r="J250"/>
  <c r="E1259"/>
  <c r="E1260"/>
  <c r="E1222"/>
  <c r="E1270"/>
  <c r="E1269"/>
  <c r="E1048"/>
  <c r="E1035"/>
  <c r="E1044"/>
  <c r="J1779" s="1"/>
  <c r="E1050"/>
  <c r="E928"/>
  <c r="E1062"/>
  <c r="J1797" s="1"/>
  <c r="E914"/>
  <c r="E1982"/>
  <c r="E1329"/>
  <c r="J236"/>
  <c r="E1128"/>
  <c r="J1863" s="1"/>
  <c r="E949"/>
  <c r="E1324"/>
  <c r="E1043"/>
  <c r="E1262"/>
  <c r="J231"/>
  <c r="E1019"/>
  <c r="E1017"/>
  <c r="J1752" s="1"/>
  <c r="E1016"/>
  <c r="E1015"/>
  <c r="E1264"/>
  <c r="E1263"/>
  <c r="J225"/>
  <c r="E919"/>
  <c r="E1275"/>
  <c r="E1041"/>
  <c r="E1217"/>
  <c r="E1986"/>
  <c r="E1983"/>
  <c r="E2019"/>
  <c r="E2112"/>
  <c r="E1013"/>
  <c r="E851"/>
  <c r="J851" s="1"/>
  <c r="E2601"/>
  <c r="E2600"/>
  <c r="J213"/>
  <c r="E2598"/>
  <c r="E2599"/>
  <c r="J1000" s="1"/>
  <c r="E1069"/>
  <c r="E1105"/>
  <c r="J1840" s="1"/>
  <c r="J209"/>
  <c r="E1206"/>
  <c r="J208"/>
  <c r="E1226"/>
  <c r="E1223"/>
  <c r="E1550"/>
  <c r="J560" s="1"/>
  <c r="J205"/>
  <c r="E15"/>
  <c r="J204"/>
  <c r="E12"/>
  <c r="J203"/>
  <c r="E1330"/>
  <c r="J530" s="1"/>
  <c r="E584"/>
  <c r="J584" s="1"/>
  <c r="E1053"/>
  <c r="E1007"/>
  <c r="E1054"/>
  <c r="E2072"/>
  <c r="E903"/>
  <c r="E1143"/>
  <c r="J1878" s="1"/>
  <c r="E1142"/>
  <c r="J1877" s="1"/>
  <c r="J194"/>
  <c r="E1047"/>
  <c r="E1064"/>
  <c r="J1799" s="1"/>
  <c r="E1033"/>
  <c r="E995"/>
  <c r="E909"/>
  <c r="E1031"/>
  <c r="E1036"/>
  <c r="J187"/>
  <c r="E1034"/>
  <c r="E1160"/>
  <c r="J1895" s="1"/>
  <c r="E1097"/>
  <c r="E1997"/>
  <c r="E2000"/>
  <c r="E1030"/>
  <c r="E1132"/>
  <c r="E1009"/>
  <c r="J179"/>
  <c r="E2593"/>
  <c r="E1321"/>
  <c r="E2122"/>
  <c r="J176"/>
  <c r="E1055"/>
  <c r="E1509"/>
  <c r="J223" s="1"/>
  <c r="J174"/>
  <c r="E1103"/>
  <c r="E911"/>
  <c r="E1025"/>
  <c r="E1024"/>
  <c r="E1023"/>
  <c r="E1285"/>
  <c r="E1121"/>
  <c r="E1113"/>
  <c r="J166"/>
  <c r="E1106"/>
  <c r="J1841" s="1"/>
  <c r="E1288"/>
  <c r="J164"/>
  <c r="E1281"/>
  <c r="E1290"/>
  <c r="E1287"/>
  <c r="E1284"/>
  <c r="E1291"/>
  <c r="J159"/>
  <c r="E1255"/>
  <c r="J1990" s="1"/>
  <c r="E917"/>
  <c r="E1664"/>
  <c r="J2323" s="1"/>
  <c r="E2206"/>
  <c r="J155"/>
  <c r="E14"/>
  <c r="J2034" s="1"/>
  <c r="E2071"/>
  <c r="E2032"/>
  <c r="E1189"/>
  <c r="J1924" s="1"/>
  <c r="E2641"/>
  <c r="E2638"/>
  <c r="E2637"/>
  <c r="J148"/>
  <c r="E2636"/>
  <c r="J147"/>
  <c r="E2647"/>
  <c r="J146"/>
  <c r="E2646"/>
  <c r="E2645"/>
  <c r="E2644"/>
  <c r="E2624"/>
  <c r="E2623"/>
  <c r="J141"/>
  <c r="E2622"/>
  <c r="E2621"/>
  <c r="E2620"/>
  <c r="E2121"/>
  <c r="E2012"/>
  <c r="E2026"/>
  <c r="J135"/>
  <c r="E2070"/>
  <c r="E2065"/>
  <c r="E16"/>
  <c r="J132"/>
  <c r="E37"/>
  <c r="E1542"/>
  <c r="E1028"/>
  <c r="J129"/>
  <c r="E36"/>
  <c r="E38"/>
  <c r="E907"/>
  <c r="J126"/>
  <c r="E964"/>
  <c r="J125"/>
  <c r="E966"/>
  <c r="E2116"/>
  <c r="E1162"/>
  <c r="E41"/>
  <c r="E1266"/>
  <c r="E24"/>
  <c r="E956"/>
  <c r="E955"/>
  <c r="J117"/>
  <c r="E2119"/>
  <c r="E2173"/>
  <c r="E2147"/>
  <c r="E1717"/>
  <c r="E891"/>
  <c r="J891" s="1"/>
  <c r="E2004"/>
  <c r="E1998"/>
  <c r="J292" s="1"/>
  <c r="E32"/>
  <c r="J2048" s="1"/>
  <c r="J109"/>
  <c r="E31"/>
  <c r="E34"/>
  <c r="J2050" s="1"/>
  <c r="E1265"/>
  <c r="E1573"/>
  <c r="E1571"/>
  <c r="E922"/>
  <c r="E929"/>
  <c r="E975"/>
  <c r="J101"/>
  <c r="E1095"/>
  <c r="E1075"/>
  <c r="J1810" s="1"/>
  <c r="E1755"/>
  <c r="J98"/>
  <c r="E2201"/>
  <c r="E1253"/>
  <c r="E1258"/>
  <c r="E1032"/>
  <c r="J94"/>
  <c r="E13"/>
  <c r="E1908"/>
  <c r="J1908" s="1"/>
  <c r="J92"/>
  <c r="E1767"/>
  <c r="E945"/>
  <c r="J90"/>
  <c r="E921"/>
  <c r="E968"/>
  <c r="E1042"/>
  <c r="J87"/>
  <c r="E33"/>
  <c r="J2049" s="1"/>
  <c r="E925"/>
  <c r="E923"/>
  <c r="E1012"/>
  <c r="J1747" s="1"/>
  <c r="E1843"/>
  <c r="J82"/>
  <c r="E2200"/>
  <c r="J2213" s="1"/>
  <c r="E1711"/>
  <c r="J2370" s="1"/>
  <c r="E1739"/>
  <c r="J2398" s="1"/>
  <c r="E2130"/>
  <c r="E1680"/>
  <c r="E2197"/>
  <c r="E2196"/>
  <c r="E1094"/>
  <c r="E1278"/>
  <c r="E1277"/>
  <c r="E2134"/>
  <c r="J71"/>
  <c r="E2133"/>
  <c r="E2115"/>
  <c r="J69"/>
  <c r="E2114"/>
  <c r="E2113"/>
  <c r="J310" s="1"/>
  <c r="E2120"/>
  <c r="E2117"/>
  <c r="J65"/>
  <c r="E987"/>
  <c r="E943"/>
  <c r="E1004"/>
  <c r="E994"/>
  <c r="E1641"/>
  <c r="E1697"/>
  <c r="J59"/>
  <c r="E1692"/>
  <c r="J2351" s="1"/>
  <c r="E1718"/>
  <c r="E1635"/>
  <c r="E1668"/>
  <c r="E1667"/>
  <c r="E1471"/>
  <c r="J53"/>
  <c r="E1459"/>
  <c r="E23"/>
  <c r="J51"/>
  <c r="E19"/>
  <c r="E963"/>
  <c r="E931"/>
  <c r="E1129"/>
  <c r="E990"/>
  <c r="E1005"/>
  <c r="E1549"/>
  <c r="E930"/>
  <c r="E1675"/>
  <c r="J42"/>
  <c r="E1640"/>
  <c r="J2299" s="1"/>
  <c r="E1708"/>
  <c r="J40"/>
  <c r="E1638"/>
  <c r="E1698"/>
  <c r="E1279"/>
  <c r="E952"/>
  <c r="E951"/>
  <c r="J1686" s="1"/>
  <c r="E1812"/>
  <c r="E890"/>
  <c r="J890" s="1"/>
  <c r="E1679"/>
  <c r="E1657"/>
  <c r="E1645"/>
  <c r="E1642"/>
  <c r="E1666"/>
  <c r="E1663"/>
  <c r="E1659"/>
  <c r="E1719"/>
  <c r="E1721"/>
  <c r="E1744"/>
  <c r="E1503"/>
  <c r="J217" s="1"/>
  <c r="J22"/>
  <c r="E1903"/>
  <c r="J21"/>
  <c r="E18"/>
  <c r="E2021"/>
  <c r="J2084" s="1"/>
  <c r="E1656"/>
  <c r="E2011"/>
  <c r="E1999"/>
  <c r="E2046"/>
  <c r="J2109" s="1"/>
  <c r="E2016"/>
  <c r="E2015"/>
  <c r="E11"/>
  <c r="J2031" s="1"/>
  <c r="J12"/>
  <c r="E10"/>
  <c r="E9"/>
  <c r="J2029" s="1"/>
  <c r="E1996"/>
  <c r="J290" s="1"/>
  <c r="E865"/>
  <c r="E864"/>
  <c r="J1769" l="1"/>
  <c r="J1518"/>
  <c r="J1789"/>
  <c r="J852"/>
  <c r="J2314"/>
  <c r="J314"/>
  <c r="J2209"/>
  <c r="J2214"/>
  <c r="J2020"/>
  <c r="J1832"/>
  <c r="J2135"/>
  <c r="J276"/>
  <c r="J2037"/>
  <c r="J1904"/>
  <c r="J471"/>
  <c r="J493"/>
  <c r="J244"/>
  <c r="J238"/>
  <c r="J1898"/>
  <c r="J2452"/>
  <c r="J1793"/>
  <c r="J366"/>
  <c r="J561"/>
  <c r="J2431"/>
  <c r="J507"/>
  <c r="J396"/>
  <c r="J1749"/>
  <c r="J1135"/>
  <c r="J1175"/>
  <c r="J1235"/>
  <c r="J1579"/>
  <c r="J2368"/>
  <c r="J2248"/>
  <c r="J1687"/>
  <c r="J2326"/>
  <c r="J311"/>
  <c r="J2057"/>
  <c r="J2054"/>
  <c r="J1941"/>
  <c r="J524"/>
  <c r="J2451"/>
  <c r="J2229"/>
  <c r="J495"/>
  <c r="J2009"/>
  <c r="J253"/>
  <c r="J220"/>
  <c r="J948"/>
  <c r="J2437"/>
  <c r="J1182"/>
  <c r="J1422"/>
  <c r="J2449"/>
  <c r="J2377"/>
  <c r="J1763"/>
  <c r="J2036"/>
  <c r="J2219"/>
  <c r="J1848"/>
  <c r="J294"/>
  <c r="J1742"/>
  <c r="J304"/>
  <c r="J1770"/>
  <c r="J1802"/>
  <c r="J181"/>
  <c r="J1920"/>
  <c r="J1823"/>
  <c r="J1852"/>
  <c r="J1836"/>
  <c r="J1922"/>
  <c r="J1010"/>
  <c r="J243"/>
  <c r="J676"/>
  <c r="J2259"/>
  <c r="J127"/>
  <c r="J1820"/>
  <c r="J512"/>
  <c r="J2343"/>
  <c r="J939"/>
  <c r="J1225"/>
  <c r="J1589"/>
  <c r="J2476"/>
  <c r="J2247"/>
  <c r="J2078"/>
  <c r="J17"/>
  <c r="J1740"/>
  <c r="J1864"/>
  <c r="J2327"/>
  <c r="J1739"/>
  <c r="J2028"/>
  <c r="J2013"/>
  <c r="J1993"/>
  <c r="J2128"/>
  <c r="J1790"/>
  <c r="J2322"/>
  <c r="J2304"/>
  <c r="J559"/>
  <c r="J185"/>
  <c r="J1729"/>
  <c r="J316"/>
  <c r="J2075"/>
  <c r="J519"/>
  <c r="J2179"/>
  <c r="J2144"/>
  <c r="J2063"/>
  <c r="J47"/>
  <c r="J370"/>
  <c r="J88"/>
  <c r="J371"/>
  <c r="J89"/>
  <c r="J345"/>
  <c r="J63"/>
  <c r="J1299"/>
  <c r="J430"/>
  <c r="J2030"/>
  <c r="J2079"/>
  <c r="J2378"/>
  <c r="J2047"/>
  <c r="J1758"/>
  <c r="J291"/>
  <c r="J1961"/>
  <c r="J2396"/>
  <c r="J315"/>
  <c r="J356"/>
  <c r="J74"/>
  <c r="J439"/>
  <c r="J157"/>
  <c r="J312"/>
  <c r="J2426"/>
  <c r="J2033"/>
  <c r="J1988"/>
  <c r="J583"/>
  <c r="J298"/>
  <c r="J1897"/>
  <c r="J2053"/>
  <c r="J1760"/>
  <c r="J1782"/>
  <c r="J1776"/>
  <c r="J1778"/>
  <c r="J529"/>
  <c r="J1783"/>
  <c r="J1880"/>
  <c r="J1814"/>
  <c r="J183"/>
  <c r="J1966"/>
  <c r="J2068"/>
  <c r="J1951"/>
  <c r="J1939"/>
  <c r="J1773"/>
  <c r="J571"/>
  <c r="J1014"/>
  <c r="J1954"/>
  <c r="J728"/>
  <c r="J867"/>
  <c r="J706"/>
  <c r="J475"/>
  <c r="J193"/>
  <c r="J124"/>
  <c r="J317"/>
  <c r="J13"/>
  <c r="J16"/>
  <c r="J2315"/>
  <c r="J2403"/>
  <c r="J2318"/>
  <c r="J2325"/>
  <c r="J2301"/>
  <c r="J2338"/>
  <c r="J2357"/>
  <c r="J2297"/>
  <c r="J2367"/>
  <c r="J173"/>
  <c r="J2147"/>
  <c r="J1829"/>
  <c r="J1777"/>
  <c r="J1830"/>
  <c r="J2000"/>
  <c r="J1844"/>
  <c r="J2141"/>
  <c r="J1774"/>
  <c r="J262"/>
  <c r="J267"/>
  <c r="J2163"/>
  <c r="J339"/>
  <c r="J882"/>
  <c r="J2341"/>
  <c r="J785"/>
  <c r="J394"/>
  <c r="J1709"/>
  <c r="J1759"/>
  <c r="J1646"/>
  <c r="J1804"/>
  <c r="J1748"/>
  <c r="J2082"/>
  <c r="J275"/>
  <c r="J1952"/>
  <c r="J1684"/>
  <c r="J1957"/>
  <c r="J1994"/>
  <c r="J1737"/>
  <c r="J1775"/>
  <c r="J2045"/>
  <c r="J1883"/>
  <c r="J1933"/>
  <c r="J2230"/>
  <c r="J1796"/>
  <c r="J1809"/>
  <c r="J219"/>
  <c r="J2088"/>
  <c r="J1847"/>
  <c r="J301"/>
  <c r="J255"/>
  <c r="J252"/>
  <c r="J269"/>
  <c r="J1761"/>
  <c r="J2190"/>
  <c r="J340"/>
  <c r="J337"/>
  <c r="J381"/>
  <c r="J346"/>
  <c r="J425"/>
  <c r="J230"/>
  <c r="J2469"/>
  <c r="J2410"/>
  <c r="J695"/>
  <c r="J675"/>
  <c r="J677"/>
  <c r="J737"/>
  <c r="J2027"/>
  <c r="J393"/>
  <c r="J1786"/>
  <c r="J1853"/>
  <c r="J2300"/>
  <c r="J83"/>
  <c r="J114"/>
  <c r="J2001"/>
  <c r="J2052"/>
  <c r="J1867"/>
  <c r="J1995"/>
  <c r="J1947"/>
  <c r="J1976"/>
  <c r="J1092"/>
  <c r="J821"/>
  <c r="J1328"/>
  <c r="J643"/>
  <c r="J1376"/>
  <c r="J798"/>
  <c r="J2212"/>
  <c r="J1953"/>
  <c r="J2067"/>
  <c r="J1651"/>
  <c r="J1839"/>
  <c r="J2076"/>
  <c r="J1800"/>
  <c r="J1928"/>
  <c r="J349"/>
  <c r="J2399"/>
  <c r="J1934"/>
  <c r="J232"/>
  <c r="J404"/>
  <c r="J2313"/>
  <c r="J2136"/>
  <c r="J517"/>
  <c r="J2419"/>
  <c r="J2195"/>
  <c r="J544"/>
  <c r="J510"/>
  <c r="J2381"/>
  <c r="J944"/>
  <c r="J376"/>
  <c r="J509"/>
  <c r="J511"/>
  <c r="J2389"/>
  <c r="J1805"/>
  <c r="J2077"/>
  <c r="J691"/>
  <c r="J1081"/>
  <c r="J1107"/>
  <c r="J1183"/>
  <c r="J1245"/>
  <c r="J1273"/>
  <c r="J1425"/>
  <c r="J1453"/>
  <c r="J1011"/>
  <c r="J293"/>
  <c r="J2074"/>
  <c r="J2014"/>
  <c r="J41"/>
  <c r="J52"/>
  <c r="J55"/>
  <c r="J57"/>
  <c r="J1678"/>
  <c r="J2210"/>
  <c r="J2339"/>
  <c r="J99"/>
  <c r="J581"/>
  <c r="J2160"/>
  <c r="J2044"/>
  <c r="J552"/>
  <c r="J1021"/>
  <c r="J1838"/>
  <c r="J1788"/>
  <c r="J2035"/>
  <c r="J1958"/>
  <c r="J277"/>
  <c r="J1754"/>
  <c r="J1785"/>
  <c r="J1736"/>
  <c r="J577"/>
  <c r="J1741"/>
  <c r="J1817"/>
  <c r="J1834"/>
  <c r="J2243"/>
  <c r="J2382"/>
  <c r="J355"/>
  <c r="J2211"/>
  <c r="J2224"/>
  <c r="J1018"/>
  <c r="J2306"/>
  <c r="J240"/>
  <c r="J1762"/>
  <c r="J1900"/>
  <c r="J465"/>
  <c r="J1896"/>
  <c r="J467"/>
  <c r="J1858"/>
  <c r="J1913"/>
  <c r="J385"/>
  <c r="J492"/>
  <c r="J525"/>
  <c r="J466"/>
  <c r="J2055"/>
  <c r="J336"/>
  <c r="J1781"/>
  <c r="J685"/>
  <c r="J2238"/>
  <c r="J2239"/>
  <c r="J2151"/>
  <c r="J1063"/>
  <c r="J1137"/>
  <c r="J1157"/>
  <c r="J1159"/>
  <c r="J1167"/>
  <c r="J1179"/>
  <c r="J1227"/>
  <c r="J1373"/>
  <c r="J1375"/>
  <c r="J1423"/>
  <c r="J1427"/>
  <c r="J1515"/>
  <c r="J1517"/>
  <c r="J1519"/>
  <c r="J1523"/>
  <c r="J2225"/>
  <c r="J363"/>
  <c r="J2261"/>
  <c r="J2258"/>
  <c r="J2051"/>
  <c r="J300"/>
  <c r="J344"/>
  <c r="J720"/>
  <c r="J710"/>
  <c r="J2220"/>
  <c r="J128"/>
  <c r="J1825"/>
  <c r="J395"/>
  <c r="J593"/>
  <c r="J1821"/>
  <c r="J598"/>
  <c r="J2277"/>
  <c r="J1866"/>
  <c r="J2234"/>
  <c r="J1780"/>
  <c r="J1861"/>
  <c r="J2418"/>
  <c r="J1136"/>
  <c r="J1152"/>
  <c r="J1190"/>
  <c r="J1210"/>
  <c r="J1234"/>
  <c r="J1236"/>
  <c r="J1382"/>
  <c r="J1386"/>
  <c r="J1396"/>
  <c r="J1418"/>
  <c r="J1522"/>
  <c r="J1580"/>
  <c r="J2434"/>
  <c r="J2448"/>
  <c r="J2440"/>
  <c r="J2280"/>
  <c r="J1819"/>
  <c r="J1827"/>
  <c r="J2454"/>
  <c r="J2236"/>
  <c r="J899"/>
  <c r="J1093"/>
  <c r="J1211"/>
  <c r="J703"/>
  <c r="J1331"/>
  <c r="J637"/>
  <c r="J1381"/>
  <c r="J764"/>
  <c r="J1415"/>
  <c r="J625"/>
  <c r="J2038"/>
  <c r="J24"/>
  <c r="J31"/>
  <c r="J32"/>
  <c r="J33"/>
  <c r="J34"/>
  <c r="J35"/>
  <c r="J36"/>
  <c r="J37"/>
  <c r="J2334"/>
  <c r="J2039"/>
  <c r="J2043"/>
  <c r="J62"/>
  <c r="J64"/>
  <c r="J66"/>
  <c r="J81"/>
  <c r="J84"/>
  <c r="J97"/>
  <c r="J111"/>
  <c r="J113"/>
  <c r="J313"/>
  <c r="J2089"/>
  <c r="J1022"/>
  <c r="J1023"/>
  <c r="J1024"/>
  <c r="J1025"/>
  <c r="J2095"/>
  <c r="J2019"/>
  <c r="J2022"/>
  <c r="J2025"/>
  <c r="J2023"/>
  <c r="J1856"/>
  <c r="J521"/>
  <c r="J189"/>
  <c r="J999"/>
  <c r="J1001"/>
  <c r="J1002"/>
  <c r="J2010"/>
  <c r="J234"/>
  <c r="J2005"/>
  <c r="J274"/>
  <c r="J1835"/>
  <c r="J1968"/>
  <c r="J1967"/>
  <c r="J2097"/>
  <c r="J1921"/>
  <c r="J1923"/>
  <c r="J1936"/>
  <c r="J2018"/>
  <c r="J2024"/>
  <c r="J1811"/>
  <c r="J282"/>
  <c r="J2093"/>
  <c r="J2194"/>
  <c r="J597"/>
  <c r="J1932"/>
  <c r="J2142"/>
  <c r="J2388"/>
  <c r="J130"/>
  <c r="J131"/>
  <c r="J2471"/>
  <c r="J744"/>
  <c r="J569"/>
  <c r="J573"/>
  <c r="J653"/>
  <c r="J2274"/>
  <c r="J1881"/>
  <c r="J897"/>
  <c r="J1874"/>
  <c r="J1984"/>
  <c r="J2436"/>
  <c r="J2439"/>
  <c r="J1937"/>
  <c r="J1899"/>
  <c r="J1746"/>
  <c r="J1008"/>
  <c r="J297"/>
  <c r="J295"/>
  <c r="J1929"/>
  <c r="J368"/>
  <c r="J568"/>
  <c r="J2138"/>
  <c r="J1919"/>
  <c r="J2137"/>
  <c r="J2192"/>
  <c r="J520"/>
  <c r="J1685"/>
  <c r="J938"/>
  <c r="J727"/>
  <c r="J688"/>
  <c r="J719"/>
  <c r="J397"/>
  <c r="J769"/>
  <c r="J946"/>
  <c r="J942"/>
  <c r="J2202"/>
  <c r="J2157"/>
  <c r="J350"/>
  <c r="J692"/>
  <c r="J2228"/>
  <c r="J788"/>
  <c r="J1891"/>
  <c r="J2153"/>
  <c r="J1072"/>
  <c r="J1154"/>
  <c r="J1180"/>
  <c r="J1252"/>
  <c r="J1424"/>
  <c r="J2133"/>
  <c r="J2134"/>
  <c r="J2103"/>
  <c r="J2105"/>
  <c r="J894"/>
  <c r="J1487"/>
  <c r="J1497"/>
  <c r="J1505"/>
  <c r="J2182"/>
  <c r="J2098"/>
  <c r="J1498"/>
  <c r="J1504"/>
  <c r="J2294"/>
  <c r="J212"/>
  <c r="J218"/>
  <c r="J271"/>
  <c r="J305"/>
  <c r="J306"/>
  <c r="J307"/>
  <c r="J2371"/>
  <c r="J2332"/>
  <c r="J2295"/>
  <c r="J2241"/>
  <c r="J2364"/>
  <c r="J288"/>
  <c r="J286"/>
  <c r="J285"/>
  <c r="J302"/>
  <c r="J261"/>
  <c r="J260"/>
  <c r="J289"/>
  <c r="J2409"/>
  <c r="J2266"/>
  <c r="J2253"/>
  <c r="J123"/>
  <c r="J281"/>
  <c r="J2252"/>
  <c r="J2345"/>
  <c r="J2293"/>
  <c r="J2358"/>
  <c r="J2233"/>
  <c r="J2413"/>
  <c r="J2361"/>
  <c r="J2260"/>
  <c r="J2287"/>
  <c r="J2407"/>
  <c r="J2404"/>
  <c r="J2256"/>
  <c r="J2350"/>
  <c r="J2375"/>
  <c r="J2421"/>
  <c r="J2424"/>
  <c r="J2423"/>
  <c r="J2397"/>
  <c r="J2316"/>
  <c r="J168"/>
  <c r="J180"/>
  <c r="J309"/>
  <c r="J308"/>
  <c r="J178"/>
  <c r="J2333"/>
  <c r="J2310"/>
  <c r="J241"/>
  <c r="J296"/>
  <c r="J287"/>
  <c r="J272"/>
  <c r="J2328"/>
  <c r="J239"/>
  <c r="J283"/>
  <c r="J247"/>
  <c r="J2235"/>
  <c r="J2392"/>
  <c r="J2317"/>
  <c r="J2249"/>
  <c r="J2284"/>
  <c r="J2372"/>
  <c r="J2242"/>
  <c r="J2393"/>
  <c r="J2267"/>
  <c r="J2337"/>
  <c r="J2406"/>
  <c r="J2408"/>
  <c r="J2395"/>
  <c r="J2420"/>
  <c r="J1725"/>
  <c r="J990"/>
  <c r="J1666"/>
  <c r="J931"/>
  <c r="J1698"/>
  <c r="J963"/>
  <c r="J1652"/>
  <c r="J917"/>
  <c r="J2026"/>
  <c r="J2016"/>
  <c r="J994"/>
  <c r="J1744"/>
  <c r="J1999"/>
  <c r="J1750"/>
  <c r="J1015"/>
  <c r="J1751"/>
  <c r="J1016"/>
  <c r="J1997"/>
  <c r="J1670"/>
  <c r="J935"/>
  <c r="J2379"/>
  <c r="J1720"/>
  <c r="J1659"/>
  <c r="J924"/>
  <c r="J1645"/>
  <c r="J910"/>
  <c r="J1019"/>
  <c r="J1028"/>
  <c r="J1727"/>
  <c r="J992"/>
  <c r="J2121"/>
  <c r="J1004"/>
  <c r="J1653"/>
  <c r="J918"/>
  <c r="J1655"/>
  <c r="J920"/>
  <c r="J1650"/>
  <c r="J915"/>
  <c r="J2412"/>
  <c r="J1753"/>
  <c r="J2117"/>
  <c r="J2046"/>
  <c r="J1017"/>
  <c r="J1006"/>
  <c r="J1013"/>
  <c r="J1012"/>
  <c r="J259"/>
  <c r="J1965"/>
  <c r="J254"/>
  <c r="J1960"/>
  <c r="J258"/>
  <c r="J1964"/>
  <c r="J14"/>
  <c r="J265"/>
  <c r="J1971"/>
  <c r="J264"/>
  <c r="J1970"/>
  <c r="J263"/>
  <c r="J1969"/>
  <c r="J1689"/>
  <c r="J954"/>
  <c r="J1713"/>
  <c r="J978"/>
  <c r="J1009"/>
  <c r="J1978"/>
  <c r="J1812"/>
  <c r="J2181"/>
  <c r="J2168"/>
  <c r="J2184"/>
  <c r="J2171"/>
  <c r="J2196"/>
  <c r="J2197"/>
  <c r="J2199"/>
  <c r="J2200"/>
  <c r="J2189"/>
  <c r="J2176"/>
  <c r="J2169"/>
  <c r="J2188"/>
  <c r="J2175"/>
  <c r="J1688"/>
  <c r="J953"/>
  <c r="J2108"/>
  <c r="J2272"/>
  <c r="J889"/>
  <c r="J2268"/>
  <c r="J885"/>
  <c r="J257"/>
  <c r="J1963"/>
  <c r="J15"/>
  <c r="J1724"/>
  <c r="J989"/>
  <c r="J2086"/>
  <c r="J2387"/>
  <c r="J1728"/>
  <c r="J2002"/>
  <c r="J1992"/>
  <c r="J1949"/>
  <c r="J2263"/>
  <c r="J880"/>
  <c r="J1712"/>
  <c r="J977"/>
  <c r="J1733"/>
  <c r="J998"/>
  <c r="J943"/>
  <c r="J949"/>
  <c r="J950"/>
  <c r="J952"/>
  <c r="J951"/>
  <c r="J2302"/>
  <c r="J1643"/>
  <c r="J2104"/>
  <c r="J1843"/>
  <c r="J2021"/>
  <c r="J2017"/>
  <c r="J2198"/>
  <c r="J237"/>
  <c r="J1943"/>
  <c r="J229"/>
  <c r="J1935"/>
  <c r="J2132"/>
  <c r="J1027"/>
  <c r="J1705"/>
  <c r="J970"/>
  <c r="J1700"/>
  <c r="J965"/>
  <c r="J1822"/>
  <c r="J2154"/>
  <c r="J2156"/>
  <c r="J357"/>
  <c r="J2003"/>
  <c r="J1711"/>
  <c r="J976"/>
  <c r="J2335"/>
  <c r="J1676"/>
  <c r="J2119"/>
  <c r="J869"/>
  <c r="J870"/>
  <c r="J875"/>
  <c r="J876"/>
  <c r="J878"/>
  <c r="J2380"/>
  <c r="J1721"/>
  <c r="J1665"/>
  <c r="J930"/>
  <c r="J9"/>
  <c r="J10"/>
  <c r="J11"/>
  <c r="J18"/>
  <c r="J19"/>
  <c r="J23"/>
  <c r="J38"/>
  <c r="J2356"/>
  <c r="J1697"/>
  <c r="J1722"/>
  <c r="J987"/>
  <c r="J2012"/>
  <c r="J1658"/>
  <c r="J923"/>
  <c r="J1660"/>
  <c r="J925"/>
  <c r="J1703"/>
  <c r="J968"/>
  <c r="J1656"/>
  <c r="J921"/>
  <c r="J1680"/>
  <c r="J1767"/>
  <c r="J1032"/>
  <c r="J2414"/>
  <c r="J1755"/>
  <c r="J1710"/>
  <c r="J975"/>
  <c r="J1664"/>
  <c r="J929"/>
  <c r="J1657"/>
  <c r="J2376"/>
  <c r="J1717"/>
  <c r="J2186"/>
  <c r="J2173"/>
  <c r="J1690"/>
  <c r="J955"/>
  <c r="J1691"/>
  <c r="J956"/>
  <c r="J1701"/>
  <c r="J966"/>
  <c r="J1699"/>
  <c r="J964"/>
  <c r="J1642"/>
  <c r="J907"/>
  <c r="J1765"/>
  <c r="J1030"/>
  <c r="J1771"/>
  <c r="J1036"/>
  <c r="J1766"/>
  <c r="J1031"/>
  <c r="J1644"/>
  <c r="J909"/>
  <c r="J1730"/>
  <c r="J995"/>
  <c r="J1768"/>
  <c r="J1033"/>
  <c r="J1638"/>
  <c r="J903"/>
  <c r="J2032"/>
  <c r="J280"/>
  <c r="J1986"/>
  <c r="J1654"/>
  <c r="J919"/>
  <c r="J1998"/>
  <c r="J1649"/>
  <c r="J914"/>
  <c r="J1663"/>
  <c r="J928"/>
  <c r="J2004"/>
  <c r="J1639"/>
  <c r="J904"/>
  <c r="J1675"/>
  <c r="J1034"/>
  <c r="J1035"/>
  <c r="J1719"/>
  <c r="J984"/>
  <c r="J1641"/>
  <c r="J906"/>
  <c r="J2107"/>
  <c r="J1948"/>
  <c r="J1708"/>
  <c r="J973"/>
  <c r="J1983"/>
  <c r="J1991"/>
  <c r="J2116"/>
  <c r="J1005"/>
  <c r="J1007"/>
  <c r="J224"/>
  <c r="J1930"/>
  <c r="J1667"/>
  <c r="J932"/>
  <c r="J1982"/>
  <c r="J1972"/>
  <c r="J1973"/>
  <c r="J1996"/>
  <c r="J1668"/>
  <c r="J933"/>
  <c r="J2015"/>
  <c r="J2115"/>
  <c r="J2289"/>
  <c r="J2415"/>
  <c r="J1756"/>
  <c r="J2185"/>
  <c r="J2172"/>
  <c r="J2180"/>
  <c r="J2201"/>
  <c r="J2187"/>
  <c r="J2174"/>
  <c r="J2167"/>
  <c r="J2232"/>
  <c r="J895"/>
  <c r="J1669"/>
  <c r="J934"/>
  <c r="J2112"/>
  <c r="J883"/>
  <c r="J922"/>
  <c r="J945"/>
  <c r="J256"/>
  <c r="J1962"/>
  <c r="J2120"/>
  <c r="J58"/>
  <c r="J940"/>
  <c r="J1026"/>
  <c r="J2124"/>
  <c r="J2126"/>
  <c r="J2123"/>
  <c r="J702"/>
  <c r="J2296"/>
  <c r="J855"/>
  <c r="J856"/>
  <c r="J858"/>
  <c r="J860"/>
  <c r="J862"/>
  <c r="J864"/>
  <c r="J865"/>
  <c r="J2131"/>
  <c r="J916"/>
  <c r="J911"/>
  <c r="J2090"/>
  <c r="J2118"/>
  <c r="J1845"/>
  <c r="J2288"/>
  <c r="J1043"/>
  <c r="J1061"/>
  <c r="J1065"/>
  <c r="J1069"/>
  <c r="J1071"/>
  <c r="J1075"/>
  <c r="J1077"/>
  <c r="J1079"/>
  <c r="J1083"/>
  <c r="J1085"/>
  <c r="J1095"/>
  <c r="J1101"/>
  <c r="J1103"/>
  <c r="J1105"/>
  <c r="J1911"/>
  <c r="J1117"/>
  <c r="J1119"/>
  <c r="J1956"/>
  <c r="J1121"/>
  <c r="J1123"/>
  <c r="J1902"/>
  <c r="J1133"/>
  <c r="J1909"/>
  <c r="J1139"/>
  <c r="J1143"/>
  <c r="J1165"/>
  <c r="J1189"/>
  <c r="J1205"/>
  <c r="J1873"/>
  <c r="J1213"/>
  <c r="J1237"/>
  <c r="J1239"/>
  <c r="J1241"/>
  <c r="J1247"/>
  <c r="J1257"/>
  <c r="J1259"/>
  <c r="J1261"/>
  <c r="J1265"/>
  <c r="J1267"/>
  <c r="J1269"/>
  <c r="J1271"/>
  <c r="J1275"/>
  <c r="J1277"/>
  <c r="J1279"/>
  <c r="J1281"/>
  <c r="J1283"/>
  <c r="J1287"/>
  <c r="J1291"/>
  <c r="J1293"/>
  <c r="J1295"/>
  <c r="J1297"/>
  <c r="J1303"/>
  <c r="J1317"/>
  <c r="J1319"/>
  <c r="J1329"/>
  <c r="J1335"/>
  <c r="J1351"/>
  <c r="J1353"/>
  <c r="J1359"/>
  <c r="J1367"/>
  <c r="J1870"/>
  <c r="J1369"/>
  <c r="J1371"/>
  <c r="J1443"/>
  <c r="J1451"/>
  <c r="J1471"/>
  <c r="J2278"/>
  <c r="J608"/>
  <c r="J592"/>
  <c r="J2269"/>
  <c r="J2305"/>
  <c r="J2365"/>
  <c r="J1706"/>
  <c r="J2122"/>
  <c r="J2125"/>
  <c r="J2373"/>
  <c r="J1714"/>
  <c r="J2150"/>
  <c r="J1044"/>
  <c r="J1052"/>
  <c r="J1062"/>
  <c r="J1064"/>
  <c r="J1066"/>
  <c r="J1068"/>
  <c r="J1070"/>
  <c r="J1076"/>
  <c r="J1078"/>
  <c r="J1094"/>
  <c r="J1096"/>
  <c r="J1102"/>
  <c r="J1106"/>
  <c r="J1910"/>
  <c r="J1108"/>
  <c r="J1118"/>
  <c r="J1130"/>
  <c r="J1142"/>
  <c r="J1144"/>
  <c r="J1156"/>
  <c r="J1160"/>
  <c r="J1162"/>
  <c r="J1164"/>
  <c r="J1176"/>
  <c r="J1917"/>
  <c r="J1178"/>
  <c r="J1204"/>
  <c r="J1872"/>
  <c r="J1212"/>
  <c r="J1214"/>
  <c r="J1226"/>
  <c r="J1232"/>
  <c r="J1238"/>
  <c r="J1240"/>
  <c r="J1258"/>
  <c r="J1262"/>
  <c r="J1264"/>
  <c r="J1266"/>
  <c r="J1268"/>
  <c r="J1270"/>
  <c r="J1272"/>
  <c r="J1274"/>
  <c r="J1280"/>
  <c r="J1282"/>
  <c r="J1288"/>
  <c r="J1290"/>
  <c r="J1292"/>
  <c r="J1294"/>
  <c r="J1296"/>
  <c r="J1298"/>
  <c r="J1318"/>
  <c r="J1320"/>
  <c r="J1324"/>
  <c r="J1330"/>
  <c r="J1342"/>
  <c r="J1893"/>
  <c r="J1352"/>
  <c r="J1886"/>
  <c r="J1354"/>
  <c r="J1356"/>
  <c r="J1358"/>
  <c r="J1360"/>
  <c r="J1368"/>
  <c r="J1370"/>
  <c r="J1372"/>
  <c r="J1398"/>
  <c r="J1892"/>
  <c r="J1426"/>
  <c r="J1438"/>
  <c r="J1444"/>
  <c r="J1452"/>
  <c r="J1454"/>
  <c r="J1456"/>
  <c r="J1462"/>
  <c r="J1472"/>
  <c r="J1474"/>
  <c r="J1476"/>
  <c r="J1478"/>
  <c r="J1500"/>
  <c r="J1508"/>
  <c r="J1510"/>
  <c r="J1560"/>
  <c r="J1562"/>
  <c r="J1564"/>
  <c r="J2282"/>
  <c r="J2283"/>
  <c r="J1772"/>
  <c r="J2143"/>
  <c r="J2070"/>
  <c r="J2281"/>
  <c r="J2394"/>
  <c r="J1945"/>
  <c r="J2251"/>
  <c r="J2270"/>
  <c r="J2342"/>
  <c r="J2329"/>
  <c r="J2221"/>
  <c r="J2340"/>
  <c r="J2374"/>
  <c r="J2464"/>
  <c r="J2352"/>
  <c r="J2461"/>
  <c r="J2465"/>
  <c r="J2498"/>
  <c r="J1473"/>
  <c r="J1477"/>
  <c r="J1501"/>
  <c r="J1503"/>
  <c r="J1507"/>
  <c r="J1529"/>
  <c r="J1561"/>
  <c r="J1567"/>
  <c r="J1591"/>
  <c r="J2285"/>
  <c r="J2279"/>
  <c r="J2435"/>
  <c r="J2390"/>
  <c r="J2391"/>
  <c r="J2442"/>
  <c r="J1731"/>
  <c r="J1732"/>
  <c r="J2347"/>
  <c r="J1702"/>
  <c r="J2346"/>
  <c r="J2286"/>
  <c r="J2072"/>
  <c r="J2445"/>
  <c r="J1944"/>
  <c r="J1905"/>
  <c r="J1914"/>
  <c r="J2265"/>
  <c r="J1875"/>
  <c r="J1946"/>
  <c r="J2441"/>
  <c r="J2073"/>
  <c r="J2363"/>
  <c r="J2362"/>
  <c r="J2443"/>
  <c r="J2400"/>
  <c r="J2460"/>
  <c r="J2458"/>
  <c r="J2447"/>
  <c r="J2446"/>
  <c r="J2349"/>
  <c r="J1038"/>
  <c r="J1040"/>
  <c r="J1042"/>
  <c r="J1046"/>
  <c r="J1048"/>
  <c r="J2262"/>
  <c r="J1050"/>
  <c r="J1054"/>
  <c r="J1056"/>
  <c r="J1058"/>
  <c r="J1060"/>
  <c r="J1074"/>
  <c r="J1975"/>
  <c r="J1080"/>
  <c r="J2276"/>
  <c r="J1082"/>
  <c r="J2459"/>
  <c r="J1086"/>
  <c r="J2384"/>
  <c r="J1088"/>
  <c r="J1090"/>
  <c r="J1098"/>
  <c r="J2312"/>
  <c r="J1100"/>
  <c r="J1104"/>
  <c r="J2428"/>
  <c r="J1110"/>
  <c r="J2094"/>
  <c r="J1112"/>
  <c r="J2092"/>
  <c r="J1114"/>
  <c r="J1116"/>
  <c r="J1120"/>
  <c r="J2127"/>
  <c r="J1122"/>
  <c r="J1124"/>
  <c r="J2330"/>
  <c r="J1126"/>
  <c r="J2320"/>
  <c r="J1128"/>
  <c r="J1132"/>
  <c r="J2411"/>
  <c r="J1140"/>
  <c r="J1868"/>
  <c r="J1146"/>
  <c r="J1869"/>
  <c r="J1148"/>
  <c r="J1679"/>
  <c r="J1150"/>
  <c r="J1671"/>
  <c r="J1168"/>
  <c r="J2178"/>
  <c r="J1170"/>
  <c r="J2056"/>
  <c r="J1172"/>
  <c r="J2383"/>
  <c r="J1174"/>
  <c r="J1184"/>
  <c r="J1186"/>
  <c r="J2237"/>
  <c r="J1188"/>
  <c r="J2257"/>
  <c r="J1192"/>
  <c r="J2139"/>
  <c r="J1194"/>
  <c r="J2146"/>
  <c r="J1196"/>
  <c r="J2113"/>
  <c r="J1198"/>
  <c r="J2129"/>
  <c r="J1200"/>
  <c r="J2100"/>
  <c r="J1202"/>
  <c r="J2416"/>
  <c r="J1206"/>
  <c r="J2292"/>
  <c r="J1208"/>
  <c r="J2432"/>
  <c r="J1216"/>
  <c r="J1850"/>
  <c r="J1218"/>
  <c r="J2007"/>
  <c r="J1220"/>
  <c r="J1222"/>
  <c r="J1228"/>
  <c r="J1849"/>
  <c r="J1230"/>
  <c r="J1244"/>
  <c r="J1248"/>
  <c r="J2355"/>
  <c r="J1254"/>
  <c r="J2429"/>
  <c r="J1256"/>
  <c r="J1260"/>
  <c r="J1278"/>
  <c r="J1284"/>
  <c r="J1286"/>
  <c r="J1306"/>
  <c r="J2130"/>
  <c r="J1308"/>
  <c r="J2041"/>
  <c r="J1310"/>
  <c r="J2042"/>
  <c r="J1312"/>
  <c r="J2065"/>
  <c r="J1314"/>
  <c r="J2069"/>
  <c r="J1316"/>
  <c r="J2099"/>
  <c r="J1322"/>
  <c r="J1985"/>
  <c r="J1326"/>
  <c r="J1332"/>
  <c r="J2386"/>
  <c r="J1334"/>
  <c r="J1336"/>
  <c r="J1338"/>
  <c r="J2058"/>
  <c r="J1340"/>
  <c r="J1890"/>
  <c r="J1344"/>
  <c r="J2298"/>
  <c r="J1346"/>
  <c r="J1348"/>
  <c r="J1350"/>
  <c r="J2321"/>
  <c r="J1362"/>
  <c r="J1901"/>
  <c r="J1364"/>
  <c r="J2255"/>
  <c r="J1366"/>
  <c r="J1378"/>
  <c r="J1380"/>
  <c r="J1384"/>
  <c r="J1388"/>
  <c r="J2422"/>
  <c r="J1390"/>
  <c r="J2226"/>
  <c r="J1392"/>
  <c r="J1394"/>
  <c r="J1400"/>
  <c r="J2401"/>
  <c r="J1402"/>
  <c r="J2366"/>
  <c r="J1404"/>
  <c r="J1408"/>
  <c r="J1989"/>
  <c r="J1410"/>
  <c r="J2011"/>
  <c r="J1412"/>
  <c r="J1959"/>
  <c r="J1414"/>
  <c r="J2204"/>
  <c r="J1416"/>
  <c r="J1674"/>
  <c r="J1420"/>
  <c r="J2467"/>
  <c r="J1428"/>
  <c r="J1430"/>
  <c r="J1432"/>
  <c r="J2140"/>
  <c r="J1434"/>
  <c r="J2111"/>
  <c r="J1436"/>
  <c r="J2353"/>
  <c r="J1442"/>
  <c r="J2468"/>
  <c r="J1446"/>
  <c r="J1448"/>
  <c r="J1723"/>
  <c r="J1450"/>
  <c r="J1735"/>
  <c r="J1458"/>
  <c r="J1460"/>
  <c r="J1464"/>
  <c r="J1466"/>
  <c r="J2206"/>
  <c r="J1468"/>
  <c r="J1470"/>
  <c r="J1480"/>
  <c r="J2216"/>
  <c r="J1482"/>
  <c r="J1486"/>
  <c r="J1488"/>
  <c r="J1490"/>
  <c r="J1492"/>
  <c r="J1682"/>
  <c r="J1494"/>
  <c r="J1696"/>
  <c r="J1496"/>
  <c r="J1816"/>
  <c r="J1502"/>
  <c r="J2427"/>
  <c r="J1506"/>
  <c r="J1512"/>
  <c r="J1514"/>
  <c r="J1516"/>
  <c r="J1520"/>
  <c r="J1526"/>
  <c r="J2470"/>
  <c r="J1528"/>
  <c r="J1530"/>
  <c r="J1532"/>
  <c r="J1534"/>
  <c r="J1981"/>
  <c r="J1536"/>
  <c r="J1918"/>
  <c r="J1538"/>
  <c r="J1903"/>
  <c r="J1540"/>
  <c r="J1842"/>
  <c r="J1542"/>
  <c r="J1977"/>
  <c r="J1544"/>
  <c r="J1980"/>
  <c r="J1546"/>
  <c r="J2222"/>
  <c r="J1548"/>
  <c r="J2071"/>
  <c r="J1550"/>
  <c r="J2474"/>
  <c r="J1554"/>
  <c r="J1633"/>
  <c r="J1556"/>
  <c r="J1635"/>
  <c r="J1558"/>
  <c r="J1636"/>
  <c r="J1572"/>
  <c r="J1574"/>
  <c r="J2430"/>
  <c r="J1576"/>
  <c r="J1672"/>
  <c r="J1578"/>
  <c r="J2008"/>
  <c r="J1582"/>
  <c r="J2208"/>
  <c r="J1584"/>
  <c r="J2308"/>
  <c r="J1586"/>
  <c r="J1588"/>
  <c r="J1590"/>
  <c r="J2453"/>
  <c r="J1592"/>
  <c r="J2455"/>
  <c r="J1594"/>
  <c r="J2457"/>
  <c r="J1596"/>
  <c r="J2462"/>
  <c r="J1598"/>
  <c r="J2463"/>
  <c r="J1600"/>
  <c r="J1037"/>
  <c r="J1039"/>
  <c r="J2166"/>
  <c r="J1041"/>
  <c r="J1045"/>
  <c r="J1047"/>
  <c r="J1049"/>
  <c r="J1051"/>
  <c r="J1053"/>
  <c r="J1055"/>
  <c r="J1057"/>
  <c r="J1059"/>
  <c r="J1067"/>
  <c r="J2405"/>
  <c r="J1073"/>
  <c r="J1955"/>
  <c r="J1087"/>
  <c r="J2417"/>
  <c r="J1089"/>
  <c r="J1091"/>
  <c r="J1097"/>
  <c r="J2170"/>
  <c r="J1099"/>
  <c r="J1109"/>
  <c r="J2271"/>
  <c r="J1111"/>
  <c r="J2091"/>
  <c r="J1113"/>
  <c r="J1115"/>
  <c r="J1125"/>
  <c r="J2331"/>
  <c r="J1127"/>
  <c r="J2291"/>
  <c r="J1129"/>
  <c r="J1131"/>
  <c r="J2402"/>
  <c r="J1141"/>
  <c r="J1826"/>
  <c r="J1145"/>
  <c r="J2309"/>
  <c r="J1147"/>
  <c r="J1677"/>
  <c r="J1149"/>
  <c r="J1828"/>
  <c r="J1153"/>
  <c r="J1155"/>
  <c r="J2203"/>
  <c r="J1161"/>
  <c r="J1163"/>
  <c r="J1169"/>
  <c r="J2087"/>
  <c r="J1173"/>
  <c r="J1185"/>
  <c r="J1187"/>
  <c r="J2244"/>
  <c r="J1191"/>
  <c r="J2433"/>
  <c r="J1193"/>
  <c r="J2064"/>
  <c r="J1195"/>
  <c r="J2106"/>
  <c r="J1197"/>
  <c r="J2096"/>
  <c r="J1199"/>
  <c r="J2102"/>
  <c r="J1201"/>
  <c r="J2101"/>
  <c r="J1203"/>
  <c r="J2425"/>
  <c r="J1207"/>
  <c r="J2354"/>
  <c r="J1217"/>
  <c r="J2006"/>
  <c r="J1219"/>
  <c r="J1221"/>
  <c r="J1223"/>
  <c r="J1229"/>
  <c r="J1231"/>
  <c r="J1233"/>
  <c r="J1243"/>
  <c r="J1249"/>
  <c r="J2336"/>
  <c r="J1251"/>
  <c r="J1253"/>
  <c r="J1255"/>
  <c r="J1263"/>
  <c r="J1285"/>
  <c r="J1289"/>
  <c r="J1301"/>
  <c r="J1305"/>
  <c r="J2061"/>
  <c r="J1307"/>
  <c r="J2059"/>
  <c r="J1309"/>
  <c r="J2040"/>
  <c r="J1311"/>
  <c r="J2066"/>
  <c r="J1313"/>
  <c r="J2060"/>
  <c r="J1315"/>
  <c r="J2062"/>
  <c r="J1321"/>
  <c r="J1323"/>
  <c r="J1718"/>
  <c r="J1325"/>
  <c r="J1743"/>
  <c r="J1327"/>
  <c r="J1333"/>
  <c r="J2081"/>
  <c r="J1337"/>
  <c r="J2145"/>
  <c r="J1339"/>
  <c r="J1889"/>
  <c r="J1341"/>
  <c r="J1888"/>
  <c r="J1345"/>
  <c r="J2344"/>
  <c r="J1347"/>
  <c r="J1349"/>
  <c r="J2303"/>
  <c r="J1355"/>
  <c r="J1357"/>
  <c r="J1361"/>
  <c r="J1681"/>
  <c r="J1363"/>
  <c r="J1640"/>
  <c r="J1365"/>
  <c r="J1377"/>
  <c r="J1379"/>
  <c r="J1385"/>
  <c r="J1387"/>
  <c r="J2273"/>
  <c r="J1389"/>
  <c r="J2227"/>
  <c r="J1393"/>
  <c r="J1395"/>
  <c r="J1397"/>
  <c r="J1399"/>
  <c r="J2348"/>
  <c r="J1401"/>
  <c r="J2360"/>
  <c r="J1403"/>
  <c r="J1407"/>
  <c r="J1409"/>
  <c r="J1940"/>
  <c r="J1411"/>
  <c r="J1950"/>
  <c r="J1413"/>
  <c r="J1987"/>
  <c r="J1417"/>
  <c r="J1673"/>
  <c r="J1421"/>
  <c r="J2240"/>
  <c r="J1429"/>
  <c r="J1431"/>
  <c r="J1433"/>
  <c r="J2110"/>
  <c r="J1435"/>
  <c r="J2114"/>
  <c r="J1437"/>
  <c r="J2475"/>
  <c r="J1441"/>
  <c r="J1445"/>
  <c r="J1447"/>
  <c r="J1449"/>
  <c r="J1734"/>
  <c r="J1455"/>
  <c r="J1647"/>
  <c r="J1457"/>
  <c r="J1459"/>
  <c r="J1461"/>
  <c r="J1463"/>
  <c r="J1465"/>
  <c r="J1467"/>
  <c r="J2177"/>
  <c r="J1469"/>
  <c r="J1479"/>
  <c r="J2217"/>
  <c r="J1481"/>
  <c r="J2215"/>
  <c r="J1483"/>
  <c r="J1485"/>
  <c r="J2254"/>
  <c r="J1489"/>
  <c r="J1491"/>
  <c r="J1493"/>
  <c r="J1648"/>
  <c r="J1495"/>
  <c r="J1807"/>
  <c r="J1509"/>
  <c r="J1511"/>
  <c r="J1513"/>
  <c r="J1521"/>
  <c r="J1525"/>
  <c r="J1531"/>
  <c r="J1533"/>
  <c r="J1535"/>
  <c r="J1915"/>
  <c r="J1537"/>
  <c r="J1912"/>
  <c r="J1539"/>
  <c r="J1876"/>
  <c r="J1541"/>
  <c r="J1692"/>
  <c r="J1543"/>
  <c r="J1979"/>
  <c r="J1545"/>
  <c r="J2438"/>
  <c r="J1547"/>
  <c r="J2369"/>
  <c r="J1549"/>
  <c r="J2473"/>
  <c r="J1551"/>
  <c r="J2307"/>
  <c r="J1553"/>
  <c r="J2223"/>
  <c r="J1555"/>
  <c r="J1637"/>
  <c r="J1557"/>
  <c r="J1634"/>
  <c r="J1559"/>
  <c r="J1563"/>
  <c r="J1565"/>
  <c r="J1571"/>
  <c r="J2385"/>
  <c r="J1573"/>
  <c r="J1575"/>
  <c r="J1577"/>
  <c r="J1931"/>
  <c r="J1581"/>
  <c r="J2205"/>
  <c r="J1583"/>
  <c r="J2207"/>
  <c r="J1585"/>
  <c r="J2311"/>
  <c r="J1587"/>
  <c r="J1593"/>
  <c r="J1595"/>
  <c r="J1597"/>
  <c r="J1599"/>
  <c r="J1601"/>
  <c r="J1603"/>
  <c r="J1605"/>
  <c r="J1607"/>
  <c r="J1609"/>
  <c r="J1611"/>
  <c r="J1613"/>
  <c r="J1615"/>
  <c r="J1617"/>
  <c r="J1619"/>
  <c r="J1621"/>
  <c r="J1623"/>
  <c r="J2319"/>
  <c r="J1625"/>
  <c r="J1627"/>
  <c r="J2246"/>
  <c r="J1629"/>
  <c r="J1631"/>
  <c r="J1602"/>
  <c r="J1604"/>
  <c r="J1606"/>
  <c r="J1608"/>
  <c r="J1610"/>
  <c r="J1612"/>
  <c r="J1614"/>
  <c r="J1616"/>
  <c r="J1618"/>
  <c r="J1620"/>
  <c r="J1622"/>
  <c r="J1624"/>
  <c r="J1626"/>
  <c r="J2359"/>
  <c r="J1628"/>
  <c r="J1630"/>
  <c r="J1632"/>
  <c r="J2478"/>
  <c r="J2480"/>
  <c r="J2482"/>
  <c r="J2484"/>
  <c r="J2486"/>
  <c r="J2488"/>
  <c r="J2490"/>
  <c r="J2477"/>
  <c r="J2479"/>
  <c r="J2481"/>
  <c r="J2483"/>
  <c r="J2485"/>
  <c r="J2487"/>
  <c r="J2489"/>
  <c r="J2492"/>
  <c r="J2494"/>
  <c r="J2496"/>
  <c r="J2500"/>
  <c r="J2502"/>
  <c r="J2504"/>
  <c r="J2506"/>
  <c r="J2508"/>
  <c r="J2510"/>
  <c r="J2512"/>
  <c r="J2514"/>
  <c r="J2516"/>
  <c r="J2518"/>
  <c r="J2520"/>
  <c r="J2522"/>
  <c r="J2524"/>
  <c r="J2526"/>
  <c r="J2528"/>
  <c r="J2530"/>
  <c r="J2532"/>
  <c r="J2534"/>
  <c r="J2536"/>
  <c r="J2538"/>
  <c r="J2540"/>
  <c r="J2542"/>
  <c r="J2544"/>
  <c r="J2546"/>
  <c r="J2548"/>
  <c r="J2550"/>
  <c r="J2552"/>
  <c r="J2554"/>
  <c r="J2556"/>
  <c r="J2558"/>
  <c r="J2560"/>
  <c r="J2562"/>
  <c r="J2564"/>
  <c r="J2566"/>
  <c r="J2568"/>
  <c r="J2570"/>
  <c r="J2572"/>
  <c r="J2574"/>
  <c r="J2576"/>
  <c r="J2578"/>
  <c r="J2580"/>
  <c r="J2582"/>
  <c r="J2584"/>
  <c r="J2586"/>
  <c r="J2588"/>
  <c r="J2590"/>
  <c r="J2592"/>
  <c r="J2594"/>
  <c r="J2596"/>
  <c r="J2598"/>
  <c r="J2600"/>
  <c r="J2602"/>
  <c r="J2604"/>
  <c r="J2606"/>
  <c r="J2608"/>
  <c r="J2610"/>
  <c r="J2612"/>
  <c r="J2614"/>
  <c r="J2616"/>
  <c r="J2618"/>
  <c r="J2620"/>
  <c r="J2622"/>
  <c r="J2624"/>
  <c r="J2626"/>
  <c r="J2628"/>
  <c r="J2630"/>
  <c r="J2632"/>
  <c r="J2634"/>
  <c r="J2636"/>
  <c r="J2638"/>
  <c r="J2640"/>
  <c r="J2642"/>
  <c r="J2644"/>
  <c r="J2646"/>
  <c r="J2648"/>
  <c r="J2650"/>
  <c r="J2652"/>
  <c r="J2654"/>
  <c r="J2656"/>
  <c r="J2658"/>
  <c r="J2491"/>
  <c r="J2493"/>
  <c r="J2495"/>
  <c r="J2497"/>
  <c r="J2499"/>
  <c r="J2501"/>
  <c r="J2503"/>
  <c r="J2505"/>
  <c r="J2507"/>
  <c r="J2509"/>
  <c r="J2511"/>
  <c r="J2513"/>
  <c r="J2515"/>
  <c r="J2517"/>
  <c r="J2519"/>
  <c r="J2521"/>
  <c r="J2523"/>
  <c r="J2525"/>
  <c r="J2527"/>
  <c r="J2529"/>
  <c r="J2531"/>
  <c r="J2533"/>
  <c r="J2535"/>
  <c r="J2537"/>
  <c r="J2539"/>
  <c r="J2541"/>
  <c r="J2543"/>
  <c r="J2545"/>
  <c r="J2547"/>
  <c r="J2549"/>
  <c r="J2551"/>
  <c r="J2553"/>
  <c r="J2555"/>
  <c r="J2557"/>
  <c r="J2559"/>
  <c r="J2561"/>
  <c r="J2563"/>
  <c r="J2565"/>
  <c r="J2567"/>
  <c r="J2569"/>
  <c r="J2571"/>
  <c r="J2573"/>
  <c r="J2575"/>
  <c r="J2577"/>
  <c r="J2579"/>
  <c r="J2581"/>
  <c r="J2583"/>
  <c r="J2585"/>
  <c r="J2587"/>
  <c r="J2589"/>
  <c r="J2591"/>
  <c r="J2593"/>
  <c r="J2595"/>
  <c r="J2597"/>
  <c r="J2599"/>
  <c r="J2601"/>
  <c r="J2603"/>
  <c r="J2605"/>
  <c r="J2607"/>
  <c r="J2609"/>
  <c r="J2611"/>
  <c r="J2613"/>
  <c r="J2615"/>
  <c r="J2617"/>
  <c r="J2619"/>
  <c r="J2621"/>
  <c r="J2623"/>
  <c r="J2625"/>
  <c r="J2627"/>
  <c r="J2629"/>
  <c r="J2631"/>
  <c r="J2633"/>
  <c r="J2635"/>
  <c r="J2637"/>
  <c r="J2639"/>
  <c r="J2641"/>
  <c r="J2643"/>
  <c r="J2645"/>
  <c r="J2647"/>
  <c r="J2649"/>
  <c r="J2651"/>
  <c r="J2653"/>
  <c r="J2655"/>
  <c r="J2657"/>
  <c r="J2659"/>
  <c r="C4" l="1"/>
</calcChain>
</file>

<file path=xl/sharedStrings.xml><?xml version="1.0" encoding="utf-8"?>
<sst xmlns="http://schemas.openxmlformats.org/spreadsheetml/2006/main" count="13243" uniqueCount="5082">
  <si>
    <t>Código</t>
  </si>
  <si>
    <t>Marca</t>
  </si>
  <si>
    <t>Familia</t>
  </si>
  <si>
    <t>Descripcion</t>
  </si>
  <si>
    <t>Costo</t>
  </si>
  <si>
    <t>IVA</t>
  </si>
  <si>
    <t>Público</t>
  </si>
  <si>
    <t>Stock</t>
  </si>
  <si>
    <t>Pedido</t>
  </si>
  <si>
    <t>SUBTOTAL</t>
  </si>
  <si>
    <t>13-10-2025</t>
  </si>
  <si>
    <t>BANCO NACION: CC$ Nº253000/36 SUC. CARLOS PELLEGRINI</t>
  </si>
  <si>
    <t>CBU: 01100112-20000253000367</t>
  </si>
  <si>
    <t>BANCO FRANCES: CC$ Nº470-20-001082/4 CASA MATRIZ</t>
  </si>
  <si>
    <t>CBU: 01704703-20000000108241</t>
  </si>
  <si>
    <t>PD-IB-FC40</t>
  </si>
  <si>
    <t>Pedalera Controlador</t>
  </si>
  <si>
    <t>Sin Stock</t>
  </si>
  <si>
    <t>Pedales</t>
  </si>
  <si>
    <t>PD-IB-FC60</t>
  </si>
  <si>
    <t>Pedalera Multiefecto</t>
  </si>
  <si>
    <t>AC-SE-BCL</t>
  </si>
  <si>
    <t>Boquilla p/Clarinete</t>
  </si>
  <si>
    <t>Selmer/Bundy</t>
  </si>
  <si>
    <t>Accesorios</t>
  </si>
  <si>
    <t>Poco Stock</t>
  </si>
  <si>
    <t>IV-AT-100</t>
  </si>
  <si>
    <t>Flauta Traversa</t>
  </si>
  <si>
    <t>Armstrong</t>
  </si>
  <si>
    <t>Instrumentos de Viento</t>
  </si>
  <si>
    <t>IV-AT-103</t>
  </si>
  <si>
    <t>IV-AT-104</t>
  </si>
  <si>
    <t>Flauta Traversa Enchapada en Plata - Pie en Do</t>
  </si>
  <si>
    <t>IV-SE-1242</t>
  </si>
  <si>
    <t>Saxo Alto Mi b</t>
  </si>
  <si>
    <t>IV-SE-1244</t>
  </si>
  <si>
    <t>Saxo Tenor Si b</t>
  </si>
  <si>
    <t>IV-SE-CLSM</t>
  </si>
  <si>
    <t>Clarinete</t>
  </si>
  <si>
    <t>AC-SE-BST</t>
  </si>
  <si>
    <t>Boquilla p/Saxo Tenor</t>
  </si>
  <si>
    <t>IV-SE-10</t>
  </si>
  <si>
    <t>Clarinete Selmer Par?s</t>
  </si>
  <si>
    <t>PD-RL-DP-2</t>
  </si>
  <si>
    <t>Sustain</t>
  </si>
  <si>
    <t>Roland</t>
  </si>
  <si>
    <t>Con Stock</t>
  </si>
  <si>
    <t>IV-SE-180/37S</t>
  </si>
  <si>
    <t>Trompeta Bach Profesional</t>
  </si>
  <si>
    <t>IV-AT-80</t>
  </si>
  <si>
    <t>Flauta Amstrong</t>
  </si>
  <si>
    <t>SR-RL-M480</t>
  </si>
  <si>
    <t>Mezcladora para Linea 48C</t>
  </si>
  <si>
    <t>Sistemas de Reproduccion de Sonido</t>
  </si>
  <si>
    <t>AC-RL-TU12H</t>
  </si>
  <si>
    <t>Afinador</t>
  </si>
  <si>
    <t>PD-RL-SD1</t>
  </si>
  <si>
    <t>Super Over Drive</t>
  </si>
  <si>
    <t>PD-RL-PS2</t>
  </si>
  <si>
    <t>Delay Pitch Sheefter</t>
  </si>
  <si>
    <t>PD-RL-OS2</t>
  </si>
  <si>
    <t>Over Drive/Distortion</t>
  </si>
  <si>
    <t>PD-RL-DS2</t>
  </si>
  <si>
    <t>Distortion</t>
  </si>
  <si>
    <t>PD-RL-EV5</t>
  </si>
  <si>
    <t>Volumen</t>
  </si>
  <si>
    <t>PD-RL-FC100MKII</t>
  </si>
  <si>
    <t>Pedalera Midi</t>
  </si>
  <si>
    <t>PD-RL-CH1</t>
  </si>
  <si>
    <t>Chorus</t>
  </si>
  <si>
    <t>PD-RL-CS3</t>
  </si>
  <si>
    <t>Compresor</t>
  </si>
  <si>
    <t>PD-RL-DS1</t>
  </si>
  <si>
    <t>PD-RL-GE7</t>
  </si>
  <si>
    <t>Ecualizador p/Guitarra</t>
  </si>
  <si>
    <t>SR-IB-GE1502</t>
  </si>
  <si>
    <t>Modulo</t>
  </si>
  <si>
    <t>SI-RL-D110</t>
  </si>
  <si>
    <t>Modulo del D10</t>
  </si>
  <si>
    <t>Sintetizadores</t>
  </si>
  <si>
    <t>IP-LP-LP1205</t>
  </si>
  <si>
    <t>Jam Block High Pitch</t>
  </si>
  <si>
    <t>Latin Percussion</t>
  </si>
  <si>
    <t>Instrumentos de Percusion</t>
  </si>
  <si>
    <t>IP-LP-LP1207</t>
  </si>
  <si>
    <t>Jam Block Low Pitch</t>
  </si>
  <si>
    <t>IP-LP-M293</t>
  </si>
  <si>
    <t>New Stand Matador p/M754W</t>
  </si>
  <si>
    <t>PD-RL-LS2</t>
  </si>
  <si>
    <t>Line Selector</t>
  </si>
  <si>
    <t>PD-RL-CE-2B</t>
  </si>
  <si>
    <t>Bass Chorus</t>
  </si>
  <si>
    <t>PD-RL-MT2</t>
  </si>
  <si>
    <t>Metal Zone Distortion para Guitarra</t>
  </si>
  <si>
    <t>PD-RL-CE5</t>
  </si>
  <si>
    <t>Chorus Ensamble</t>
  </si>
  <si>
    <t>PD-RL-FW3</t>
  </si>
  <si>
    <t>Wha Wha Electronico</t>
  </si>
  <si>
    <t>IP-LP-ES4</t>
  </si>
  <si>
    <t>Cencerro</t>
  </si>
  <si>
    <t>BP-RL-KD7</t>
  </si>
  <si>
    <t>Pedal de Bombo para bateria electronica</t>
  </si>
  <si>
    <t>Baterias y Partes</t>
  </si>
  <si>
    <t>IP-LP-LP231A</t>
  </si>
  <si>
    <t>Agogo Bell</t>
  </si>
  <si>
    <t>IP-LP-LP206A</t>
  </si>
  <si>
    <t>IP-LP-LP575</t>
  </si>
  <si>
    <t>IP-LP-ES5</t>
  </si>
  <si>
    <t>IP-LP-LP1-5</t>
  </si>
  <si>
    <t>Tone Standard LP1-5 Flex A</t>
  </si>
  <si>
    <t>IV-AT-90</t>
  </si>
  <si>
    <t>IV-AT-FTN</t>
  </si>
  <si>
    <t>Flautin</t>
  </si>
  <si>
    <t>AC-RL-APC33</t>
  </si>
  <si>
    <t>Adaptador</t>
  </si>
  <si>
    <t>AC-RL-KP24</t>
  </si>
  <si>
    <t>Acoustic Keyboard Pick Up</t>
  </si>
  <si>
    <t>PD-RL-FS5L</t>
  </si>
  <si>
    <t>Switch de Corte</t>
  </si>
  <si>
    <t>PD-RL-FS5U</t>
  </si>
  <si>
    <t>PD-RL-BD2</t>
  </si>
  <si>
    <t>Blues Driver</t>
  </si>
  <si>
    <t>PD-RL-ODB3</t>
  </si>
  <si>
    <t>Overdriver p/ Bajo</t>
  </si>
  <si>
    <t>PD-RL-HR2</t>
  </si>
  <si>
    <t>Harmonist</t>
  </si>
  <si>
    <t>PD-RL-LMB3</t>
  </si>
  <si>
    <t>Limitador p/ Bajo</t>
  </si>
  <si>
    <t>PD-RL-CEB3</t>
  </si>
  <si>
    <t>Chorus p/ Bajo</t>
  </si>
  <si>
    <t>IP-LP-LP208</t>
  </si>
  <si>
    <t>Vibra Slap Standard</t>
  </si>
  <si>
    <t>IP-LP-LP229</t>
  </si>
  <si>
    <t>Cencerro Mambo</t>
  </si>
  <si>
    <t>IP-LP-LP008</t>
  </si>
  <si>
    <t>IP-LP-LP205</t>
  </si>
  <si>
    <t>AC-SZ-ESTUVO10F</t>
  </si>
  <si>
    <t>Estuche c/ Funda p/ Violin</t>
  </si>
  <si>
    <t>Suzuki</t>
  </si>
  <si>
    <t>IC-SZ-220-1/4</t>
  </si>
  <si>
    <t>Violin</t>
  </si>
  <si>
    <t>Instrumentos de Cuerda</t>
  </si>
  <si>
    <t>AC-SZ-ARCO33</t>
  </si>
  <si>
    <t>Arco</t>
  </si>
  <si>
    <t>AC-SZ-ARCO37</t>
  </si>
  <si>
    <t>AC-SZ-ARCO38</t>
  </si>
  <si>
    <t>IP-SZ-STE50</t>
  </si>
  <si>
    <t>Temple Blocks</t>
  </si>
  <si>
    <t>IV-SZ-1072</t>
  </si>
  <si>
    <t>Armonica Folkmaster 10H</t>
  </si>
  <si>
    <t>IP-LP-M291</t>
  </si>
  <si>
    <t>Stand Matador p/ M750W</t>
  </si>
  <si>
    <t>IP-LP-M292</t>
  </si>
  <si>
    <t>Stand Matador p/ M752W</t>
  </si>
  <si>
    <t>IP-LP-LP449C</t>
  </si>
  <si>
    <t>Bar Chimes</t>
  </si>
  <si>
    <t>IV-SZ-SC48</t>
  </si>
  <si>
    <t>Armonica Cromatica Plateada</t>
  </si>
  <si>
    <t>IV-SZ-SC48G</t>
  </si>
  <si>
    <t>Armonica Cromatica Oro 18K</t>
  </si>
  <si>
    <t>PD-RL-GEB7</t>
  </si>
  <si>
    <t>Bass Equalizer</t>
  </si>
  <si>
    <t>IC-SZ-SSG300</t>
  </si>
  <si>
    <t>Guitarra Acustica</t>
  </si>
  <si>
    <t>PD-RL-ROD10</t>
  </si>
  <si>
    <t>Over Drive</t>
  </si>
  <si>
    <t>PD-RL-NS2</t>
  </si>
  <si>
    <t>Noise Suppressor</t>
  </si>
  <si>
    <t>IV-SZ-SRG200</t>
  </si>
  <si>
    <t>Flautas Dulces</t>
  </si>
  <si>
    <t>SI-RL-MS1</t>
  </si>
  <si>
    <t>Sampler Portatil</t>
  </si>
  <si>
    <t>IP-LP-LP243</t>
  </si>
  <si>
    <t>Guiro Grande</t>
  </si>
  <si>
    <t>IP-LP-ES10</t>
  </si>
  <si>
    <t>Cencerro Salsa Sergio</t>
  </si>
  <si>
    <t>IP-LP-ES12</t>
  </si>
  <si>
    <t>Cencerro Salsa Cha-Cha</t>
  </si>
  <si>
    <t>IV-CN-21M</t>
  </si>
  <si>
    <t>Saxo Alto</t>
  </si>
  <si>
    <t>Conn</t>
  </si>
  <si>
    <t>IP-LP-LP278</t>
  </si>
  <si>
    <t>Stand</t>
  </si>
  <si>
    <t>IP-LP-LP160</t>
  </si>
  <si>
    <t>Pandereta</t>
  </si>
  <si>
    <t>IP-LP-CP646AW</t>
  </si>
  <si>
    <t>Set de Conga Natural</t>
  </si>
  <si>
    <t>IP-LP-LP009</t>
  </si>
  <si>
    <t>Cencerro Ridge Rider</t>
  </si>
  <si>
    <t>PD-RL-XT2</t>
  </si>
  <si>
    <t>Pedal X-Tortion</t>
  </si>
  <si>
    <t>SR-RL-RPW7</t>
  </si>
  <si>
    <t>Fuente Suplementaria</t>
  </si>
  <si>
    <t>IV-AT-107E</t>
  </si>
  <si>
    <t>IP-LP-LP264A</t>
  </si>
  <si>
    <t>Parche p/Bongo</t>
  </si>
  <si>
    <t>IP-LP-M201RW</t>
  </si>
  <si>
    <t>Bongo Matador Rojo</t>
  </si>
  <si>
    <t>IP-LP-M201</t>
  </si>
  <si>
    <t>Bongo Matador Dark Wood</t>
  </si>
  <si>
    <t>IV-SZ-SRG405</t>
  </si>
  <si>
    <t>Flauta Dulce</t>
  </si>
  <si>
    <t>PD-RL-TR2</t>
  </si>
  <si>
    <t>Pedal Tr?molo</t>
  </si>
  <si>
    <t>IP-LP-LP389</t>
  </si>
  <si>
    <t>Maracas de Fibra</t>
  </si>
  <si>
    <t>IP-LP-LP452</t>
  </si>
  <si>
    <t>Multiguiro</t>
  </si>
  <si>
    <t>IP-LP-LP201AX2AW</t>
  </si>
  <si>
    <t>Bongo Gold Natural</t>
  </si>
  <si>
    <t>IP-LP-ES3</t>
  </si>
  <si>
    <t>Cencerro Salsa Hand Bell</t>
  </si>
  <si>
    <t>IP-LP-CP663B</t>
  </si>
  <si>
    <t>Parches Grandes p/CP60</t>
  </si>
  <si>
    <t>BP-RL-PD100</t>
  </si>
  <si>
    <t>Pad p/Modulo TD10 de 10&amp;quot;</t>
  </si>
  <si>
    <t>BP-RL-PD120</t>
  </si>
  <si>
    <t>Pad p/Modulo TD10 de 12&amp;quot;</t>
  </si>
  <si>
    <t>IP-LP-M257</t>
  </si>
  <si>
    <t>Timbales Matador Acero</t>
  </si>
  <si>
    <t>IV-CN-22B</t>
  </si>
  <si>
    <t>Trompeta en Si Bemol</t>
  </si>
  <si>
    <t>IV-CN-103</t>
  </si>
  <si>
    <t>IV-CN-107E</t>
  </si>
  <si>
    <t>AC-SE-BSA</t>
  </si>
  <si>
    <t>Boquilla p/Saxo Alto</t>
  </si>
  <si>
    <t>AC-SE-CUBQ</t>
  </si>
  <si>
    <t>Cubre Boquilla</t>
  </si>
  <si>
    <t>SR-IB-HD1000</t>
  </si>
  <si>
    <t>Delay Ibanez</t>
  </si>
  <si>
    <t>PD-RL-OD3</t>
  </si>
  <si>
    <t>IV-SZ-EZR20</t>
  </si>
  <si>
    <t>Armonica Easy Rider</t>
  </si>
  <si>
    <t>IV-SZ-MR250</t>
  </si>
  <si>
    <t>Armonica Blue Master</t>
  </si>
  <si>
    <t>AC-SZ-ME-MAJOR5</t>
  </si>
  <si>
    <t>Afinador 5 Notas (Corista)</t>
  </si>
  <si>
    <t>IP-LP-LP1305</t>
  </si>
  <si>
    <t>Blast Block Hi Pitch</t>
  </si>
  <si>
    <t>IP-LP-LP1307</t>
  </si>
  <si>
    <t>Blast Block Low Pitch</t>
  </si>
  <si>
    <t>IV-AT-M80</t>
  </si>
  <si>
    <t>IP-LP-M257B</t>
  </si>
  <si>
    <t>Timbales Matador Bronce</t>
  </si>
  <si>
    <t>IV-CN-88H</t>
  </si>
  <si>
    <t>Trombon a Bara c/Estuche</t>
  </si>
  <si>
    <t>IP-LP-LP760A</t>
  </si>
  <si>
    <t>Mesa p/Accesorio</t>
  </si>
  <si>
    <t>AC-SZ-ESTU4/4</t>
  </si>
  <si>
    <t>Estuche p/ Violin Special</t>
  </si>
  <si>
    <t>IP-LP-LP151</t>
  </si>
  <si>
    <t>Pandereta Cyclops (Color Rojo)</t>
  </si>
  <si>
    <t>IP-LP-LP150</t>
  </si>
  <si>
    <t>Pandereta oval de mano (BLK)</t>
  </si>
  <si>
    <t>IP-LP-CP229</t>
  </si>
  <si>
    <t>Silvato de Samba</t>
  </si>
  <si>
    <t>IV-CN-358</t>
  </si>
  <si>
    <t>Piccolo</t>
  </si>
  <si>
    <t>IV-CN-24M</t>
  </si>
  <si>
    <t>IP-LP-LP257S</t>
  </si>
  <si>
    <t>Timbales Tito Puente Acero</t>
  </si>
  <si>
    <t>BP-RL-KD120</t>
  </si>
  <si>
    <t>Bombo p/Bateria Virtual</t>
  </si>
  <si>
    <t>IV-CN-24MHF</t>
  </si>
  <si>
    <t>Saxo Alto Mi b en Fa# Mayor</t>
  </si>
  <si>
    <t>IV-AT-303B</t>
  </si>
  <si>
    <t>Flauta Traversa Cabeza de Plata con SI</t>
  </si>
  <si>
    <t>IV-SE-SATE</t>
  </si>
  <si>
    <t>Saxo Tenor</t>
  </si>
  <si>
    <t>IV-SE-TR300H</t>
  </si>
  <si>
    <t>Trompeta plateada en Si b (Vicent Bach)</t>
  </si>
  <si>
    <t>IV-SE-36B</t>
  </si>
  <si>
    <t>Trombon a vara Sib/Fa medium large (Vicent Bach)</t>
  </si>
  <si>
    <t>IV-SE-103EX</t>
  </si>
  <si>
    <t>Clarinete Si b grenadilla (Selmer)</t>
  </si>
  <si>
    <t>IC-SZ-220-1/8</t>
  </si>
  <si>
    <t>BP-VA-VH5AN</t>
  </si>
  <si>
    <t>Palo 5A Punta de Nylon de Hickory</t>
  </si>
  <si>
    <t>Vater</t>
  </si>
  <si>
    <t>BP-VA-VH5AW</t>
  </si>
  <si>
    <t>Palo 5A Punta de Madera de Hickory</t>
  </si>
  <si>
    <t>BP-VA-VH5BN</t>
  </si>
  <si>
    <t>Palo 5B Punta de Nylon de Hickory</t>
  </si>
  <si>
    <t>BP-VA-VH5BW</t>
  </si>
  <si>
    <t>Palo 5B Punta de Madera de Hickory</t>
  </si>
  <si>
    <t>BP-VA-VH7AN</t>
  </si>
  <si>
    <t>Palo 7A Punta de Nylon de Hickory</t>
  </si>
  <si>
    <t>BP-VA-VMAS</t>
  </si>
  <si>
    <t>Escobilla de Madera Fina &amp;quot;Acoustic Vater&amp;quot;</t>
  </si>
  <si>
    <t>BP-VA-VMBN</t>
  </si>
  <si>
    <t>Palo modelo Blazer Punta Nylon de Maple</t>
  </si>
  <si>
    <t>BP-VA-VMBW</t>
  </si>
  <si>
    <t>Palo modelo Blazer Punta de Madera de Maple</t>
  </si>
  <si>
    <t>BP-VA-VMPW</t>
  </si>
  <si>
    <t>Palo Piccolo Punta de Madera de Maple</t>
  </si>
  <si>
    <t>BP-VA-VHP5AW</t>
  </si>
  <si>
    <t>Palo Power 5A de Punta de Madera de Hickory</t>
  </si>
  <si>
    <t>BP-VA-VHP5BN</t>
  </si>
  <si>
    <t>Palo Power 5B de Punta de Nylon de Hickory</t>
  </si>
  <si>
    <t>BP-VA-VHP5BW</t>
  </si>
  <si>
    <t>Palo Power 5B de Punta de Madera de Hickory</t>
  </si>
  <si>
    <t>BP-VA-VHSJW</t>
  </si>
  <si>
    <t>Palo Super Jazz Punta de Madera de Hickory</t>
  </si>
  <si>
    <t>IP-LP-LP830</t>
  </si>
  <si>
    <t>Stand p/Compact Bongo</t>
  </si>
  <si>
    <t>IV-SE-AS300EX</t>
  </si>
  <si>
    <t>IV-SE-TR300HS</t>
  </si>
  <si>
    <t>Trompeta en Si b</t>
  </si>
  <si>
    <t>IV-AT-1400</t>
  </si>
  <si>
    <t>Clarinete Amstrong</t>
  </si>
  <si>
    <t>IV-SZ-W20</t>
  </si>
  <si>
    <t>Armonica</t>
  </si>
  <si>
    <t>PD-RL-EV7</t>
  </si>
  <si>
    <t>Expression Pedal</t>
  </si>
  <si>
    <t>IP-LP-CP630RWC</t>
  </si>
  <si>
    <t>Djembe Rojo Translucido</t>
  </si>
  <si>
    <t>IP-LP-M201AW</t>
  </si>
  <si>
    <t>Bongo Natural</t>
  </si>
  <si>
    <t>IP-LP-M754SW</t>
  </si>
  <si>
    <t>Tumba de 12&amp;quot; 1/2 Dark Wood</t>
  </si>
  <si>
    <t>IP-LP-M750SRW</t>
  </si>
  <si>
    <t>Quinto de 11&amp;quot; Borravino</t>
  </si>
  <si>
    <t>IP-LP-M752SRW</t>
  </si>
  <si>
    <t>Conga de 11&amp;quot; 3/4 Borravino</t>
  </si>
  <si>
    <t>IP-LP-M754SRW</t>
  </si>
  <si>
    <t>Tumba de 12&amp;quot; 1/2 Borravino</t>
  </si>
  <si>
    <t>IP-LP-M750SAW</t>
  </si>
  <si>
    <t>Quinto de 11&amp;quot; Natural</t>
  </si>
  <si>
    <t>IP-LP-M754SAW</t>
  </si>
  <si>
    <t>Tumba de 12&amp;quot; 1/2 Natural</t>
  </si>
  <si>
    <t>IP-LP-LP522XAW</t>
  </si>
  <si>
    <t>Quinto Classic 11&amp;quot; Natural c/herrajes dorados</t>
  </si>
  <si>
    <t>IP-LP-LP552XAW</t>
  </si>
  <si>
    <t>Tumba Classic 12&amp;quot; 1/2 Natural c/herrajes dorados</t>
  </si>
  <si>
    <t>IP-LP-LP559XAW</t>
  </si>
  <si>
    <t>Conga Classic 11&amp;quot; 3/4 Natural c/herrajes dorados</t>
  </si>
  <si>
    <t>IP-LP-M752SAW</t>
  </si>
  <si>
    <t>Conga de 11&amp;quot; 3/4 Natural</t>
  </si>
  <si>
    <t>IP-LP-LP256B</t>
  </si>
  <si>
    <t>Timbaleta Tito Puente 13&amp;quot; y 14&amp;quot; de bronce</t>
  </si>
  <si>
    <t>IP-LP-LP256S</t>
  </si>
  <si>
    <t>Timbaleta Tito Puente 13&amp;quot; y 14&amp;quot; de acero</t>
  </si>
  <si>
    <t>IP-LP-LP257B</t>
  </si>
  <si>
    <t>Timbaleta Tito Puente 14&amp;quot; y 15&amp;quot; de bronce</t>
  </si>
  <si>
    <t>IP-LP-CP280</t>
  </si>
  <si>
    <t>IP-LP-LP472</t>
  </si>
  <si>
    <t>Mini Rack para accesorios</t>
  </si>
  <si>
    <t>AC-RL-VS880S1</t>
  </si>
  <si>
    <t>Tarjeta de Sonido Roland</t>
  </si>
  <si>
    <t>IP-LP-LP306B</t>
  </si>
  <si>
    <t>Torpedo Chico</t>
  </si>
  <si>
    <t>IC-SZ-540-4/4</t>
  </si>
  <si>
    <t>Violin Suzuki</t>
  </si>
  <si>
    <t>BP-LU-LFC382XRG</t>
  </si>
  <si>
    <t>Trio de Tomtones</t>
  </si>
  <si>
    <t>Ludwig</t>
  </si>
  <si>
    <t>BP-VA-ACOUSTICK</t>
  </si>
  <si>
    <t>Escobillas (Vass)</t>
  </si>
  <si>
    <t>IP-LP-LP234BK</t>
  </si>
  <si>
    <t>Mini Afuche/Cabasa plastic. BLK</t>
  </si>
  <si>
    <t>IP-LP-LP592A-N</t>
  </si>
  <si>
    <t>Claw p/microfono corto</t>
  </si>
  <si>
    <t>IP-LP-LP258S</t>
  </si>
  <si>
    <t>Timbaleta &amp;quot;T.Puente&amp;quot; 15&amp;quot; y 16&amp;quot; Thunder de acero</t>
  </si>
  <si>
    <t>AC-SE-BTR</t>
  </si>
  <si>
    <t>Boquilla p/Trombon</t>
  </si>
  <si>
    <t>AC-SE-BOBA</t>
  </si>
  <si>
    <t>Boquilla p/Trompeta Bach</t>
  </si>
  <si>
    <t>IP-LP-LP455A</t>
  </si>
  <si>
    <t>Palo de Lluvia Tradicional 49&amp;quot;</t>
  </si>
  <si>
    <t>IP-LP-LP720X</t>
  </si>
  <si>
    <t>Djembe Natural</t>
  </si>
  <si>
    <t>IP-LP-LP265B</t>
  </si>
  <si>
    <t>Parche de Conga 11 3/4&amp;quot;</t>
  </si>
  <si>
    <t>IP-LP-LP265C</t>
  </si>
  <si>
    <t>Pache de Tumbadora</t>
  </si>
  <si>
    <t>IP-LP-LP263A</t>
  </si>
  <si>
    <t>Parche de Bongo 7 1/4&amp;quot;</t>
  </si>
  <si>
    <t>IP-LP-CP265B</t>
  </si>
  <si>
    <t>Parhe de Conga 11&amp;quot;</t>
  </si>
  <si>
    <t>IP-LP-LP209</t>
  </si>
  <si>
    <t>Vibra Slap de Madera Deluxe</t>
  </si>
  <si>
    <t>IP-LP-LP265A</t>
  </si>
  <si>
    <t>Parche de Quinto</t>
  </si>
  <si>
    <t>IP-LP-LP339</t>
  </si>
  <si>
    <t>Soporte de Mano p/Cencerro</t>
  </si>
  <si>
    <t>IP-LP-LP290B</t>
  </si>
  <si>
    <t>Soporte doble p/conga a/ruedas</t>
  </si>
  <si>
    <t>IP-LP-LP618</t>
  </si>
  <si>
    <t>Agogo Bells de Mano (Large)</t>
  </si>
  <si>
    <t>IP-LP-LP619</t>
  </si>
  <si>
    <t>Agogo Bells de Mano (Small)</t>
  </si>
  <si>
    <t>IP-LP-CP148</t>
  </si>
  <si>
    <t>Cencerro 9 1/2&amp;quot;</t>
  </si>
  <si>
    <t>IV-SE-TR300HXS</t>
  </si>
  <si>
    <t>Trompeta</t>
  </si>
  <si>
    <t>IP-LP-LP306A</t>
  </si>
  <si>
    <t>Torpedo Grande</t>
  </si>
  <si>
    <t>IP-LP-LP234A</t>
  </si>
  <si>
    <t>Afuche Cabasa</t>
  </si>
  <si>
    <t>IP-LP-LP305</t>
  </si>
  <si>
    <t>Guiro Merengue</t>
  </si>
  <si>
    <t>IC-IB-GSR200JB</t>
  </si>
  <si>
    <t>Bajo Elec.Ser.GSR Eq.PhatII Cpo.Agathis Jewel Blue</t>
  </si>
  <si>
    <t>BP-LU-PIEGRONS</t>
  </si>
  <si>
    <t>Pie p/Gronspield</t>
  </si>
  <si>
    <t>IV-AT-104-2H</t>
  </si>
  <si>
    <t>Flauta Traversa c/Embocadura Curva</t>
  </si>
  <si>
    <t>IV-AT-25M</t>
  </si>
  <si>
    <t>Saxo Alto c/Llave Fa #</t>
  </si>
  <si>
    <t>BP-RL-KD80</t>
  </si>
  <si>
    <t>Bombo p/Bateria Electronica</t>
  </si>
  <si>
    <t>IP-LP-LPA646AW</t>
  </si>
  <si>
    <t>Set de Conga 10&amp;quot; + 11&amp;quot; (Natural)</t>
  </si>
  <si>
    <t>IP-LP-LPA646RW</t>
  </si>
  <si>
    <t>Set de Congas 10&amp;quot; + 11&amp;quot; (Red Wood)</t>
  </si>
  <si>
    <t>IP-LP-LPA601AW</t>
  </si>
  <si>
    <t>Bongo (Natural)</t>
  </si>
  <si>
    <t>IP-LP-LP483</t>
  </si>
  <si>
    <t>Pro Shekere</t>
  </si>
  <si>
    <t>IP-LP-LP372</t>
  </si>
  <si>
    <t>Everything Rack</t>
  </si>
  <si>
    <t>BP-VA-VATER 5AW</t>
  </si>
  <si>
    <t>Palillos Good Wood Pta. de Madera</t>
  </si>
  <si>
    <t>BP-VA-VATER 5AN</t>
  </si>
  <si>
    <t>Palillos Good Wood Pta. de Nylon</t>
  </si>
  <si>
    <t>BP-VA-VATER 5BN</t>
  </si>
  <si>
    <t>Palillos Good Wood Pta. Nylon</t>
  </si>
  <si>
    <t>BP-VA-VATER 5BW</t>
  </si>
  <si>
    <t>IC-IB-VZR140WH</t>
  </si>
  <si>
    <t>Guitarra Electrica (Blanca)</t>
  </si>
  <si>
    <t>IP-LP-LP243B</t>
  </si>
  <si>
    <t>Baqueta p/Guiro</t>
  </si>
  <si>
    <t>AC-SZ-151</t>
  </si>
  <si>
    <t>Soporte p/Armonica</t>
  </si>
  <si>
    <t>IV-SE-1400BEX</t>
  </si>
  <si>
    <t>Clarinete de Fibra</t>
  </si>
  <si>
    <t>AC-SE-3513C</t>
  </si>
  <si>
    <t>Boquilla de Trompeta</t>
  </si>
  <si>
    <t>AC-SE-3517C</t>
  </si>
  <si>
    <t>IP-LP-LPA630AWC</t>
  </si>
  <si>
    <t>Djembe LP Aspire (Natural)</t>
  </si>
  <si>
    <t>IP-LP-LP272S</t>
  </si>
  <si>
    <t>Timbalitos LP de Acero</t>
  </si>
  <si>
    <t>IP-LP-M272B</t>
  </si>
  <si>
    <t>Timbalitos Matador (Bronce)</t>
  </si>
  <si>
    <t>IP-LP-CP640B</t>
  </si>
  <si>
    <t>Parche CP 11&amp;quot; p/LPA646</t>
  </si>
  <si>
    <t>IP-LP-M247B</t>
  </si>
  <si>
    <t>Parche Matador 14&amp;quot; p/Timbaleta</t>
  </si>
  <si>
    <t>IP-LP-M247C</t>
  </si>
  <si>
    <t>Parche Matador 15&amp;quot; p/Timbaleta</t>
  </si>
  <si>
    <t>IP-LP-LP247A</t>
  </si>
  <si>
    <t>Parche LP 13&amp;quot; p/Timbaleta</t>
  </si>
  <si>
    <t>IP-LP-LP247B</t>
  </si>
  <si>
    <t>Parche LP 14&amp;quot; p/Timbaleta</t>
  </si>
  <si>
    <t>IP-LP-LP247C</t>
  </si>
  <si>
    <t>Parche LP 15&amp;quot; p/Timbaleta</t>
  </si>
  <si>
    <t>IP-LP-LP247E</t>
  </si>
  <si>
    <t>Parche LP 16&amp;quot; p/Timbaleta</t>
  </si>
  <si>
    <t>IP-LP-M245</t>
  </si>
  <si>
    <t>Stand p/Bongo Matador</t>
  </si>
  <si>
    <t>IP-LP-LP280</t>
  </si>
  <si>
    <t>Tensor p/Timbaleta Cromados</t>
  </si>
  <si>
    <t>BP-LU-LM302</t>
  </si>
  <si>
    <t>Redoblante 6 1/2 x 14&amp;quot;</t>
  </si>
  <si>
    <t>IP-LP-LP1203</t>
  </si>
  <si>
    <t>Bracket p/Jamblock</t>
  </si>
  <si>
    <t>IP-LP-LP560</t>
  </si>
  <si>
    <t>Killer Klave</t>
  </si>
  <si>
    <t>BP-LU-PDBO</t>
  </si>
  <si>
    <t>Pedal de Bombo Simple</t>
  </si>
  <si>
    <t>AC-SE-3511HC</t>
  </si>
  <si>
    <t>Boquilla p/Trompeta</t>
  </si>
  <si>
    <t>IP-LP-CP391</t>
  </si>
  <si>
    <t>Pandereta Afinable c/Sonajas</t>
  </si>
  <si>
    <t>IP-LP-LP334</t>
  </si>
  <si>
    <t>Raspador de Guiro</t>
  </si>
  <si>
    <t>IP-LP-ES2</t>
  </si>
  <si>
    <t>IP-LP-LP297</t>
  </si>
  <si>
    <t>Montaje p/Djembe</t>
  </si>
  <si>
    <t>IP-LP-LP281</t>
  </si>
  <si>
    <t>Maraca Plastica</t>
  </si>
  <si>
    <t>IP-LP-LP265BE</t>
  </si>
  <si>
    <t>Parche Sintetico p/Conga</t>
  </si>
  <si>
    <t>IP-LP-LP291</t>
  </si>
  <si>
    <t>Soporte Triple p/Conga</t>
  </si>
  <si>
    <t>IP-LP-M263A</t>
  </si>
  <si>
    <t>Parche Matador p/Bongo 7 1/4&amp;quot;</t>
  </si>
  <si>
    <t>IP-LP-M263B</t>
  </si>
  <si>
    <t>Parche Matador p/Bongo 8 5/8&amp;quot;</t>
  </si>
  <si>
    <t>IP-LP-LPA640B</t>
  </si>
  <si>
    <t>Parche Aspire p/Conga 11&amp;quot;</t>
  </si>
  <si>
    <t>IP-LP-M216</t>
  </si>
  <si>
    <t>Tensor Dorado p/Conga</t>
  </si>
  <si>
    <t>IP-LP-M214</t>
  </si>
  <si>
    <t>Tensor Dorado p/Bongo</t>
  </si>
  <si>
    <t>IP-LP-LP215A1</t>
  </si>
  <si>
    <t>IP-LP-LP213A1</t>
  </si>
  <si>
    <t>AC-RL-MCB1</t>
  </si>
  <si>
    <t>Conectores Midi</t>
  </si>
  <si>
    <t>IP-LP-LP626</t>
  </si>
  <si>
    <t>Bar Chimes (90 Bars)</t>
  </si>
  <si>
    <t>IP-LP-LP625</t>
  </si>
  <si>
    <t>Bar Chimes (72 Bars)</t>
  </si>
  <si>
    <t>PE-RL-HP230</t>
  </si>
  <si>
    <t>Piano Electrico</t>
  </si>
  <si>
    <t>Pianos Electronicos</t>
  </si>
  <si>
    <t>IP-LP-ES9</t>
  </si>
  <si>
    <t>Cencerro Sergio Bongo Salsa</t>
  </si>
  <si>
    <t>BP-RL-MH10</t>
  </si>
  <si>
    <t>Parche p/Pad Pd100</t>
  </si>
  <si>
    <t>PD-RL-PH3</t>
  </si>
  <si>
    <t>Phase Shifter</t>
  </si>
  <si>
    <t>IP-LP-CP191</t>
  </si>
  <si>
    <t>Pandereta Doble Sonaja (Roja)</t>
  </si>
  <si>
    <t>IP-LP-LP272B</t>
  </si>
  <si>
    <t>Timbalito T.P.Bronce</t>
  </si>
  <si>
    <t>IP-LP-LP394</t>
  </si>
  <si>
    <t>Macho Maraca</t>
  </si>
  <si>
    <t>IV-AT-PICCOLO</t>
  </si>
  <si>
    <t>PICCOLO</t>
  </si>
  <si>
    <t>IC-ST-MB040L</t>
  </si>
  <si>
    <t>Contrabajo 4/4</t>
  </si>
  <si>
    <t>Steinner Strauss</t>
  </si>
  <si>
    <t>IV-SZ-W16</t>
  </si>
  <si>
    <t>IP-LP-LP005</t>
  </si>
  <si>
    <t>LP Li'L Ridge Rider</t>
  </si>
  <si>
    <t>IP-LP-ES11</t>
  </si>
  <si>
    <t>Cencerro Salsa Claro</t>
  </si>
  <si>
    <t>IP-LP-LP231B</t>
  </si>
  <si>
    <t>Agogo L</t>
  </si>
  <si>
    <t>IP-LP-LP357</t>
  </si>
  <si>
    <t>Doble African Shaker</t>
  </si>
  <si>
    <t>IP-LP-LP353B</t>
  </si>
  <si>
    <t>LP Ganza Large</t>
  </si>
  <si>
    <t>IP-LP-LP353A</t>
  </si>
  <si>
    <t>LP Ganza Small</t>
  </si>
  <si>
    <t>IP-LP-LP637</t>
  </si>
  <si>
    <t>Rubber Conga Feet</t>
  </si>
  <si>
    <t>IP-LP-CP276</t>
  </si>
  <si>
    <t>Clamp p/Pandereta</t>
  </si>
  <si>
    <t>AC-RL-HDP35-40G</t>
  </si>
  <si>
    <t>Disco Rigido y Adaptador de 40 Gigas p/VS2480</t>
  </si>
  <si>
    <t>IV-AT-505A</t>
  </si>
  <si>
    <t>BP-VA-VH2BW</t>
  </si>
  <si>
    <t>Palillo 2B Madera</t>
  </si>
  <si>
    <t>BP-VA-VHN5W</t>
  </si>
  <si>
    <t>Palillo Night Stick  2S Punta de Madera</t>
  </si>
  <si>
    <t>BP-VA-VHPRN</t>
  </si>
  <si>
    <t>Palillo Pro Rack Nylon</t>
  </si>
  <si>
    <t>BP-VA-VHSEW</t>
  </si>
  <si>
    <t>Palillo Session de Madera</t>
  </si>
  <si>
    <t>BP-VA-VHCHADW</t>
  </si>
  <si>
    <t>Palillo Chad Smith de Madera</t>
  </si>
  <si>
    <t>BP-VA-VHNSN</t>
  </si>
  <si>
    <t>Palillo Nigth Stick 2S Punta de Nylon</t>
  </si>
  <si>
    <t>IP-LP-LP206B</t>
  </si>
  <si>
    <t>Cencerro de Lujo</t>
  </si>
  <si>
    <t>IP-LP-LP204B</t>
  </si>
  <si>
    <t>Cencerro Black Beuty De Luxe</t>
  </si>
  <si>
    <t>IP-LP-LP440</t>
  </si>
  <si>
    <t>Shake It</t>
  </si>
  <si>
    <t>IP-LP-LP462</t>
  </si>
  <si>
    <t>Rock Shaker Gold</t>
  </si>
  <si>
    <t>IP-LP-LP402</t>
  </si>
  <si>
    <t>Ice Bells</t>
  </si>
  <si>
    <t>IP-LP-LPJRXAW</t>
  </si>
  <si>
    <t>Lp Jr.Congas</t>
  </si>
  <si>
    <t>IP-LP-LPA663A</t>
  </si>
  <si>
    <t>Parche Bongo Chicos (Aspire)</t>
  </si>
  <si>
    <t>IP-LP-LPA663B</t>
  </si>
  <si>
    <t>Parche p/Bongo Grande (Aspire)</t>
  </si>
  <si>
    <t>IP-LP-LP454</t>
  </si>
  <si>
    <t>Extension Bongo p/Dobl.Conga Stand</t>
  </si>
  <si>
    <t>IP-LP-LP330</t>
  </si>
  <si>
    <t>Stand p/Bongo</t>
  </si>
  <si>
    <t>IP-LP-LPA256</t>
  </si>
  <si>
    <t>Timbaleta LP Aspire de Acero c/cencerro de 13&amp;quot;14&amp;quot;</t>
  </si>
  <si>
    <t>IP-LP-LP441</t>
  </si>
  <si>
    <t>LP Shoftshake</t>
  </si>
  <si>
    <t>IP-LP-LP457BK</t>
  </si>
  <si>
    <t>LP Cyclops Shaker (Negro)</t>
  </si>
  <si>
    <t>IP-LP-LP458RD</t>
  </si>
  <si>
    <t>LP Cyclops Shaker (Rojo)</t>
  </si>
  <si>
    <t>IP-LP-LP308</t>
  </si>
  <si>
    <t>Soporte p/cencerros</t>
  </si>
  <si>
    <t>IV-CN-DIRECTOR</t>
  </si>
  <si>
    <t>IV-CN-TROMPETA</t>
  </si>
  <si>
    <t>PD-IB-CP5</t>
  </si>
  <si>
    <t>Pedal de Efectos</t>
  </si>
  <si>
    <t>IV-SE-PARIS</t>
  </si>
  <si>
    <t>Saxo Alto Selmer &amp;quot;Paris&amp;quot;</t>
  </si>
  <si>
    <t>IC-ST-FL406E16</t>
  </si>
  <si>
    <t>Viola</t>
  </si>
  <si>
    <t>IC-ST-FL008L 4/4</t>
  </si>
  <si>
    <t>Violin 4/4 c/Arco y Estuche</t>
  </si>
  <si>
    <t>IC-ST-FL08-1L3/4</t>
  </si>
  <si>
    <t>Violin 3/4 c/Arco y Estuche</t>
  </si>
  <si>
    <t>IC-ST-FL08-2L1/2</t>
  </si>
  <si>
    <t>Violin 1/2 c/Arco y Estuche</t>
  </si>
  <si>
    <t>IC-ST-FL08-3L1/4</t>
  </si>
  <si>
    <t>Violin 1/4 c/Arco y Estuche</t>
  </si>
  <si>
    <t>IC-ST-FL016 4/4</t>
  </si>
  <si>
    <t>IC-ST-FL760R4/4</t>
  </si>
  <si>
    <t>Violoncelos</t>
  </si>
  <si>
    <t>AC-ST-FL542</t>
  </si>
  <si>
    <t>Soporte p/Violin 3/4-4/4</t>
  </si>
  <si>
    <t>IC-ST-FL08-8L1/8</t>
  </si>
  <si>
    <t>Violin 1/8 c/Arco y Estuche</t>
  </si>
  <si>
    <t>PE-SZ-SS100</t>
  </si>
  <si>
    <t>OR-SZ-SP37</t>
  </si>
  <si>
    <t>Organo Portatil</t>
  </si>
  <si>
    <t>Organos Electronicos</t>
  </si>
  <si>
    <t>OR-SZ-SP47</t>
  </si>
  <si>
    <t>SI-RL-RS70S</t>
  </si>
  <si>
    <t>Modulo Roland</t>
  </si>
  <si>
    <t>AC-RL-GKC10</t>
  </si>
  <si>
    <t>Cable de Conexion</t>
  </si>
  <si>
    <t>AC-RL-CDIBR1</t>
  </si>
  <si>
    <t>Lectora de CD p/BR8</t>
  </si>
  <si>
    <t>IP-LP-CP221DW</t>
  </si>
  <si>
    <t>Bongo C.P. Traditional (Dark Wood)</t>
  </si>
  <si>
    <t>IV-SE-1530C</t>
  </si>
  <si>
    <t>PD-RL-OC3</t>
  </si>
  <si>
    <t>Super Octavador</t>
  </si>
  <si>
    <t>PD-RL-PW10</t>
  </si>
  <si>
    <t>Pedal Wah</t>
  </si>
  <si>
    <t>IC-IB-EDC700VK</t>
  </si>
  <si>
    <t>Bajo Electrico</t>
  </si>
  <si>
    <t>IV-SE-1290S</t>
  </si>
  <si>
    <t>IP-LP-LP799XAW</t>
  </si>
  <si>
    <t>Djembe Giovanni Galaxy (Natural)</t>
  </si>
  <si>
    <t>IP-LP-LP825</t>
  </si>
  <si>
    <t>Conga 11&amp;quot; Compacta Giovanni</t>
  </si>
  <si>
    <t>IP-LP-LPA602FSNG</t>
  </si>
  <si>
    <t>Bongo Serie Santana - Herrajes Dorados</t>
  </si>
  <si>
    <t>IP-LP-LP442B</t>
  </si>
  <si>
    <t>One Shot Shakers - Grande</t>
  </si>
  <si>
    <t>IP-LP-LP442A</t>
  </si>
  <si>
    <t>One Shot  Shakers - Chico</t>
  </si>
  <si>
    <t>BP-VA-VATER 7AN</t>
  </si>
  <si>
    <t>Palillo Good Wood 7A Hickory Pta. Nylon</t>
  </si>
  <si>
    <t>BP-VA-VATER 7AW</t>
  </si>
  <si>
    <t>Palillo Good Wood 7A Hickory Pta. Madera</t>
  </si>
  <si>
    <t>IP-LP-CP640AWB</t>
  </si>
  <si>
    <t>Set de Congas 10&amp;quot; y 11&amp;quot; Natural Wood</t>
  </si>
  <si>
    <t>IP-LP-CP640DWB</t>
  </si>
  <si>
    <t>Set de Congas 10&amp;quot; y 11&amp;quot; Dark Wood</t>
  </si>
  <si>
    <t>IP-LP-LP522-Z40</t>
  </si>
  <si>
    <t>Quinto 40 Aniversario 11&amp;quot; Herrajes Dorados</t>
  </si>
  <si>
    <t>IP-LP-LP559-Z40</t>
  </si>
  <si>
    <t>Conga 40 Aniversario 11 3/4&amp;quot; Herrajes Dorados</t>
  </si>
  <si>
    <t>IP-LP-LP552-Z40</t>
  </si>
  <si>
    <t>Tumbadora 40 Aniversario 12 1/2&amp;quot; Herrajes Dorados</t>
  </si>
  <si>
    <t>IP-LP-CP605AWB</t>
  </si>
  <si>
    <t>Bongo Wood Natural</t>
  </si>
  <si>
    <t>PD-RL-FV50H</t>
  </si>
  <si>
    <t>Pedal de Volumen</t>
  </si>
  <si>
    <t>IV-SE-TR700</t>
  </si>
  <si>
    <t>Trompeta - Prelude</t>
  </si>
  <si>
    <t>IV-SE-CL700</t>
  </si>
  <si>
    <t>Clarinete - Prelude</t>
  </si>
  <si>
    <t>IV-SE-AS700</t>
  </si>
  <si>
    <t>Saxo Alto - Prelude</t>
  </si>
  <si>
    <t>BP-DW-CP5002AD3</t>
  </si>
  <si>
    <t>Pedal de Bombo Doble - Delta III Accel.</t>
  </si>
  <si>
    <t>Drum Workshop</t>
  </si>
  <si>
    <t>BP-DW-CP7002PT</t>
  </si>
  <si>
    <t>Pedal de Bombo Doble Serie 7000</t>
  </si>
  <si>
    <t>BP-DW-CP5700</t>
  </si>
  <si>
    <t>Soporte de Platillo Boom Serie 5000</t>
  </si>
  <si>
    <t>BP-DW-CP5710</t>
  </si>
  <si>
    <t>Soporte de Platillo Recto 5000</t>
  </si>
  <si>
    <t>BP-DW-CP5300</t>
  </si>
  <si>
    <t>Soporte de Redoblante Serie 5000</t>
  </si>
  <si>
    <t>IV-SZ-SCX48C</t>
  </si>
  <si>
    <t>Armonica Cromatica 48 Voces</t>
  </si>
  <si>
    <t>IV-SZ-SCX64C</t>
  </si>
  <si>
    <t>Armonica Cromatica 64 Voces</t>
  </si>
  <si>
    <t>SI-RL-GK3</t>
  </si>
  <si>
    <t>Microfono Hexafonico</t>
  </si>
  <si>
    <t>AC-RL-DB60</t>
  </si>
  <si>
    <t>Dr. Beat Metronomo</t>
  </si>
  <si>
    <t>IP-LP-LP271WD</t>
  </si>
  <si>
    <t>Tambora New Rim</t>
  </si>
  <si>
    <t>IP-LP-LPA625FSNG</t>
  </si>
  <si>
    <t>Set de Conga Santana Aspire</t>
  </si>
  <si>
    <t>PD-RL-SYB5</t>
  </si>
  <si>
    <t>Pedal Sintetizador p/Bajo</t>
  </si>
  <si>
    <t>IP-LP-LPA630A</t>
  </si>
  <si>
    <t>Parche Aspire p/Djembe 12 1/2&amp;quot;</t>
  </si>
  <si>
    <t>AC-RL-DB30</t>
  </si>
  <si>
    <t>BP-DW-PDLXHW03</t>
  </si>
  <si>
    <t>Set de Fierros</t>
  </si>
  <si>
    <t>IP-LP-LP304</t>
  </si>
  <si>
    <t>LP Profesional Guira c/Raspador</t>
  </si>
  <si>
    <t>BP-LU-LS401XX60</t>
  </si>
  <si>
    <t>Redoblante 14x5 Madera</t>
  </si>
  <si>
    <t>OR-RL-EXR3</t>
  </si>
  <si>
    <t>IP-LP-LP333</t>
  </si>
  <si>
    <t>Raspador</t>
  </si>
  <si>
    <t>PD-RL-BF3</t>
  </si>
  <si>
    <t>Flanger</t>
  </si>
  <si>
    <t>BP-RL-FD8</t>
  </si>
  <si>
    <t>Pedal de Hi-Hat p/Bateria Electronica</t>
  </si>
  <si>
    <t>IV-SE-FL700RI</t>
  </si>
  <si>
    <t>IP-LP-LP467</t>
  </si>
  <si>
    <t>Pin Chimes</t>
  </si>
  <si>
    <t>IP-LP-LP826</t>
  </si>
  <si>
    <t>Compact Conga 11 3/4&amp;quot;</t>
  </si>
  <si>
    <t>IP-LP-LP828</t>
  </si>
  <si>
    <t>Compact Bongo Giovanni Hidalgo 7 1/4&amp;quot; - 8 5/8&amp;quot;</t>
  </si>
  <si>
    <t>IP-LP-LP826M</t>
  </si>
  <si>
    <t>Soporte p/Compact Conga</t>
  </si>
  <si>
    <t>IP-LP-LP388N</t>
  </si>
  <si>
    <t>LP Gajate Bracket</t>
  </si>
  <si>
    <t>IP-LP-LP634</t>
  </si>
  <si>
    <t>LP Cricket</t>
  </si>
  <si>
    <t>IP-LP-LP201A-3</t>
  </si>
  <si>
    <t>Bongo LP Generation II Wood-Comfort- Curve II Rims</t>
  </si>
  <si>
    <t>IP-LP-LPR001BD</t>
  </si>
  <si>
    <t>Egg Shakers</t>
  </si>
  <si>
    <t>SR-RL-KC550</t>
  </si>
  <si>
    <t>Amplificador de Teclado 180 Watts 1x15&amp;quot;</t>
  </si>
  <si>
    <t>IP-LP-LPA630TWC</t>
  </si>
  <si>
    <t>Djembe Aspire - Teal Wood Stein - Chrome</t>
  </si>
  <si>
    <t>IP-LP-LPM198AW</t>
  </si>
  <si>
    <t>Mini Conga - Natural</t>
  </si>
  <si>
    <t>IP-LP-LPA404</t>
  </si>
  <si>
    <t>Cencerro Aspire Cha-Cha 5 3/4&amp;quot;</t>
  </si>
  <si>
    <t>IP-LP-LPA406</t>
  </si>
  <si>
    <t>Cencerro Aspire Timbale 6 7/8&amp;quot;</t>
  </si>
  <si>
    <t>IP-LP-LPA408</t>
  </si>
  <si>
    <t>Cencerro Aspire Rock 8&amp;quot;</t>
  </si>
  <si>
    <t>IV-CN-TBELKARTH</t>
  </si>
  <si>
    <t>Trombon Conn El Karth</t>
  </si>
  <si>
    <t>BP-LU-L226</t>
  </si>
  <si>
    <t>Soporte de Platillo</t>
  </si>
  <si>
    <t>BP-LU-L336</t>
  </si>
  <si>
    <t>Soporte de Platillo Boom</t>
  </si>
  <si>
    <t>BP-LU-L326</t>
  </si>
  <si>
    <t>BP-LU-L247</t>
  </si>
  <si>
    <t>Banqueta Bateria</t>
  </si>
  <si>
    <t>IV-CN-1000B</t>
  </si>
  <si>
    <t>PD-IB-BP5</t>
  </si>
  <si>
    <t>Pedal Bass Comp</t>
  </si>
  <si>
    <t>IC-SZ-SG3B</t>
  </si>
  <si>
    <t>Guitarra Clasica Cuerdas de Nylon</t>
  </si>
  <si>
    <t>IC-SZ-SG3S</t>
  </si>
  <si>
    <t>Guitarra Clasica</t>
  </si>
  <si>
    <t>PD-RL-FV50L</t>
  </si>
  <si>
    <t>PD-RL-AW3</t>
  </si>
  <si>
    <t>Dynamic Wah</t>
  </si>
  <si>
    <t>PD-RL-ML2</t>
  </si>
  <si>
    <t>Metal Core</t>
  </si>
  <si>
    <t>IP-LP-CP605RWB</t>
  </si>
  <si>
    <t>Bongo Red Wood</t>
  </si>
  <si>
    <t>IP-LP-LP468</t>
  </si>
  <si>
    <t>Bar Chimes - 12 Baras - Chico</t>
  </si>
  <si>
    <t>IV-SE-BUNDYALII</t>
  </si>
  <si>
    <t>Saxo Alto Selmer Bundy II</t>
  </si>
  <si>
    <t>IC-ST-FL760R 1/2</t>
  </si>
  <si>
    <t>Violoncello 1/2</t>
  </si>
  <si>
    <t>AC-RL-UA1EX</t>
  </si>
  <si>
    <t>Interface p/Audio USB c/Func. Baja Latencia ASIO</t>
  </si>
  <si>
    <t>IP-LP-M750SPR</t>
  </si>
  <si>
    <t>Quinto Matador Wood 11&amp;quot; - Puerto Rico</t>
  </si>
  <si>
    <t>IP-LP-M754SPR</t>
  </si>
  <si>
    <t>Tumba Matador Wood 12 1/2&amp;quot; - Puerto Rico</t>
  </si>
  <si>
    <t>IP-LP-M201PR</t>
  </si>
  <si>
    <t>Bongo Matador - Puerto Rico</t>
  </si>
  <si>
    <t>IP-LP-LP269</t>
  </si>
  <si>
    <t>Duro Cowbell Beater  Batidor</t>
  </si>
  <si>
    <t>IV-SE-FL700DIR</t>
  </si>
  <si>
    <t>IP-LP-LP393</t>
  </si>
  <si>
    <t>Salsa Maracas</t>
  </si>
  <si>
    <t>IP-LP-LPA404HK</t>
  </si>
  <si>
    <t>Cencerro de Mano Aspire Cha Cha 5 Tres Cuarto</t>
  </si>
  <si>
    <t>IP-LP-LP480</t>
  </si>
  <si>
    <t>IP-LP-LP775BK</t>
  </si>
  <si>
    <t>Vibra Tone Negro</t>
  </si>
  <si>
    <t>IP-LP-LP325</t>
  </si>
  <si>
    <t>Afuche Cabasa Holder</t>
  </si>
  <si>
    <t>IP-LP-LP235</t>
  </si>
  <si>
    <t>Cowbell U Clamp</t>
  </si>
  <si>
    <t>IC-SZ-SJB20BK</t>
  </si>
  <si>
    <t>Bajo Electrico 4 Cdas. Doble Cutaway - Negro</t>
  </si>
  <si>
    <t>IC-SZ-SBI15 5JB</t>
  </si>
  <si>
    <t>Bajo Electrico 5 Cdas. Serie Impulse - Jewel Blue</t>
  </si>
  <si>
    <t>IC-SZ-SJB20SB</t>
  </si>
  <si>
    <t>Bajo Electrico 4 Cdas. Doble Cutaway  - Sumburst</t>
  </si>
  <si>
    <t>BP-RL-MDS9</t>
  </si>
  <si>
    <t>Stand p/Bateria Electronica</t>
  </si>
  <si>
    <t>IV-SE-CL211</t>
  </si>
  <si>
    <t>Clarinete Granadilla</t>
  </si>
  <si>
    <t>IV-SE-18037</t>
  </si>
  <si>
    <t>IV-SE-1BSP</t>
  </si>
  <si>
    <t>Trompeta c/Constelation</t>
  </si>
  <si>
    <t>IP-LP-M272</t>
  </si>
  <si>
    <t>Timbalito Matador 10x12 x 6 1/2&amp;quot; Cromada</t>
  </si>
  <si>
    <t>IP-LP-LP552X 1RD</t>
  </si>
  <si>
    <t>Tumbadora Patato Series 12 1/2&amp;quot; -Rojo- Acc.Cromad.</t>
  </si>
  <si>
    <t>BP-VA-VSAS</t>
  </si>
  <si>
    <t>Set de Protectores p/Oido</t>
  </si>
  <si>
    <t>BP-VA-VSTR</t>
  </si>
  <si>
    <t>Stick &amp;amp; Finger Tape - Rojo</t>
  </si>
  <si>
    <t>BP-VA-VSTBK</t>
  </si>
  <si>
    <t>Stick &amp;amp; Finger - Negro</t>
  </si>
  <si>
    <t>BP-VA-VGTR</t>
  </si>
  <si>
    <t>Stick &amp;amp; Finger Grip Tape - Rojo</t>
  </si>
  <si>
    <t>BP-VA-VGTW</t>
  </si>
  <si>
    <t>Stick &amp;amp; Finger Grip Tape - Blanco</t>
  </si>
  <si>
    <t>BP-VA-VSNB</t>
  </si>
  <si>
    <t>Soporte Tilter - Slick Nut - c/Ajuste Instantaneo</t>
  </si>
  <si>
    <t>BP-VA-VWTR</t>
  </si>
  <si>
    <t>Escobillas</t>
  </si>
  <si>
    <t>BP-VA-VSPST</t>
  </si>
  <si>
    <t>SplashTick Tradicional -(Escobilla) -</t>
  </si>
  <si>
    <t>BP-VA-VSPS</t>
  </si>
  <si>
    <t>SplashTick - (Escobilla) -</t>
  </si>
  <si>
    <t>BP-VA-VCG5B</t>
  </si>
  <si>
    <t>Palillo 5B Gold Sparkle Color Wrap Pta. Madera</t>
  </si>
  <si>
    <t>BP-VA-VCB5B</t>
  </si>
  <si>
    <t>Palillo 5B Blue Sparkle Color Wrap Pta. Madera</t>
  </si>
  <si>
    <t>BP-VA-VCP5B</t>
  </si>
  <si>
    <t>Palillo 5B Purple Optic Color Wrap Pta. Madera</t>
  </si>
  <si>
    <t>BP-VA-VCS5A</t>
  </si>
  <si>
    <t>Palillo 5A Silver Optic Color Wrap Pta. Madera</t>
  </si>
  <si>
    <t>BP-VA-VCR5A</t>
  </si>
  <si>
    <t>Palillo 5A Red Sparkle Color Wrap Pta. Madera</t>
  </si>
  <si>
    <t>BP-VA-VCB5A</t>
  </si>
  <si>
    <t>Palillo 5A Blue Sparkle Color Wrap Pta. Madera</t>
  </si>
  <si>
    <t>BP-VA-VCBK5A</t>
  </si>
  <si>
    <t>Palillo 5A Black Optic Color Wrap Pta. Madera</t>
  </si>
  <si>
    <t>BP-VA-VCG5A</t>
  </si>
  <si>
    <t>Palillo 5A Gold Sparkle Color Wrap Pta. Madera</t>
  </si>
  <si>
    <t>BP-VA-VSPSTZ</t>
  </si>
  <si>
    <t>SplashStick Jazz Tradicional</t>
  </si>
  <si>
    <t>IC-SZ-SNG3</t>
  </si>
  <si>
    <t>PD-RL-DD7</t>
  </si>
  <si>
    <t>Digital Delay</t>
  </si>
  <si>
    <t>PD-RL-DD20</t>
  </si>
  <si>
    <t>Twin Pedal - Digital Delay - Giga Delay</t>
  </si>
  <si>
    <t>AC-SE-1862</t>
  </si>
  <si>
    <t>Sordina de Trombon Plastica STR</t>
  </si>
  <si>
    <t>AC-SE-2004</t>
  </si>
  <si>
    <t>Sordina de Trombon Elite Metalica</t>
  </si>
  <si>
    <t>AC-SE-1877</t>
  </si>
  <si>
    <t>Kit de Trompeta - Bach</t>
  </si>
  <si>
    <t>AC-SE-CG189L</t>
  </si>
  <si>
    <t>Sordina de Trombon Bajo SofToneMate</t>
  </si>
  <si>
    <t>AC-SE-CG188L</t>
  </si>
  <si>
    <t>Sordina de Trombon Tenor SofToneMate</t>
  </si>
  <si>
    <t>AC-SE-CG188S</t>
  </si>
  <si>
    <t>AC-SE-14WBFSK</t>
  </si>
  <si>
    <t>Estuche Triple Fliscornio Soprano/Trompeta</t>
  </si>
  <si>
    <t>IV-SE-110H</t>
  </si>
  <si>
    <t>Trombon Tenor</t>
  </si>
  <si>
    <t>AC-SE-1880</t>
  </si>
  <si>
    <t>Slide Crema de Trombon</t>
  </si>
  <si>
    <t>AC-SE-KB510</t>
  </si>
  <si>
    <t>Stand de Trombon Hamilton</t>
  </si>
  <si>
    <t>AC-SE-815</t>
  </si>
  <si>
    <t>Cepillo p/Boquilla de Trombon</t>
  </si>
  <si>
    <t>AC-SE-354L</t>
  </si>
  <si>
    <t>Laquer Polish - Limpia  Metal</t>
  </si>
  <si>
    <t>AC-SE-3107TRB</t>
  </si>
  <si>
    <t>Kit de Limpieza de Trombon</t>
  </si>
  <si>
    <t>AC-SE-338</t>
  </si>
  <si>
    <t>Crema p/Vara de Trombon Trombotina</t>
  </si>
  <si>
    <t>AC-SE-337BRS</t>
  </si>
  <si>
    <t>Brush for slide</t>
  </si>
  <si>
    <t>AC-SE-337BRL</t>
  </si>
  <si>
    <t>Brush for slide Mix Large</t>
  </si>
  <si>
    <t>AC-SE-337B</t>
  </si>
  <si>
    <t>Vara Limpiadora de Vara de Trombon</t>
  </si>
  <si>
    <t>AC-SE-337R</t>
  </si>
  <si>
    <t>Water Spray Trombon</t>
  </si>
  <si>
    <t>AC-SE-337AW</t>
  </si>
  <si>
    <t>AC-CN-393TU</t>
  </si>
  <si>
    <t>Flexible de Tuba</t>
  </si>
  <si>
    <t>AC-SE-392BH</t>
  </si>
  <si>
    <t>Flexible de Eufonio Baritono</t>
  </si>
  <si>
    <t>AC-SE-392B</t>
  </si>
  <si>
    <t>Bore Brush p/Trombon</t>
  </si>
  <si>
    <t>AC-SE-1825</t>
  </si>
  <si>
    <t>Visualizer de Trombon</t>
  </si>
  <si>
    <t>AC-SE-TRB1A</t>
  </si>
  <si>
    <t>Sordina de Aluminio Trombon</t>
  </si>
  <si>
    <t>AC-SE-3416HAL104</t>
  </si>
  <si>
    <t>Boquilla de Trombon</t>
  </si>
  <si>
    <t>AC-SE-3416HA</t>
  </si>
  <si>
    <t>AC-SE-3414GB</t>
  </si>
  <si>
    <t>AC-SE-3411HGM</t>
  </si>
  <si>
    <t>AC-SE-3411FGW88</t>
  </si>
  <si>
    <t>AC-SE-3411FGM</t>
  </si>
  <si>
    <t>AC-SE-3411FG</t>
  </si>
  <si>
    <t>AC-SE-3506HAL</t>
  </si>
  <si>
    <t>AC-SE-35012C</t>
  </si>
  <si>
    <t>AC-SE-46098</t>
  </si>
  <si>
    <t>Resorte de Vara de Trombon</t>
  </si>
  <si>
    <t>AC-SE-B2993</t>
  </si>
  <si>
    <t>Regeton de Vara de Trombon</t>
  </si>
  <si>
    <t>AC-SE-1895</t>
  </si>
  <si>
    <t>Funda de Boquilla p/Trombon</t>
  </si>
  <si>
    <t>IP-LP-LP762A</t>
  </si>
  <si>
    <t>Extension Wing</t>
  </si>
  <si>
    <t>IP-LP-LP257KP</t>
  </si>
  <si>
    <t>Timbaleta Karl Pertazzo 14&amp;quot;&amp;amp;15&amp;quot; Bronze Antique</t>
  </si>
  <si>
    <t>IP-LP-LP775BL</t>
  </si>
  <si>
    <t>Vibratone Azul</t>
  </si>
  <si>
    <t>IP-LP-LP589</t>
  </si>
  <si>
    <t>Bell Trees - 14 Campanitas - de Mano</t>
  </si>
  <si>
    <t>IP-LP-LP255BZ</t>
  </si>
  <si>
    <t>Timbaleta 12&amp;quot;&amp;amp; 13&amp;quot; Bronce</t>
  </si>
  <si>
    <t>IP-LP-LP257BZ</t>
  </si>
  <si>
    <t>Timbaleta 14&amp;quot; &amp;amp; 15&amp;quot; Bronze</t>
  </si>
  <si>
    <t>IP-LP-LP1210</t>
  </si>
  <si>
    <t>Lp Granite Blocks</t>
  </si>
  <si>
    <t>IP-LP-LP352</t>
  </si>
  <si>
    <t>Silbato Tres Tonos Dorado</t>
  </si>
  <si>
    <t>IP-LP-ES6</t>
  </si>
  <si>
    <t>Cencerro Lp Salsa Uptown - Timbale Cowbell</t>
  </si>
  <si>
    <t>IP-LP-LPA121</t>
  </si>
  <si>
    <t>Triangulo de 6 Pulgadas Aspire</t>
  </si>
  <si>
    <t>IP-LP-LPA122</t>
  </si>
  <si>
    <t>Triangulo de 8 Pulgadas Aspire</t>
  </si>
  <si>
    <t>BP-DW-DWSM991</t>
  </si>
  <si>
    <t>Clamp Simple para Tom</t>
  </si>
  <si>
    <t>BP-DW-CP4002P</t>
  </si>
  <si>
    <t>Pedal Doble de Bombo</t>
  </si>
  <si>
    <t>BP-DW-CP5500TD</t>
  </si>
  <si>
    <t>Pie de Hi Hat Delta 2 Leg Heavy Duty</t>
  </si>
  <si>
    <t>IP-LP-LPM202SNG</t>
  </si>
  <si>
    <t>Mini Bongo Carlos Santana conmemorativo</t>
  </si>
  <si>
    <t>IP-LP-LPM195SNG</t>
  </si>
  <si>
    <t>Mini Conga Carlos Santana Conmemorativo</t>
  </si>
  <si>
    <t>IP-LP-LPM196SNG</t>
  </si>
  <si>
    <t>Mini Djembe Carlos Santana Conmemorativo</t>
  </si>
  <si>
    <t>IP-LP-M218</t>
  </si>
  <si>
    <t>Agarradera o Placa lateral Cromada Conga Matador</t>
  </si>
  <si>
    <t>IP-LP-LP735A</t>
  </si>
  <si>
    <t>Aro para Conga 11 3 4</t>
  </si>
  <si>
    <t>IC-SZ-SCG 5CE</t>
  </si>
  <si>
    <t>Guitarra Clasica c/Corte y Eq.</t>
  </si>
  <si>
    <t>BP-DW-PDBXHWZ5</t>
  </si>
  <si>
    <t>Set de Fierros p/Bateria Series Z5</t>
  </si>
  <si>
    <t>IP-LP-ES7</t>
  </si>
  <si>
    <t>PD-RL-RT20</t>
  </si>
  <si>
    <t>Pedalera Rotary Ensamble</t>
  </si>
  <si>
    <t>PD-RL-RE20</t>
  </si>
  <si>
    <t>Pedalera Space Echo</t>
  </si>
  <si>
    <t>PE-RL-HP245</t>
  </si>
  <si>
    <t>AC-SZ-HD3C</t>
  </si>
  <si>
    <t>Exhibidor</t>
  </si>
  <si>
    <t>BP-RL-MDS4C</t>
  </si>
  <si>
    <t>Stand p/Bat. TD4K</t>
  </si>
  <si>
    <t>IP-LP-M294</t>
  </si>
  <si>
    <t>Stand Matador p/Conga</t>
  </si>
  <si>
    <t>IP-LP-LPA280</t>
  </si>
  <si>
    <t>Bar Chimes Aspire 24 Baras</t>
  </si>
  <si>
    <t>IP-LP-LP393RH</t>
  </si>
  <si>
    <t>Maracas Salsa - Natural</t>
  </si>
  <si>
    <t>IP-LP-LP201AX45</t>
  </si>
  <si>
    <t>Bongo 45? Aniversario Comfort Curve II</t>
  </si>
  <si>
    <t>AC-SE-35110HDW</t>
  </si>
  <si>
    <t>AC-SE-1719</t>
  </si>
  <si>
    <t>Abrazadera de Clarinete</t>
  </si>
  <si>
    <t>BP-DW-CS800</t>
  </si>
  <si>
    <t>Pie de paltillo Recto DW</t>
  </si>
  <si>
    <t>IC-SZ-SST20 SB</t>
  </si>
  <si>
    <t>Guitarra Electrica Strato c/Fda. Correa y Cable</t>
  </si>
  <si>
    <t>IC-SZ-SST20 CS</t>
  </si>
  <si>
    <t>PD-RL-FS6</t>
  </si>
  <si>
    <t>Pedal Dual Foot Swich</t>
  </si>
  <si>
    <t>PD-RL-DN2</t>
  </si>
  <si>
    <t>Pedal Dynadrive</t>
  </si>
  <si>
    <t>BP-VA-VCG5AN</t>
  </si>
  <si>
    <t>Palillo 5AN Color Wrap Gold Sparkle Pta. Nylon</t>
  </si>
  <si>
    <t>BP-VA-VCS5AN</t>
  </si>
  <si>
    <t>Palillo 5AN Color Wrap Silver Optic Pta. Nylon</t>
  </si>
  <si>
    <t>IV-SE-TR500SDIR</t>
  </si>
  <si>
    <t>IV-SE-FH600DIR</t>
  </si>
  <si>
    <t>Flugel Horn ( Fliscorno )</t>
  </si>
  <si>
    <t>IV-SE-TR500DIR</t>
  </si>
  <si>
    <t>IP-LP-LPA632SGC</t>
  </si>
  <si>
    <t>Djembe Aspire Accents Serengeti/Chrome</t>
  </si>
  <si>
    <t>IP-LP-LPM198PR</t>
  </si>
  <si>
    <t>Mini Conga - Puerto Rico</t>
  </si>
  <si>
    <t>IP-LP-LP559XRG</t>
  </si>
  <si>
    <t>Conga LP Classic Accents Ser. 11 3/4&amp;quot; R.Garcia Chr</t>
  </si>
  <si>
    <t>IP-LP-LP808Z</t>
  </si>
  <si>
    <t>Quinto 11&amp;quot; Galaxy Fiberglass B.Hologram Sparkle</t>
  </si>
  <si>
    <t>IP-LP-LP810Z</t>
  </si>
  <si>
    <t>Tumba. 12 1/2&amp;quot; Galaxy Fiberglass B.Hologram Spark.</t>
  </si>
  <si>
    <t>IP-LP-LP393PR</t>
  </si>
  <si>
    <t>Maraca Salsa Puerto Rico</t>
  </si>
  <si>
    <t>BP-LU-LDP22WR</t>
  </si>
  <si>
    <t>Bat.Acust. 5 Cpos.Pinnacle c/Fierros s/Banq. WRed</t>
  </si>
  <si>
    <t>BP-LU-LDP22BK</t>
  </si>
  <si>
    <t>Bat.Acust. 5 Cpos.Pinnacle c/Fierros s/Banq. Negro</t>
  </si>
  <si>
    <t>BP-LU-LDP22NB</t>
  </si>
  <si>
    <t>Bat.Acust.5 Cpos.Pinnacle c/Fierros s/Banq. N.Blue</t>
  </si>
  <si>
    <t>SR-RL-JC120B</t>
  </si>
  <si>
    <t>Amplificador Para Guitarra</t>
  </si>
  <si>
    <t>PD-RL-AC3</t>
  </si>
  <si>
    <t>Pedal Acustic Simulator</t>
  </si>
  <si>
    <t>PD-RL-TU3</t>
  </si>
  <si>
    <t>Chromatic Tuner</t>
  </si>
  <si>
    <t>PD-RL-VE20</t>
  </si>
  <si>
    <t>Voice Effects</t>
  </si>
  <si>
    <t>IV-SE-TR500S</t>
  </si>
  <si>
    <t>IV-SE-42CO</t>
  </si>
  <si>
    <t>Trombon Tenor Vincent Bach Stradivarius</t>
  </si>
  <si>
    <t>IP-LP-LPM197SNB</t>
  </si>
  <si>
    <t>Mini Conga Afinable Santana</t>
  </si>
  <si>
    <t>IV-SZ-M20</t>
  </si>
  <si>
    <t>Armonica Manji Diatonica - Tono C -</t>
  </si>
  <si>
    <t>IV-SZ-MR200 C</t>
  </si>
  <si>
    <t>Armonica Harp Master - DO</t>
  </si>
  <si>
    <t>IV-SZ-MR200 G</t>
  </si>
  <si>
    <t>Armonica Harp Master - SOL</t>
  </si>
  <si>
    <t>IV-SZ-MR200 E</t>
  </si>
  <si>
    <t>Armonica Harp Master - MI</t>
  </si>
  <si>
    <t>IV-SZ-MR200 A</t>
  </si>
  <si>
    <t>Armonica Harp Master - LA</t>
  </si>
  <si>
    <t>IV-SZ-MR200 F</t>
  </si>
  <si>
    <t>Armonica Harp Master - FA</t>
  </si>
  <si>
    <t>IV-SZ-MR200 D</t>
  </si>
  <si>
    <t>Armonica Harp Master - RE</t>
  </si>
  <si>
    <t>IV-SZ-MR350 C</t>
  </si>
  <si>
    <t>Armonica Pro Master - DO</t>
  </si>
  <si>
    <t>IV-SZ-MR350 G</t>
  </si>
  <si>
    <t>Armonica Pro Master - SOL</t>
  </si>
  <si>
    <t>IV-SZ-MR350 E</t>
  </si>
  <si>
    <t>Armonica Pro Master - MI</t>
  </si>
  <si>
    <t>IV-SZ-MR350 A</t>
  </si>
  <si>
    <t>Armonica Pro Master - LA</t>
  </si>
  <si>
    <t>IV-SZ-MR350 F</t>
  </si>
  <si>
    <t>Armonica Pro Master - FA</t>
  </si>
  <si>
    <t>IV-SZ-MR350 D</t>
  </si>
  <si>
    <t>Armonica Pro Master - RE</t>
  </si>
  <si>
    <t>IV-SZ-MR500 E</t>
  </si>
  <si>
    <t>Armonica Prof. Fire Breath Diatonica - MI</t>
  </si>
  <si>
    <t>IV-SZ-MR550 C</t>
  </si>
  <si>
    <t>Armonica Prof. Diatonica 20 Notas -14 Llaves- DO</t>
  </si>
  <si>
    <t>IV-SZ-MR550 E</t>
  </si>
  <si>
    <t>Armonica Prof. Diatonica 20 Notas -14 Llaves- MI</t>
  </si>
  <si>
    <t>IV-SZ-MR300 G</t>
  </si>
  <si>
    <t>Armonica Over Drive - SOL</t>
  </si>
  <si>
    <t>IV-SZ-MR200 B</t>
  </si>
  <si>
    <t>Armonica Harp Master - SI</t>
  </si>
  <si>
    <t>IV-SZ-MR550 G</t>
  </si>
  <si>
    <t>Armonica Prof. Diatonica 20 Notas -14 Llaves- SOL</t>
  </si>
  <si>
    <t>IV-SZ-MR250 E</t>
  </si>
  <si>
    <t>Armonica Blue Master - Mi</t>
  </si>
  <si>
    <t>IV-SZ-MR350 B</t>
  </si>
  <si>
    <t>Armonica Pro Master - Si</t>
  </si>
  <si>
    <t>IV-SZ-M20 E</t>
  </si>
  <si>
    <t>Armonica Manji Diatonica - Mi</t>
  </si>
  <si>
    <t>IV-SZ-M20 G</t>
  </si>
  <si>
    <t>Armonica Manji Diatonica - Sol</t>
  </si>
  <si>
    <t>IV-SZ-MR300 E</t>
  </si>
  <si>
    <t>Armonica Over Drive - Mi</t>
  </si>
  <si>
    <t>BP-RL-SPD30</t>
  </si>
  <si>
    <t>Bateria Octapad</t>
  </si>
  <si>
    <t>AC-SE-3510HC</t>
  </si>
  <si>
    <t>Boquilla Para Trompeta Bach</t>
  </si>
  <si>
    <t>BP-LU-LECT36CCG</t>
  </si>
  <si>
    <t>Toms de Concierto Low-Range</t>
  </si>
  <si>
    <t>IP-LP-LP311H</t>
  </si>
  <si>
    <t>Triangulo de 1 Mano</t>
  </si>
  <si>
    <t>PA-KC-KC121FDEBH</t>
  </si>
  <si>
    <t>Piano Acustico Vertical</t>
  </si>
  <si>
    <t>Kohler &amp; Campbell</t>
  </si>
  <si>
    <t>Pianos Acusticos</t>
  </si>
  <si>
    <t>BP-DW-CP3000</t>
  </si>
  <si>
    <t>Pedal de Bombo Simple S.3000</t>
  </si>
  <si>
    <t>BP-DW-CP3002</t>
  </si>
  <si>
    <t>Pedal de Bombo Doble S.3000</t>
  </si>
  <si>
    <t>BP-DW-CP2002</t>
  </si>
  <si>
    <t>Pedal de Bombo Doble S.2000</t>
  </si>
  <si>
    <t>BP-DW-CP8500TB</t>
  </si>
  <si>
    <t>Soporte de Hi Hat S.8000 Patas Doble</t>
  </si>
  <si>
    <t>BP-DW-CP7500</t>
  </si>
  <si>
    <t>Soporte de Hi Hat S.7000</t>
  </si>
  <si>
    <t>BP-DW-CP3700</t>
  </si>
  <si>
    <t>Soporte de Platillo Bomm S.3000</t>
  </si>
  <si>
    <t>BP-DW-CP3710</t>
  </si>
  <si>
    <t>Soporte de Platillo S.3000</t>
  </si>
  <si>
    <t>BP-DW-DP402L</t>
  </si>
  <si>
    <t>Pedal de Bombo Doble S.PDP</t>
  </si>
  <si>
    <t>BP-RL-CY8</t>
  </si>
  <si>
    <t>Platillo de 8 Virtual</t>
  </si>
  <si>
    <t>AC-SE-1715</t>
  </si>
  <si>
    <t>Abrasadera Para Saxo Tenor</t>
  </si>
  <si>
    <t>PE-RL-SM</t>
  </si>
  <si>
    <t>Piano Electrico Sin Modelo</t>
  </si>
  <si>
    <t>PD-RL-SM</t>
  </si>
  <si>
    <t>Pedal Roland Sin Modelo</t>
  </si>
  <si>
    <t>SR-RL-SM</t>
  </si>
  <si>
    <t>Roland Sin Modelo</t>
  </si>
  <si>
    <t>SR-RL-AC33</t>
  </si>
  <si>
    <t>Amplificador p/Acustica Chorus</t>
  </si>
  <si>
    <t>AC-RL-TU12BW</t>
  </si>
  <si>
    <t>Afinador Cromatico</t>
  </si>
  <si>
    <t>IP-LP-ES8</t>
  </si>
  <si>
    <t>Cencerro Salsa Bongo</t>
  </si>
  <si>
    <t>IP-LP-LP1204</t>
  </si>
  <si>
    <t>Jam Blocj Piccolo</t>
  </si>
  <si>
    <t>IP-LP-LP1209</t>
  </si>
  <si>
    <t>Jam Block c/Guiro</t>
  </si>
  <si>
    <t>IP-LP-LP310</t>
  </si>
  <si>
    <t>Soporte p/Triangulo</t>
  </si>
  <si>
    <t>IP-LP-LP388M</t>
  </si>
  <si>
    <t>Soporte Gajate Multi Madre p/Baterista</t>
  </si>
  <si>
    <t>IP-LP-LPA244</t>
  </si>
  <si>
    <t>Soporte de Montaje p/Bongo</t>
  </si>
  <si>
    <t>BP-DW-WSMP1604RG</t>
  </si>
  <si>
    <t>Bat. MiniPro Bomb.16+14+12+10&amp;quot;+Fierr. Red Glass</t>
  </si>
  <si>
    <t>SR-MB-2.TR1XBLC</t>
  </si>
  <si>
    <t>Amplif. &amp;quot;Head&amp;quot; Triple Rectifier de Guitarra 150Wts</t>
  </si>
  <si>
    <t>Mesa Boogie</t>
  </si>
  <si>
    <t>SR-MB-2.MVMX.BB</t>
  </si>
  <si>
    <t>Amplif. &amp;quot;Head&amp;quot; Mark V de Guitarra 10/45/90 Wts.</t>
  </si>
  <si>
    <t>SR-MB-2.D9X.BBBM</t>
  </si>
  <si>
    <t>Amplif.&amp;quot;Head&amp;quot; Electra Dyne p/Guit. 45/90 Wts.</t>
  </si>
  <si>
    <t>BP-LU-LCE22RX1</t>
  </si>
  <si>
    <t>Bat. 6 Cpos. Element 10+12+13+16+22+Red. Negra</t>
  </si>
  <si>
    <t>IV-SE-CL710DIR</t>
  </si>
  <si>
    <t>IV-SE-AS710DIR</t>
  </si>
  <si>
    <t>IV-SE-TR710DIR</t>
  </si>
  <si>
    <t>IV-SE-CR710SDIR</t>
  </si>
  <si>
    <t>Cornet Prelude</t>
  </si>
  <si>
    <t>IC-ST-DVN102 4/4</t>
  </si>
  <si>
    <t>IC-ST-DVN102 3/4</t>
  </si>
  <si>
    <t>IC-ST-DVN102 1/4</t>
  </si>
  <si>
    <t>IC-ST-DVN102 1/8</t>
  </si>
  <si>
    <t>IC-ST-DVN306 4/4</t>
  </si>
  <si>
    <t>Violin Medium Grade c/Arco y Estuche</t>
  </si>
  <si>
    <t>IC-ST-DVA106 4/4</t>
  </si>
  <si>
    <t>Viola 4/4 c/Arco y Estuche</t>
  </si>
  <si>
    <t>IC-ST-DBS100 1/2</t>
  </si>
  <si>
    <t>Contrabajo 1/2</t>
  </si>
  <si>
    <t>IC-ST-DCE100 4/4</t>
  </si>
  <si>
    <t>Cello 4/4 Student Entry</t>
  </si>
  <si>
    <t>IC-ST-DCE101 4/4</t>
  </si>
  <si>
    <t>Cello 4/4 Solid Wood</t>
  </si>
  <si>
    <t>PD-RL-PS6</t>
  </si>
  <si>
    <t>PD-RL-ST2</t>
  </si>
  <si>
    <t>Power Stack</t>
  </si>
  <si>
    <t>PD-RL-DP-10</t>
  </si>
  <si>
    <t>SR-MB-1.MV1XBBCO</t>
  </si>
  <si>
    <t>Combo Mark V 1x12&amp;quot; 10/45/90 Watts</t>
  </si>
  <si>
    <t>SR-MB-1WK12XABN4</t>
  </si>
  <si>
    <t>Combo Walkabaut Scout 1x12&amp;quot; 165/300 Watts</t>
  </si>
  <si>
    <t>SR-MB-1.FM3XAMBP</t>
  </si>
  <si>
    <t>Combo M3 1x12&amp;quot; p/Bajo 165/300 Watts</t>
  </si>
  <si>
    <t>BP-TM-S52KH4BK</t>
  </si>
  <si>
    <t>Bateria Acustica 5 Cuerpos Color Negra</t>
  </si>
  <si>
    <t>tama</t>
  </si>
  <si>
    <t>BP-TM-S52KH4VTR</t>
  </si>
  <si>
    <t>Bateria Acustica 5 Cuerpos Color Vintage Red</t>
  </si>
  <si>
    <t>BP-TM-TW100</t>
  </si>
  <si>
    <t>Tensiometro para Afinacion de Bateria</t>
  </si>
  <si>
    <t>BP-TM-AM1465BNCC</t>
  </si>
  <si>
    <t>Redoblante Artwood Custom Charcoal 6 1/2x14</t>
  </si>
  <si>
    <t>BP-TM-AM1440BNSM</t>
  </si>
  <si>
    <t>Redoblante Artwood Custom Snare Super Maple 4x14</t>
  </si>
  <si>
    <t>BP-TM-VL52KSDMF</t>
  </si>
  <si>
    <t>Bat.Silverstar Cst.4Cpo.10x12x14x16x22 Dark Mo.Fa.</t>
  </si>
  <si>
    <t>BP-TM-VL52KSTRB</t>
  </si>
  <si>
    <t>Bat.Silverstar Cst.5Cpo.10x12x14x16x22 Trans Re.Bu</t>
  </si>
  <si>
    <t>BP-TM-VL62SDMF</t>
  </si>
  <si>
    <t>Bat.Silverstar Cst.6Cpo.10x12x14x14R16X22 Da.Mo.Fa</t>
  </si>
  <si>
    <t>BP-TM-VK52KSVBG</t>
  </si>
  <si>
    <t>Bat.Silverstar 5Cpo.10x12x14x16x22 Vintage Bur.Spa</t>
  </si>
  <si>
    <t>BP-TM-HP910LSW</t>
  </si>
  <si>
    <t>Pedal Doble de Bombo Serie Speed Cobra</t>
  </si>
  <si>
    <t>BP-TM-HP910LS</t>
  </si>
  <si>
    <t>Pedal Simplde de Bombo Serie Speed Cobra</t>
  </si>
  <si>
    <t>BP-TM-HP300B</t>
  </si>
  <si>
    <t>Pedal Simple de Bombo Con Estuche</t>
  </si>
  <si>
    <t>BP-TM-HP300TWB</t>
  </si>
  <si>
    <t>Pedal Doble de Bombo con Estuche</t>
  </si>
  <si>
    <t>BP-TM-HC72WN</t>
  </si>
  <si>
    <t>Soporte Recto Road-Pro para Platillo</t>
  </si>
  <si>
    <t>BP-TM-HC73BWN</t>
  </si>
  <si>
    <t>Soporte Boom Road-Pro para Platillo</t>
  </si>
  <si>
    <t>BP-TM-HC74BWN</t>
  </si>
  <si>
    <t>Soporte Road-Pro Jirafa para Platillo</t>
  </si>
  <si>
    <t>BP-TM-HS70WN</t>
  </si>
  <si>
    <t>Soporte Road-Pro Quick-Set Tilte para Redoblante</t>
  </si>
  <si>
    <t>BP-TM-MC62</t>
  </si>
  <si>
    <t>Doble Multi-Clamp Fast Clamp</t>
  </si>
  <si>
    <t>IC-IB-AF75BS</t>
  </si>
  <si>
    <t>Guit.Elec.Serie AF Cpo.Hueco 24Trs.Brown Sunburst</t>
  </si>
  <si>
    <t>IC-IB-AF95VLS</t>
  </si>
  <si>
    <t>Guit.Elec.Serie AF Cop.Hueco 22Trs.Violin Sunburst</t>
  </si>
  <si>
    <t>IC-IB-AS73TCR</t>
  </si>
  <si>
    <t>Guit.Elec. Ser:ArtCore - Transparent Cherry</t>
  </si>
  <si>
    <t>IC-IB-GRG170DXBN</t>
  </si>
  <si>
    <t>Guit.Elec. Serie GRG Cpo.Solido 24Trs. Black Night</t>
  </si>
  <si>
    <t>IC-IB-GRX40BKN</t>
  </si>
  <si>
    <t>Guit.Elec. Serie GRX Cpo.Solido 22Trs. Black</t>
  </si>
  <si>
    <t>IC-IB-GSR200BK</t>
  </si>
  <si>
    <t>Bajo Elec.Ser.GSR Eq.PhatII Cpo.Agathis Black</t>
  </si>
  <si>
    <t>IC-IB-GSR200TR</t>
  </si>
  <si>
    <t>Bajo Elec.Ser.GSR Eq.PhatII Cpo.Agathis Tr.Red</t>
  </si>
  <si>
    <t>IC-IB-GSR205BK</t>
  </si>
  <si>
    <t>Bajo Elec.Ser.GSR Cpo.Agathis Eq.PhatII Black</t>
  </si>
  <si>
    <t>IC-IB-GSR205TR</t>
  </si>
  <si>
    <t>Bajo Elec.Ser.GSR Cpo.Agathis Eq.PhatII Tramsp.Red</t>
  </si>
  <si>
    <t>IC-IB-RG350DXZWH</t>
  </si>
  <si>
    <t>Guit.Elec.Ser.RG 24Trs.Cpo.Solido White</t>
  </si>
  <si>
    <t>IC-IB-JS100BK</t>
  </si>
  <si>
    <t>Guit.Elec.Ser.Joe Satriani 22Trs.Cpo.Solido Black</t>
  </si>
  <si>
    <t>IC-IB-SR700AM</t>
  </si>
  <si>
    <t>Bajo Elec.Ser.SR 4Strings Eq.JCA-IIIS Amber</t>
  </si>
  <si>
    <t>IC-IB-SR500BM</t>
  </si>
  <si>
    <t>Bajo Elec.Ser.SR 4String Eq.IIIS Brown Mahogany</t>
  </si>
  <si>
    <t>IC-IB-SR300IPT</t>
  </si>
  <si>
    <t>Bajo Elec.Ser.SR4 Eq.III Stylesweeper Iron Pewter</t>
  </si>
  <si>
    <t>IC-IB-SR300PW</t>
  </si>
  <si>
    <t>Bajo Elec.Ser.SR4 Eq.III Stylesweeper Pearl White</t>
  </si>
  <si>
    <t>IC-IB-SR300LIPT</t>
  </si>
  <si>
    <t>Bajo Elec.S.SR4 P/Zurdo Eq.Stylesweeper IronPewter</t>
  </si>
  <si>
    <t>IC-IB-SRT805DXCN</t>
  </si>
  <si>
    <t>Bajo Elec.Ser.SR 5Strings Eq.IIIS Charcoal Brown</t>
  </si>
  <si>
    <t>IC-IB-SR705NT</t>
  </si>
  <si>
    <t>Bajo Elec.Ser.SR 5Strings Eq.EQB-IIIS Natural</t>
  </si>
  <si>
    <t>IC-IB-SR505BM</t>
  </si>
  <si>
    <t>Bajo Elec.Ser.SR 5Strings Eq.IIIS Brown Mahogany</t>
  </si>
  <si>
    <t>IC-IB-BTB700DXBW</t>
  </si>
  <si>
    <t>Bajo Elec.Ser.BTB4 Eq.Vari-MidIII BurgundyWineFlat</t>
  </si>
  <si>
    <t>IC-IB-BTB705DXTK</t>
  </si>
  <si>
    <t>Bajo Elec.Ser.BTB5 Eq.Vari-MidiIII Trans.BlackFlat</t>
  </si>
  <si>
    <t>IC-IB-BTB675NTF</t>
  </si>
  <si>
    <t>Bajo Elec.Ser.BTB5 Eq.MK2-3Bandas Natural Flat</t>
  </si>
  <si>
    <t>IV-SE-TS710DIR</t>
  </si>
  <si>
    <t>BP-LU-LS401TD57</t>
  </si>
  <si>
    <t>Redoblante Custom Maple 14x6.5&amp;quot; Black Cherry</t>
  </si>
  <si>
    <t>SR-RL-AC60D</t>
  </si>
  <si>
    <t>Amplificador p/Guit. Acustica</t>
  </si>
  <si>
    <t>BP-DW-CP5100</t>
  </si>
  <si>
    <t>Taburete DW</t>
  </si>
  <si>
    <t>PD-IB-WD7</t>
  </si>
  <si>
    <t>Pedal Wah Weeping Demon</t>
  </si>
  <si>
    <t>PD-IB-TS9</t>
  </si>
  <si>
    <t>Pedal Tube Screamer</t>
  </si>
  <si>
    <t>PD-IB-TS808</t>
  </si>
  <si>
    <t>Pedal Overdrive Pro Tube Screamer</t>
  </si>
  <si>
    <t>PD-IB-TS9B</t>
  </si>
  <si>
    <t>Pedal Bass Tube Screamer</t>
  </si>
  <si>
    <t>IC-IB-RG1570ZBK</t>
  </si>
  <si>
    <t>Guitarra Elect. Prestige W/Case Black</t>
  </si>
  <si>
    <t>IC-IB-RG1570ZLMR</t>
  </si>
  <si>
    <t>Guitarra Elect. Prestige W/Case Liquid Metal Red</t>
  </si>
  <si>
    <t>IC-IB-SR5005EOL</t>
  </si>
  <si>
    <t>Bajo Electrico Prestige 4 Cdas. Oil</t>
  </si>
  <si>
    <t>SR-IB-T10U</t>
  </si>
  <si>
    <t>Amplificador p/Guit. Acustica 10 Watts 1x6.5&amp;quot;</t>
  </si>
  <si>
    <t>PD-IB-TK999HT</t>
  </si>
  <si>
    <t>Tube King Distortion</t>
  </si>
  <si>
    <t>PD-IB-TK999OD</t>
  </si>
  <si>
    <t>Tube King Overdrive</t>
  </si>
  <si>
    <t>BP-DW-FS16NC</t>
  </si>
  <si>
    <t>Tom de 16 de Bateria PDFS52206NC</t>
  </si>
  <si>
    <t>AC-SE-337L</t>
  </si>
  <si>
    <t>Slide -O- Mix Trombon Light Lube</t>
  </si>
  <si>
    <t>SR-MB-1.RS2X.BBF</t>
  </si>
  <si>
    <t>Combo Roadster 2x12 p/Guitarra</t>
  </si>
  <si>
    <t>AC-CN-40103SG</t>
  </si>
  <si>
    <t>Rotary Oil</t>
  </si>
  <si>
    <t>IP-LP-LP205SNW</t>
  </si>
  <si>
    <t>Timbale Bell Santana Art. Blanco</t>
  </si>
  <si>
    <t>IV-SE-180S37</t>
  </si>
  <si>
    <t>Trompeta Serie 180</t>
  </si>
  <si>
    <t>IV-CN-52BSP</t>
  </si>
  <si>
    <t>Trompeta Connstellation</t>
  </si>
  <si>
    <t>IV-CN-23H</t>
  </si>
  <si>
    <t>Trombon</t>
  </si>
  <si>
    <t>AC-SE-K3513C</t>
  </si>
  <si>
    <t>Boquilla Bach p/Trompeta Mega Tone</t>
  </si>
  <si>
    <t>BP-DW-CP3500T</t>
  </si>
  <si>
    <t>Soporte p/HiHat</t>
  </si>
  <si>
    <t>BP-DW-CP6500</t>
  </si>
  <si>
    <t>BP-DW-CP5500D</t>
  </si>
  <si>
    <t>BP-DW-CP2000</t>
  </si>
  <si>
    <t>Pedal de Bombo Simple Ser.2000</t>
  </si>
  <si>
    <t>PD-RL-RC3</t>
  </si>
  <si>
    <t>Loop Station</t>
  </si>
  <si>
    <t>PD-RL-RC30</t>
  </si>
  <si>
    <t>IC-IB-SR506BM</t>
  </si>
  <si>
    <t>Bajo Electrico Ser.SR 6 Cdas. EqBIII S Brown Mahog</t>
  </si>
  <si>
    <t>IP-LP-LP285PR</t>
  </si>
  <si>
    <t>Mini Maraca Puerto Rico</t>
  </si>
  <si>
    <t>IP-LP-M257BNG</t>
  </si>
  <si>
    <t>Timbaleta Matador 14-15&amp;quot;Term. Bronce/Nickel/Cromo</t>
  </si>
  <si>
    <t>IP-LP-M201QBA</t>
  </si>
  <si>
    <t>Bongo Band. Cubana Acc. Cromados</t>
  </si>
  <si>
    <t>IP-LP-LPA625SNB</t>
  </si>
  <si>
    <t>Set Congas Aspire Wood Black Abraxis Art. Acc. Cr.</t>
  </si>
  <si>
    <t>AC-SE-337C</t>
  </si>
  <si>
    <t>Slide - Bara - de Limpieza Large  O Mix</t>
  </si>
  <si>
    <t>BP-TM-HH75WN</t>
  </si>
  <si>
    <t>Pie de Hi-Hat RoadPro</t>
  </si>
  <si>
    <t>BP-TM-HH905N</t>
  </si>
  <si>
    <t>Pie Hi-Hat Iron Cobra</t>
  </si>
  <si>
    <t>BP-TM-HP900RSWN</t>
  </si>
  <si>
    <t>Pedal Doble Bombo Rolling Glide Iron Cobra</t>
  </si>
  <si>
    <t>BP-TM-HP900PSWN</t>
  </si>
  <si>
    <t>Pedal Doble Bombo Power Glide Iron Cobra</t>
  </si>
  <si>
    <t>BP-TM-HP900RSN</t>
  </si>
  <si>
    <t>Pedal Simple Bombo Rolling Glide Iron Cobra</t>
  </si>
  <si>
    <t>BP-TM-HP900PSN</t>
  </si>
  <si>
    <t>Pedal Simple Bombo Power Glide Iron Cobra</t>
  </si>
  <si>
    <t>IC-IB-AFS75T TRD</t>
  </si>
  <si>
    <t>Guit.Elec. Ser.AFS Cpo. Hueco 24 Trast. Transp Red</t>
  </si>
  <si>
    <t>IC-IB-PM35NT</t>
  </si>
  <si>
    <t>Guitarra Electrica Pat Metheny Natural</t>
  </si>
  <si>
    <t>IC-IB-AF125AMB</t>
  </si>
  <si>
    <t>Guit. Electrica Ser. AF. Cpo. Hueco - Ambar Burst</t>
  </si>
  <si>
    <t>OR-RL-EM30</t>
  </si>
  <si>
    <t>Organo Electronico</t>
  </si>
  <si>
    <t>SR-MB-1RY2LXBBPJ</t>
  </si>
  <si>
    <t>Combo Royal Atlantic RA100 2x12&amp;quot; p/Guitarra</t>
  </si>
  <si>
    <t>AC-MB-12AX7</t>
  </si>
  <si>
    <t>Valvula</t>
  </si>
  <si>
    <t>AC-MB-6L6STR440E</t>
  </si>
  <si>
    <t>AC-MB-EL34STR447</t>
  </si>
  <si>
    <t>AC-MB-EL84 6BQ5</t>
  </si>
  <si>
    <t>AC-MB-12AT7</t>
  </si>
  <si>
    <t>IP-LP-LP442F</t>
  </si>
  <si>
    <t>One Shots Finger</t>
  </si>
  <si>
    <t>BP-RL-KD9</t>
  </si>
  <si>
    <t>Kick Pad</t>
  </si>
  <si>
    <t>IV-SE-FL710RIDIR</t>
  </si>
  <si>
    <t>BP-LU-LCB622PXDB</t>
  </si>
  <si>
    <t>Bat. Elem. Fusion Ser.8+10+12+16+22&amp;quot;Red.14 Deep Br</t>
  </si>
  <si>
    <t>BP-LU-LCB622PXWR</t>
  </si>
  <si>
    <t>Bat. Elem. Fusion Ser.8+10+12+16+22&amp;quot;Red.14 Wine Re</t>
  </si>
  <si>
    <t>BP-LU-LCE522F4DI</t>
  </si>
  <si>
    <t>Bat. Elem. Fusion Ser.10+12+16+22&amp;quot;Red.14 Wine Re</t>
  </si>
  <si>
    <t>IC-IB-RG3550MZGK</t>
  </si>
  <si>
    <t>Guit.Elect. Ser.RG Prestige 5pc S.Wizard Galaxy Bk</t>
  </si>
  <si>
    <t>IC-IB-SR5006EOL</t>
  </si>
  <si>
    <t>Bajo Electrico Prestige 6 Cdas. Oil</t>
  </si>
  <si>
    <t>PD-IB-TS808HWB</t>
  </si>
  <si>
    <t>Pedal Hand-Wired Tubescreamer</t>
  </si>
  <si>
    <t>PD-IB-AD9</t>
  </si>
  <si>
    <t>Pedal Analog Delay</t>
  </si>
  <si>
    <t>PD-IB-JEMINI</t>
  </si>
  <si>
    <t>Pedal Steve Vai Signature Dual Distortion Reality</t>
  </si>
  <si>
    <t>PE-SZ-SM</t>
  </si>
  <si>
    <t>IC-IB-GRG250PWH</t>
  </si>
  <si>
    <t>Guitarra Electrica Ser. GRG - White</t>
  </si>
  <si>
    <t>IC-IB-GRG270CA</t>
  </si>
  <si>
    <t>Guitarra Electrica Ser. GRG Candy Apple</t>
  </si>
  <si>
    <t>IC-IB-JEM JR BK</t>
  </si>
  <si>
    <t>Guitarra Mod. Signature Steve Vai - Negra</t>
  </si>
  <si>
    <t>IC-IB-JEM JR WH</t>
  </si>
  <si>
    <t>Guitarra Mod. Signature Steve Vai - Blanca</t>
  </si>
  <si>
    <t>SR-MB-2DR1XB.L.C</t>
  </si>
  <si>
    <t>Amplif.&amp;quot;Head&amp;quot; Dual Rectifier p/Guitarra 50/100Wts.</t>
  </si>
  <si>
    <t>IC-ST-DBS100 4/4</t>
  </si>
  <si>
    <t>IC-ST-DBS100 3/4</t>
  </si>
  <si>
    <t>Contrabajo 3/4</t>
  </si>
  <si>
    <t>SR-MB-0.P410DAMB</t>
  </si>
  <si>
    <t>Caja Power House p/Bajo 4x10&amp;quot;</t>
  </si>
  <si>
    <t>SR-MB-04FBB-R-SL</t>
  </si>
  <si>
    <t>Caja Rectifier Ang. Standard p/Guit. 4x12&amp;quot;</t>
  </si>
  <si>
    <t>PD-RL-GR55GK</t>
  </si>
  <si>
    <t>Pedalera Multiefecto con GK3</t>
  </si>
  <si>
    <t>SR-MB-1WK15XABN4</t>
  </si>
  <si>
    <t>Combo Walkabout Scout 1x15&amp;quot; p/Bajo</t>
  </si>
  <si>
    <t>IP-LP-LP201AX2RR</t>
  </si>
  <si>
    <t>Bongo Ser. Generat. II Raul Rekow Wood - Tiger Pr.</t>
  </si>
  <si>
    <t>BP-DW-PL5514SSNA</t>
  </si>
  <si>
    <t>Redoblante 14x5.5 Performance Natural</t>
  </si>
  <si>
    <t>AC-IB-STC20</t>
  </si>
  <si>
    <t>Cable Standard Plug-Plug</t>
  </si>
  <si>
    <t>AC-IB-STC20L</t>
  </si>
  <si>
    <t>Cable Standard Plug-Plug L</t>
  </si>
  <si>
    <t>AC-IB-HAC05LL</t>
  </si>
  <si>
    <t>Patch Cable Plug L-Plug L</t>
  </si>
  <si>
    <t>IP-LP-LP20NYK</t>
  </si>
  <si>
    <t>Cencerro c/Soporte</t>
  </si>
  <si>
    <t>IP-LP-MOCHILA</t>
  </si>
  <si>
    <t>Mochila</t>
  </si>
  <si>
    <t>AC-RL-UA55</t>
  </si>
  <si>
    <t>Interfaz de Audio Quad-Capture USB2.0 Cal.24Bits</t>
  </si>
  <si>
    <t>BP-DW-CP9900</t>
  </si>
  <si>
    <t>Soporte p/Tom Doble Ser.9000</t>
  </si>
  <si>
    <t>BP-DW-CP9300</t>
  </si>
  <si>
    <t>Soporte p/Redoblante Ser.9000</t>
  </si>
  <si>
    <t>BP-TM-LMB1465MMB</t>
  </si>
  <si>
    <t>Redoblante 14x6.5&amp;quot; Matt Metallic Blue</t>
  </si>
  <si>
    <t>BP-TM-LBR1465</t>
  </si>
  <si>
    <t>Redoblante 14x6.5&amp;quot; Metal - Negro Niquelado</t>
  </si>
  <si>
    <t>BP-TM-VK62SVBG</t>
  </si>
  <si>
    <t>Bat. Silverstar 10x12x14x14x16x22 Vint. Burgandy</t>
  </si>
  <si>
    <t>BP-TM-VL62SABB</t>
  </si>
  <si>
    <t>Bat. Silverstar Cst.10x12x14x14x16x22 Amb.Bir.Eye</t>
  </si>
  <si>
    <t>BP-TM-VLB22ETRB</t>
  </si>
  <si>
    <t>Bombo 22&amp;quot; Transparent Red Burst</t>
  </si>
  <si>
    <t>BP-TM-VKF14ASKS</t>
  </si>
  <si>
    <t>Tom 14&amp;quot; Sky Blue Sparkle</t>
  </si>
  <si>
    <t>BP-TM-VKT8ASKS</t>
  </si>
  <si>
    <t>Tom 8&amp;quot; Sky Blue Sparkle</t>
  </si>
  <si>
    <t>BP-TM-VLF14ATRB</t>
  </si>
  <si>
    <t>Tom 14&amp;quot; Transparent Red Burst</t>
  </si>
  <si>
    <t>BP-TM-VLF18DTRB</t>
  </si>
  <si>
    <t>Tom 18&amp;quot; Transparent Red Burst</t>
  </si>
  <si>
    <t>BP-TM-VLT8ATRB</t>
  </si>
  <si>
    <t>Tom 8&amp;quot; Transparent Red Burst</t>
  </si>
  <si>
    <t>BP-TM-VLT13ATRB</t>
  </si>
  <si>
    <t>Tom 13&amp;quot; Transparent Red Burst</t>
  </si>
  <si>
    <t>BP-TM-MTH900BM</t>
  </si>
  <si>
    <t>Tom Holder Tama</t>
  </si>
  <si>
    <t>BP-TM-HTC707WN</t>
  </si>
  <si>
    <t>Tom Cymbal Tama</t>
  </si>
  <si>
    <t>PD-RL-CHPT24DSPW</t>
  </si>
  <si>
    <t>Display - kit de pedales x 24</t>
  </si>
  <si>
    <t>AC-RL-PSA230S</t>
  </si>
  <si>
    <t>Fuente de Alimentacion</t>
  </si>
  <si>
    <t>SR-MB-2.MR25X</t>
  </si>
  <si>
    <t>Cabezal Mini Rectifier</t>
  </si>
  <si>
    <t>IC-IB-GRX70QATKS</t>
  </si>
  <si>
    <t>Guitarra Electrica Ibanez</t>
  </si>
  <si>
    <t>AC-SE-1861</t>
  </si>
  <si>
    <t>Sordina Cup P/Trompeta</t>
  </si>
  <si>
    <t>IC-IB-RG870QMZBI</t>
  </si>
  <si>
    <t>Guit. Electrica Ser. RG Premium - Black Ice</t>
  </si>
  <si>
    <t>IC-IB-SR1205VNF</t>
  </si>
  <si>
    <t>Bajo Elect. Ser. SR Premium  Vintage Natural Flat</t>
  </si>
  <si>
    <t>IC-IB-SR1206VNF</t>
  </si>
  <si>
    <t>Bajo Elec. Ser. SR Premium Vintage Natural Flat</t>
  </si>
  <si>
    <t>IC-IB-SR300ROM</t>
  </si>
  <si>
    <t>Bajo Electrico 4 Cdas. Roadster Orange Metallic</t>
  </si>
  <si>
    <t>IC-IB-RGD420ZBKF</t>
  </si>
  <si>
    <t>Guit. Electrica 24 Trastes - Black Flat</t>
  </si>
  <si>
    <t>PE-RL-EP95</t>
  </si>
  <si>
    <t>IV-SE-CBS280RS</t>
  </si>
  <si>
    <t>Saxo Baritono</t>
  </si>
  <si>
    <t>SR-MB-1SP2LXDCTC</t>
  </si>
  <si>
    <t>Amplificador lone star special 2x12&amp;quot;</t>
  </si>
  <si>
    <t>IP-LP-LP522XRG</t>
  </si>
  <si>
    <t>Quinto Classic 11&amp;quot; Natural Richie Garcia</t>
  </si>
  <si>
    <t>IP-LP-M752SPR</t>
  </si>
  <si>
    <t>Conga Matador 11&amp;quot; 3/4 Puerto Rico</t>
  </si>
  <si>
    <t>IP-LP-M750SBKWC</t>
  </si>
  <si>
    <t>Quinto 11&amp;quot; Black Wood C/Her.Crom</t>
  </si>
  <si>
    <t>IC-IB-GVB36AM</t>
  </si>
  <si>
    <t>Bajo 6 Cdas. Gerald Veasley - Ambar</t>
  </si>
  <si>
    <t>BP-VA-WIRETAP</t>
  </si>
  <si>
    <t>IC-IB-JEM70VSFG</t>
  </si>
  <si>
    <t>Guitarra Steve Vai Ser. Premium Sea Foam Green</t>
  </si>
  <si>
    <t>IC-IB-S970CWNT</t>
  </si>
  <si>
    <t>Guitarra Elect. Ser. Premium - Natural</t>
  </si>
  <si>
    <t>IC-IB-AKJ85VYS</t>
  </si>
  <si>
    <t>Guit.Elec.Cpo.Hueco Ser.ArtCore Vint.Yellow Sunbur</t>
  </si>
  <si>
    <t>IC-IB-AFJ85VSB</t>
  </si>
  <si>
    <t>Guit.Elect.Cpo.Hueco Serie ArtCore Vintage Sunbur.</t>
  </si>
  <si>
    <t>IC-IB-AFJ81SRD</t>
  </si>
  <si>
    <t>Guit.Elect. Cpo.Hueco Ser.ArtCore Red Sunburst</t>
  </si>
  <si>
    <t>IC-IB-SA360QMSRB</t>
  </si>
  <si>
    <t>Guit. Elect. Modern-Strat Salvia Red Burst</t>
  </si>
  <si>
    <t>IC-IB-XG300MGS</t>
  </si>
  <si>
    <t>Guit.Elect.Ser.X Glaive c/Fda. Met. Gray Sunburst</t>
  </si>
  <si>
    <t>IC-IB-XF350RIX</t>
  </si>
  <si>
    <t>Guit. Elect.Ser.X Palchion c/fda. Red Iron Oxide</t>
  </si>
  <si>
    <t>IC-IB-ATK200BK</t>
  </si>
  <si>
    <t>Bajo Electrico Ser.ATK 4 Cdas. - Negro</t>
  </si>
  <si>
    <t>IC-IB-SRA555BB</t>
  </si>
  <si>
    <t>Bajo Electrico Ser.SRA 5 Cdas. - BlackBerry</t>
  </si>
  <si>
    <t>AC-SE-1698</t>
  </si>
  <si>
    <t>Abrazadera de Saxo Baritono</t>
  </si>
  <si>
    <t>AC-RL-FPS9</t>
  </si>
  <si>
    <t>Soporte Para Piano Electrico</t>
  </si>
  <si>
    <t>BP-DW-CP9700</t>
  </si>
  <si>
    <t>Soporte</t>
  </si>
  <si>
    <t>IV-SZ-MR550</t>
  </si>
  <si>
    <t>BP-RL-SPD SX</t>
  </si>
  <si>
    <t>Sampling Pad</t>
  </si>
  <si>
    <t>PD-RL-RC300</t>
  </si>
  <si>
    <t>AC-SE-1739</t>
  </si>
  <si>
    <t>Abrazadera Para Saxo Soprano</t>
  </si>
  <si>
    <t>AC-SE-1714DZ</t>
  </si>
  <si>
    <t>Agarradera Para Saxo Alto de Metal</t>
  </si>
  <si>
    <t>IV-SZ-MX32D</t>
  </si>
  <si>
    <t>Pianica</t>
  </si>
  <si>
    <t>AC-RL-HDP25K100</t>
  </si>
  <si>
    <t>Disco</t>
  </si>
  <si>
    <t>AC-SE-380TB</t>
  </si>
  <si>
    <t>Adaptador de Boquilla</t>
  </si>
  <si>
    <t>IV-SE-TR200</t>
  </si>
  <si>
    <t>AC-SE-31379</t>
  </si>
  <si>
    <t>Bara de Trombon</t>
  </si>
  <si>
    <t>AC-SE-3527LBS</t>
  </si>
  <si>
    <t>IC-ST-STEINER4/4</t>
  </si>
  <si>
    <t>Violin 4/4</t>
  </si>
  <si>
    <t>IC-IB-GRX70QATRB</t>
  </si>
  <si>
    <t>Guitarra Electrica Transparent Red</t>
  </si>
  <si>
    <t>PD-IB-JD9</t>
  </si>
  <si>
    <t>Pedal Jet Driver</t>
  </si>
  <si>
    <t>BP-VA-VHBB550</t>
  </si>
  <si>
    <t>Palillo Bebop 550 Pta. Madera</t>
  </si>
  <si>
    <t>BP-VA-VSMBB550</t>
  </si>
  <si>
    <t>Palillo Bebop 550 Maple</t>
  </si>
  <si>
    <t>BP-VA-VH7AW</t>
  </si>
  <si>
    <t>Palillo 7A Manhattan Pta. Madera</t>
  </si>
  <si>
    <t>BP-LU-LCB622PXCF</t>
  </si>
  <si>
    <t>Bat.Elem.Fusion Ser.8+10+12+16+22&amp;quot;Red.14 Charc.Fad</t>
  </si>
  <si>
    <t>IP-LP-LP303</t>
  </si>
  <si>
    <t>Mini Merengue Guira</t>
  </si>
  <si>
    <t>IP-LP-LP182</t>
  </si>
  <si>
    <t>Jingle Kick</t>
  </si>
  <si>
    <t>IP-LP-LP150 GLO</t>
  </si>
  <si>
    <t>Pandereta Cyclops Edit. Limitada Fluo</t>
  </si>
  <si>
    <t>IP-LP-LP441TL</t>
  </si>
  <si>
    <t>Twist Shakers Loud Red</t>
  </si>
  <si>
    <t>IP-LP-LP441TM</t>
  </si>
  <si>
    <t>Twist Shakers Medium Blue</t>
  </si>
  <si>
    <t>IP-LP-LP441TS</t>
  </si>
  <si>
    <t>Twist Shakers Soft Yellow</t>
  </si>
  <si>
    <t>IC-IB-S5470QRBB</t>
  </si>
  <si>
    <t>Guitarra Electr.Prestige W/Case Regal Brown burst</t>
  </si>
  <si>
    <t>PD-RL-GT100</t>
  </si>
  <si>
    <t>Pedalera Multi-Efect Dual LCD</t>
  </si>
  <si>
    <t>IV-SZ-C20 C</t>
  </si>
  <si>
    <t>Armonica 10 Hole Diatonica Olive Tono c</t>
  </si>
  <si>
    <t>IV-SZ-C20 A</t>
  </si>
  <si>
    <t>Armonica 10 Hole Diatonico Olive Tono A</t>
  </si>
  <si>
    <t>IV-SZ-C20 G</t>
  </si>
  <si>
    <t>Armonica 10 Hole Diatinica Olive Tono D</t>
  </si>
  <si>
    <t>IV-SZ-C20 D</t>
  </si>
  <si>
    <t>Armonica 10 Hole Diatonico Olive Tono D</t>
  </si>
  <si>
    <t>IV-SZ-C20 E</t>
  </si>
  <si>
    <t>Armonica 10 Hole Diatonica Olive Tono E</t>
  </si>
  <si>
    <t>BP-DW-CP5002AD4</t>
  </si>
  <si>
    <t>Pedal de Bombo Doble Ser.5000</t>
  </si>
  <si>
    <t>BP-DW-CP5002ADH</t>
  </si>
  <si>
    <t>Pedal de Bombo Doble Ser.5000 s/Taco</t>
  </si>
  <si>
    <t>BP-DW-CP5000AD4</t>
  </si>
  <si>
    <t>Pedal de Bombo Simple Ser.5000</t>
  </si>
  <si>
    <t>BP-DW-CP9710</t>
  </si>
  <si>
    <t>Soporte de Platillo Recto</t>
  </si>
  <si>
    <t>IP-LP-M258</t>
  </si>
  <si>
    <t>Timbaleta Matador CascoProfundo 14&amp;quot;y15&amp;quot; Dark Brown</t>
  </si>
  <si>
    <t>IP-LP-LP201AX2RG</t>
  </si>
  <si>
    <t>Bongo LP Classics Accents Mad. Ser. Richie Garcia</t>
  </si>
  <si>
    <t>IP-LP-LP380B</t>
  </si>
  <si>
    <t>Pandereta 10&amp;quot; Madera 16 Pares Sonajas</t>
  </si>
  <si>
    <t>IP-LP-LP380A</t>
  </si>
  <si>
    <t>Pandereta 10&amp;quot; Madera 8 Pares Sonajas</t>
  </si>
  <si>
    <t>BP-RL-MDS4V</t>
  </si>
  <si>
    <t>Stand p/Bat. TD11K/KV</t>
  </si>
  <si>
    <t>BP-RL-MDS9V</t>
  </si>
  <si>
    <t>Stand p/Bat. TD15K</t>
  </si>
  <si>
    <t>PD-RL-BC2</t>
  </si>
  <si>
    <t>Combo Drive</t>
  </si>
  <si>
    <t>PD-RL-FB2</t>
  </si>
  <si>
    <t>Feedbacker Booster</t>
  </si>
  <si>
    <t>PD-RL-FZ5</t>
  </si>
  <si>
    <t>Fuzz Distortion</t>
  </si>
  <si>
    <t>PD-RL-MD2</t>
  </si>
  <si>
    <t>Mega Distortion</t>
  </si>
  <si>
    <t>BP-LU-LCEP22EXMF</t>
  </si>
  <si>
    <t>Bat. Epic Euro 6 Pc SHL Mahogany</t>
  </si>
  <si>
    <t>SR-MB-1.251PXBBF</t>
  </si>
  <si>
    <t>Combo Express 5:25+ 1x12&amp;quot;</t>
  </si>
  <si>
    <t>IV-SE-FL710EDIR</t>
  </si>
  <si>
    <t>SR-MB-1.501PXBBC</t>
  </si>
  <si>
    <t>Combo Express 50+ 1x12&amp;quot; 50 Watts BG,C90E</t>
  </si>
  <si>
    <t>BP-RL-SPD30 BK</t>
  </si>
  <si>
    <t>Bateria Octapad - Negra</t>
  </si>
  <si>
    <t>SR-RL-GA112</t>
  </si>
  <si>
    <t>Amplif. de Guitarra 1x12&amp;quot; 100 Watts Cosm Orig.</t>
  </si>
  <si>
    <t>PD-RL-GR55SBK</t>
  </si>
  <si>
    <t>Pedalera Multiefecto sin GK3</t>
  </si>
  <si>
    <t>BP-DW-DRPF1824BD</t>
  </si>
  <si>
    <t>Bat.Acust.Perf.12+16+24&amp;quot;Black Daimond</t>
  </si>
  <si>
    <t>BP-DW-CP9300AL</t>
  </si>
  <si>
    <t>Soporte para Redoblante With Air Lift</t>
  </si>
  <si>
    <t>IC-IB-ATK200NT</t>
  </si>
  <si>
    <t>Bajo Electrico Ser.ATK 4 Cdas. Hjes.Cr. - Natural</t>
  </si>
  <si>
    <t>IC-IB-SRA550TK</t>
  </si>
  <si>
    <t>Bajo Elect. 4Cdas. Hjes.Cromo Bk. -Transpant Black</t>
  </si>
  <si>
    <t>IC-IB-AS93BLS</t>
  </si>
  <si>
    <t>Guit. Elect. Ser.AS Caja Abierta Acc.Dor Blue Sunb</t>
  </si>
  <si>
    <t>IC-IB-AS53TKF</t>
  </si>
  <si>
    <t>Guit. Elect. Ser.AS Caja Abierta Acc.Cr. Transp BK</t>
  </si>
  <si>
    <t>AB-RL-FR3X BK</t>
  </si>
  <si>
    <t>V-Accord-Piano Keys W/Speakers Negro</t>
  </si>
  <si>
    <t>Acordeones y Bandoneones</t>
  </si>
  <si>
    <t>BP-TM-HS70PWN</t>
  </si>
  <si>
    <t>Soporte RoadPro Quick-Set Tilter p/Redoblante</t>
  </si>
  <si>
    <t>BP-TM-QC8C</t>
  </si>
  <si>
    <t>Cymbal Mate</t>
  </si>
  <si>
    <t>IC-IB-UKS10</t>
  </si>
  <si>
    <t>Ukelele</t>
  </si>
  <si>
    <t>IC-IB-UKC10</t>
  </si>
  <si>
    <t>IC-IB-SR505LBM</t>
  </si>
  <si>
    <t>Bajo Elect. p/Zurdo 5 Cdas.Eq.3 Bdas. Brown Mahog.</t>
  </si>
  <si>
    <t>IC-IB-RG920QMZRT</t>
  </si>
  <si>
    <t>Guitarra Electrica L. Premium 6Cdas. Red Desert</t>
  </si>
  <si>
    <t>IC-ST-DCE100 3/4</t>
  </si>
  <si>
    <t>CELLO 3/4 STUDENT ENTRY</t>
  </si>
  <si>
    <t>IC-ST-DCE100 1/2</t>
  </si>
  <si>
    <t>CELLO 1/2 STUDENT ENTRY</t>
  </si>
  <si>
    <t>AC-SE-35015C</t>
  </si>
  <si>
    <t>Boquilla de Baritono/Trombon (Small Shank)</t>
  </si>
  <si>
    <t>IV-SE-122F</t>
  </si>
  <si>
    <t>Oboe</t>
  </si>
  <si>
    <t>IV-SE-PBONE1R</t>
  </si>
  <si>
    <t>Trombon PBone Plastico - Rojo</t>
  </si>
  <si>
    <t>IV-SE-PBONE1Y</t>
  </si>
  <si>
    <t>Trombon PBone Plastico - Amarillo</t>
  </si>
  <si>
    <t>IV-SE-PBONE1G</t>
  </si>
  <si>
    <t>Trombon PBone Plastico - Verde</t>
  </si>
  <si>
    <t>BP-TM-HP200P</t>
  </si>
  <si>
    <t>Pedal de Bombo Simple Iron Cobra</t>
  </si>
  <si>
    <t>BP-TM-HP200PTW</t>
  </si>
  <si>
    <t>Pedal de Bombo Doble Iron Cobra</t>
  </si>
  <si>
    <t>PD-IB-AF2U</t>
  </si>
  <si>
    <t>Pedal Airplane Flanger Paul Gilbert Signature</t>
  </si>
  <si>
    <t>BP-TM-HP600DTWB</t>
  </si>
  <si>
    <t>Pedal Doble de Bombo Cobra Serie 600</t>
  </si>
  <si>
    <t>BP-TM-HH605</t>
  </si>
  <si>
    <t>Pie de Hi Hat Pedal Iron Cobra 600</t>
  </si>
  <si>
    <t>IC-IB-AF155AWB</t>
  </si>
  <si>
    <t>Guit.Elec.de Caja ,Aged Whisky Burts C/Estuche</t>
  </si>
  <si>
    <t>IC-IB-AKJ95VYS</t>
  </si>
  <si>
    <t>Guit.Elec.de Caja,Arce Flameada Vintage Yellow Sum</t>
  </si>
  <si>
    <t>IC-IB-AS153AYS</t>
  </si>
  <si>
    <t>Guit.Elec.de Caja, C/Est.Arce Flam.Anti.Yellow Sum</t>
  </si>
  <si>
    <t>IC-IB-AFB200SRD</t>
  </si>
  <si>
    <t>Bajo Elec.Acust.4 Cuerdas,Maple Caoba,Sunset Red</t>
  </si>
  <si>
    <t>IC-IB-AGB205DVS</t>
  </si>
  <si>
    <t>Bajo Elec.Acust.5Cdas.Maple Caoba,Dark Violin Sumb</t>
  </si>
  <si>
    <t>IC-IB-AGR73TSW</t>
  </si>
  <si>
    <t>Guit.SemiAcustica de Caja Arce,Twinkle Snow</t>
  </si>
  <si>
    <t>IC-IB-GSR256WN</t>
  </si>
  <si>
    <t>Bajo Electrico 6Cdas. Cpo.Alamo 3 Eq. Walnut</t>
  </si>
  <si>
    <t>IC-IB-GSR200LBK</t>
  </si>
  <si>
    <t>Bajo Elect.p/Zurdo Ser.GSR4 Eq.Phat II Agathis BK</t>
  </si>
  <si>
    <t>IC-IB-B50</t>
  </si>
  <si>
    <t>Banjo de 5 Cuerdas,Cuerpo de Caoba</t>
  </si>
  <si>
    <t>PD-IB-ES2</t>
  </si>
  <si>
    <t>Pedal de Efecto Echo Shifter</t>
  </si>
  <si>
    <t>AC-IB-DSC10</t>
  </si>
  <si>
    <t>Cable Plug-Plug 3 Mts.</t>
  </si>
  <si>
    <t>AC-IB-DSC10L</t>
  </si>
  <si>
    <t>Cable PLug L-Plug L 3 Mts.</t>
  </si>
  <si>
    <t>AC-IB-STC10</t>
  </si>
  <si>
    <t>Cable Plug-Plug de 3 Mts. en PVC</t>
  </si>
  <si>
    <t>AC-IB-STC10L</t>
  </si>
  <si>
    <t>Cable Plug L-Plug L 3Mts. PVC</t>
  </si>
  <si>
    <t>AC-IB-STC05LL</t>
  </si>
  <si>
    <t>Cable Plug-Plug para Pachera</t>
  </si>
  <si>
    <t>BP-TM-CSA15</t>
  </si>
  <si>
    <t>Clamp Recto</t>
  </si>
  <si>
    <t>BP-TM-CSA25</t>
  </si>
  <si>
    <t>Clamp Curvo</t>
  </si>
  <si>
    <t>IC-IB-PM2AA</t>
  </si>
  <si>
    <t>Guit.Elec. de Caja Madera Hueca 6 Cdas.C/Estuche</t>
  </si>
  <si>
    <t>IC-IB-RG950QMZRD</t>
  </si>
  <si>
    <t>Guit.Elec.Premium 6Cdas. Red Desert</t>
  </si>
  <si>
    <t>IC-IB-RG950QMZBI</t>
  </si>
  <si>
    <t>Guit.Elec. Premium 6 Cdas. Black Ice</t>
  </si>
  <si>
    <t>IC-IB-RGIR28FEBK</t>
  </si>
  <si>
    <t>Guit.Elec.Iron Label 8Cdas.Cpo.Tilo Black</t>
  </si>
  <si>
    <t>IC-IB-UV70PBK</t>
  </si>
  <si>
    <t>Guit.Elec.Steve Vai Premium 7Cdas.c/Palanca Black</t>
  </si>
  <si>
    <t>IC-IB-JS24PCA</t>
  </si>
  <si>
    <t>Guit.Elec.Joe Satriani Premium 6Cdas. Candy Apple</t>
  </si>
  <si>
    <t>IC-IB-SR1200VNF</t>
  </si>
  <si>
    <t>Bajo Elec.4Cdas.Cpo.Caoba Vintage Natural Flat</t>
  </si>
  <si>
    <t>IC-IB-SR800AM</t>
  </si>
  <si>
    <t>Bajo Elec. 4Cdas. Cpo.Caoba 3Eq. Amber</t>
  </si>
  <si>
    <t>IC-IB-SR805AM</t>
  </si>
  <si>
    <t>Bajo Elec. 5Cdas. Cpo.Caoba 3Eq. Amber</t>
  </si>
  <si>
    <t>IC-IB-SR600NTF</t>
  </si>
  <si>
    <t>Bajo Elec.4Cdas.Cpo.Fresno 3Eq. Natural Flat</t>
  </si>
  <si>
    <t>IC-IB-SR605NTF</t>
  </si>
  <si>
    <t>Bajo Elec. 5Cdas. Cpo.Fresno 3Eq. Natural Flat</t>
  </si>
  <si>
    <t>IC-IB-BTB1405VNF</t>
  </si>
  <si>
    <t>Bajo Elec.Premium 5Cdas.3Eq. Vintage Natural Flat</t>
  </si>
  <si>
    <t>IC-IB-BTB1406VNF</t>
  </si>
  <si>
    <t>Bajo Elec.Premium 6Cdas. 3Eq.Vintage Natural Flat</t>
  </si>
  <si>
    <t>BP-TM-HP900FSWN</t>
  </si>
  <si>
    <t>Pedal Doble de Bombo Iron Cobra Flexi Glide</t>
  </si>
  <si>
    <t>PD-MB-FLUXDRIVE</t>
  </si>
  <si>
    <t>Pedal Overdrive Plus</t>
  </si>
  <si>
    <t>PD-MB-GRIDSLAMME</t>
  </si>
  <si>
    <t>Pedal Gridslammer Overdrive</t>
  </si>
  <si>
    <t>PD-MB-THROTTLEBO</t>
  </si>
  <si>
    <t>Pedal Throttlebox Distortion</t>
  </si>
  <si>
    <t>PD-MB-TONEBURST</t>
  </si>
  <si>
    <t>Pedal Boost Overdrive</t>
  </si>
  <si>
    <t>IC-IB-RG3550ZDXB</t>
  </si>
  <si>
    <t>Guit.Elect. Ser.RG Prestige 6Cdas.C/Estuche Black</t>
  </si>
  <si>
    <t>IC-IB-S5470FDSH</t>
  </si>
  <si>
    <t>Guitarra Elect. Prestige W/Case Dark Shadow</t>
  </si>
  <si>
    <t>AB-RL-FR7X BK</t>
  </si>
  <si>
    <t>V-Accordion-Piano Type-Black de 160 Bajos</t>
  </si>
  <si>
    <t>BP-RL-TD4KP2</t>
  </si>
  <si>
    <t>Stand Portable para TD4KP1</t>
  </si>
  <si>
    <t>OR-RL-SM</t>
  </si>
  <si>
    <t>Organo Portatil Roland Sin Modelo</t>
  </si>
  <si>
    <t>BP-RL-SM</t>
  </si>
  <si>
    <t>PA-KC-SP228EBYHP</t>
  </si>
  <si>
    <t>Piano Acustico 1/2 Cola Negro</t>
  </si>
  <si>
    <t>PA-KC-FS280EBYHP</t>
  </si>
  <si>
    <t>Piano Acustico Gran Cola Negro</t>
  </si>
  <si>
    <t>IP-LP-LP633</t>
  </si>
  <si>
    <t>Base de Madera con Goma Antideslizante p/Congas</t>
  </si>
  <si>
    <t>IP-LP-LP552ZD</t>
  </si>
  <si>
    <t>Tumba Classic 12 1/2&amp;quot; Exotic Durian Wood Shell</t>
  </si>
  <si>
    <t>IP-LP-LP592A</t>
  </si>
  <si>
    <t>Small Claw P/Microfono</t>
  </si>
  <si>
    <t>IP-LP-LP245</t>
  </si>
  <si>
    <t>Guicharo de Plastico c/Ranura y Raspador</t>
  </si>
  <si>
    <t>IC-IB-AEL40SERLV</t>
  </si>
  <si>
    <t>Guit.Acust.Jumbo c/Eq. Natural Resonant Low Violin</t>
  </si>
  <si>
    <t>IC-IB-V72ECEBK</t>
  </si>
  <si>
    <t>Guit.Elec.Acust.c/Eq.+Afin.cpo.Abeto y Caoba Negro</t>
  </si>
  <si>
    <t>IC-IB-V72ECENT</t>
  </si>
  <si>
    <t>Guit.Elect.Acust.c/Eq.+Afin. Abeto y Caoba Natural</t>
  </si>
  <si>
    <t>IC-IB-PF15NT</t>
  </si>
  <si>
    <t>Guit.Acust. cpo.Abeto y Caoba Natural</t>
  </si>
  <si>
    <t>PD-IB-TS9DX</t>
  </si>
  <si>
    <t>Pedal de Efecto</t>
  </si>
  <si>
    <t>IC-IB-SA360QMTRB</t>
  </si>
  <si>
    <t>Guitarra Electrica</t>
  </si>
  <si>
    <t>IC-IB-BTB475ABBF</t>
  </si>
  <si>
    <t>Bajo Electrico 5 Cuerdas</t>
  </si>
  <si>
    <t>PA-KC-KC132MDEBH</t>
  </si>
  <si>
    <t>PA-KC-KC132MDMAH</t>
  </si>
  <si>
    <t>BP-TM-VK52ZGRSIS</t>
  </si>
  <si>
    <t>Bat.Silvestar 5Cpos.10x12x16x22x14 Indigo Sparkle</t>
  </si>
  <si>
    <t>BP-TM-LMP1465FSN</t>
  </si>
  <si>
    <t>Redo. 14x6.5&amp;quot; &amp;amp; Quot SLP Sound Lab P. Aro Mad.Arce</t>
  </si>
  <si>
    <t>IC-IB-GA3ECEAM</t>
  </si>
  <si>
    <t>Guit.Electro Acustica con 2Eq. Natural</t>
  </si>
  <si>
    <t>IC-IB-GA3AM</t>
  </si>
  <si>
    <t>Guit.Acustica Natural Semi Brillante</t>
  </si>
  <si>
    <t>AC-RL-BCB60</t>
  </si>
  <si>
    <t>Estuche Rigido p/Pedales</t>
  </si>
  <si>
    <t>BP-RL-BT1</t>
  </si>
  <si>
    <t>Bar Trigger Pad</t>
  </si>
  <si>
    <t>PD-RL-DA2</t>
  </si>
  <si>
    <t>Pedal Compacto Distorcion Adaptable</t>
  </si>
  <si>
    <t>PD-RL-MO2</t>
  </si>
  <si>
    <t>Pedal Multi Overtone</t>
  </si>
  <si>
    <t>PD-RL-TE2</t>
  </si>
  <si>
    <t>Pedal Tera Echo</t>
  </si>
  <si>
    <t>AC-RL-UA11MKII</t>
  </si>
  <si>
    <t>Interface Duo Capture MKII P/Audio USB</t>
  </si>
  <si>
    <t>SI-RL-VR09</t>
  </si>
  <si>
    <t>Sintetizador de 61 Notas Multi-Sampling Stereo</t>
  </si>
  <si>
    <t>IC-IB-AW65LG</t>
  </si>
  <si>
    <t>Guit.Acust. Cdas.Acero Cpo.Abeto Natural Low Gloss</t>
  </si>
  <si>
    <t>IC-IB-AW70ECE NT</t>
  </si>
  <si>
    <t>Guit.Elec.Acust. c/Eq.Cpo.Abeto Natural</t>
  </si>
  <si>
    <t>IC-IB-AW70ECE BK</t>
  </si>
  <si>
    <t>Guit.Elect.Acust.c/Eq. Cpo.Black</t>
  </si>
  <si>
    <t>IC-IB-AW65ECE LG</t>
  </si>
  <si>
    <t>Guit.Elect.Acust.c/Eq. Cpo.Abeto Natural Low Gloss</t>
  </si>
  <si>
    <t>IC-IB-LGB30VYS</t>
  </si>
  <si>
    <t>Guit.Elect.George Benson Vintage Yellow Sunb.C/Est</t>
  </si>
  <si>
    <t>IC-IB-AG95DBS</t>
  </si>
  <si>
    <t>Guit.Elect.Cpo.Bubinga c/Corte Dark Brown Sunburst</t>
  </si>
  <si>
    <t>IC-IB-AEL2012ETS</t>
  </si>
  <si>
    <t>Guit.Acust.12Cdas.C/Pream.Transparent Black Sunbur</t>
  </si>
  <si>
    <t>IC-IB-AEL10EBK</t>
  </si>
  <si>
    <t>Guit.Elect.Acust.c/Pream. Cpo.Arce Black</t>
  </si>
  <si>
    <t>IC-IB-AEL10EMBS</t>
  </si>
  <si>
    <t>Guit.Elect.Acust.c/Preamp.Mystic Blue Sunburst</t>
  </si>
  <si>
    <t>IC-IB-AR420VLS</t>
  </si>
  <si>
    <t>Guit.Elect.Cpo.Caoba Violin Sunburst</t>
  </si>
  <si>
    <t>IV-SE-TB600</t>
  </si>
  <si>
    <t>Trombon Aristocrat</t>
  </si>
  <si>
    <t>IC-IB-G106NT</t>
  </si>
  <si>
    <t>Bajo Elect.de 6 Cdas.Grooveline C/Estuche Blanco</t>
  </si>
  <si>
    <t>IC-IB-G105NT</t>
  </si>
  <si>
    <t>Bajo Elect. 5Cdas.Grooveline C/Estuche Natural</t>
  </si>
  <si>
    <t>IC-IB-TAM100</t>
  </si>
  <si>
    <t>Guit.Elect.Tosin Abasi Signat.8Cdas.C/Est. Blanco</t>
  </si>
  <si>
    <t>AC-SE-35110HC</t>
  </si>
  <si>
    <t>PE-RL-FP1</t>
  </si>
  <si>
    <t>IC-IB-RG970QMZBD</t>
  </si>
  <si>
    <t>Guit.Elec.Ser.RG Cpo.Tilo Americano Blazing Dusk</t>
  </si>
  <si>
    <t>BP-DW-DRLS1822LS</t>
  </si>
  <si>
    <t>Bat. Acust. 10+12+13+16+18+22&amp;quot;Red.14x6 Billiard W.</t>
  </si>
  <si>
    <t>BP-DW-CP2010T</t>
  </si>
  <si>
    <t>Pedal de Bombo + Aro 1/2 Luna</t>
  </si>
  <si>
    <t>IP-LP-LP601NYAW</t>
  </si>
  <si>
    <t>Bongo City Wood Natural</t>
  </si>
  <si>
    <t>IP-LP-LP647NYAW</t>
  </si>
  <si>
    <t>Set de Conga City de 11&amp;quot; y 12&amp;quot; Wood Natural</t>
  </si>
  <si>
    <t>SR-MB-0.T410D-AP</t>
  </si>
  <si>
    <t>Cabinet 4x10 Traditional Power House</t>
  </si>
  <si>
    <t>IC-IB-UKS10E</t>
  </si>
  <si>
    <t>Ukelele Electrico C/Funda</t>
  </si>
  <si>
    <t>IC-IB-IUKS5</t>
  </si>
  <si>
    <t>Ukelele Con Afinador y Funda</t>
  </si>
  <si>
    <t>PD-IB-FP777NB</t>
  </si>
  <si>
    <t>Pedal Sound Effect p/Guit. Elec.</t>
  </si>
  <si>
    <t>BP-VA-VPYB</t>
  </si>
  <si>
    <t>Escobilla</t>
  </si>
  <si>
    <t>PD-RL-RC505</t>
  </si>
  <si>
    <t>IC-IB-SR5000EOL</t>
  </si>
  <si>
    <t>IC-IB-PM200NT</t>
  </si>
  <si>
    <t>Guit. Signature Models Pat Metheny - Natural</t>
  </si>
  <si>
    <t>BP-DW-CP5002TDL3</t>
  </si>
  <si>
    <t>Pedal Zurdo Doble p/Bombo 5000 Delta III C/Estuche</t>
  </si>
  <si>
    <t>BP-DW-CP5000TD4</t>
  </si>
  <si>
    <t>Pedal p/Bombo 5000 Delta IV Turbo</t>
  </si>
  <si>
    <t>BP-DW-CP5120</t>
  </si>
  <si>
    <t>Banqueta Tipo Tractor</t>
  </si>
  <si>
    <t>BP-DW-CP9100M</t>
  </si>
  <si>
    <t>Banqueta con Doble Memoria</t>
  </si>
  <si>
    <t>BP-DW-CP9100AL</t>
  </si>
  <si>
    <t>Banqueta Redonda con Regulacion Neumatica</t>
  </si>
  <si>
    <t>BP-DW-CP3100</t>
  </si>
  <si>
    <t>Banqueta Redonda</t>
  </si>
  <si>
    <t>BP-DW-SM800</t>
  </si>
  <si>
    <t>Llave de Afinacion para llavero</t>
  </si>
  <si>
    <t>AC-SE-1715DZ</t>
  </si>
  <si>
    <t>Abrazaderas Saxo Tenor Metal</t>
  </si>
  <si>
    <t>AC-TM-VCH900B</t>
  </si>
  <si>
    <t>Stand Porta Partitura c/Funda</t>
  </si>
  <si>
    <t>BP-TM-HP910LWCB</t>
  </si>
  <si>
    <t>Pedal de Bombo c/Estuche</t>
  </si>
  <si>
    <t>BP-TM-HP900FSN</t>
  </si>
  <si>
    <t>Pedal de Bombo Individual con Flexi Glide C/Est.</t>
  </si>
  <si>
    <t>BP-TM-HT650C</t>
  </si>
  <si>
    <t>Banqueta Round Rider Hydraulix Cloth Top</t>
  </si>
  <si>
    <t>BP-TM-HT750C</t>
  </si>
  <si>
    <t>Banqueta Ergo Rider Hydraulix Cloth Top</t>
  </si>
  <si>
    <t>BP-TM-HT330</t>
  </si>
  <si>
    <t>Banqueta Road pro Drum Thone</t>
  </si>
  <si>
    <t>BP-TM-DS30</t>
  </si>
  <si>
    <t>Dual Sided Beaters Felt</t>
  </si>
  <si>
    <t>BP-TM-TTB30F</t>
  </si>
  <si>
    <t>Traditional Beaters Felt</t>
  </si>
  <si>
    <t>BP-TM-HC32S</t>
  </si>
  <si>
    <t>Soporte de Pie Jirafa p/Platillo</t>
  </si>
  <si>
    <t>BP-TM-TDK10</t>
  </si>
  <si>
    <t>Llave de Ajuste</t>
  </si>
  <si>
    <t>AC-SE-1702DZ</t>
  </si>
  <si>
    <t>Lira Saxo Laqueada Bach</t>
  </si>
  <si>
    <t>AC-SE-1691DZ</t>
  </si>
  <si>
    <t>Lira Trompeta/Corneta Insert/Dablado Laqueado</t>
  </si>
  <si>
    <t>AB-RL-FR8X BK</t>
  </si>
  <si>
    <t>V-Accordion-Piano Type-Black</t>
  </si>
  <si>
    <t>AC-RL-UM ONE MK2</t>
  </si>
  <si>
    <t>USB Midi Interface MK2</t>
  </si>
  <si>
    <t>BP-RL-MDS4</t>
  </si>
  <si>
    <t>Stand para TD4S</t>
  </si>
  <si>
    <t>AC-SE-1721DZ</t>
  </si>
  <si>
    <t>Cubreboquilla Selmer Saxo Alto Plastico</t>
  </si>
  <si>
    <t>AC-CN-SO4102</t>
  </si>
  <si>
    <t>Lubricante p/Vara de Trombon</t>
  </si>
  <si>
    <t>IV-SE-37</t>
  </si>
  <si>
    <t>Trompeta Bach Stradivarius</t>
  </si>
  <si>
    <t>AC-RL-TU12EX</t>
  </si>
  <si>
    <t>BP-DW-SM505</t>
  </si>
  <si>
    <t>Drop Lock Hi-Hat Clutch</t>
  </si>
  <si>
    <t>BP-DW-SM101</t>
  </si>
  <si>
    <t>Mazo p/Pedal de Bombo</t>
  </si>
  <si>
    <t>BP-DW-SM102</t>
  </si>
  <si>
    <t>BP-DW-SM105</t>
  </si>
  <si>
    <t>Mazo p/Pedal de Bombo Hardcore</t>
  </si>
  <si>
    <t>BP-DW-SM2158</t>
  </si>
  <si>
    <t>Accesorios Redoblante Tensor 3 Posiciones</t>
  </si>
  <si>
    <t>BP-DW-SMTA12</t>
  </si>
  <si>
    <t>Brazo Tom 1/2&amp;quot; L-ARM</t>
  </si>
  <si>
    <t>BP-LU-L436MB</t>
  </si>
  <si>
    <t>Bomm Cymbal Stand</t>
  </si>
  <si>
    <t>BP-LU-L426CS</t>
  </si>
  <si>
    <t>Straight Cymbal Stand</t>
  </si>
  <si>
    <t>IV-SE-FL710DIR</t>
  </si>
  <si>
    <t>IP-LP-LP281MB</t>
  </si>
  <si>
    <t>Bracket p/Maraca</t>
  </si>
  <si>
    <t>IC-IB-M510E BS</t>
  </si>
  <si>
    <t>Mandolin Electrico de 8 Cdas. con Microfono</t>
  </si>
  <si>
    <t>AC-IB-IGC10</t>
  </si>
  <si>
    <t>Transportador para Guitarra</t>
  </si>
  <si>
    <t>AC-IB-IGCZ10</t>
  </si>
  <si>
    <t>IC-IB-RGIX28FBGW</t>
  </si>
  <si>
    <t>Guit.Elec.Iron Label 8Cdas. Burgundy Wine</t>
  </si>
  <si>
    <t>IC-IB-RC330T BBS</t>
  </si>
  <si>
    <t>Guit.Elec.Roadcore 6Cdas.C/Mic.Blackberry Sunburst</t>
  </si>
  <si>
    <t>IC-IB-SR1805NTF</t>
  </si>
  <si>
    <t>Bajo Elec.SR Premium 5Cdas.C/Mic.Natural Flat</t>
  </si>
  <si>
    <t>AC-IB-DSC10BK</t>
  </si>
  <si>
    <t>Cable Plug-Plug 3 Mts. Negro</t>
  </si>
  <si>
    <t>AC-IB-DSC10GY</t>
  </si>
  <si>
    <t>Cable Plug-Plug 3 Mts. Gris</t>
  </si>
  <si>
    <t>AC-IB-DSC10BL</t>
  </si>
  <si>
    <t>Cable Plug-Plug 3 Mts. Azul</t>
  </si>
  <si>
    <t>AC-IB-DSC10RD</t>
  </si>
  <si>
    <t>Cable Plug-Plug 3 Mts. Rojo</t>
  </si>
  <si>
    <t>BP-TM-RLI52KH4SW</t>
  </si>
  <si>
    <t>Bateria Rhytmate 5 Cpo.C/F.Natural Translucido</t>
  </si>
  <si>
    <t>BP-TM-RLI52KH4FF</t>
  </si>
  <si>
    <t>Bateria Rhytmate 5 Cpo.C/F.Borravino Translicido</t>
  </si>
  <si>
    <t>BP-TM-RLI52KH4CB</t>
  </si>
  <si>
    <t>Bateria Rhytmate 5 Cpo.C/F.Azul Translucido</t>
  </si>
  <si>
    <t>IP-LP-LP522Z45</t>
  </si>
  <si>
    <t>Quinto 45TH Anniversary</t>
  </si>
  <si>
    <t>IP-LP-LP559Z45</t>
  </si>
  <si>
    <t>Conga 45TH Anniversary</t>
  </si>
  <si>
    <t>PA-KC-SPI228EBHP</t>
  </si>
  <si>
    <t>Piano Acustico 1/2 Cola Negro - Indonesia</t>
  </si>
  <si>
    <t>IC-IB-AFD75T BSP</t>
  </si>
  <si>
    <t>Guit.Elec.Cpo.Hueco Ser.ArtCore 6Cdas.Blue Sparkle</t>
  </si>
  <si>
    <t>IV-SE-PBONE1BK</t>
  </si>
  <si>
    <t>Trombon PBone Plastico - Negro</t>
  </si>
  <si>
    <t>IV-SE-PBONE1W</t>
  </si>
  <si>
    <t>Trombon PBone Plastico - Blanco</t>
  </si>
  <si>
    <t>IC-IB-GART30B</t>
  </si>
  <si>
    <t>Guitarra Electrica Negra</t>
  </si>
  <si>
    <t>IC-IB-SRF700BBF</t>
  </si>
  <si>
    <t>Bajo Elec.Workshop 4Cdas. Brown Burst Flat</t>
  </si>
  <si>
    <t>IC-IB-SRF705BBF</t>
  </si>
  <si>
    <t>Bajo Elect.Workshop 5Cdas.Brown Burst Flat</t>
  </si>
  <si>
    <t>IC-IB-PIB3</t>
  </si>
  <si>
    <t>Bajo Elec.Signature 5 Cdas. Bordo</t>
  </si>
  <si>
    <t>IC-IB-SR1200LVNF</t>
  </si>
  <si>
    <t>Bajo Elec.4Cdas.p/Zurdos Vintage Natural Flat</t>
  </si>
  <si>
    <t>IC-IB-SR1205LVNF</t>
  </si>
  <si>
    <t>Bajo Elec.Premium 5Cdas.Zurdos Vintage Natural Fl.</t>
  </si>
  <si>
    <t>SR-MB-1SP1MXDCTC</t>
  </si>
  <si>
    <t>Combo Lone Star Special 1x12&amp;quot; p/Guit. 5/15/30 Wts.</t>
  </si>
  <si>
    <t>SR-MB-1.RS1X.BBF</t>
  </si>
  <si>
    <t>Combo Roadster 112 p/Guit. 1x12&amp;quot; 50/100 Watts</t>
  </si>
  <si>
    <t>IC-IB-GRG250DXBG</t>
  </si>
  <si>
    <t>Guitarra Electrica Serie GRG Gun Metallic Blue</t>
  </si>
  <si>
    <t>PD-RL-AB2</t>
  </si>
  <si>
    <t>Selector de 2 Via</t>
  </si>
  <si>
    <t>PD-RL-ME80</t>
  </si>
  <si>
    <t>Pedalera Multiefectos para Guitarra</t>
  </si>
  <si>
    <t>SI-RL-TB3</t>
  </si>
  <si>
    <t>Sintetizador Touch Bassiline</t>
  </si>
  <si>
    <t>IC-IB-ARZIR20DBS</t>
  </si>
  <si>
    <t>Guitarra Electrica 6Cdas. Dark Brow Sumburst</t>
  </si>
  <si>
    <t>BP-TM-RMI52KH4BK</t>
  </si>
  <si>
    <t>Bateria Rhytmate 5 Cpo.C/F. Negra</t>
  </si>
  <si>
    <t>BP-TM-SP910CB</t>
  </si>
  <si>
    <t>Repuesto Kit p/Pedal de Bombo</t>
  </si>
  <si>
    <t>IC-IB-TAM10WH</t>
  </si>
  <si>
    <t>Guitarra Electrica Tosin Abasi 8Cdas. White</t>
  </si>
  <si>
    <t>IC-IB-SR1405TVNF</t>
  </si>
  <si>
    <t>Bajo Elec. 5Cdas.Cpo.Caoba Tapa Arce Natural</t>
  </si>
  <si>
    <t>IC-IB-BTB7NTF</t>
  </si>
  <si>
    <t>Bajo Electrico 7Cdas.Cpo.Arce Natural Satinado</t>
  </si>
  <si>
    <t>AC-SE-1720DZ</t>
  </si>
  <si>
    <t>Cubreboquilla Clarinete Plastico Negro</t>
  </si>
  <si>
    <t>AC-CN-VO4101</t>
  </si>
  <si>
    <t>Lubricante Bronce Aceite para Pistones</t>
  </si>
  <si>
    <t>SR-RL-CUBE ST EX</t>
  </si>
  <si>
    <t>Combo Amplificador Estereo Operado por Bateria</t>
  </si>
  <si>
    <t>SI-RL-XPS10</t>
  </si>
  <si>
    <t>Sintetizador</t>
  </si>
  <si>
    <t>PD-RL-VE2</t>
  </si>
  <si>
    <t>Pedal Armonizador Vocal Simil VE20</t>
  </si>
  <si>
    <t>PD-RL-OD1X</t>
  </si>
  <si>
    <t>Overdrive</t>
  </si>
  <si>
    <t>PD-RL-DS1X</t>
  </si>
  <si>
    <t>IC-IB-AGR73T TSW</t>
  </si>
  <si>
    <t>Guit.SemiAcustica de Caja Arce, Twinkle Snow</t>
  </si>
  <si>
    <t>SI-RL-FA06</t>
  </si>
  <si>
    <t>Sintetizador Workstation</t>
  </si>
  <si>
    <t>SI-RL-FA08</t>
  </si>
  <si>
    <t>AC-SE-1719DZ</t>
  </si>
  <si>
    <t>Abrazaderas Clarinete Metal Niquelado, Selmer USA</t>
  </si>
  <si>
    <t>AC-MB-EL34STR450</t>
  </si>
  <si>
    <t>AC-MB-5U4G</t>
  </si>
  <si>
    <t>Valvula Rectifier</t>
  </si>
  <si>
    <t>IC-IB-B200</t>
  </si>
  <si>
    <t>Banjo 5 Cuerdas</t>
  </si>
  <si>
    <t>AC-IB-IML21</t>
  </si>
  <si>
    <t>Luz Led para Atril Con ficha click</t>
  </si>
  <si>
    <t>IV-SZ-1072 C</t>
  </si>
  <si>
    <t>Armonica Folkmaster 10H Tono c</t>
  </si>
  <si>
    <t>IV-SZ-1072 E</t>
  </si>
  <si>
    <t>Armonica Folkmaster 10H Tono E</t>
  </si>
  <si>
    <t>IV-SZ-1072 G</t>
  </si>
  <si>
    <t>Armonica Folkmaster 10H Tono G</t>
  </si>
  <si>
    <t>IV-SZ-1072 D</t>
  </si>
  <si>
    <t>Armonica Folkmaster 10H Tono D</t>
  </si>
  <si>
    <t>IV-SZ-1072 A</t>
  </si>
  <si>
    <t>Armonica Folkmaster 10H Tono A</t>
  </si>
  <si>
    <t>SR-MB-2.PRODX</t>
  </si>
  <si>
    <t>Cabezal Bass Prodigy Four88 Mesa Engineering</t>
  </si>
  <si>
    <t>SR-MB-2.STRATX</t>
  </si>
  <si>
    <t>Cabezal Bass Strategy Eight88 Mesa Engineering</t>
  </si>
  <si>
    <t>IV-SZ-M20 D</t>
  </si>
  <si>
    <t>Armonica Manji Diatonica - RE</t>
  </si>
  <si>
    <t>IC-IB-EWB20WNENT</t>
  </si>
  <si>
    <t>Bajo ElectroAcustico Ser.Exotic Wood 4Cdas.Natural</t>
  </si>
  <si>
    <t>BP-LU-LLT382XX1C</t>
  </si>
  <si>
    <t>Tom Tom 8x12&amp;quot;</t>
  </si>
  <si>
    <t>AC-SE-1708</t>
  </si>
  <si>
    <t>Porta Atril para Clarinete</t>
  </si>
  <si>
    <t>AC-SE-TRB6S</t>
  </si>
  <si>
    <t>Sordina de Aluminio para Trombon Samll</t>
  </si>
  <si>
    <t>AC-SE-TRB6L</t>
  </si>
  <si>
    <t>Sordina de Aluminio para Trombon Large</t>
  </si>
  <si>
    <t>AC-SE-3511C</t>
  </si>
  <si>
    <t>Boquilla para Trompeta</t>
  </si>
  <si>
    <t>AC-SE-1720</t>
  </si>
  <si>
    <t>Cubre Boquilla Plastico para Clarinete</t>
  </si>
  <si>
    <t>AC-SE-2942B</t>
  </si>
  <si>
    <t>Lubricante Grasa para Instru.de Viento 12 Unidad</t>
  </si>
  <si>
    <t>PD-IB-TS808DX</t>
  </si>
  <si>
    <t>Pedal Overdrive Pro &amp;amp; W/Booster Tube Screamer</t>
  </si>
  <si>
    <t>SI-RL-SYSTEM1</t>
  </si>
  <si>
    <t>Teclado Digital / Plug-Out Synthesizer</t>
  </si>
  <si>
    <t>IC-IB-PF17ECE LG</t>
  </si>
  <si>
    <t>Guit.Elec.Acust.C/Preamplificador Natural</t>
  </si>
  <si>
    <t>IC-IB-PF15ECE NT</t>
  </si>
  <si>
    <t>Guit.Acust. C/PreAmp. Natural High Gloss</t>
  </si>
  <si>
    <t>IC-IB-V50NJP NT</t>
  </si>
  <si>
    <t>Pack de Guit.Acust.Afi.Fun.Cor.Puas+Bolso Natural</t>
  </si>
  <si>
    <t>IC-IB-UEW12EOPN</t>
  </si>
  <si>
    <t>Ukelele Electrico Acustico c/PreAmplificador</t>
  </si>
  <si>
    <t>IC-IB-UEW5OPN</t>
  </si>
  <si>
    <t>AC-IB-PU3</t>
  </si>
  <si>
    <t>Afinador clip</t>
  </si>
  <si>
    <t>AC-TM-RW200</t>
  </si>
  <si>
    <t>Metronomo Ritmo Reloj de Actualizacion</t>
  </si>
  <si>
    <t>BP-TM-VK62SWSP</t>
  </si>
  <si>
    <t>Bat.SilverStar 6Cpo.c/F.10x12x14x16x22 White Spark</t>
  </si>
  <si>
    <t>BP-TM-HP600D</t>
  </si>
  <si>
    <t>Pedal Simple de Bombo Iron Cobra Serie 600</t>
  </si>
  <si>
    <t>BP-TM-HC33BW</t>
  </si>
  <si>
    <t>Soporte de Plato Boom Ajustable</t>
  </si>
  <si>
    <t>BP-TM-HC32W</t>
  </si>
  <si>
    <t>Soporte de PLato Recto Reforzado Serie Stagemaster</t>
  </si>
  <si>
    <t>BP-TM-MA32RZSCHS</t>
  </si>
  <si>
    <t>Bat.3 Cpo. Shell Kit Champagne Sparkle</t>
  </si>
  <si>
    <t>AC-IB-DSC20BK</t>
  </si>
  <si>
    <t>Cable Plug-Plug 6.10Mts. Negro</t>
  </si>
  <si>
    <t>AC-IB-DSC20GY</t>
  </si>
  <si>
    <t>Cable Plug-Plug 6.10Mts. Gris</t>
  </si>
  <si>
    <t>AC-IB-DSC20BL</t>
  </si>
  <si>
    <t>Cable Plug-Plug 6.10Mts. Azul</t>
  </si>
  <si>
    <t>AC-IB-DSC20RD</t>
  </si>
  <si>
    <t>Cable Plug-Plug 6..10Mts. Rojo</t>
  </si>
  <si>
    <t>AC-IB-DSC15BK</t>
  </si>
  <si>
    <t>Cable Plug-Plug Negro</t>
  </si>
  <si>
    <t>PD-RL-SD1W</t>
  </si>
  <si>
    <t>Super OverDrive Waza</t>
  </si>
  <si>
    <t>BP-RL-TD1K</t>
  </si>
  <si>
    <t>Bateria Electronica c/Stand</t>
  </si>
  <si>
    <t>BP-DW-CP9000</t>
  </si>
  <si>
    <t>Pedal de Bombo Ser.9000</t>
  </si>
  <si>
    <t>AC-ST-ARCOCONT</t>
  </si>
  <si>
    <t>Arco de Contrabajo</t>
  </si>
  <si>
    <t>IC-IB-SR1205VNFE</t>
  </si>
  <si>
    <t>Bajo Elect. Ser.SR. Premium c/Est.Vintage Nat.Flat</t>
  </si>
  <si>
    <t>AC-TM-MS205BK</t>
  </si>
  <si>
    <t>Soporte de Microfono - Negro</t>
  </si>
  <si>
    <t>IP-LP-LPA632SW</t>
  </si>
  <si>
    <t>Djembe Aspire Jamjuree Wood _ Hardware Blk</t>
  </si>
  <si>
    <t>IP-LP-LPM197SNW</t>
  </si>
  <si>
    <t>Mini Conga Santana Abraxas White</t>
  </si>
  <si>
    <t>BP-LU-LSS240XME</t>
  </si>
  <si>
    <t>Bat. Ser.Signet 105 22+16+12+10&amp;quot; Ebano de Macasar</t>
  </si>
  <si>
    <t>SR-RL-VC1DL</t>
  </si>
  <si>
    <t>Bidirectional SDI/HDMI Convtr</t>
  </si>
  <si>
    <t>SR-RL-VC1HS</t>
  </si>
  <si>
    <t>HDMI to SDI Video Converter</t>
  </si>
  <si>
    <t>SR-RL-VC1SH</t>
  </si>
  <si>
    <t>SDI to HDMI Video Converter</t>
  </si>
  <si>
    <t>SR-RL-V800HD</t>
  </si>
  <si>
    <t>Multiformat Video Switcher</t>
  </si>
  <si>
    <t>PD-MB-THROTTB EQ</t>
  </si>
  <si>
    <t>Pedal Throttlebox c/Eq</t>
  </si>
  <si>
    <t>SR-MB-2.RV25X.BK</t>
  </si>
  <si>
    <t>Cabezal Rectoverb 10/25 Watts 2 Canales + Reverb</t>
  </si>
  <si>
    <t>PE-RL-KR570</t>
  </si>
  <si>
    <t>BP-VA-VASS</t>
  </si>
  <si>
    <t>Vater Acoustick Solid Maple - Acoustick Solid</t>
  </si>
  <si>
    <t>BP-VA-V BUZZ</t>
  </si>
  <si>
    <t>Gel de Amortiguacion de Tonos (Parches y Platos)x6</t>
  </si>
  <si>
    <t>BP-VA-V BUZZ XD</t>
  </si>
  <si>
    <t>Gel de Amortiguac.de Tonos Extra Dry (Parches x4U</t>
  </si>
  <si>
    <t>PD-RL-RC1</t>
  </si>
  <si>
    <t>PD-RL-VE1</t>
  </si>
  <si>
    <t>Vocal Echo</t>
  </si>
  <si>
    <t>SI-RL-JDXI</t>
  </si>
  <si>
    <t>Sinte. Hibrido Analogico/Digital</t>
  </si>
  <si>
    <t>IC-IB-RG970WBWLB</t>
  </si>
  <si>
    <t>Guitarra Electrica 6 Cdas RG Premium Nogal Burst</t>
  </si>
  <si>
    <t>IC-IB-JS140WH</t>
  </si>
  <si>
    <t>Guitarra Elect.Joe Satriani Cpo. Solido Blanca</t>
  </si>
  <si>
    <t>IC-IB-TMB100BK</t>
  </si>
  <si>
    <t>Bajo Elect.4 Cdas.Ser.Talman Bass Black</t>
  </si>
  <si>
    <t>IC-IB-TMB100TFB</t>
  </si>
  <si>
    <t>Bajo Elect.4 Cdas.Ser.Talman Bass Cuerpo Caoba</t>
  </si>
  <si>
    <t>AC-SE-336B</t>
  </si>
  <si>
    <t>Kit de limpieza y cuidado para trombon Selmer</t>
  </si>
  <si>
    <t>AC-ST-ARCOSALEMA</t>
  </si>
  <si>
    <t>Arco de Violin Sistema Aleman</t>
  </si>
  <si>
    <t>BP-RL-VH11</t>
  </si>
  <si>
    <t>Pad Hi-Hat Flotante p/TD20.TD12.TD9.TD10.TD8.TD6</t>
  </si>
  <si>
    <t>BP-DW-DRPS1822TB</t>
  </si>
  <si>
    <t>Bat.Perf. 22x18 16x14 12x9 10x8 Tabacco Stain</t>
  </si>
  <si>
    <t>IV-SZ-M20 LP</t>
  </si>
  <si>
    <t>Harmonica Manji  Package Low C - D  ,Set</t>
  </si>
  <si>
    <t>PD-RL-DM2W</t>
  </si>
  <si>
    <t>Delay Waza</t>
  </si>
  <si>
    <t>BP-RL-MDS9SC</t>
  </si>
  <si>
    <t>Stand p/Bateria TD25KV</t>
  </si>
  <si>
    <t>IC-IB-FRM150TR</t>
  </si>
  <si>
    <t>Guitarra Electrica Paul Gilbert Transparente Rojo</t>
  </si>
  <si>
    <t>IC-IB-AFJ91JLF</t>
  </si>
  <si>
    <t>Guit. Artcore Expresionista HollowBody Jet Blue Az</t>
  </si>
  <si>
    <t>IC-IB-PS120BK</t>
  </si>
  <si>
    <t>Guit. Paul Stanley Diapason Ebano Mic.'59 Negra</t>
  </si>
  <si>
    <t>IC-IB-EKM10TWRD</t>
  </si>
  <si>
    <t>Guitarra Semi-Hollow Premium Eric Krasno WineRed</t>
  </si>
  <si>
    <t>PE-KC-SLP150</t>
  </si>
  <si>
    <t>Piano Electrico c/Soporte - Rosewood</t>
  </si>
  <si>
    <t>SR-RL-S1608</t>
  </si>
  <si>
    <t>Sist.Digital Snake 16 Entr.8 Salidas 24Bitz/96KHz</t>
  </si>
  <si>
    <t>SR-RL-S0816</t>
  </si>
  <si>
    <t>Sist. Digital Snake 8x16 24Bitz/96KHz Pro A/V</t>
  </si>
  <si>
    <t>SR-RL-S2416</t>
  </si>
  <si>
    <t>Sist.Digit.Snake Escenario 24x16 Analog 8x8 Digit</t>
  </si>
  <si>
    <t>SR-RL-M5000</t>
  </si>
  <si>
    <t>Mezcl.Digit.PROA/V O.H.R.C.A Sal.Analo IntfWin/Mac</t>
  </si>
  <si>
    <t>PD-IB-TSMINI</t>
  </si>
  <si>
    <t>Pedal Tube Screamer Mini/True Bypass</t>
  </si>
  <si>
    <t>IV-SE-50T</t>
  </si>
  <si>
    <t>IV-SE-42A</t>
  </si>
  <si>
    <t>IV-SE-42AF</t>
  </si>
  <si>
    <t>Trombon c/Transpositor</t>
  </si>
  <si>
    <t>AC-SE-K3511HC</t>
  </si>
  <si>
    <t>AC-SE-3515C</t>
  </si>
  <si>
    <t>AC-SE-35112C</t>
  </si>
  <si>
    <t>AC-SE-35118</t>
  </si>
  <si>
    <t>AC-SE-33610</t>
  </si>
  <si>
    <t>Boquilla para Corno</t>
  </si>
  <si>
    <t>AC-SE-33611</t>
  </si>
  <si>
    <t>AC-SE-33612</t>
  </si>
  <si>
    <t>IV-SE-PC710DIR</t>
  </si>
  <si>
    <t>Flauta Piccolo</t>
  </si>
  <si>
    <t>BP-DW-CP9002</t>
  </si>
  <si>
    <t>Pedal Doble Serie 9000</t>
  </si>
  <si>
    <t>AC-RL-SCW100S</t>
  </si>
  <si>
    <t>Reac Cable 100 Mts.</t>
  </si>
  <si>
    <t>SR-RL-M48</t>
  </si>
  <si>
    <t>Consola Personal Live</t>
  </si>
  <si>
    <t>PD-RL-FV30H</t>
  </si>
  <si>
    <t>Pedal de volumen</t>
  </si>
  <si>
    <t>PD-RL-FV30L</t>
  </si>
  <si>
    <t>PD-RL-ES8</t>
  </si>
  <si>
    <t>Pedalera Controlador de Efectos</t>
  </si>
  <si>
    <t>PD-RL-BB1X</t>
  </si>
  <si>
    <t>Bass Driver</t>
  </si>
  <si>
    <t>SR-RL-R44E</t>
  </si>
  <si>
    <t>Grabador Portatil Compacto 4 Canales</t>
  </si>
  <si>
    <t>SR-RL-R88</t>
  </si>
  <si>
    <t>Grabadora y Mezclador 8 Canales 3 Bdas.Eq-24 Bits</t>
  </si>
  <si>
    <t>SI-RL-SYSTEM 1M</t>
  </si>
  <si>
    <t>Sintetizador Semi-Modular con Capacidad PLUG-OUT</t>
  </si>
  <si>
    <t>PD-RL-RV6</t>
  </si>
  <si>
    <t>Digital Reverb &amp;amp; Delay</t>
  </si>
  <si>
    <t>PD-RL-SY300</t>
  </si>
  <si>
    <t>Guitar Synthesizer</t>
  </si>
  <si>
    <t>SR-RL-S0808</t>
  </si>
  <si>
    <t>Unidad de 8x8 Entrada/Salida</t>
  </si>
  <si>
    <t>AC-IB-DSC25</t>
  </si>
  <si>
    <t>Cable Plug-Plug 7,65m</t>
  </si>
  <si>
    <t>AC-IB-ISW10</t>
  </si>
  <si>
    <t>Manivela p/Encordar</t>
  </si>
  <si>
    <t>IC-IB-PS40BK</t>
  </si>
  <si>
    <t>Guitarra Elelectrica Paul Stanley Negra</t>
  </si>
  <si>
    <t>AC-TM-RW30</t>
  </si>
  <si>
    <t>Metronomo p/Bateria</t>
  </si>
  <si>
    <t>AC-TM-VCH400B</t>
  </si>
  <si>
    <t>Stand Porta Partituras</t>
  </si>
  <si>
    <t>IC-IB-GRG7221BKF</t>
  </si>
  <si>
    <t>Guitarra Elect.7 Cuerdas,Maple Neck , Black Flat</t>
  </si>
  <si>
    <t>IP-LP-LP592ANZ</t>
  </si>
  <si>
    <t>Z-Rod for Mic Claw</t>
  </si>
  <si>
    <t>IP-LP-LP444N</t>
  </si>
  <si>
    <t>Vibra Slap Mount (New Version)</t>
  </si>
  <si>
    <t>IC-IB-SR750NTF</t>
  </si>
  <si>
    <t>Bajo Elect. 4 Cuerdas Natural Flat</t>
  </si>
  <si>
    <t>IC-IB-SR755NTF</t>
  </si>
  <si>
    <t>Bajo Electrico 5 Cuerdas Natural Flat</t>
  </si>
  <si>
    <t>SR-MB-0.T210-AP</t>
  </si>
  <si>
    <t>Traditional Powerhouse BoxBass 2X10 400W PH8ohm</t>
  </si>
  <si>
    <t>PD-RL-DD500</t>
  </si>
  <si>
    <t>Digital Delay p/Guitarra</t>
  </si>
  <si>
    <t>IP-LP-LP592AX</t>
  </si>
  <si>
    <t>Soporte p/Microfono</t>
  </si>
  <si>
    <t>IP-LP-LP007N</t>
  </si>
  <si>
    <t>Cencerro LP Rock</t>
  </si>
  <si>
    <t>IP-LP-LP008N</t>
  </si>
  <si>
    <t>Cencerro LP Ridge Rider</t>
  </si>
  <si>
    <t>IP-LP-LP449</t>
  </si>
  <si>
    <t>Bar Chimes - 25 Baras -</t>
  </si>
  <si>
    <t>IP-LP-LP001GLO</t>
  </si>
  <si>
    <t>Egg Shaker Fosforescente</t>
  </si>
  <si>
    <t>SR-RL-XI-DANTE</t>
  </si>
  <si>
    <t>Placa de Expansion</t>
  </si>
  <si>
    <t>SI-RL-JP08</t>
  </si>
  <si>
    <t>Modulo de Sonido Jupiter 8</t>
  </si>
  <si>
    <t>IC-IB-AF55TF</t>
  </si>
  <si>
    <t>Guitarra Electrica Cuerpo Hueco - Tobacco Flat</t>
  </si>
  <si>
    <t>SI-RL-JX03</t>
  </si>
  <si>
    <t>Modulo de Sonido Roland Boutique -JX3P-</t>
  </si>
  <si>
    <t>IV-SZ-MX37C</t>
  </si>
  <si>
    <t>BP-TM-MTH900AS</t>
  </si>
  <si>
    <t>Tom Holder Individual</t>
  </si>
  <si>
    <t>BP-TM-MC69</t>
  </si>
  <si>
    <t>Clamp p/Tom - Fijacion Simple de Tom</t>
  </si>
  <si>
    <t>BP-TM-HP310L</t>
  </si>
  <si>
    <t>Pedal de Bombo Simple Speed Cobra</t>
  </si>
  <si>
    <t>BP-TM-HP310LW</t>
  </si>
  <si>
    <t>Pedal de Bombo Doble Speed Cobra</t>
  </si>
  <si>
    <t>BP-TM-HS80W</t>
  </si>
  <si>
    <t>Soporte de Redoblante Road Pro</t>
  </si>
  <si>
    <t>BP-TM-HS80PW</t>
  </si>
  <si>
    <t>BP-TM-HT65WN</t>
  </si>
  <si>
    <t>Banqueta p/Bateria</t>
  </si>
  <si>
    <t>BP-TM-HT130</t>
  </si>
  <si>
    <t>Taburete</t>
  </si>
  <si>
    <t>BP-TM-HP600DTW</t>
  </si>
  <si>
    <t>Pedal Doble Serie 600 p/Bombo</t>
  </si>
  <si>
    <t>BP-TM-HTW839W</t>
  </si>
  <si>
    <t>Soporte Doble p/Tom</t>
  </si>
  <si>
    <t>BP-TM-HP900PN</t>
  </si>
  <si>
    <t>Pedal Simple Iron Cobra 900</t>
  </si>
  <si>
    <t>IC-IB-GAX30WNS</t>
  </si>
  <si>
    <t>Guitarra Electrica - Walnut Sunburst</t>
  </si>
  <si>
    <t>IV-SZ-M37C PLUS</t>
  </si>
  <si>
    <t>Alto Melodion - c/Funda</t>
  </si>
  <si>
    <t>IV-SE-190S37</t>
  </si>
  <si>
    <t>Trompeta Bb Ser.190 Stradivarius</t>
  </si>
  <si>
    <t>IV-CN-6D</t>
  </si>
  <si>
    <t>Corno Profesional Doble Sib - Fa</t>
  </si>
  <si>
    <t>BP-LU-PM0048</t>
  </si>
  <si>
    <t>Tom Holder p/Bateria</t>
  </si>
  <si>
    <t>PD-RL-PW3</t>
  </si>
  <si>
    <t>Wah Pedal</t>
  </si>
  <si>
    <t>SI-RL-XPS30</t>
  </si>
  <si>
    <t>SR-RL-JC40</t>
  </si>
  <si>
    <t>Amplificador p/Guitarra - Jazz Chorus</t>
  </si>
  <si>
    <t>SI-RL-JUNO DS61</t>
  </si>
  <si>
    <t>Sintetizador 61 Teclas</t>
  </si>
  <si>
    <t>SR-RL-V1HD</t>
  </si>
  <si>
    <t>HD Video Switcher</t>
  </si>
  <si>
    <t>BP-RL-CY12C</t>
  </si>
  <si>
    <t>Platillo Virtual 12&amp;quot; Ride/Crash</t>
  </si>
  <si>
    <t>BP-RL-CY13R</t>
  </si>
  <si>
    <t>Platillo Virtual 13&amp;quot; Ride</t>
  </si>
  <si>
    <t>BP-RL-PD108BC</t>
  </si>
  <si>
    <t>Tom Virtual 10&amp;quot;</t>
  </si>
  <si>
    <t>BP-RL-PD128BC</t>
  </si>
  <si>
    <t>Tom Virtual 12&amp;quot;</t>
  </si>
  <si>
    <t>BP-LU-LCF52G025</t>
  </si>
  <si>
    <t>Bat.Element 10x12x16x22 5x14Red.c/Plat. Red Wine</t>
  </si>
  <si>
    <t>BP-LU-LCF52G028</t>
  </si>
  <si>
    <t>Bat.Element 10x12x16x22 5x14Red.c/Plat White Spark</t>
  </si>
  <si>
    <t>BP-LU-LCF42R016</t>
  </si>
  <si>
    <t>Bat.Element 12x16x22 6.5x14Red. c/Plat. Black G.Sp</t>
  </si>
  <si>
    <t>BP-LU-LCF42R025</t>
  </si>
  <si>
    <t>Bat.Element 12x16x22 6.5x14Red. c/Plat. Red Wine</t>
  </si>
  <si>
    <t>BP-LU-LASPACKDIR</t>
  </si>
  <si>
    <t>Set de Fierros p/Bat. Atlas</t>
  </si>
  <si>
    <t>PD-IB-AD MINI</t>
  </si>
  <si>
    <t>Pedal de Efect. Analog Delay p/Guitarra</t>
  </si>
  <si>
    <t>PD-IB-CS MINI</t>
  </si>
  <si>
    <t>Pedal de Efectos Chorus p/Guitarra</t>
  </si>
  <si>
    <t>PD-IB-SM MINI</t>
  </si>
  <si>
    <t>Pedal de Efectos Super Metal p/Guitarra</t>
  </si>
  <si>
    <t>BP-RL-SPD20 X</t>
  </si>
  <si>
    <t>Bat. Octapad Ultra Sensible 700 Sonidos Tarj.SD</t>
  </si>
  <si>
    <t>SR-RL-A01K</t>
  </si>
  <si>
    <t>Controlador y Generador de Sonido c/K25M</t>
  </si>
  <si>
    <t>PE-RL-F140R WHL</t>
  </si>
  <si>
    <t>Piano Digital 88 Teclas - White</t>
  </si>
  <si>
    <t>IV-SE-TR650DIR</t>
  </si>
  <si>
    <t>Trompeta Bach en SI Bemol</t>
  </si>
  <si>
    <t>IV-CN-EP655DIR</t>
  </si>
  <si>
    <t>Eufonio en SI b - 3 Pistones Rectos 1 Transversal</t>
  </si>
  <si>
    <t>IV-SE-VT501DIR</t>
  </si>
  <si>
    <t>Trombone a Piston en SI Bemol</t>
  </si>
  <si>
    <t>IV-SE-CL501DIR</t>
  </si>
  <si>
    <t>Clarinete Leblanc Sistema Boehm</t>
  </si>
  <si>
    <t>IV-SE-EP655DIR</t>
  </si>
  <si>
    <t>Eufonio en SI Bemol</t>
  </si>
  <si>
    <t>IV-SE-AS651DIR</t>
  </si>
  <si>
    <t>IV-SE-SS650DIR</t>
  </si>
  <si>
    <t>Saxo Soprano</t>
  </si>
  <si>
    <t>IV-SE-BS650DIR</t>
  </si>
  <si>
    <t>IV-SE-BH650DIR</t>
  </si>
  <si>
    <t>Tuba Baritono en SI Bemol</t>
  </si>
  <si>
    <t>IV-SE-BH651DIR</t>
  </si>
  <si>
    <t>Tuba Baritono</t>
  </si>
  <si>
    <t>PD-RL-VB2W</t>
  </si>
  <si>
    <t>Pedal Boss Vibrato Waza Craft</t>
  </si>
  <si>
    <t>PD-RL-VO1</t>
  </si>
  <si>
    <t>Pedal Vocoder/Entrada Balanceada</t>
  </si>
  <si>
    <t>SR-RL-BC HOT BK</t>
  </si>
  <si>
    <t>Amplificador p/Guitarra Blues Cube Hot 30W Black</t>
  </si>
  <si>
    <t>SR-RL-BC HOT VB</t>
  </si>
  <si>
    <t>Amplificador p/Guitarra Blues Cube Hot 30W Blonde</t>
  </si>
  <si>
    <t>PD-RL-BC1X</t>
  </si>
  <si>
    <t>Pedal Bass Compressor p/Bajo</t>
  </si>
  <si>
    <t>PD-RL-KPD70BK</t>
  </si>
  <si>
    <t>Pedal Board-Black p/FP30</t>
  </si>
  <si>
    <t>PE-RL-F140R CBL</t>
  </si>
  <si>
    <t>Piano Digital - black</t>
  </si>
  <si>
    <t>AC-RL-KSC70BK</t>
  </si>
  <si>
    <t>Stand para piano FP30 Black</t>
  </si>
  <si>
    <t>IC-IB-RG970WQBIB</t>
  </si>
  <si>
    <t>Guit.Elect. Serie:RG Mic.DiMarzio Black Ice Burst</t>
  </si>
  <si>
    <t>IC-IB-RGIR20BFEW</t>
  </si>
  <si>
    <t>Guitarra Elect.Iron Label 6 Cuerdas - Walnut Flat</t>
  </si>
  <si>
    <t>IC-IB-RG9QMBI</t>
  </si>
  <si>
    <t>Guit.Elect.9 Cuerdas Cuerpo Quilted Maple-Black Ic</t>
  </si>
  <si>
    <t>IC-IB-SR300ELIPT</t>
  </si>
  <si>
    <t>Bajo Elec. 4 Cuerdas Zurdo - Iron Pewter</t>
  </si>
  <si>
    <t>IC-IB-TMB30BK</t>
  </si>
  <si>
    <t>Bajo Elect. Ser.Talman Cuerpo Caoba 4 Cuerd. Black</t>
  </si>
  <si>
    <t>AC-IB-B305</t>
  </si>
  <si>
    <t>Puente p/Bajo Linea SR</t>
  </si>
  <si>
    <t>IP-LP-LP552XRG</t>
  </si>
  <si>
    <t>Tumba 12 1/2&amp;quot; Classic Accent. Richie Garcia</t>
  </si>
  <si>
    <t>IP-LP-M265A</t>
  </si>
  <si>
    <t>Parche Linea Matador p/Quinto 11&amp;quot; Rawhide</t>
  </si>
  <si>
    <t>IP-LP-M265B</t>
  </si>
  <si>
    <t>Parche Line Matador p/Conga  11&amp;quot;3/4  Rawhide</t>
  </si>
  <si>
    <t>BP-DW-CPMDD</t>
  </si>
  <si>
    <t>Pedal de Bombo Simple Machined Direct Drive</t>
  </si>
  <si>
    <t>BP-DW-CPMDD2</t>
  </si>
  <si>
    <t>Pedal de Bombo Doble Machined Direct Drive</t>
  </si>
  <si>
    <t>IC-IB-UEWT5OPN</t>
  </si>
  <si>
    <t>Ukelele Tenor</t>
  </si>
  <si>
    <t>IC-IB-GSR205SMGT</t>
  </si>
  <si>
    <t>Bajo Elect.5 Cdas. Tapa Arce Cpo.Caoba Nat. Gray</t>
  </si>
  <si>
    <t>IC-IB-GSR200SMGT</t>
  </si>
  <si>
    <t>Bajo Elect. 4 Cuerdas Cpo.Caoba T/Arce Nat.Gr.Burs</t>
  </si>
  <si>
    <t>AC-IB-SI10CCT</t>
  </si>
  <si>
    <t>Cable Ibanez 3.05 Mts. Plug-Plug</t>
  </si>
  <si>
    <t>AC-IB-SI10CGR</t>
  </si>
  <si>
    <t>AC-IB-SI20CCT</t>
  </si>
  <si>
    <t>Cable Ibanez 6.10 Mts Plug-Plug</t>
  </si>
  <si>
    <t>IC-IB-GSR256BWNF</t>
  </si>
  <si>
    <t>Bajo Elect. 6 Cdas. Cpo.Alamo 24 Trastes Walnut F.</t>
  </si>
  <si>
    <t>IP-LP-LP552XAWC</t>
  </si>
  <si>
    <t>Tumba Classic 12 1/2&amp;quot; Nat. con Hdw. Plateado</t>
  </si>
  <si>
    <t>BP-TM-MAB1814M</t>
  </si>
  <si>
    <t>Bombo 18&amp;quot; Starclassic</t>
  </si>
  <si>
    <t>BP-TM-MAB2016M</t>
  </si>
  <si>
    <t>Bombo 20&amp;quot; Starclassic</t>
  </si>
  <si>
    <t>BP-TM-MAB2218M</t>
  </si>
  <si>
    <t>Bombo 22&amp;quot; Starclassic</t>
  </si>
  <si>
    <t>BP-TM-MT1055M</t>
  </si>
  <si>
    <t>Redoblante 10x5,5&amp;quot; - Metal</t>
  </si>
  <si>
    <t>BP-TM-MT1255</t>
  </si>
  <si>
    <t>Redoblante 12x5,5&amp;quot; - Metal</t>
  </si>
  <si>
    <t>BP-TM-MAS1455</t>
  </si>
  <si>
    <t>Redoblante 14x5,5&amp;quot; Starclassic - Madera</t>
  </si>
  <si>
    <t>BP-TM-MAF1412</t>
  </si>
  <si>
    <t>Tom Flotante 14&amp;quot; Starclassic</t>
  </si>
  <si>
    <t>BP-TM-MAF1616</t>
  </si>
  <si>
    <t>Tom Flotante 16&amp;quot; Starclassic</t>
  </si>
  <si>
    <t>BP-TM-MAF1816</t>
  </si>
  <si>
    <t>Tom Flotante 18&amp;quot; Starclassic</t>
  </si>
  <si>
    <t>BP-TM-MAT1410</t>
  </si>
  <si>
    <t>Tom Tom 14&amp;quot; Starclassic</t>
  </si>
  <si>
    <t>BP-TM-MAT1209</t>
  </si>
  <si>
    <t>Tom Tom 12&amp;quot; Starclassic</t>
  </si>
  <si>
    <t>BP-TM-MAT1008</t>
  </si>
  <si>
    <t>Tom Tom 10&amp;quot; Starclassic</t>
  </si>
  <si>
    <t>BP-TM-MAT0807</t>
  </si>
  <si>
    <t>Tom Tom 8&amp;quot; Starclassic</t>
  </si>
  <si>
    <t>BP-TM-HP900RN</t>
  </si>
  <si>
    <t>Pedal de Bombo Simple Iron Cobra Rolling Glade</t>
  </si>
  <si>
    <t>BP-TM-HP910LN</t>
  </si>
  <si>
    <t>BP-TM-HS100W</t>
  </si>
  <si>
    <t>Soporte de Redoblante</t>
  </si>
  <si>
    <t>BP-TM-HS800W</t>
  </si>
  <si>
    <t>BP-TM-HC83BW</t>
  </si>
  <si>
    <t>Soporte Boom Road Pro p/Platillo</t>
  </si>
  <si>
    <t>AC-RL-KSC70WH</t>
  </si>
  <si>
    <t>Stand Para Piano FP30 - White</t>
  </si>
  <si>
    <t>PD-RL-KPD70WH</t>
  </si>
  <si>
    <t>Pedal Board-White  p/Piano FP30</t>
  </si>
  <si>
    <t>PD-RL-GA-FC</t>
  </si>
  <si>
    <t>Controlador de Planta de Amplificadores Roland</t>
  </si>
  <si>
    <t>BP-VA-VHG5AW</t>
  </si>
  <si>
    <t>Palillos 5A Grip Pta.Madera</t>
  </si>
  <si>
    <t>BP-VA-VHG5AN</t>
  </si>
  <si>
    <t>Palillos 5A Grip Pta.Nylon</t>
  </si>
  <si>
    <t>BP-VA-VHK5AW</t>
  </si>
  <si>
    <t>Palillos 5A Keg/Barrel Pta.Madera</t>
  </si>
  <si>
    <t>BP-VA-VHK5BW</t>
  </si>
  <si>
    <t>Palillos 5B Keg/Barrel Pta.Madera</t>
  </si>
  <si>
    <t>PE-KC-SLP150WH</t>
  </si>
  <si>
    <t>Piano Electrico c/Soporte - Blanco</t>
  </si>
  <si>
    <t>BP-DW-PDX722LMBF</t>
  </si>
  <si>
    <t>Bat. 8+10+12+14+16+22&amp;quot;+Red. Ser. X7</t>
  </si>
  <si>
    <t>BP-TM-REDOBLANTE</t>
  </si>
  <si>
    <t>Redoblante</t>
  </si>
  <si>
    <t>AC-RL-VS24MBA</t>
  </si>
  <si>
    <t>Soporte p/Montaje Vumetro de VS2480</t>
  </si>
  <si>
    <t>AC-SE-3817C</t>
  </si>
  <si>
    <t>Boquilla</t>
  </si>
  <si>
    <t>BP-TM-MA34CZSPBK</t>
  </si>
  <si>
    <t>Bat.Starclassic Maple 24+13+16TF+Piano Black</t>
  </si>
  <si>
    <t>BP-TM-MA34CZSCHS</t>
  </si>
  <si>
    <t>Bat.Starclassic Maple 24+13+16TF Champ.Sparkley</t>
  </si>
  <si>
    <t>BP-TM-VP52KRSABR</t>
  </si>
  <si>
    <t>SilverStCstm 22+10+12+16+14x5&amp;quot; Antique Brown Burst</t>
  </si>
  <si>
    <t>BP-TM-VP52KRSDMF</t>
  </si>
  <si>
    <t>SilverStCstm.22+10+12+16+14x5&amp;quot; Dark Mocha Fade</t>
  </si>
  <si>
    <t>BP-TM-VP52KRSTRB</t>
  </si>
  <si>
    <t>SilverStCstm.22+10+12+16+14x5&amp;quot; Transp. Red Burst</t>
  </si>
  <si>
    <t>BP-TM-VP62RSDMF</t>
  </si>
  <si>
    <t>Silverstar 22+10+12+14+16+14x5&amp;quot; Dark Mocha Fade</t>
  </si>
  <si>
    <t>BP-TM-VD52KRSBCB</t>
  </si>
  <si>
    <t>SilverStar 22+10+12+16+14x5&amp;quot; Brushed Charcoal.BK</t>
  </si>
  <si>
    <t>BP-TM-VD52KRSVBG</t>
  </si>
  <si>
    <t>SilverStar 22+10+12+16+14x5&amp;quot; Vint.Burgundy Sparkle</t>
  </si>
  <si>
    <t>BP-TM-VD62RSISP</t>
  </si>
  <si>
    <t>Bat. SilverStar 22+10+12+14+16+14x5&amp;quot;Indigo Sparkle</t>
  </si>
  <si>
    <t>BP-TM-VD62RSVBG</t>
  </si>
  <si>
    <t>SilverStar 22+10+12+14+16+14x5&amp;quot; Vintage Burgundy</t>
  </si>
  <si>
    <t>BP-TM-VD36MWSBCB</t>
  </si>
  <si>
    <t>Bat. SilverStar 16+10+13TF Brushed Charcoal Black</t>
  </si>
  <si>
    <t>BP-TM-VD36MWSWSP</t>
  </si>
  <si>
    <t>Bat. SilverStar 16+10+13TF White Sparkle</t>
  </si>
  <si>
    <t>BP-TM-LGM137STA</t>
  </si>
  <si>
    <t>Redoblante 13x7&amp;quot; - Arce - Satin Kamo Ash</t>
  </si>
  <si>
    <t>BP-TM-DKP146MRK</t>
  </si>
  <si>
    <t>Redoblante 14x6&amp;quot; SoundWorks Matte Brown Kapur</t>
  </si>
  <si>
    <t>BP-TM-TW200</t>
  </si>
  <si>
    <t>Tension Watch c/Tope de Goma p/Gtzar Med. de Aro</t>
  </si>
  <si>
    <t>AC-QL-A/302BK AM</t>
  </si>
  <si>
    <t>Pie de Microfono Quik lok Reg/Prof/Incl.Negro</t>
  </si>
  <si>
    <t>Quik Lok</t>
  </si>
  <si>
    <t>AC-QL-GI/8</t>
  </si>
  <si>
    <t>Soporte p/Guitarra Quik Lok Port./Ultralig/Pleg Ng</t>
  </si>
  <si>
    <t>AC-QL-GS/438</t>
  </si>
  <si>
    <t>Soporte Universal P/Guitarra &amp;quot;A&amp;quot; Quik Lok Negro</t>
  </si>
  <si>
    <t>AC-QL-GS/508</t>
  </si>
  <si>
    <t>Soporte P/Guitarra Univer.Autobloqueo de Seg. Negr</t>
  </si>
  <si>
    <t>AC-QL-GS/528</t>
  </si>
  <si>
    <t>Soporte P/Guitarra Dual C/Autobloqueo de Seg. Negr</t>
  </si>
  <si>
    <t>AC-QL-GS/538</t>
  </si>
  <si>
    <t>Soporte P/Guitarra Triple C/Autobloqueo de Seg.Neg</t>
  </si>
  <si>
    <t>AC-QL-GS/701</t>
  </si>
  <si>
    <t>Soporte de Pared p/Guitarra Quik Lok Negro</t>
  </si>
  <si>
    <t>AC-QL-GS/701L</t>
  </si>
  <si>
    <t>Soporte de Pared P/Guitarra Largo Quik Lok Negro</t>
  </si>
  <si>
    <t>AC-QL-SL/930</t>
  </si>
  <si>
    <t>Sop. Doble Tecl. Ajustable en Alt/Ancho/Prof Negr</t>
  </si>
  <si>
    <t>AC-QL-SW/702</t>
  </si>
  <si>
    <t>Gancho P/Guit.C/Autobloqueo de Seg. Sist/Slantwall</t>
  </si>
  <si>
    <t>AC-QL-SW/702L</t>
  </si>
  <si>
    <t>Gancho P/Guit C/Autobloq. Sist/Slantwall Largo Neg</t>
  </si>
  <si>
    <t>AC-QL-T/10 BK</t>
  </si>
  <si>
    <t>Soporte Tijera Simple p/Teclado Quil Lok Negro</t>
  </si>
  <si>
    <t>AC-QL-T/20 BK</t>
  </si>
  <si>
    <t>Soporte Tijera Doble p/Teclado Quik Lock Negro</t>
  </si>
  <si>
    <t>BP-DW-DDLM1604BL</t>
  </si>
  <si>
    <t>Bat. MiniPro 16+10+13+12x5&amp;quot; Negra</t>
  </si>
  <si>
    <t>BP-DW-DDLG1604TB</t>
  </si>
  <si>
    <t>Bat. MiniPro 16+10+13+12x5&amp;quot; Tobacco Burst</t>
  </si>
  <si>
    <t>BP-DW-DDLG1804TB</t>
  </si>
  <si>
    <t>Bat. MiniPro 18+10+13+13x5&amp;quot; Tobacco Burst</t>
  </si>
  <si>
    <t>BP-DW-DDAC2215CL</t>
  </si>
  <si>
    <t>Bat. Ser. D.Acrilico 22+10+12+16+14x5.5&amp;quot; Shell</t>
  </si>
  <si>
    <t>BP-DW-DDLG2215WH</t>
  </si>
  <si>
    <t>Bat. Ser. Design 22+10+12+16+14x5.5&amp;quot; G. White</t>
  </si>
  <si>
    <t>BP-DW-DDLG2004WH</t>
  </si>
  <si>
    <t>Bat. Ser. Design 20+12+14+14x5&amp;quot; G. White</t>
  </si>
  <si>
    <t>IC-IB-SR300EIPT</t>
  </si>
  <si>
    <t>Bajo Elect. 4 Cuerdas Cuerpo Caoba-Hierro Esta?o</t>
  </si>
  <si>
    <t>IC-IB-SR300EMG</t>
  </si>
  <si>
    <t>Bajo Electrico 4 Cuerdas - Metallic Gray</t>
  </si>
  <si>
    <t>BP-TM-VD40VSISP</t>
  </si>
  <si>
    <t>Silverstar Vintage Lmtd Ed.20+12+14+14x6.5&amp;quot; Indigo</t>
  </si>
  <si>
    <t>BP-TM-VD40VSVBG</t>
  </si>
  <si>
    <t>Silverstar Vintage Ltd Edit 20+12+14+14x6.5 Burgun</t>
  </si>
  <si>
    <t>IC-IB-AMV10ATCL</t>
  </si>
  <si>
    <t>Guit.Elec.Ser.ArtCore Vintage-Tobacco Burst Low Gl</t>
  </si>
  <si>
    <t>IC-IB-AG75BS</t>
  </si>
  <si>
    <t>Guit.Elect.Ser.Artcore Cpo.Maple - Brown Sunburst</t>
  </si>
  <si>
    <t>IC-IB-ASV10ATCL</t>
  </si>
  <si>
    <t>Guit.Electrica Ser.Artcore Vintage Bajo Brillo TBC</t>
  </si>
  <si>
    <t>IC-IB-AFS75TTRS</t>
  </si>
  <si>
    <t>Guit.Electrica Hollow Body Ser.Artcore Sunburst</t>
  </si>
  <si>
    <t>IC-IB-ASV100FMYS</t>
  </si>
  <si>
    <t>Guit.Elec S.Artstar Vintage Hollowbody Yellow Sunb</t>
  </si>
  <si>
    <t>IC-IB-PS120SPSSP</t>
  </si>
  <si>
    <t>Guit.Electrica Paul Stanley Mahoganybody Silver Sp</t>
  </si>
  <si>
    <t>IC-IB-ARZ200FMCS</t>
  </si>
  <si>
    <t>Guit.Electrica Mahogany Body Cherry Sunburst</t>
  </si>
  <si>
    <t>BP-TM-SG52KH4CBK</t>
  </si>
  <si>
    <t>Bateria 5 Cpos. StageStar c/Platos Fierros Negra</t>
  </si>
  <si>
    <t>IV-CN-BH651DIR</t>
  </si>
  <si>
    <t>Fliscornio Baritono c/Transpositor Transversal</t>
  </si>
  <si>
    <t>IV-SE-TB503BDIR</t>
  </si>
  <si>
    <t>Trombon Tenor SI b/Fa c/Transpositor</t>
  </si>
  <si>
    <t>IV-CN-AH650DIR</t>
  </si>
  <si>
    <t>Fliscornio Contra alto Mi b (Gennie)</t>
  </si>
  <si>
    <t>IV-AT-FL650EDIR</t>
  </si>
  <si>
    <t>Flauta Traversa Cerrado c/el Sol fuera de Linea</t>
  </si>
  <si>
    <t>IV-AT-FL650E2DIR</t>
  </si>
  <si>
    <t>Flauta Traversa Cerrado c/2 cabezas p/ni?o y Adul.</t>
  </si>
  <si>
    <t>IV-AT-FL650RIDIR</t>
  </si>
  <si>
    <t>Flauta Traversa en Linea - Abierta</t>
  </si>
  <si>
    <t>IV-CN-SS650DIR</t>
  </si>
  <si>
    <t>Saxo Soprano Si b</t>
  </si>
  <si>
    <t>IV-CN-SC650DIR</t>
  </si>
  <si>
    <t>IV-CN-AS501DIR</t>
  </si>
  <si>
    <t>IV-CN-TS651DIR</t>
  </si>
  <si>
    <t>IV-CN-BS650DIR</t>
  </si>
  <si>
    <t>Saxo Baritono Mi b</t>
  </si>
  <si>
    <t>IV-SE-AT501DIR</t>
  </si>
  <si>
    <t>BP-DW-CP9000XF</t>
  </si>
  <si>
    <t>Pedal de Bombo Simple Ser.9000 - Estribo Xtended</t>
  </si>
  <si>
    <t>BP-DW-CP3002L</t>
  </si>
  <si>
    <t>Pedal de Bombo Doble Ser.3000 - p/Zurdos</t>
  </si>
  <si>
    <t>BP-DW-CP6700</t>
  </si>
  <si>
    <t>Soporte p/Plato Jirafa Ser.Straight</t>
  </si>
  <si>
    <t>BP-DW-CP6300</t>
  </si>
  <si>
    <t>Soporte p/Redoblante</t>
  </si>
  <si>
    <t>BP-DW-DWCPPADBDS</t>
  </si>
  <si>
    <t>Soporte + Pad de Bombo p/Practica Steve Smith</t>
  </si>
  <si>
    <t>IP-LP-LPR073BD</t>
  </si>
  <si>
    <t>Animal Shakers Rhythmix</t>
  </si>
  <si>
    <t>IP-LP-LP204AN</t>
  </si>
  <si>
    <t>Cencerro Black Beauty</t>
  </si>
  <si>
    <t>BP-DW-CP5002TD4</t>
  </si>
  <si>
    <t>Pedal Doble de Bombo Ser.5000 p/Delta III Turbo</t>
  </si>
  <si>
    <t>IP-LP-LP234B</t>
  </si>
  <si>
    <t>Afuche/Cabasa Large Wood</t>
  </si>
  <si>
    <t>IC-IB-GA6CEAM</t>
  </si>
  <si>
    <t>Guitarra Clasica c/Preamp. - Amber High Gloss</t>
  </si>
  <si>
    <t>IC-IB-EWP14WBOPN</t>
  </si>
  <si>
    <t>Guitarra Piccolo Corte Estilo EW - Open Pore Nat.</t>
  </si>
  <si>
    <t>IC-IB-PF2MHOPN</t>
  </si>
  <si>
    <t>Guitarra Acustica 3/4  c/Funda - Open Pore Nat.</t>
  </si>
  <si>
    <t>IC-IB-PN12EVMS</t>
  </si>
  <si>
    <t>Guit.Acust. c/PreAmp.-Vint.Sunburst Alto  Brillo</t>
  </si>
  <si>
    <t>IC-IB-PF15ECEBK</t>
  </si>
  <si>
    <t>Guitarra Acustica c/Preamp. - Negro Brillante</t>
  </si>
  <si>
    <t>IC-IB-PF15ECETBS</t>
  </si>
  <si>
    <t>Guit.Elect.Acust. c/Preamp. - Azul Tansp.Sunburst</t>
  </si>
  <si>
    <t>PD-RL-RC202</t>
  </si>
  <si>
    <t>IV-SE-132</t>
  </si>
  <si>
    <t>Fagot Cpo. de Arce -Sist. Heckel- Llave de Alta</t>
  </si>
  <si>
    <t>BP-DW-REDOCARBO</t>
  </si>
  <si>
    <t>Redoblante de Carbono de 14&amp;quot;</t>
  </si>
  <si>
    <t>BP-LU-L8424AXZ1</t>
  </si>
  <si>
    <t>Bat. Acust. 22+16TF+12+10 Macassar</t>
  </si>
  <si>
    <t>BP-LU-L9223LXTSW</t>
  </si>
  <si>
    <t>Bat. Acust. 22+16+13+Red. LS903 - Vistalite</t>
  </si>
  <si>
    <t>IV-SE-VBS1SW2</t>
  </si>
  <si>
    <t>Trompeta c/Estuche</t>
  </si>
  <si>
    <t>IV-CN-8D</t>
  </si>
  <si>
    <t>Corno Frances Sib-Fa Profesional</t>
  </si>
  <si>
    <t>IP-LP-LP646NYDW</t>
  </si>
  <si>
    <t>Set de congas LP City 10&amp;quot;+11&amp;quot; Dark Wood</t>
  </si>
  <si>
    <t>IP-LP-LP646NYVSB</t>
  </si>
  <si>
    <t>Set de Congas LP City 10&amp;quot;+11&amp;quot; Vintage Sunburst</t>
  </si>
  <si>
    <t>IP-LP-LP646NYAW</t>
  </si>
  <si>
    <t>Set de congas LP City 10&amp;quot;+11&amp;quot; Wood Natural</t>
  </si>
  <si>
    <t>SR-RL-KTN100</t>
  </si>
  <si>
    <t>Ampli. 100W 1X12&amp;quot; 55 Efec. BossToneStud/edit.Softw</t>
  </si>
  <si>
    <t>SI-RL-TR09</t>
  </si>
  <si>
    <t>Rhythm Composer Portable</t>
  </si>
  <si>
    <t>PD-RL-CE2W</t>
  </si>
  <si>
    <t>Pedal Guitar. Waza/Craft Chorus Effect CE1/CE2</t>
  </si>
  <si>
    <t>PD-RL-GT1</t>
  </si>
  <si>
    <t>Pedalera Multiefecto Guitar Processor</t>
  </si>
  <si>
    <t>AC-RL-DK01</t>
  </si>
  <si>
    <t>Estuche/Atril Roland reclinable P/ Modulo Boutique</t>
  </si>
  <si>
    <t>SR-RL-V1SDI</t>
  </si>
  <si>
    <t>Video Switcher</t>
  </si>
  <si>
    <t>SR-MB-2RYXBBP.L</t>
  </si>
  <si>
    <t>Cabezal Royal Atlantic RA100</t>
  </si>
  <si>
    <t>PD-RL-CP1X</t>
  </si>
  <si>
    <t>Pedal Compresor</t>
  </si>
  <si>
    <t>PD-RL-EV30</t>
  </si>
  <si>
    <t>Dual Expression</t>
  </si>
  <si>
    <t>AC-RL-TU01</t>
  </si>
  <si>
    <t>Chromatic Tuner Clip-On</t>
  </si>
  <si>
    <t>SR-RL-JC22</t>
  </si>
  <si>
    <t>Amaplificador Compacto Jazz Chorus</t>
  </si>
  <si>
    <t>BP-TM-MTH900BS</t>
  </si>
  <si>
    <t>Tom Holder Simple</t>
  </si>
  <si>
    <t>BP-TM-DKP137MRK</t>
  </si>
  <si>
    <t>Redoblante 13x7&amp;quot; Madera Matte Brown Kapur</t>
  </si>
  <si>
    <t>BP-TM-DST1465</t>
  </si>
  <si>
    <t>Redoblante 14x6,5&amp;quot; Metal</t>
  </si>
  <si>
    <t>BP-TM-HH905D</t>
  </si>
  <si>
    <t>Pie de Hi-Hat Iron Cobra Ser.900</t>
  </si>
  <si>
    <t>BP-TM-VD36MWSVBG</t>
  </si>
  <si>
    <t>Bat.SilverStar 16+10+13TF Vintage Burgundy SP</t>
  </si>
  <si>
    <t>BP-TM-ML52HZBCCW</t>
  </si>
  <si>
    <t>Super H.Drive 22+10+12+16+&amp;quot;14x5.5&amp;quot;Cla.Cherry Wine</t>
  </si>
  <si>
    <t>BP-TM-VP52KRSJTB</t>
  </si>
  <si>
    <t>SilverStcstm 22+10+12+16+&amp;quot;14x5&amp;quot; Jet Blue Burst 5C.</t>
  </si>
  <si>
    <t>BP-TM-VP62RSABR</t>
  </si>
  <si>
    <t>SilverStar22+10+12+14+16+&amp;quot;14x5&amp;quot;Antique Brown Burst</t>
  </si>
  <si>
    <t>IP-LP-LP009J</t>
  </si>
  <si>
    <t>Cencerro (Jangle Bell)</t>
  </si>
  <si>
    <t>IP-LP-LP776BL</t>
  </si>
  <si>
    <t>Vibra-Tone Large - Azul</t>
  </si>
  <si>
    <t>IP-LP-CP221AW</t>
  </si>
  <si>
    <t>Bongo C.P. Traditional (Natural)</t>
  </si>
  <si>
    <t>PD-IB-OD850NB</t>
  </si>
  <si>
    <t>Pedal Overdrive</t>
  </si>
  <si>
    <t>SR-RL-KTN HEAD</t>
  </si>
  <si>
    <t>Cabezal Katana 100 Watts p/Guitarra</t>
  </si>
  <si>
    <t>SR-RL-ACS LIVE</t>
  </si>
  <si>
    <t>Amplificador p/Voces y Guitarra Acustica 60 Watts</t>
  </si>
  <si>
    <t>SR-RL-ACS PRO</t>
  </si>
  <si>
    <t>Amplificador p/Voces y Guitarra Acustica 120 Watts</t>
  </si>
  <si>
    <t>AC-QL-S171</t>
  </si>
  <si>
    <t>Soporte de Altavoz de Aluminio - Negro - Par</t>
  </si>
  <si>
    <t>AC-QL-MS330WBAG</t>
  </si>
  <si>
    <t>Atril de Pie c/Funda</t>
  </si>
  <si>
    <t>AC-QL-MS334</t>
  </si>
  <si>
    <t>Atril QuikLok</t>
  </si>
  <si>
    <t>AC-QL-WI990</t>
  </si>
  <si>
    <t>Soporte p/Saxo Tenor-Alto</t>
  </si>
  <si>
    <t>AC-QL-WI992</t>
  </si>
  <si>
    <t>Soporte p/Clarinete-Flauta p/Adaptarlo a WI990</t>
  </si>
  <si>
    <t>AC-QL-WI993</t>
  </si>
  <si>
    <t>Soporte p/Trombon</t>
  </si>
  <si>
    <t>AC-QL-WI994</t>
  </si>
  <si>
    <t>Soporte p/Trompeta-Cornet</t>
  </si>
  <si>
    <t>AC-QL-WI996</t>
  </si>
  <si>
    <t>Soporte p/Flauta-Clarinete</t>
  </si>
  <si>
    <t>IC-IB-SRAS7DEB</t>
  </si>
  <si>
    <t>Bajo Electrico 7 Cdas, Cpo. Caoba Dragon Eye Burst</t>
  </si>
  <si>
    <t>IC-IB-RGIR37BFBK</t>
  </si>
  <si>
    <t>Guitar.Elec. 7cdas. Iron Label Black Flat</t>
  </si>
  <si>
    <t>IC-IB-RG7421WNF</t>
  </si>
  <si>
    <t>Guitar Elec 7 Cuerdas Wolnut Flat</t>
  </si>
  <si>
    <t>IC-IB-SR650ABS</t>
  </si>
  <si>
    <t>Bajo Elec. 4 Cdas Antique Brown Stained</t>
  </si>
  <si>
    <t>IC-IB-SR655ABS</t>
  </si>
  <si>
    <t>Bajo Electrico 5 Cdas. Natural Flat</t>
  </si>
  <si>
    <t>IC-IB-SR400EQMFB</t>
  </si>
  <si>
    <t>Bajo Elec. 4 Cdas.Fade Blue Burst</t>
  </si>
  <si>
    <t>IC-IB-SR405EQMDE</t>
  </si>
  <si>
    <t>Bajo Elec. 5 Cdas. Dragon Eye Burst</t>
  </si>
  <si>
    <t>IC-IB-SR300EPW</t>
  </si>
  <si>
    <t>Bajo Electrico 4 Cuerdas Pearl White Finish</t>
  </si>
  <si>
    <t>IC-IB-SR300EPFM</t>
  </si>
  <si>
    <t>Bajo Electrico 4 Cdas. Gris Metalizado</t>
  </si>
  <si>
    <t>IC-IB-GRG7221WH</t>
  </si>
  <si>
    <t>Guit.Elec. Cpo-Alamo 7 Cuerdas - White</t>
  </si>
  <si>
    <t>IC-IB-GRX70QATBB</t>
  </si>
  <si>
    <t>Guit. Elec. - Transparent Blue Burst  Ser:GIO</t>
  </si>
  <si>
    <t>PD-MB-AC BST</t>
  </si>
  <si>
    <t>Pedal Highwire Dual Buffer &amp;amp; Boost</t>
  </si>
  <si>
    <t>PD-RL-VE5RD</t>
  </si>
  <si>
    <t>Procesador Vocal Compacto</t>
  </si>
  <si>
    <t>OR-RL-GO 61P</t>
  </si>
  <si>
    <t>Teclado Portatil 61Teclas c/Bluetooth</t>
  </si>
  <si>
    <t>OR-RL-GO 61KL</t>
  </si>
  <si>
    <t>Teclado Portatil 61Teclas</t>
  </si>
  <si>
    <t>SR-RL-GO MIXER</t>
  </si>
  <si>
    <t>Mezcladora de Audio p/Smartphones</t>
  </si>
  <si>
    <t>BP-RL-MDS50K</t>
  </si>
  <si>
    <t>Stand p/Bateria TD50KA</t>
  </si>
  <si>
    <t>BP-RL-CY14C</t>
  </si>
  <si>
    <t>Platillo Virtual 14&amp;quot; Crash</t>
  </si>
  <si>
    <t>BP-VA-VH5AAW</t>
  </si>
  <si>
    <t>Palillo 5A Acorn Pta. Madera</t>
  </si>
  <si>
    <t>BP-VA-VHT 1/2</t>
  </si>
  <si>
    <t>Palillo p/Timbaleta 1/2 Hickory</t>
  </si>
  <si>
    <t>BP-VA-VHT 7/16</t>
  </si>
  <si>
    <t>Palillo p/Timbaleta 7/16 Hickory</t>
  </si>
  <si>
    <t>AC-RL-RUBIX22</t>
  </si>
  <si>
    <t>Interfaz de Audio USB - 2 IN/2 OUT p/Ipad-Mac-Pc</t>
  </si>
  <si>
    <t>SR-RL-KTN MINI</t>
  </si>
  <si>
    <t>Mini Amplificador de Guitarra 7W</t>
  </si>
  <si>
    <t>PD-RL-GT1B</t>
  </si>
  <si>
    <t>Procesador de Efectos Para Bajo</t>
  </si>
  <si>
    <t>PD-RL-RV500</t>
  </si>
  <si>
    <t>Procesador de Reverberacion</t>
  </si>
  <si>
    <t>PD-RL-MD500</t>
  </si>
  <si>
    <t>Pedal de Efectos - Modulacion</t>
  </si>
  <si>
    <t>PD-RL-MS3</t>
  </si>
  <si>
    <t>Pedalera , Conmutador MultiEfectos</t>
  </si>
  <si>
    <t>BP-RL-MDSTDKP1</t>
  </si>
  <si>
    <t>Stand p/Bateria TD1KPX</t>
  </si>
  <si>
    <t>BP-DW-DDLG2004TB</t>
  </si>
  <si>
    <t>Bat.ser.Design 20+12+14+14X5&amp;quot; - Tobacco Burst</t>
  </si>
  <si>
    <t>BP-DW-DDLG2004BL</t>
  </si>
  <si>
    <t>Bat.ser.Design 20+12+14+14x5&amp;quot; - Black mate</t>
  </si>
  <si>
    <t>BP-DW-DDLM1804BL</t>
  </si>
  <si>
    <t>Bat.Ser:Design 18+10+13+RED13X5&amp;quot; Mini-Pro Bk Satin</t>
  </si>
  <si>
    <t>BP-DW-SMFLT27ALC</t>
  </si>
  <si>
    <t>Tom legs aliminium chrome finish 3x27&amp;quot;</t>
  </si>
  <si>
    <t>IP-LP-M201ABW</t>
  </si>
  <si>
    <t>Bongo Matador - Almond Wood Chrome</t>
  </si>
  <si>
    <t>IP-LP-LPA410</t>
  </si>
  <si>
    <t>Cencerro Aspire Grande 9&amp;quot; 1/2</t>
  </si>
  <si>
    <t>IP-LP-M283</t>
  </si>
  <si>
    <t>Maracas Matador</t>
  </si>
  <si>
    <t>IP-LP-LPA625SNL</t>
  </si>
  <si>
    <t>Set de Congas Aspire Santana Lion 10 y 11&amp;quot;</t>
  </si>
  <si>
    <t>IP-LP-LPA646BAW</t>
  </si>
  <si>
    <t>Set de Congas Aspire 10 y 11&amp;quot;</t>
  </si>
  <si>
    <t>IP-LP-M1314SE</t>
  </si>
  <si>
    <t>Timbales Sheila Signature 13 y 14&amp;quot;</t>
  </si>
  <si>
    <t>IV-SZ-P365HCDP</t>
  </si>
  <si>
    <t>Armonica Play 365 Days - Diatonica</t>
  </si>
  <si>
    <t>IC-IB-MDB4WH</t>
  </si>
  <si>
    <t>Bajo Elect. 4 Cuerdas Mike D Antonio - White</t>
  </si>
  <si>
    <t>IP-LP-LP0020RD</t>
  </si>
  <si>
    <t>Large Egg Shaker - Red</t>
  </si>
  <si>
    <t>IP-LP-LP0020BK</t>
  </si>
  <si>
    <t>Large Egg Shaker - Black</t>
  </si>
  <si>
    <t>BP-DW-DRPL1822CA</t>
  </si>
  <si>
    <t>Bat. Perf. 12+16+Red.14x6.5+22&amp;quot; Candy Apple</t>
  </si>
  <si>
    <t>AC-RL-RUBIX24</t>
  </si>
  <si>
    <t>Interface de Audio USB 2-IN/4-Out</t>
  </si>
  <si>
    <t>PE-RL-RP102BK</t>
  </si>
  <si>
    <t>Piano Electrico Digital</t>
  </si>
  <si>
    <t>PD-IB-BIG MINI</t>
  </si>
  <si>
    <t>AC-IB-ICC10</t>
  </si>
  <si>
    <t>Capodastro p/Guitarra Clasica</t>
  </si>
  <si>
    <t>BP-TM-HH315D</t>
  </si>
  <si>
    <t>Soporte Hi-Hat Speed Cobra 315</t>
  </si>
  <si>
    <t>BP-TM-HH915D</t>
  </si>
  <si>
    <t>Soporte Hi-Hat Speed Cobra 915</t>
  </si>
  <si>
    <t>AC-IB-ICGC10</t>
  </si>
  <si>
    <t>Capodastro p/Guitarra</t>
  </si>
  <si>
    <t>BP-TM-DMP1255MVM</t>
  </si>
  <si>
    <t>Redoblante 12x5.5&amp;quot; SoundWorks Maple</t>
  </si>
  <si>
    <t>BP-TM-VD36MWSMCS</t>
  </si>
  <si>
    <t>Bat.SilverStar 16+10+13Tf. Cobre Mate Satinado</t>
  </si>
  <si>
    <t>BP-TM-VD36MWSBOS</t>
  </si>
  <si>
    <t>Bat. SilverStar 16+10+13Tf. Bright Orange</t>
  </si>
  <si>
    <t>AC-TM-MS205STBK</t>
  </si>
  <si>
    <t>Soporte Microfono - Negro</t>
  </si>
  <si>
    <t>AC-TM-MS205</t>
  </si>
  <si>
    <t>Soporte de Microfono Boom - Plateada</t>
  </si>
  <si>
    <t>IC-IB-PF32MHCENM</t>
  </si>
  <si>
    <t>Guit.Electroacustica Cdas. de Acero Nat. Mahogany</t>
  </si>
  <si>
    <t>IV-SE-TR655DIR</t>
  </si>
  <si>
    <t>Trompeta en SIb</t>
  </si>
  <si>
    <t>IV-SE-CR651DIR</t>
  </si>
  <si>
    <t>Corneta en SIb</t>
  </si>
  <si>
    <t>IV-SE-CR651SDIR</t>
  </si>
  <si>
    <t>Corneta en SIb Silver</t>
  </si>
  <si>
    <t>IV-SE-FH501DIR</t>
  </si>
  <si>
    <t>Fliscornio Soprano en SIb</t>
  </si>
  <si>
    <t>PD-RL-JB2</t>
  </si>
  <si>
    <t>Angry Driver -JHS/Boss</t>
  </si>
  <si>
    <t>SI-RL-D05</t>
  </si>
  <si>
    <t>Modulo Sintetizador Serie Boutique</t>
  </si>
  <si>
    <t>BP-RL-SPD SX SE</t>
  </si>
  <si>
    <t>Sampling Pad Edicion Especial</t>
  </si>
  <si>
    <t>SR-RL-DJ505</t>
  </si>
  <si>
    <t>Controlador SERATO DJ de 2 Canales</t>
  </si>
  <si>
    <t>SR-RL-DJ202</t>
  </si>
  <si>
    <t>Controlador de 2 Canales</t>
  </si>
  <si>
    <t>SI-RL-SH01A</t>
  </si>
  <si>
    <t>Sinte.Boutique Ser. de 4 Voces - Arpegiador</t>
  </si>
  <si>
    <t>PE-RL-RP102BKL</t>
  </si>
  <si>
    <t>IC-IB-AEW40ZWNT</t>
  </si>
  <si>
    <t>Guit.EletroAcustica Madera Zebra - Natural</t>
  </si>
  <si>
    <t>IC-IB-PS120LBK</t>
  </si>
  <si>
    <t>Guit.Elect.Paul Stanley Zurda - Black</t>
  </si>
  <si>
    <t>IC-IB-AF75GBKF</t>
  </si>
  <si>
    <t>Guit.Elec.Cpo.Hueco Hardware Gold - Black Flat</t>
  </si>
  <si>
    <t>IC-IB-ARZ200GD</t>
  </si>
  <si>
    <t>Guit.Elec.Cpo.Caoba Pastillas Elite - Gold</t>
  </si>
  <si>
    <t>BP-TM-HH205</t>
  </si>
  <si>
    <t>Pie de Hit Hat</t>
  </si>
  <si>
    <t>IP-LP-LP205SNL</t>
  </si>
  <si>
    <t>Cencerro Collect Santana Lion</t>
  </si>
  <si>
    <t>IP-LP-LP20NYNYG</t>
  </si>
  <si>
    <t>Cencerro  Black Beauty NY Grafiti</t>
  </si>
  <si>
    <t>IP-LP-LP20NYQBA3</t>
  </si>
  <si>
    <t>Cencerro Black Beauty Cuban Heritage</t>
  </si>
  <si>
    <t>BP-DW-CP3500</t>
  </si>
  <si>
    <t>Soporte p/Hi-Hat 3 Patas</t>
  </si>
  <si>
    <t>BP-DW-CP7300</t>
  </si>
  <si>
    <t>Soporte p/Redoblante Reforzado</t>
  </si>
  <si>
    <t>BP-DW-CP3991</t>
  </si>
  <si>
    <t>Soporte de Tom</t>
  </si>
  <si>
    <t>BP-DW-CP3900</t>
  </si>
  <si>
    <t>Soporte de Tom Abrazadera Dual de Tomas Esfericas</t>
  </si>
  <si>
    <t>IP-LP-CP281</t>
  </si>
  <si>
    <t>Maraca de madera grande</t>
  </si>
  <si>
    <t>IC-IB-AW54JROPN</t>
  </si>
  <si>
    <t>Guit.Acustica Ser.ArtWood - Natural</t>
  </si>
  <si>
    <t>IC-IB-AW5412COPN</t>
  </si>
  <si>
    <t>Guit.ElectroAcu.12 Cuerdas - Open Pore Natural</t>
  </si>
  <si>
    <t>IC-IB-AVD9CENT</t>
  </si>
  <si>
    <t>Guit.ElectroAc.Cuerd Acero c/Corte-Nat.Alto Brillo</t>
  </si>
  <si>
    <t>IC-IB-AVNB1FEBV</t>
  </si>
  <si>
    <t>Bajo Acust. c/Preamp. - Brown Violin</t>
  </si>
  <si>
    <t>IC-IB-FRM200WHB</t>
  </si>
  <si>
    <t>Guit.Elect.Ser:Paul Gilbert - White Blonde</t>
  </si>
  <si>
    <t>IC-IB-AR720BSQ</t>
  </si>
  <si>
    <t>Guit.Elect.Ser:AR - Bursted Smoky Quartz c/Estuche</t>
  </si>
  <si>
    <t>IC-IB-AF95FMAYS</t>
  </si>
  <si>
    <t>Guit.Elect.Cuerp.Hueco Ser.ArtCore Expr. An.Ye.Sun</t>
  </si>
  <si>
    <t>IC-IB-AFS75TTCD</t>
  </si>
  <si>
    <t>Guit.Elect.Cuerpo Hueco Ser:ArtCore - Rojo Cherry</t>
  </si>
  <si>
    <t>IC-IB-AKJV95DAL</t>
  </si>
  <si>
    <t>Guit.Elect.Cuerp.Hueco Vintage Ser:ArtCore - Ambar</t>
  </si>
  <si>
    <t>IC-IB-AS73TBC</t>
  </si>
  <si>
    <t>Guit.Elect.Cuerpo Hueco Ser:ArtCore -Tobacco Brown</t>
  </si>
  <si>
    <t>IV-SZ-PRO44H</t>
  </si>
  <si>
    <t>Melodion Hammond-Suzuki Electro/Acust. 44 Notas</t>
  </si>
  <si>
    <t>IV-SZ-M37C</t>
  </si>
  <si>
    <t>Melodion 37 Notas</t>
  </si>
  <si>
    <t>IC-IB-AEG1812IID</t>
  </si>
  <si>
    <t>Guitarra 12 Cdas. de Acero c/Corte (Dark Violin)</t>
  </si>
  <si>
    <t>IC-IB-GAX30TCR</t>
  </si>
  <si>
    <t>Guitarra Elect. GIO 6 Cdas. (Cereza Transparente)</t>
  </si>
  <si>
    <t>IC-IB-PC12MHOPN</t>
  </si>
  <si>
    <t>Guit. Acustica Perf. Grand Concert - Open Pure Nat</t>
  </si>
  <si>
    <t>AC-IB-TUNANO</t>
  </si>
  <si>
    <t>Afinador Cromatico Micro Cabezal p/Guit.Bajo-Ukele</t>
  </si>
  <si>
    <t>IC-IB-AX120MFT</t>
  </si>
  <si>
    <t>Guit. Elect.6 Cdas. Tipo SG - Bosque Metalico</t>
  </si>
  <si>
    <t>IC-IB-UEW15EOPN</t>
  </si>
  <si>
    <t>Ukelele c/Corte - de Concierto - Natural</t>
  </si>
  <si>
    <t>IC-IB-AX120MLB</t>
  </si>
  <si>
    <t>Guit. Elect. 6 Cdas. Tipo SG Azul Claro Metalico</t>
  </si>
  <si>
    <t>BP-TM-HP50</t>
  </si>
  <si>
    <t>BP-TM-LSP30CSTWS</t>
  </si>
  <si>
    <t>Bat. Sound Lab Proyec 20+14+12 S/F Satin Wild Spru</t>
  </si>
  <si>
    <t>BP-TM-LKP42HTSGK</t>
  </si>
  <si>
    <t>Bat. Dinamic 22+10+12+16 S/F Gloss Black Kapur Bu</t>
  </si>
  <si>
    <t>BP-TM-LJL48H4SBO</t>
  </si>
  <si>
    <t>Bat. Club Jam Laqueada 18+10+14+13 c/F Satin Blond</t>
  </si>
  <si>
    <t>IV-SZ-STUDY32PK</t>
  </si>
  <si>
    <t>Melodion Alto 32 Notas - Pink</t>
  </si>
  <si>
    <t>IV-SZ-STUDY32BL</t>
  </si>
  <si>
    <t>Melodion Alto 32 Notas - Blue</t>
  </si>
  <si>
    <t>IV-SZ-STUDY32BK</t>
  </si>
  <si>
    <t>Melodion Alto 32 Notas - Black</t>
  </si>
  <si>
    <t>BP-TM-RMI52KH4HL</t>
  </si>
  <si>
    <t>Bateria Rhytmate 5 Cpos. C/F Hairline Blue</t>
  </si>
  <si>
    <t>BP-TM-RMI52KH4GX</t>
  </si>
  <si>
    <t>Bateria Rhytmate 5 Cpos. C/F. Galaxy Silver</t>
  </si>
  <si>
    <t>BP-TM-RMI52KH4RD</t>
  </si>
  <si>
    <t>Bateria Rhytmate 5 Cpos. C/F Red Stream</t>
  </si>
  <si>
    <t>PD-IB-NTS NB</t>
  </si>
  <si>
    <t>Pedal Nutube Tubescreamer</t>
  </si>
  <si>
    <t>BP-VA-VEP5AN</t>
  </si>
  <si>
    <t>Palillos VATER recubrimiento micro perlas 5AN</t>
  </si>
  <si>
    <t>BP-VA-VEP5AW</t>
  </si>
  <si>
    <t>Palillos VATER recubrimiento 5AW</t>
  </si>
  <si>
    <t>IC-IB-GA3JPAM</t>
  </si>
  <si>
    <t>Guitarra Acustica Natural</t>
  </si>
  <si>
    <t>AC-QL-SLS11</t>
  </si>
  <si>
    <t>Soporte de Altavoz</t>
  </si>
  <si>
    <t>AC-QL-A/988BK</t>
  </si>
  <si>
    <t>Soporte de Microfono Recto c/Ajuste de Altura</t>
  </si>
  <si>
    <t>IC-IB-GS221CWS</t>
  </si>
  <si>
    <t>IP-LP-LP009N</t>
  </si>
  <si>
    <t>Cencerro Rock Ridge Rider</t>
  </si>
  <si>
    <t>IP-LP-CP380</t>
  </si>
  <si>
    <t>Pandereta Tambourin 10&amp;quot;</t>
  </si>
  <si>
    <t>IP-LP-LP1424</t>
  </si>
  <si>
    <t>Cajon Americano Kevin Ricard</t>
  </si>
  <si>
    <t>IP-LP-LP388B</t>
  </si>
  <si>
    <t>Mazo Gajate de 4 Caras</t>
  </si>
  <si>
    <t>IP-LP-LP403</t>
  </si>
  <si>
    <t>Ice Bell 9&amp;quot; LP</t>
  </si>
  <si>
    <t>AC-IB-PA01K5L</t>
  </si>
  <si>
    <t>Cable 1.55 M,1/4&amp;quot;,ANGLED PLUG 6 PCS</t>
  </si>
  <si>
    <t>AC-IB-SI10L</t>
  </si>
  <si>
    <t>Cable Plug-Plug L (3.05 Mts.)</t>
  </si>
  <si>
    <t>AC-IB-SI20L</t>
  </si>
  <si>
    <t>Cable Plug-Plug L (6.10 Mts.)</t>
  </si>
  <si>
    <t>AC-IB-SI10BW</t>
  </si>
  <si>
    <t>Cable Plug-Plug Tela (3.05 Mts)</t>
  </si>
  <si>
    <t>AC-IB-SI20BG</t>
  </si>
  <si>
    <t>Cable Plug-Plug Tela (6.10 Mts)</t>
  </si>
  <si>
    <t>PE-KC-DPP510</t>
  </si>
  <si>
    <t>Piano Digital</t>
  </si>
  <si>
    <t>AC-KC-DS1</t>
  </si>
  <si>
    <t>Stand Para Piano DPP510</t>
  </si>
  <si>
    <t>SR-RL-R07BK</t>
  </si>
  <si>
    <t>Grabadora portatil control remoto y inalambrico</t>
  </si>
  <si>
    <t>SR-RL-TR8S</t>
  </si>
  <si>
    <t>Modulo de Sonidos</t>
  </si>
  <si>
    <t>BP-RL-MDSCOM</t>
  </si>
  <si>
    <t>Stand p/Bateria V-Drum (TD17)</t>
  </si>
  <si>
    <t>AC-RL-KSC80CR</t>
  </si>
  <si>
    <t>Stand p/HP603/605</t>
  </si>
  <si>
    <t>AC-RL-KSC82PE</t>
  </si>
  <si>
    <t>Stand p/LX17</t>
  </si>
  <si>
    <t>IC-IB-GRG200RD</t>
  </si>
  <si>
    <t>Guitarra del Kit IJRG200UBK</t>
  </si>
  <si>
    <t>BP-LU-LB862XX1QW</t>
  </si>
  <si>
    <t>Bombo Classic Maple 16x22&amp;quot; Vintage BK Oyster</t>
  </si>
  <si>
    <t>BP-TM-RSS1455</t>
  </si>
  <si>
    <t>Redoblante Rhythm Mate 5.5x14&amp;quot; Steel Shell</t>
  </si>
  <si>
    <t>BP-TM-LBR144</t>
  </si>
  <si>
    <t>Redoblante Sound Lab Project 14x4&amp;quot; Black Nickel</t>
  </si>
  <si>
    <t>BP-TM-VP62RSJTB</t>
  </si>
  <si>
    <t>Silverstar 22+10+12+14+16+14.5&amp;quot; Jet Blue Burst</t>
  </si>
  <si>
    <t>BP-TM-VD48SDRP</t>
  </si>
  <si>
    <t>Bat.Silverstar 12+14+18+Red. S/F Dark Red Sparkle</t>
  </si>
  <si>
    <t>BP-TM-VP48SABR</t>
  </si>
  <si>
    <t>Silverstar 18+14TF+12+14x5&amp;quot; S/F Antique Brown Burs</t>
  </si>
  <si>
    <t>BP-TM-VP48SJTB</t>
  </si>
  <si>
    <t>Silverstar 18+14TF++12+14x5&amp;quot; Jet Blue Burst</t>
  </si>
  <si>
    <t>BP-TM-VP48SVGD</t>
  </si>
  <si>
    <t>Silverstar 18+14TF+12+14x5&amp;quot; S/F Vintage Gold Duco</t>
  </si>
  <si>
    <t>BP-TM-LMP1455SMP</t>
  </si>
  <si>
    <t>Redoblante Serie Sound Lab Project 14&amp;quot;x5.5&amp;quot; Natura</t>
  </si>
  <si>
    <t>BP-TM-LMP1465SEN</t>
  </si>
  <si>
    <t>Redoblante Serie Sound Lab Snare 14&amp;quot;x6.5&amp;quot; Sienna</t>
  </si>
  <si>
    <t>BP-TM-LKP1465KPB</t>
  </si>
  <si>
    <t>Redo Serie SLP Dynamic Kapur 6.5&amp;quot;x14&amp;quot; Black Burst</t>
  </si>
  <si>
    <t>BP-TM-LBH1410LTM</t>
  </si>
  <si>
    <t>Floor Tom SLP DUO Birch Snare 10&amp;quot;x14&amp;quot; Trans Mocha</t>
  </si>
  <si>
    <t>BP-TM-HT850BC</t>
  </si>
  <si>
    <t>Banqueta extra grand hidraulica</t>
  </si>
  <si>
    <t>BP-TM-HT550BCN</t>
  </si>
  <si>
    <t>Banqueta para bateria ajuste hidraulico</t>
  </si>
  <si>
    <t>BP-TM-HT530BC</t>
  </si>
  <si>
    <t>Banqueta superior con sistema Wide Rider</t>
  </si>
  <si>
    <t>BP-TM-HT75WN</t>
  </si>
  <si>
    <t>Banqueta para bateria tipo silla de montar</t>
  </si>
  <si>
    <t>PE-RL-VK1000</t>
  </si>
  <si>
    <t>Electronic Keyboard Synthesizer Rhodes</t>
  </si>
  <si>
    <t>BP-LU-LC266F4DIR</t>
  </si>
  <si>
    <t>Chancha 16&amp;quot; Flotante Borravino</t>
  </si>
  <si>
    <t>BP-LU-LC266F1DIR</t>
  </si>
  <si>
    <t>Chancha de 16&amp;quot; Flotante Negro</t>
  </si>
  <si>
    <t>BP-DW-PDEXT16SB</t>
  </si>
  <si>
    <t>Chancha de 16&amp;quot; Flotante Borravino</t>
  </si>
  <si>
    <t>BP-DW-PDEXT16IN</t>
  </si>
  <si>
    <t>Chancha 16&amp;quot; Flotante Indigo</t>
  </si>
  <si>
    <t>BP-DW-PDCYMPK03</t>
  </si>
  <si>
    <t>Set de Platos Z5  14HH+16&amp;quot;</t>
  </si>
  <si>
    <t>BP-LU-L849</t>
  </si>
  <si>
    <t>BP-RL-MDH10U</t>
  </si>
  <si>
    <t>Pinza de Montaje Roland</t>
  </si>
  <si>
    <t>IP-LP-LPM200AW</t>
  </si>
  <si>
    <t>Mini Nongo Santana Herrajes Cromados</t>
  </si>
  <si>
    <t>IP-LP-LP809TKP</t>
  </si>
  <si>
    <t>Conga Karl Perazzo Top Tuning 11 3/4&amp;quot; Skull F.G</t>
  </si>
  <si>
    <t>IP-LP-LP810TKP</t>
  </si>
  <si>
    <t>Tumba Karl Perazzo Top Tuning 12 1/2&amp;quot; Skull F.G</t>
  </si>
  <si>
    <t>IP-LP-LP808TKP</t>
  </si>
  <si>
    <t>Quinto Karl Perazzo Top Tuning 11&amp;quot; Skull F.G</t>
  </si>
  <si>
    <t>IP-LP-LP794XKP</t>
  </si>
  <si>
    <t>Bongo Karl Perazzo (7 1/4-8 5/8&amp;quot;) Skull F.G</t>
  </si>
  <si>
    <t>IP-LP-LP601NYVSB</t>
  </si>
  <si>
    <t>Bongo New York City (6 3/4-8) Vintage Sunb. Black</t>
  </si>
  <si>
    <t>IP-LP-LP522XAWC</t>
  </si>
  <si>
    <t>Quinto Classic 11&amp;quot; Natural - Cromado</t>
  </si>
  <si>
    <t>IP-LP-LP1333 55</t>
  </si>
  <si>
    <t>Set de Conga/Quinto/Tumba 55 Aniv. Candy BK Burst</t>
  </si>
  <si>
    <t>IP-LP-LPM198KP</t>
  </si>
  <si>
    <t>Mini Conga Karl Perazzo 4 1/2&amp;quot; Skull</t>
  </si>
  <si>
    <t>IP-LP-LPM199AW</t>
  </si>
  <si>
    <t>Mini Bongo Natural</t>
  </si>
  <si>
    <t>IP-LP-LPM199PR</t>
  </si>
  <si>
    <t>Mini Bongo Puerto Rico</t>
  </si>
  <si>
    <t>PE-RL-FP10BKL</t>
  </si>
  <si>
    <t>Piano Digital 88 Notas - Black</t>
  </si>
  <si>
    <t>OR-RL-EX20A</t>
  </si>
  <si>
    <t>Teclado Potatil  61 teclas</t>
  </si>
  <si>
    <t>PD-RL-MT2W</t>
  </si>
  <si>
    <t>Pedal de efecto Metal Zone - Waza</t>
  </si>
  <si>
    <t>IV-RL-AE05</t>
  </si>
  <si>
    <t>Aerophone Digital</t>
  </si>
  <si>
    <t>SI-RL-AX-EDGE B</t>
  </si>
  <si>
    <t>Sintetizador 49 Teclas c/Bluetooth - Black</t>
  </si>
  <si>
    <t>SI-RL-AX-EDGE W</t>
  </si>
  <si>
    <t>Sintetizador 49 Teclas c/Bluetooth - White</t>
  </si>
  <si>
    <t>PD-RL-DD200</t>
  </si>
  <si>
    <t>Digital Delay Boss 32 Bits</t>
  </si>
  <si>
    <t>BP-RL-KT10</t>
  </si>
  <si>
    <t>Pedal Kick Trigger/RPercusion/Vdrums/TM2/SPD/HPD20</t>
  </si>
  <si>
    <t>OR-RL-EX30</t>
  </si>
  <si>
    <t>Teclado Portatil</t>
  </si>
  <si>
    <t>IC-TS-JUS10BK</t>
  </si>
  <si>
    <t>Ukelele Soprano -Negro- c/Fda.</t>
  </si>
  <si>
    <t>Terris</t>
  </si>
  <si>
    <t>IC-TS-JUS10VIO</t>
  </si>
  <si>
    <t>Ukelele Soprano -Violeta-  c/Fda.</t>
  </si>
  <si>
    <t>IC-TS-JUS10LB</t>
  </si>
  <si>
    <t>Ukelele Soprano -Celeste- c/Fda.</t>
  </si>
  <si>
    <t>IC-TS-JUS10BL</t>
  </si>
  <si>
    <t>Ukelele Soprano -Azul- c/Fda.</t>
  </si>
  <si>
    <t>IC-TS-JUS10RD</t>
  </si>
  <si>
    <t>Ukelele Soprano -Rojo- c/Fda.</t>
  </si>
  <si>
    <t>IC-IB-ART120QATS</t>
  </si>
  <si>
    <t>Guit.Ele 6Cuerdas.22Trastes Hardware Cromado TKS</t>
  </si>
  <si>
    <t>IC-IB-ART120CRS</t>
  </si>
  <si>
    <t>Guit.Elec.6Cuerd.22Trastes Hardware Crom.- Cherry</t>
  </si>
  <si>
    <t>IC-IB-GRG140SB</t>
  </si>
  <si>
    <t>Guit.Elec.6Cuerd. Strato 24 Trastes - Sunburst</t>
  </si>
  <si>
    <t>IC-IB-GRG140WH</t>
  </si>
  <si>
    <t>Guit.Elec.6 Cuerdas Strato 24 Trastes - White</t>
  </si>
  <si>
    <t>IC-IB-GART60WNS</t>
  </si>
  <si>
    <t>Guitarra Electrica 22 Trastes - Marron</t>
  </si>
  <si>
    <t>IC-IB-GSR200BWNF</t>
  </si>
  <si>
    <t>Bajo Elect.4Cuerdas Ser:GSR Eq:Phatll. Cpo.Agathis</t>
  </si>
  <si>
    <t>IC-IB-GSR205BWNF</t>
  </si>
  <si>
    <t>Bajo Elect.5Cuerdas Ser:GSR Eq.Phatll. Cpo.Agathis</t>
  </si>
  <si>
    <t>IC-IB-GSR206BWNF</t>
  </si>
  <si>
    <t>Bajo El.6Cuerdas Ser:GSR Eq.Phatll.Cpo.Agathis</t>
  </si>
  <si>
    <t>AC-IB-SI05P</t>
  </si>
  <si>
    <t>Cable Interpedal</t>
  </si>
  <si>
    <t>AC-IB-SI20BW</t>
  </si>
  <si>
    <t>Cable Plug-Plug de 6m Mallado</t>
  </si>
  <si>
    <t>AC-IB-SI10</t>
  </si>
  <si>
    <t>Cable Plug-Plug de 3 Mts.</t>
  </si>
  <si>
    <t>AC-IB-SI20</t>
  </si>
  <si>
    <t>Cable Plug-Plug de 6 Mts.</t>
  </si>
  <si>
    <t>PD-RL-RC10R</t>
  </si>
  <si>
    <t>Pedal de Efectos Loop Station</t>
  </si>
  <si>
    <t>SR-RL-VT4</t>
  </si>
  <si>
    <t>Procesador de Voz</t>
  </si>
  <si>
    <t>SR-RL-KTN50 MKII</t>
  </si>
  <si>
    <t>Amplificador 50W 1X12&amp;quot; Boss Tone Studio Ser: MKII</t>
  </si>
  <si>
    <t>PE-RL-EP9</t>
  </si>
  <si>
    <t>AC-IB-IFW10W</t>
  </si>
  <si>
    <t>Apagador de Vibracion de Cuerdas</t>
  </si>
  <si>
    <t>IP-LP-LP001MXI</t>
  </si>
  <si>
    <t>Egg Shaker</t>
  </si>
  <si>
    <t>IP-LP-LPA229</t>
  </si>
  <si>
    <t>Tri-Tone Whistle</t>
  </si>
  <si>
    <t>IP-LP-M265C</t>
  </si>
  <si>
    <t>Parche P/Conga Matador 12&amp;quot; 1/2</t>
  </si>
  <si>
    <t>AU-RL-RH5</t>
  </si>
  <si>
    <t>Auricular Tipo Cerrado, Dinamico p/Inst.Music.</t>
  </si>
  <si>
    <t>Audio</t>
  </si>
  <si>
    <t>BP-RL-TD17KV</t>
  </si>
  <si>
    <t>Bateria Electronica  Ser: V-Drums</t>
  </si>
  <si>
    <t>IV-SZ-PRO37V3</t>
  </si>
  <si>
    <t>Melodion Alto w/zipper case</t>
  </si>
  <si>
    <t>IV-SZ-PRO44HV2</t>
  </si>
  <si>
    <t>Melodin Alto Hammond w/zipper case</t>
  </si>
  <si>
    <t>IV-SZ-PRO44HPV2</t>
  </si>
  <si>
    <t>Melodin Alto Hammond w/Zipper case</t>
  </si>
  <si>
    <t>PD-RL-DD3T</t>
  </si>
  <si>
    <t>PD-RL-DD8</t>
  </si>
  <si>
    <t>SI-RL-MC101</t>
  </si>
  <si>
    <t>Music Workstation Groovebox</t>
  </si>
  <si>
    <t>SI-RL-MC707</t>
  </si>
  <si>
    <t>Music Worstation Groovebox</t>
  </si>
  <si>
    <t>BP-RL-TD27KV</t>
  </si>
  <si>
    <t>Kit Bateria Electronica</t>
  </si>
  <si>
    <t>BP-RL-MDS STD2</t>
  </si>
  <si>
    <t>Stand p/Bat. Electronica TD27KV</t>
  </si>
  <si>
    <t>PE-RL-HP702DR</t>
  </si>
  <si>
    <t>Piano Digital Sist. SuperNatural Tec.PHA4 88 Tec.</t>
  </si>
  <si>
    <t>AC-RL-KSH704/2DR</t>
  </si>
  <si>
    <t>Stand p/Piano Digital HP702-HP704DR</t>
  </si>
  <si>
    <t>PE-RL-HP704DR</t>
  </si>
  <si>
    <t>Piano Digital Sist. SuperNatural Tec.PHA50 88 Tec.</t>
  </si>
  <si>
    <t>AC-RL-KSH704/2WH</t>
  </si>
  <si>
    <t>Stand p/Piano Digital HP702/HP704WH</t>
  </si>
  <si>
    <t>PE-RL-HP704PE</t>
  </si>
  <si>
    <t>AC-RL-KSH704/2PE</t>
  </si>
  <si>
    <t>Stand p/Piano Digital HP702-HP704PE</t>
  </si>
  <si>
    <t>PE-RL-LX705PE</t>
  </si>
  <si>
    <t>Piano Digital - Polifonia de 256X - 88 Teclas</t>
  </si>
  <si>
    <t>AC-RL-KSL705PE</t>
  </si>
  <si>
    <t>Soporte p/Piano Digital LX705PE</t>
  </si>
  <si>
    <t>PE-RL-LX706PE</t>
  </si>
  <si>
    <t>Piano DigitalSist. Acoustic Projection System</t>
  </si>
  <si>
    <t>AC-RL-KSL706PE</t>
  </si>
  <si>
    <t>Stand p/Piano Digital LX706PE</t>
  </si>
  <si>
    <t>IC-IB-JEMJRSP PK</t>
  </si>
  <si>
    <t>Guit.Elec. Steve Vai Jem JR.Pink Cuerpo Caoba</t>
  </si>
  <si>
    <t>IC-IB-JEMJRSP YE</t>
  </si>
  <si>
    <t>Guit.Elect. Steve Vai Jem JR.Yellow Cuerpo Caoba</t>
  </si>
  <si>
    <t>IC-IB-JEM JRL WH</t>
  </si>
  <si>
    <t>Guit.Elec.Steve Vai Signature p/Zurdo Blanco</t>
  </si>
  <si>
    <t>IC-IB-SR300EB CA</t>
  </si>
  <si>
    <t>Bajo Elec.Ser.4 Eq.III Cpo.Caoba Candy Apple</t>
  </si>
  <si>
    <t>IC-IB-SR300E CUB</t>
  </si>
  <si>
    <t>Bajo Elec. 4 Cdas Cpo.Nyatoh Cerulean Aura Burst</t>
  </si>
  <si>
    <t>IC-IB-SR300E NST</t>
  </si>
  <si>
    <t>Bajo Elec.4Cdas. Cpo.Nyatoh Night Snow Burst</t>
  </si>
  <si>
    <t>IC-IB-SR305EB WK</t>
  </si>
  <si>
    <t>Bajo Elec.5Cdas.Ser.SR Cpo.Caoba  Weathered Black</t>
  </si>
  <si>
    <t>IC-IB-SR306EB WK</t>
  </si>
  <si>
    <t>Bajo Elec. 6 Cdas. Ser.6 Cpo.Caoba Weathered Black</t>
  </si>
  <si>
    <t>IC-IB-TMB100WNF</t>
  </si>
  <si>
    <t>Bajo Elec. 4Cdas. Ser.Talman Walnut Flat</t>
  </si>
  <si>
    <t>IC-IB-TMB100MMWF</t>
  </si>
  <si>
    <t>Bajo Elec.4Cdas. Ser.Talman Mustard Yellow Flat</t>
  </si>
  <si>
    <t>IC-IB-GB10EM AA</t>
  </si>
  <si>
    <t>Guit.Elec. George Benson Signature Antique Amber</t>
  </si>
  <si>
    <t>IC-IB-GB10EM JBB</t>
  </si>
  <si>
    <t>Guit.Elec. George Benson Ser.Artist Jet Blue Burst</t>
  </si>
  <si>
    <t>IC-IB-AS73OLM</t>
  </si>
  <si>
    <t>Guit.Elec. Ser.Artcore Olive Metallic</t>
  </si>
  <si>
    <t>IC-IB-GSA60WNF</t>
  </si>
  <si>
    <t>Guit.Elec.Serie GIO Cpo.Caoba 22trs.Walnut Flat</t>
  </si>
  <si>
    <t>IC-IB-GSA60BS</t>
  </si>
  <si>
    <t>Guit.Elec.Serie GIO Cpo.Caoba 22trs.Brown Sunburst</t>
  </si>
  <si>
    <t>IC-IB-GSA60BKN</t>
  </si>
  <si>
    <t>Guit.Elec.Serie GIO Cpo.Caoba 22trs.Black Night</t>
  </si>
  <si>
    <t>IC-IB-ART120QASB</t>
  </si>
  <si>
    <t>Guit.Elec. Serie ART Cpo.Alamo 22Trs. Sunburst</t>
  </si>
  <si>
    <t>IC-IB-GSR180BK</t>
  </si>
  <si>
    <t>Bajo Elec. 4Cdas. Cpo.Nato Black</t>
  </si>
  <si>
    <t>IC-IB-GSR180BS</t>
  </si>
  <si>
    <t>Bajo Elec. 4Cdas. Cpo. Agathis Brown Sunburst</t>
  </si>
  <si>
    <t>IC-IB-GSR180BEM</t>
  </si>
  <si>
    <t>Bajo Elec. 4Cdas. Cpo.Alamo Baltic Blue Metallic</t>
  </si>
  <si>
    <t>IC-IB-GRX40MGN</t>
  </si>
  <si>
    <t>Guit.Elec.Serie GIO Cp.Poplar Metallic Light Green</t>
  </si>
  <si>
    <t>IC-IB-GRX40MLB</t>
  </si>
  <si>
    <t>Guit.Elec.Serie GIO Cpo.Alamo Metallic Light Blue</t>
  </si>
  <si>
    <t>IC-IB-GRX40CA</t>
  </si>
  <si>
    <t>Guit.Elec. Serie GIO Cpo.Poplar Candy Apple</t>
  </si>
  <si>
    <t>PD-RL-EQ200</t>
  </si>
  <si>
    <t>Graphic Equalizer</t>
  </si>
  <si>
    <t>BP-RL-MH2-10</t>
  </si>
  <si>
    <t>Parche V-Drums Mesh Head 10&amp;quot;</t>
  </si>
  <si>
    <t>BP-RL-MH2-12</t>
  </si>
  <si>
    <t>Parche V-Drums Mesh Head 12&amp;quot;</t>
  </si>
  <si>
    <t>PD-RL-MD200</t>
  </si>
  <si>
    <t>Pedal Modulation</t>
  </si>
  <si>
    <t>PD-IB-ES3</t>
  </si>
  <si>
    <t>BP-TM-HPDS1</t>
  </si>
  <si>
    <t>Pedal Dyna-Sync Single</t>
  </si>
  <si>
    <t>BP-TM-CB900PS</t>
  </si>
  <si>
    <t>Maza Iron Cobra Power Strike</t>
  </si>
  <si>
    <t>BP-TM-CB900AS</t>
  </si>
  <si>
    <t>Beater Cobra Bass Drum Accu-Strike</t>
  </si>
  <si>
    <t>BP-TM-CB90F</t>
  </si>
  <si>
    <t>Maceta de Fieltro para Pedal Serie Iron Cobra</t>
  </si>
  <si>
    <t>BP-TM-HC42WN</t>
  </si>
  <si>
    <t>Soporte Plato Recto Stage Master Pata Doble</t>
  </si>
  <si>
    <t>BP-TM-HC43BWN</t>
  </si>
  <si>
    <t>Soporte plato Jirafa Stage Master pata Doble</t>
  </si>
  <si>
    <t>BP-TM-HS40WN</t>
  </si>
  <si>
    <t>Soporte para Redoblante Stage Master Pata Doble</t>
  </si>
  <si>
    <t>BP-TM-TDK03</t>
  </si>
  <si>
    <t>Drum key</t>
  </si>
  <si>
    <t>AC-TM-MS200BK</t>
  </si>
  <si>
    <t>Pie de Microfono Recto</t>
  </si>
  <si>
    <t>PD-IB-TR MINI</t>
  </si>
  <si>
    <t>Pedal de Efecto Tremolo</t>
  </si>
  <si>
    <t>PD-IB-FL MINI</t>
  </si>
  <si>
    <t>Pedal de Efecto Flanger</t>
  </si>
  <si>
    <t>BP-TM-TDK10BN</t>
  </si>
  <si>
    <t>LLave de Ajuste</t>
  </si>
  <si>
    <t>BP-RL-VAD506</t>
  </si>
  <si>
    <t>V-Drums Acoustic Design</t>
  </si>
  <si>
    <t>BP-RL-KD180</t>
  </si>
  <si>
    <t>Bombo de 18&amp;quot;x12&amp;quot;  kick Pad</t>
  </si>
  <si>
    <t>PE-RL-GP607PE</t>
  </si>
  <si>
    <t>Grand Piano Digital de Cola Ebano Pulido</t>
  </si>
  <si>
    <t>OR-RL-GO 61K</t>
  </si>
  <si>
    <t>Teclado Portatil 61 Teclas c/BlueTooth</t>
  </si>
  <si>
    <t>BP-RL-KD200MS</t>
  </si>
  <si>
    <t>Bombo de 20x16&amp;quot;</t>
  </si>
  <si>
    <t>AB-RL-FR1XB-BK</t>
  </si>
  <si>
    <t>V-Accordion Roland W/Speakers - Black</t>
  </si>
  <si>
    <t>AC-QL-T6</t>
  </si>
  <si>
    <t>Soporte Tijera Simple</t>
  </si>
  <si>
    <t>AC-QL-FAP01</t>
  </si>
  <si>
    <t>Filtro Antipop Profesional</t>
  </si>
  <si>
    <t>AC-QL-FAP05</t>
  </si>
  <si>
    <t>Filtro Antipop Profesional de Nylon</t>
  </si>
  <si>
    <t>AC-QL-MP840</t>
  </si>
  <si>
    <t>Pipeta de Microfono</t>
  </si>
  <si>
    <t>AC-QL-MP850</t>
  </si>
  <si>
    <t>Pipeta de Microfono Clip</t>
  </si>
  <si>
    <t>AC-QL-MP890</t>
  </si>
  <si>
    <t>Pipeta de Microfono Gde.</t>
  </si>
  <si>
    <t>AC-QL-MP892</t>
  </si>
  <si>
    <t>Pipeta de Microfono Chico</t>
  </si>
  <si>
    <t>AC-QL-MS335</t>
  </si>
  <si>
    <t>Atril p/Partituras c/Funda</t>
  </si>
  <si>
    <t>BP-DW-CP5000ADXF</t>
  </si>
  <si>
    <t>Pedal de Bombo Simple Ser.5000 XF</t>
  </si>
  <si>
    <t>BP-DW-CP5000AH4</t>
  </si>
  <si>
    <t>Pedal Simple Ser.5000 Cadena Simple</t>
  </si>
  <si>
    <t>BP-DW-CP6000AX</t>
  </si>
  <si>
    <t>Pedal de Bombo Ser.6000 Accelerator Drive</t>
  </si>
  <si>
    <t>BP-DW-CP6000CX</t>
  </si>
  <si>
    <t>Pedal de Bombo Ser.6000 Turbo</t>
  </si>
  <si>
    <t>BP-DW-CP6000NX</t>
  </si>
  <si>
    <t>Pedal de Bombo Simple c/Correa Ser.6000</t>
  </si>
  <si>
    <t>BP-DW-CP5002ADXF</t>
  </si>
  <si>
    <t>Pedal de Bombo Doble Ser.5000 XF</t>
  </si>
  <si>
    <t>BP-DW-CP5002AH4</t>
  </si>
  <si>
    <t>Pedal de Bombo Doble Ser.5000 Cadena Simple</t>
  </si>
  <si>
    <t>BP-DW-CP5500DXF</t>
  </si>
  <si>
    <t>Pie de Hi-Hat Heavy Duty Delta 3Leg - Ser.XF</t>
  </si>
  <si>
    <t>BP-DW-CP7710</t>
  </si>
  <si>
    <t>Sop. de Platillo Recto de Refuerzo Simple y ligero</t>
  </si>
  <si>
    <t>BP-DW-CP6710</t>
  </si>
  <si>
    <t>Soporte de Platillo Recto - Base Empotrada</t>
  </si>
  <si>
    <t>IC-IB-GRX70QALTB</t>
  </si>
  <si>
    <t>Guitarra Electrica p/Zurdo Blue Burst</t>
  </si>
  <si>
    <t>IC-IB-GRGR131EXB</t>
  </si>
  <si>
    <t>Guitarra Electrica Cpo. Macizo - Black Flat</t>
  </si>
  <si>
    <t>IC-IB-GRG121DXWF</t>
  </si>
  <si>
    <t>Guit. Elect. Cpo.de Caoba Mastil/Arce Walnut Flat</t>
  </si>
  <si>
    <t>IC-IB-GRG170DXLB</t>
  </si>
  <si>
    <t>Guitarra Elect. p/Zurdo - Black Night</t>
  </si>
  <si>
    <t>IC-IB-GRG121DXLW</t>
  </si>
  <si>
    <t>Guitarra Elect.p/Zurdo Cpo. Okoume Walnut Flat</t>
  </si>
  <si>
    <t>IC-IB-GRG121DXBF</t>
  </si>
  <si>
    <t>Guitarra Elect. Cpo.de Caoba/Hjes.BK. Black Flat</t>
  </si>
  <si>
    <t>IC-IB-GRX70QASB</t>
  </si>
  <si>
    <t>Guitarra Electrica GIO 6 Cdas. Sunburst</t>
  </si>
  <si>
    <t>SR-OR-OR15</t>
  </si>
  <si>
    <t>15 Watts Single Channel Valve Head With FX Loop</t>
  </si>
  <si>
    <t>Orange</t>
  </si>
  <si>
    <t>SR-OR-TH30H</t>
  </si>
  <si>
    <t>30W Twin Channel Valve Head With FX Loop 30/15/7</t>
  </si>
  <si>
    <t>SR-OR-TH100</t>
  </si>
  <si>
    <t>Guitar Amplifier</t>
  </si>
  <si>
    <t>SR-OR-MIC TERROR</t>
  </si>
  <si>
    <t>Solid State Mini Head With Valve Preamp&amp;amp;Headphone</t>
  </si>
  <si>
    <t>SR-OR-MICRO DARK</t>
  </si>
  <si>
    <t>Valve Hybrid Guitar Amp. Head</t>
  </si>
  <si>
    <t>SR-OR-DARKTERROR</t>
  </si>
  <si>
    <t>15W Class A VAlve Guitar Head Amplifier</t>
  </si>
  <si>
    <t>SR-OR-DUALTERROR</t>
  </si>
  <si>
    <t>30 Watt Twin Channel Valve Head 30/15/7 Watts</t>
  </si>
  <si>
    <t>SR-OR-ROCKER15 H</t>
  </si>
  <si>
    <t>15 Watts Guitar Amp Head</t>
  </si>
  <si>
    <t>SR-OR-ROCKER15</t>
  </si>
  <si>
    <t>15 Watts Guitar Amplifier combo With 1x10&amp;quot; Spkr</t>
  </si>
  <si>
    <t>SR-OR-ROCKER32</t>
  </si>
  <si>
    <t>30Watts Guitar Amplifier combo With 2x10 Spkr</t>
  </si>
  <si>
    <t>SR-OR-CR60C</t>
  </si>
  <si>
    <t>Crush Pro 60 Watts Guitar Amplifier</t>
  </si>
  <si>
    <t>SR-OR-CR120C</t>
  </si>
  <si>
    <t>Crush Pro 120Watt Guitar Amplifier Combo</t>
  </si>
  <si>
    <t>SR-OR-CRUSH MINI</t>
  </si>
  <si>
    <t>3 Watts Solid State Guitar Combo Speaker out</t>
  </si>
  <si>
    <t>SR-OR-CRUSH12</t>
  </si>
  <si>
    <t>12Watts Guitar Amplifier Combo</t>
  </si>
  <si>
    <t>SR-OR-CRUSH20</t>
  </si>
  <si>
    <t>20 Watts Guitar Amplifier</t>
  </si>
  <si>
    <t>SR-OR-CRUSH20RT</t>
  </si>
  <si>
    <t>20 Watts Guitar Amplifier With Reverb Tuner</t>
  </si>
  <si>
    <t>SR-OR-CRUSH35RT</t>
  </si>
  <si>
    <t>35Watts Guitar Amplifier With Reverb Tuner</t>
  </si>
  <si>
    <t>SR-OR-TERRORBASS</t>
  </si>
  <si>
    <t>500W Hybrid Valve/Class D Bass Amp.</t>
  </si>
  <si>
    <t>SR-OR-OB1 300</t>
  </si>
  <si>
    <t>300Watts Solid State Rack Mountable Bass Head</t>
  </si>
  <si>
    <t>SR-OR-OB1 500</t>
  </si>
  <si>
    <t>500Watts Solid Rack-Mountable Bass Head</t>
  </si>
  <si>
    <t>SR-OR-PPC108</t>
  </si>
  <si>
    <t>Micro Terror 1x8&amp;quot; Speaker Cabinet</t>
  </si>
  <si>
    <t>SR-OR-PPC112</t>
  </si>
  <si>
    <t>1x12&amp;quot; 60 Watts Guitar Speaker Cabinet</t>
  </si>
  <si>
    <t>SR-OR-PPC212OB</t>
  </si>
  <si>
    <t>2x12&amp;quot; Guitar Speaker Cabinet 120 Watts RMS</t>
  </si>
  <si>
    <t>SR-OR-CRPRO412</t>
  </si>
  <si>
    <t>240 Watts CrushPro 4x12&amp;quot; Orange Voice of the World</t>
  </si>
  <si>
    <t>SR-OR-OBC112</t>
  </si>
  <si>
    <t>1x12&amp;quot; 400W Bass Speaker Cabinet With Lavoce Neo</t>
  </si>
  <si>
    <t>PD-OR-FUR COAT</t>
  </si>
  <si>
    <t>Fuzz Pedal</t>
  </si>
  <si>
    <t>PD-OR-TWO STROKE</t>
  </si>
  <si>
    <t>Boost EQ Guitar Effects Pedal</t>
  </si>
  <si>
    <t>SR-OR-CRUSH B25</t>
  </si>
  <si>
    <t>25W Bass Guitar Amplifier Combo</t>
  </si>
  <si>
    <t>SR-OR-CRUSH B50</t>
  </si>
  <si>
    <t>50W Bass Guitar Amplifier Combo</t>
  </si>
  <si>
    <t>SR-OR-CRUSH B100</t>
  </si>
  <si>
    <t>100W Bass Guitar Amplifier Combo</t>
  </si>
  <si>
    <t>SR-OR-CRUSH AC30</t>
  </si>
  <si>
    <t>Twin Channel 30w 1x8&amp;quot; Acoustic Combo</t>
  </si>
  <si>
    <t>PD-OR-OMECTELEPO</t>
  </si>
  <si>
    <t>Audio Interface Pedal</t>
  </si>
  <si>
    <t>PD-OR-GETAWAYD</t>
  </si>
  <si>
    <t>Driver Pedal Getaway Driver</t>
  </si>
  <si>
    <t>PD-OR-KONGPRESS</t>
  </si>
  <si>
    <t>Pedal Compressor KongPressor</t>
  </si>
  <si>
    <t>PD-OR-DETONATOR</t>
  </si>
  <si>
    <t>Buffered AB-Y Switcher Pedal</t>
  </si>
  <si>
    <t>SR-RL-VR 1HD</t>
  </si>
  <si>
    <t>AV Streaming Mixer</t>
  </si>
  <si>
    <t>SI-RL-XPS10RD</t>
  </si>
  <si>
    <t>Sintetizador - Rojo</t>
  </si>
  <si>
    <t>SR-RL-V02HD</t>
  </si>
  <si>
    <t>Mezclador de Video Multiformato</t>
  </si>
  <si>
    <t>SR-RL-DJ707M</t>
  </si>
  <si>
    <t>Controlador SERATO 4 canales</t>
  </si>
  <si>
    <t>PE-RL-HP704LA</t>
  </si>
  <si>
    <t>Piano Digital Sist.SuperNatural 88Tec. Roble Claro</t>
  </si>
  <si>
    <t>AC-RL-KSH704LA</t>
  </si>
  <si>
    <t>Stand p/Piano Digital HP704LA</t>
  </si>
  <si>
    <t>PD-RL-OC-5</t>
  </si>
  <si>
    <t>Octave</t>
  </si>
  <si>
    <t>PE-RL-F701CB</t>
  </si>
  <si>
    <t>Piano Digital Black</t>
  </si>
  <si>
    <t>PE-RL-F701WH</t>
  </si>
  <si>
    <t>Piano Digital White</t>
  </si>
  <si>
    <t>BP-RL-TD07KV</t>
  </si>
  <si>
    <t>Bateria Electronica</t>
  </si>
  <si>
    <t>PD-RL-RC5</t>
  </si>
  <si>
    <t>PD-RL-RC500</t>
  </si>
  <si>
    <t>AC-RL-CYM10</t>
  </si>
  <si>
    <t>Tope, arandela de filtro y palomilla para platos</t>
  </si>
  <si>
    <t>PE-RL-GO88P</t>
  </si>
  <si>
    <t>SI-RL-TR6S</t>
  </si>
  <si>
    <t>Rhytm Performer</t>
  </si>
  <si>
    <t>SI-RL-TR06</t>
  </si>
  <si>
    <t>Drumatix</t>
  </si>
  <si>
    <t>SR-RL-ACSLIVE LT</t>
  </si>
  <si>
    <t>Acoustic Guitar Amplifier</t>
  </si>
  <si>
    <t>PE-RL-FP30XBKL</t>
  </si>
  <si>
    <t>PE-RL-FP30XWHL</t>
  </si>
  <si>
    <t>PE-RL-FP60XBK</t>
  </si>
  <si>
    <t>IC-IB-GSR200PW</t>
  </si>
  <si>
    <t>Bajo Elec. Serie:GSR 4 Cuerdas - Pearl White</t>
  </si>
  <si>
    <t>BP-TM-HTC807W</t>
  </si>
  <si>
    <t>Soporte Combinado p/Tom-Platillo RoadPro</t>
  </si>
  <si>
    <t>BP-TM-HS80LOW</t>
  </si>
  <si>
    <t>Soporte de Redoblante RoadPro</t>
  </si>
  <si>
    <t>BP-TM-HHDS1</t>
  </si>
  <si>
    <t>Pie de Hi-Hat Dina-Sync</t>
  </si>
  <si>
    <t>BP-TM-HC63BW</t>
  </si>
  <si>
    <t>Soporte p/Platillo Boom</t>
  </si>
  <si>
    <t>BP-TM-DST1055M</t>
  </si>
  <si>
    <t>Redoblante 10x5.5&amp;quot; SoundWorks Steel</t>
  </si>
  <si>
    <t>BP-TM-CJP44CHBK</t>
  </si>
  <si>
    <t>Bat.Mini Cocktail-Jam 14+12+10+8 Acc.p/Plat.Hl-Bk</t>
  </si>
  <si>
    <t>BP-TM-RM52KH4BK</t>
  </si>
  <si>
    <t>Bat.Rhythm Mate 22+10+12+16+14 - Black</t>
  </si>
  <si>
    <t>BP-TM-RM52KH4CCM</t>
  </si>
  <si>
    <t>Bat.Rhythm Mate 22+10+12+16+14 - Charcoal Mist</t>
  </si>
  <si>
    <t>BP-TM-RM52KH4GXS</t>
  </si>
  <si>
    <t>Bat.Rhythm Mate 22+10+12+16+14 - Galaxy Silver</t>
  </si>
  <si>
    <t>BP-TM-BST1465BK</t>
  </si>
  <si>
    <t>Redoblante 14x6.5&amp;quot; de Acero - Negro -</t>
  </si>
  <si>
    <t>BP-TM-MAT1007BPW</t>
  </si>
  <si>
    <t>Tom StarClassic 10&amp;quot; - Piano White -</t>
  </si>
  <si>
    <t>BP-TM-HP900PWN</t>
  </si>
  <si>
    <t>Pedal de Bombo IronCobra900 Twin Pedal Power Glide</t>
  </si>
  <si>
    <t>BP-TM-HC103BW</t>
  </si>
  <si>
    <t>Soporte p/Platos Star Boom</t>
  </si>
  <si>
    <t>BP-TM-MAT0806BPW</t>
  </si>
  <si>
    <t>Tom StarClassic 8&amp;quot; - Piano White -</t>
  </si>
  <si>
    <t>IC-IB-RG370AHBMT</t>
  </si>
  <si>
    <t>Guit.Elect.Diap. 24 Trastes J.- Blue Moon Burst</t>
  </si>
  <si>
    <t>IC-IB-RG320EXZBF</t>
  </si>
  <si>
    <t>Guit.Elect. Pte. de trem. Edge Zero II -Black Flat</t>
  </si>
  <si>
    <t>BP-TM-LSS1465</t>
  </si>
  <si>
    <t>Redo. 14x6.5&amp;quot; Acero S.L.P Sonic Stanless Steel</t>
  </si>
  <si>
    <t>IC-IB-RGA42FMBLF</t>
  </si>
  <si>
    <t>Guit.Elect. Mastil Wizard III Blue Lagoon Burst F.</t>
  </si>
  <si>
    <t>IC-IB-RGA42FMDEF</t>
  </si>
  <si>
    <t>Guit.Elect. Mastil Wizard III - Dragon Eye Burst</t>
  </si>
  <si>
    <t>IC-IB-RGA42FMTGF</t>
  </si>
  <si>
    <t>Guit.Elect. Mastil Wizard III Transparent Gray Fla</t>
  </si>
  <si>
    <t>IC-IB-S520WK</t>
  </si>
  <si>
    <t>Guit. Elect. Ser.Weathered Black Pte. EdgeZero II</t>
  </si>
  <si>
    <t>IC-IB-SR500E BM</t>
  </si>
  <si>
    <t>Bajo Elect. Mast.SR4 2 Past.Bertolini BH2 Brown M</t>
  </si>
  <si>
    <t>IC-IB-TMB30MGR</t>
  </si>
  <si>
    <t>Bajo Elect. Ser:Talman 4 Cuerdas - Mint Green</t>
  </si>
  <si>
    <t>IC-IB-SR505E BM</t>
  </si>
  <si>
    <t>Bajo Elect. 5 Cdas. Past.Bertolini Brown Mahogany</t>
  </si>
  <si>
    <t>IC-IB-SR505E TVB</t>
  </si>
  <si>
    <t>Bajo Elect. 5 Cdas. Past. Bertolini TV Fuzz Black</t>
  </si>
  <si>
    <t>IC-IB-SR300EBLWK</t>
  </si>
  <si>
    <t>Bajo Elect. 4 Cdas. p/Zurdo - SR4 5Pc Weathered BK</t>
  </si>
  <si>
    <t>IC-IB-AMH90BK</t>
  </si>
  <si>
    <t>Guit.El.Ser:Artcore Expressionist Semihueco Black</t>
  </si>
  <si>
    <t>IC-IB-SR305EBLWK</t>
  </si>
  <si>
    <t>Bajo Elect. 5 Cdas. p/Zurdo Cast B125 Weathred BK</t>
  </si>
  <si>
    <t>IC-IB-AMH90CRF</t>
  </si>
  <si>
    <t>Guit.El.Ser:Artcore Expressionist Cherry Red Flat</t>
  </si>
  <si>
    <t>IC-IB-AF55TKF</t>
  </si>
  <si>
    <t>Guit.El.Ser:Artcore Semihueco Transp Black Flat</t>
  </si>
  <si>
    <t>IC-IB-SRMD200CAM</t>
  </si>
  <si>
    <t>Bajo Elect. 4 Cdas. Ser.Mezzo Candy Apple Matte</t>
  </si>
  <si>
    <t>IC-IB-SRMD200BKF</t>
  </si>
  <si>
    <t>Bajo Elect.4 Cdas. Serie Mezzo - Black Flat</t>
  </si>
  <si>
    <t>IC-IB-SRMD200DPW</t>
  </si>
  <si>
    <t>Bajo Elect. 4 Cdas. Ser. Mezzo - Pearl White</t>
  </si>
  <si>
    <t>IC-IB-AEG70TCH</t>
  </si>
  <si>
    <t>Guit.Acust. Ser:AEG c/Preamp.Transp.Charcoal Burst</t>
  </si>
  <si>
    <t>IC-IB-AEG70VVH</t>
  </si>
  <si>
    <t>Guit.Acust.Ser:AEG c/Preamp.Vintage Violin H.Gloss</t>
  </si>
  <si>
    <t>IC-IB-AEWC400TKS</t>
  </si>
  <si>
    <t>Guit.Acust.Ser:AEW c/Preamp. Transp.Black Sunburst</t>
  </si>
  <si>
    <t>IC-IB-AEG50IBH</t>
  </si>
  <si>
    <t>Guit.Acust. Tama?o AEG-Cutaway Indigo Blue Burts</t>
  </si>
  <si>
    <t>IC-IB-AEG50DHH</t>
  </si>
  <si>
    <t>Guit. Acust. Tama?o AEG-Cutaway Dark Honey Burst</t>
  </si>
  <si>
    <t>IC-IB-AEG50BK</t>
  </si>
  <si>
    <t>Guit Acust. Tama?o AEG Cutaway Negro</t>
  </si>
  <si>
    <t>IC-IB-AEG50L BKH</t>
  </si>
  <si>
    <t>Guit. Acust. p/Zurdo Tama?o AEG-Cutaway - Negro</t>
  </si>
  <si>
    <t>IC-IB-AEG50N BKH</t>
  </si>
  <si>
    <t>Guit. de Concierto AEG-Cutaway - Negro Brillante</t>
  </si>
  <si>
    <t>IC-IB-AEWC11TCB</t>
  </si>
  <si>
    <t>Guit.Acust.Ser:AEW c/Preamp. Transp.Charcoal Burst</t>
  </si>
  <si>
    <t>IC-IB-AEG50N NT</t>
  </si>
  <si>
    <t>Guit. Concierto Tama?o AEG-Cutaway - Natural</t>
  </si>
  <si>
    <t>IC-IB-AEG5012BKH</t>
  </si>
  <si>
    <t>Guit. Acust. 12 Cdas. Cpo. AEG - Black High Glass</t>
  </si>
  <si>
    <t>IC-IB-AEWC11DVS</t>
  </si>
  <si>
    <t>Guit.Acust.Ser:AEW c/Preamp. Dark Violin Sunburst</t>
  </si>
  <si>
    <t>IC-IB-PC12MHCOPN</t>
  </si>
  <si>
    <t>Guit.Elect. G/Concierto Ser.Performance Satin Nat.</t>
  </si>
  <si>
    <t>IC-IB-PC14MHCEWK</t>
  </si>
  <si>
    <t>Guit. Elect.Edic. Limitada G/Concierto Weathered B</t>
  </si>
  <si>
    <t>IC-IB-PF1512ECEN</t>
  </si>
  <si>
    <t>Guit. Electroac. 12 Cdas. Cutaway Natural H.Gloss</t>
  </si>
  <si>
    <t>PD-RL-GT1000CORE</t>
  </si>
  <si>
    <t>Pedal Procesador Multi Efecto</t>
  </si>
  <si>
    <t>SR-RL-JC120G</t>
  </si>
  <si>
    <t>Amplificador</t>
  </si>
  <si>
    <t>BP-RL-MDS STG2</t>
  </si>
  <si>
    <t>Stand p/Bateria Elect. Stage 2 p/TD50</t>
  </si>
  <si>
    <t>IV-SE-TR710SDIR</t>
  </si>
  <si>
    <t>IP-LP-LP152</t>
  </si>
  <si>
    <t>Pandereta Cyclops Blanca</t>
  </si>
  <si>
    <t>BP-LU-LLF346BLX1</t>
  </si>
  <si>
    <t>Floor Tom</t>
  </si>
  <si>
    <t>SI-RL-MV1</t>
  </si>
  <si>
    <t>Music Workstation</t>
  </si>
  <si>
    <t>IV-RL-AE01</t>
  </si>
  <si>
    <t>Aerofono Digital</t>
  </si>
  <si>
    <t>SR-RL-GOLIVECAST</t>
  </si>
  <si>
    <t>GO Mixer Livecast</t>
  </si>
  <si>
    <t>BP-RL-TD07DMK</t>
  </si>
  <si>
    <t>BP-RL-TD17KVX</t>
  </si>
  <si>
    <t>Bateria Electronica V-Drums</t>
  </si>
  <si>
    <t>AC-RL-TU02</t>
  </si>
  <si>
    <t>Afinador Clip</t>
  </si>
  <si>
    <t>PD-RL-MT2-3A</t>
  </si>
  <si>
    <t>Pedal Metal Zone 30th. Aniversario Negro</t>
  </si>
  <si>
    <t>PD-RL-GT1000</t>
  </si>
  <si>
    <t>Pedalera Procesador Multiefecto</t>
  </si>
  <si>
    <t>PD-OR-FS2</t>
  </si>
  <si>
    <t>Pedal de 2 Botones Footswitch</t>
  </si>
  <si>
    <t>PD-OR-TERRORSTAM</t>
  </si>
  <si>
    <t>Preamplificador en Formato de Pedal c/Simulacion</t>
  </si>
  <si>
    <t>PD-OR-FS1</t>
  </si>
  <si>
    <t>Footswitch Orange Foot 1 Canal Under 6C</t>
  </si>
  <si>
    <t>BP-RL-CY5</t>
  </si>
  <si>
    <t>Platillo Virtual 10&amp;quot;</t>
  </si>
  <si>
    <t>PD-RL-SD1 40A</t>
  </si>
  <si>
    <t>Super Over Drive 40Aniversario</t>
  </si>
  <si>
    <t>BP-RL-KD10</t>
  </si>
  <si>
    <t>BP-RL-PDX8</t>
  </si>
  <si>
    <t>Pad p/Bateria Electronica V-Pad</t>
  </si>
  <si>
    <t>SI-RL-SP404A</t>
  </si>
  <si>
    <t>Linear Wave Sampler</t>
  </si>
  <si>
    <t>SR-RL-V1HD PLUS</t>
  </si>
  <si>
    <t>IC-IB-LGB300VYS</t>
  </si>
  <si>
    <t>Guit.El.22Trastes Past.2x Super 58 Alnico Yell.Sun</t>
  </si>
  <si>
    <t>IC-IB-JS2480MCR</t>
  </si>
  <si>
    <t>Gui.El.20Trast.Cuerpo BassWood Sustainiac DiMarzio</t>
  </si>
  <si>
    <t>IC-IB-AZ2204NPBM</t>
  </si>
  <si>
    <t>Gui.El.Cuerpo Alder 22Trast. 3x S.Duncan c/Estuche</t>
  </si>
  <si>
    <t>IC-IB-AZ2204NAWD</t>
  </si>
  <si>
    <t>Gui.El.Cuerpo Alder 22Trast.3x S.Duncan c/Estuche</t>
  </si>
  <si>
    <t>IC-IB-AZ2204NBK</t>
  </si>
  <si>
    <t>IC-IB-AZ2209HTFB</t>
  </si>
  <si>
    <t>Gui.El.Mastil Maple Cuerpo Ash 22Trast.S.Duncan</t>
  </si>
  <si>
    <t>IC-IB-AZS2200FSB</t>
  </si>
  <si>
    <t>Gui.El.Cuerpo Alder 22Trast.Seymour Duncan C/Est</t>
  </si>
  <si>
    <t>IC-IB-RG550RF</t>
  </si>
  <si>
    <t>Gui.El.Cuerpo Basswood 24Trast.Past.V7 S1 V8 Red</t>
  </si>
  <si>
    <t>IC-IB-RG550PN</t>
  </si>
  <si>
    <t>Gui.El.Cuerpo Basswood 24Trast.Past.V7 S1 V8 Purpl</t>
  </si>
  <si>
    <t>IC-IB-PIA3761SLW</t>
  </si>
  <si>
    <t>Gui.El.Cuerpo Alder 24Trast.3x DiMarzio UtoPIA</t>
  </si>
  <si>
    <t>IC-IB-JS2410SYB</t>
  </si>
  <si>
    <t>Gui.El.Cuerpo Alder 20Trast. DiMarzio - Sky Blue</t>
  </si>
  <si>
    <t>PD-IB-BTMINI</t>
  </si>
  <si>
    <t>Pedal de Efectos Booster</t>
  </si>
  <si>
    <t>PD-IB-PHMINI</t>
  </si>
  <si>
    <t>Pedal de Efectos Phaser</t>
  </si>
  <si>
    <t>BP-RL-VAD103</t>
  </si>
  <si>
    <t>Bateria Electronica V Drums Serie Vad</t>
  </si>
  <si>
    <t>BP-RL-PD85BK</t>
  </si>
  <si>
    <t>V-Pad Virtual p/Baterias Electronicas</t>
  </si>
  <si>
    <t>SR-RL-KTN212MKII</t>
  </si>
  <si>
    <t>Amplificador de Guitarra 2x12&amp;quot;</t>
  </si>
  <si>
    <t>AU-RL-M200BK</t>
  </si>
  <si>
    <t>Auriculares Over ear V-Moda</t>
  </si>
  <si>
    <t>AU-RL-M200BTA BK</t>
  </si>
  <si>
    <t>Auriculares Bluetooth Over ear V-Moda</t>
  </si>
  <si>
    <t>AU-RL-VLCT BLACK</t>
  </si>
  <si>
    <t>Auriculares Inalambricos V-Moda</t>
  </si>
  <si>
    <t>AU-RL-XFBT2ARGLB</t>
  </si>
  <si>
    <t>AU-RL-XFL2VUM BK</t>
  </si>
  <si>
    <t>Auricular V-Moda</t>
  </si>
  <si>
    <t>SR-RL-CUBE ST2</t>
  </si>
  <si>
    <t>Monitor Potenciado Portable</t>
  </si>
  <si>
    <t>SR-RL-V02HDMK2</t>
  </si>
  <si>
    <t>Mezclador HD de Video Multiformato</t>
  </si>
  <si>
    <t>AU-RL-BOOMPRO X</t>
  </si>
  <si>
    <t>Microfono p/Auriculares</t>
  </si>
  <si>
    <t>IP-LP-ES13</t>
  </si>
  <si>
    <t>IP-LP-LP006</t>
  </si>
  <si>
    <t>Shakers Sugar Skull</t>
  </si>
  <si>
    <t>IP-LP-LP011MXI</t>
  </si>
  <si>
    <t>Shakers ChikItas</t>
  </si>
  <si>
    <t>IP-LP-LP1440</t>
  </si>
  <si>
    <t>Cajon LP - Bluetooth c/Amplificador Integrado 40W</t>
  </si>
  <si>
    <t>IP-LP-LP441M</t>
  </si>
  <si>
    <t>DuoShake Medium</t>
  </si>
  <si>
    <t>IP-LP-LP291P</t>
  </si>
  <si>
    <t>Separador p/Conga Triple LP</t>
  </si>
  <si>
    <t>BP-RL-PDX100</t>
  </si>
  <si>
    <t>V-Pad</t>
  </si>
  <si>
    <t>PD-RL-RC505MK2</t>
  </si>
  <si>
    <t>PD-RL-RC600</t>
  </si>
  <si>
    <t>AU-RL-XFBT2AM BK</t>
  </si>
  <si>
    <t>Auricular Inalambrico V-Moda</t>
  </si>
  <si>
    <t>SR-RL-GO MIXERPX</t>
  </si>
  <si>
    <t>Mezclador de Audio GO MIXER PROX p/SmartPhone</t>
  </si>
  <si>
    <t>SI-RL-JD08</t>
  </si>
  <si>
    <t>Modulo de Sonido</t>
  </si>
  <si>
    <t>SI-RL-JX08</t>
  </si>
  <si>
    <t>AU-RL-HEXMLITEBK</t>
  </si>
  <si>
    <t>AU-RL-HEXM PR BK</t>
  </si>
  <si>
    <t>Auriculares V-Moda</t>
  </si>
  <si>
    <t>SI-RL-FANTOM8</t>
  </si>
  <si>
    <t>PD-RL-GX100</t>
  </si>
  <si>
    <t>Pedalera Multiefecto p/Guitarra</t>
  </si>
  <si>
    <t>IC-IB-SR605ECTF</t>
  </si>
  <si>
    <t>Bajo Elect.Ser.SR 5 Cdas. Cosmic Blue Starb. Flat</t>
  </si>
  <si>
    <t>IC-IB-SR606ECTF</t>
  </si>
  <si>
    <t>Bajo Elec. 6 Cdas. SR Cosmic Blue Starburst Flat</t>
  </si>
  <si>
    <t>IC-IB-SR505ELBM</t>
  </si>
  <si>
    <t>Bajo Elec. 5 Cdas. p/Zurdo Brown Mahogany</t>
  </si>
  <si>
    <t>IC-IB-SR506EBM</t>
  </si>
  <si>
    <t>Bajo Elect. 6 Cdas. Brown Mahogany</t>
  </si>
  <si>
    <t>IC-IB-SR370ESPB</t>
  </si>
  <si>
    <t>Bajo Elect. 4 Cdas. Sapphire Blue</t>
  </si>
  <si>
    <t>IC-IB-SR375ESPB</t>
  </si>
  <si>
    <t>Bajo Elect. 5 Cdas. Sapphire Blue</t>
  </si>
  <si>
    <t>IC-IB-GB10SEBS</t>
  </si>
  <si>
    <t>Guit.Elect.George Benson Sig.RH Hollewbody Brown S</t>
  </si>
  <si>
    <t>IC-IB-AF95BS</t>
  </si>
  <si>
    <t>Guit. Elect. ArtCore Expressionist Brown Sunburstc</t>
  </si>
  <si>
    <t>IC-IB-AMH90PBM</t>
  </si>
  <si>
    <t>Guit. Elect. Ser. Artcore Expressionist P. Blue M.</t>
  </si>
  <si>
    <t>IC-IB-AF55LTF</t>
  </si>
  <si>
    <t>Guitarra Elect. p/Zurdo Cpo. Hueco - Tobacco Flat</t>
  </si>
  <si>
    <t>IC-IB-AS73TCD</t>
  </si>
  <si>
    <t>Guit. Elect. Ser. Artcore Transparent Cherry Red</t>
  </si>
  <si>
    <t>IC-IB-AS53LTF</t>
  </si>
  <si>
    <t>Guit. Elect. Ser.AS p/Zurdo Caja Abierta Tobacco F</t>
  </si>
  <si>
    <t>IC-IB-AM53SRF</t>
  </si>
  <si>
    <t>Guit. Elect. Artcore Ser.AM  Sunburst Red Flat</t>
  </si>
  <si>
    <t>IC-IB-AM53TF</t>
  </si>
  <si>
    <t>Guit. Elect. Artcore - Tobacco Flat</t>
  </si>
  <si>
    <t>IC-IB-JS140MSDL</t>
  </si>
  <si>
    <t>Guit. Elect. Joe Satriani Signature - Soda Blue</t>
  </si>
  <si>
    <t>IC-IB-AZ47P1QMBI</t>
  </si>
  <si>
    <t>Guit. Elect. Ser.AZ Premium - Black Ice Burst</t>
  </si>
  <si>
    <t>IC-IB-SR600ECTF</t>
  </si>
  <si>
    <t>Bajo El.4 Cuerdas Std. Cosmic Blue Starburst Flat</t>
  </si>
  <si>
    <t>IC-IB-SR600EAST</t>
  </si>
  <si>
    <t>Bajo El.4 Cuerdas Std. Antique Brown Stained Burst</t>
  </si>
  <si>
    <t>IC-IB-AZES40PRB</t>
  </si>
  <si>
    <t>Guit. Elect. AZ Standard - Purist Blue</t>
  </si>
  <si>
    <t>IC-IB-SR605EBKT</t>
  </si>
  <si>
    <t>Bajo El.5 Cuerdas Ser:SR - Black Stained Burst</t>
  </si>
  <si>
    <t>IC-IB-AZES40BK</t>
  </si>
  <si>
    <t>Guit. Elect. AZ Standard - Black</t>
  </si>
  <si>
    <t>IC-IB-AZES40MGR</t>
  </si>
  <si>
    <t>Guit. Elect. AZ Standard - Mint Green</t>
  </si>
  <si>
    <t>IC-IB-AZES31VM</t>
  </si>
  <si>
    <t>Guitarra Electrica Vermilion</t>
  </si>
  <si>
    <t>IC-IB-SR370EFBBT</t>
  </si>
  <si>
    <t>Bajo Elect. 4 Cuerdas - Fretless Brown Burst</t>
  </si>
  <si>
    <t>IC-IB-SR300EBWK</t>
  </si>
  <si>
    <t>Bajo Elect. 4 Cuerdas - Weathered Black</t>
  </si>
  <si>
    <t>IC-IB-SR300ESVM</t>
  </si>
  <si>
    <t>Bajo Elect.4 Cuerdas - Sky Veil Matte</t>
  </si>
  <si>
    <t>IC-IB-EHB1000PWM</t>
  </si>
  <si>
    <t>Bajo Elect.4 Cuerdas s/Cabeza - Pearl White c/Fund</t>
  </si>
  <si>
    <t>IC-IB-EHB1005BKF</t>
  </si>
  <si>
    <t>Bajo Elect. 5 Cuerdas s/Cabeza - Black Flat</t>
  </si>
  <si>
    <t>IC-IB-AZES31 IV</t>
  </si>
  <si>
    <t>Guitarra Electrica - Ivory</t>
  </si>
  <si>
    <t>IC-IB-EHB1265MSN</t>
  </si>
  <si>
    <t>Bajo El. 5 Cuerdas s/Cabeza - Nat. Mocha Low Gloss</t>
  </si>
  <si>
    <t>BP-TM-HH805D</t>
  </si>
  <si>
    <t>Soporte Hi-Hat Iron Cobra Velo-Glide</t>
  </si>
  <si>
    <t>BP-TM-MTH1000</t>
  </si>
  <si>
    <t>Doble Tom Holder</t>
  </si>
  <si>
    <t>BP-TM-TDK05</t>
  </si>
  <si>
    <t>Llave de Afinacion</t>
  </si>
  <si>
    <t>AC-RL-KSCFP10BK</t>
  </si>
  <si>
    <t>Stand p/FP10</t>
  </si>
  <si>
    <t>BP-DW-DDLG2215CS</t>
  </si>
  <si>
    <t>Bat. 5 Cpos.c/fierros cherry stain lacquer</t>
  </si>
  <si>
    <t>BP-DW-CP9909</t>
  </si>
  <si>
    <t>Elevador de Bombo Serie 9000</t>
  </si>
  <si>
    <t>BP-DW-CP9907CRL</t>
  </si>
  <si>
    <t>Soporte p/Bombo cromado Izquierdo</t>
  </si>
  <si>
    <t>BP-DW-CP9907CR</t>
  </si>
  <si>
    <t>Soporte p/Bombo cromado Derecho</t>
  </si>
  <si>
    <t>BP-DW-DDLG2215SG</t>
  </si>
  <si>
    <t>Bat. 5 Cpos.Design 22+10+12+16+14 Acero Gris</t>
  </si>
  <si>
    <t>BP-DW-DDLG2215BL</t>
  </si>
  <si>
    <t>Bat. 5 Cpos. Design</t>
  </si>
  <si>
    <t>BP-DW-CP7771</t>
  </si>
  <si>
    <t>Soporte para Tom de Bombo</t>
  </si>
  <si>
    <t>BP-DW-SMMG2234</t>
  </si>
  <si>
    <t>Brazo/Abrazadera multiple con barra Telescopica</t>
  </si>
  <si>
    <t>SR-RL-VR 4HD</t>
  </si>
  <si>
    <t>AV Mixer</t>
  </si>
  <si>
    <t>IV-RL-AE20</t>
  </si>
  <si>
    <t>Aerophone Pro</t>
  </si>
  <si>
    <t>SI-RL-FANTOM 07</t>
  </si>
  <si>
    <t>SI-RL-FANTOM 08</t>
  </si>
  <si>
    <t>SI-RL-FANTOM 06</t>
  </si>
  <si>
    <t>SR-RL-V4EX</t>
  </si>
  <si>
    <t>Video Mixer</t>
  </si>
  <si>
    <t>PE-RL-FP60XWH</t>
  </si>
  <si>
    <t>IP-LP-LPA601HC</t>
  </si>
  <si>
    <t>Bongo Aspire Havana Cafe 6 3/4 - 8</t>
  </si>
  <si>
    <t>IP-LP-LPA601SW</t>
  </si>
  <si>
    <t>Bongo Aspire Walnut Cr  6 3/4 - 8</t>
  </si>
  <si>
    <t>IP-LP-ES15</t>
  </si>
  <si>
    <t>Cencerro Salsa Barrio 7 1/4</t>
  </si>
  <si>
    <t>IP-LP-LP20NY PR3</t>
  </si>
  <si>
    <t>Cencerro Puerto Rico 3/8</t>
  </si>
  <si>
    <t>IP-LP-LP1-8</t>
  </si>
  <si>
    <t>Flex A-Tone Deluxe</t>
  </si>
  <si>
    <t>IP-LP-LPR011BD</t>
  </si>
  <si>
    <t>Shakers Rhythmix Chickitas</t>
  </si>
  <si>
    <t>IP-LP-LP234C</t>
  </si>
  <si>
    <t>Afuche Cabasa Deluxe</t>
  </si>
  <si>
    <t>IP-LP-LP446 L</t>
  </si>
  <si>
    <t>Shaker Large Session</t>
  </si>
  <si>
    <t>IP-LP-LP201BK</t>
  </si>
  <si>
    <t>Shaker Black Conga</t>
  </si>
  <si>
    <t>IC-IB-AW54OPN</t>
  </si>
  <si>
    <t>Guitarra Acustica Ser.ArtWood - Natural</t>
  </si>
  <si>
    <t>IC-IB-AW54ECEOPN</t>
  </si>
  <si>
    <t>Guit.Electroacustica Ser.ArtWood Natural</t>
  </si>
  <si>
    <t>IC-IB-PC12MHLCOP</t>
  </si>
  <si>
    <t>Guit.Acust. Zurda Perf.Grand Concert Open Pure Nat</t>
  </si>
  <si>
    <t>IC-IB-PF15BK</t>
  </si>
  <si>
    <t>Guit. Acusti. Cpo. Abeto y Caoba Negra</t>
  </si>
  <si>
    <t>BP-TM-MHA623</t>
  </si>
  <si>
    <t>Abrazadera p/Hi Hat al Aro de Bombo</t>
  </si>
  <si>
    <t>SR-OR-CR MINI BK</t>
  </si>
  <si>
    <t>3 Watts Solid Guitar Combo Speaker Out Black</t>
  </si>
  <si>
    <t>SR-OR-CRUSH12BK</t>
  </si>
  <si>
    <t>12 Watts Guitar Amplifier Combo Black</t>
  </si>
  <si>
    <t>SR-OR-CRUSH20BK</t>
  </si>
  <si>
    <t>20 Watts Guitar Amplifier Combo Black</t>
  </si>
  <si>
    <t>SR-OR-CRUSHB25BK</t>
  </si>
  <si>
    <t>25W Bass Guitar Amplifier Combo Black</t>
  </si>
  <si>
    <t>SR-OR-CRUSHB50BK</t>
  </si>
  <si>
    <t>50W Bass Guitar Amplifier Combo Black</t>
  </si>
  <si>
    <t>SR-OR-CR B50 LTD</t>
  </si>
  <si>
    <t>50W Bass Guitar Amplifier Combo Limited</t>
  </si>
  <si>
    <t>PE-RL-GP607PW</t>
  </si>
  <si>
    <t>Grand Piano Digital de Cola Blanco Pulido</t>
  </si>
  <si>
    <t>SI-RL-JUNO X</t>
  </si>
  <si>
    <t>Sintetizasor Analogico Virtual 61 teclas</t>
  </si>
  <si>
    <t>PD-RL-OD-200</t>
  </si>
  <si>
    <t>Hybrid Drive</t>
  </si>
  <si>
    <t>BP-RL-VH-14D</t>
  </si>
  <si>
    <t>Digital Hi-Hat Cymbal Pads</t>
  </si>
  <si>
    <t>SR-RL-VRC-01</t>
  </si>
  <si>
    <t>SR-RL-CUBE ST2RD</t>
  </si>
  <si>
    <t>Monitor Potenciado Portable - Rojo</t>
  </si>
  <si>
    <t>SI-RL-FANTOM6</t>
  </si>
  <si>
    <t>PD-IB-FZ MINI</t>
  </si>
  <si>
    <t>Pedal Mini Fuzz</t>
  </si>
  <si>
    <t>IC-IB-JS2450MCP</t>
  </si>
  <si>
    <t>G.Elect.Satriani Prest.Sig.6 Cdas. Muscle C.Purple</t>
  </si>
  <si>
    <t>IC-IB-MM1TAB</t>
  </si>
  <si>
    <t>Guit.Elect. Ser.AZ Martin Miller - Trans.Aqua Blue</t>
  </si>
  <si>
    <t>IC-IB-AZ2402TFF</t>
  </si>
  <si>
    <t>Guit.Elect. AZ Prestige 6 Cdas.RH -Est.-Tri Fade B</t>
  </si>
  <si>
    <t>IC-IB-AZ2402LTFF</t>
  </si>
  <si>
    <t>Guit.Elect.AZ Prestige p/Zurdo-Est.- Tride F Burst</t>
  </si>
  <si>
    <t>IC-IB-AZ2204BBK</t>
  </si>
  <si>
    <t>Guitarra Elect. Ser. Prestige -Est.- Black</t>
  </si>
  <si>
    <t>PD-IB-TS9NB</t>
  </si>
  <si>
    <t>Pedal de Efecto Ibanez</t>
  </si>
  <si>
    <t>PD-IB-TS808NB</t>
  </si>
  <si>
    <t>Pedal Oberdribe Ibanez</t>
  </si>
  <si>
    <t>PD-IB-TS940THNB</t>
  </si>
  <si>
    <t>Pedal Screamer Ibanez</t>
  </si>
  <si>
    <t>IC-IB-AZ2204NWMG</t>
  </si>
  <si>
    <t>Guitarra Elect. Prestige 6 Cdas. -Est- Mint Green</t>
  </si>
  <si>
    <t>IC-IB-RG2027XLDT</t>
  </si>
  <si>
    <t>Guit. Elect.Prestige 7 Cdas. -Est.- Dark Tide Blue</t>
  </si>
  <si>
    <t>BP-RL-TD17KV2</t>
  </si>
  <si>
    <t>IC-IB-GB10SEFMSR</t>
  </si>
  <si>
    <t>Guit.Elec.G.Benson Sig.RH Hollewbody c/Est. S.Red</t>
  </si>
  <si>
    <t>IC-IB-AS113BS</t>
  </si>
  <si>
    <t>Guit.Elect. Hollewbody c/Est. - Brown Sunburst</t>
  </si>
  <si>
    <t>IC-IB-AS93FM AYS</t>
  </si>
  <si>
    <t>Guit.Elect. Ser.Artcore Semihueca - Antique Yellow</t>
  </si>
  <si>
    <t>IC-IB-AS73FM TIF</t>
  </si>
  <si>
    <t>Guit. Elect. Ser.Artcore - Transparent Indigo Fade</t>
  </si>
  <si>
    <t>IC-IB-AS73GBKF</t>
  </si>
  <si>
    <t>Guitarra Electrica Ser.Artcore - Black Flat</t>
  </si>
  <si>
    <t>IC-IB-AS73GPBM</t>
  </si>
  <si>
    <t>Guit.Elect. Ser.Artcore - Prusier Blue Metallic</t>
  </si>
  <si>
    <t>IC-IB-AS73GRGF</t>
  </si>
  <si>
    <t>Guit. Electrica Ser.Artcore - Rose Gold Met. Flad</t>
  </si>
  <si>
    <t>IC-IB-AS53TF</t>
  </si>
  <si>
    <t>Guit.Elec. Ser.AS Caja Abierta Acc.Cr-Tobacco Fade</t>
  </si>
  <si>
    <t>IC-IB-RGA42FMLBL</t>
  </si>
  <si>
    <t>Guit.Elect. Mastil Wizard III Zurda - Blue Fade</t>
  </si>
  <si>
    <t>IC-IB-SR400EPBDX</t>
  </si>
  <si>
    <t>Bajo Electrico 4 Cdas. - Tropical Seafloor Burst</t>
  </si>
  <si>
    <t>IC-IB-SR405DXTSU</t>
  </si>
  <si>
    <t>Bajo Electrico 5 Cdas. - Tropical SeaFloor Burs</t>
  </si>
  <si>
    <t>IC-IB-TMB100LBK</t>
  </si>
  <si>
    <t>Bajo Elect. p/Zurdo Ser.Talman Bass - Black</t>
  </si>
  <si>
    <t>IC-IB-AS93FMLVLS</t>
  </si>
  <si>
    <t>Guit.Elect.Ser:Artcore Semihueco p/Zurdo Sunburst</t>
  </si>
  <si>
    <t>BP-RL-VAD507</t>
  </si>
  <si>
    <t>Bateria + KD200 + DTS321</t>
  </si>
  <si>
    <t>BP-RL-VAD706</t>
  </si>
  <si>
    <t>PD-RL-VE500</t>
  </si>
  <si>
    <t>Pedal de Efecto p/Voces</t>
  </si>
  <si>
    <t>BP-RL-TD50KV2</t>
  </si>
  <si>
    <t>BP-RL-TD17KVX2</t>
  </si>
  <si>
    <t>BP-RL-KD222GC</t>
  </si>
  <si>
    <t>Bombo 22x18 - Gloss Cherry</t>
  </si>
  <si>
    <t>BP-RL-KD222GE</t>
  </si>
  <si>
    <t>Bombo 22x18 - Gloss Ebony</t>
  </si>
  <si>
    <t>BP-RL-KD222GN</t>
  </si>
  <si>
    <t>Bombo 22x18 - Gloss Natural</t>
  </si>
  <si>
    <t>BP-RL-DTS321</t>
  </si>
  <si>
    <t>Drum Stand</t>
  </si>
  <si>
    <t>BP-RL-DTS30S</t>
  </si>
  <si>
    <t>IC-IB-TCY10ETBS</t>
  </si>
  <si>
    <t>Guit.Electroacustica con 2eq + afinador azul</t>
  </si>
  <si>
    <t>IP-LP-LP601NYDW</t>
  </si>
  <si>
    <t>Bongo city Dark BK</t>
  </si>
  <si>
    <t>AC-IB-6PTIT01</t>
  </si>
  <si>
    <t>BP-DW-CP5050AD4C</t>
  </si>
  <si>
    <t>50TH Anniv. Fibra de Carbono Pedal de Bombo Simple</t>
  </si>
  <si>
    <t>BP-DW-DRVB6514SV</t>
  </si>
  <si>
    <t>Collector Series Redo 14x6.5&amp;quot;Bronce Mate Satinado</t>
  </si>
  <si>
    <t>BP-DW-DRX25514SS</t>
  </si>
  <si>
    <t>Collector Series Redo 14x5.5&amp;quot; Maple Natural</t>
  </si>
  <si>
    <t>BP-DW-DRVD6514BK</t>
  </si>
  <si>
    <t>Redo 14x6.5&amp;quot; de bronce 10 Torres Satinado Mate</t>
  </si>
  <si>
    <t>BP-DW-DRVL5514SP</t>
  </si>
  <si>
    <t>Redo 14x5.5&amp;quot; collector Series Acero Pulido</t>
  </si>
  <si>
    <t>BP-DW-DRVF5514SV</t>
  </si>
  <si>
    <t>Redo 14x5.5&amp;quot; Collector Series Carbono Fiber Black</t>
  </si>
  <si>
    <t>BP-DW-DRR11622SA</t>
  </si>
  <si>
    <t>Collector Series Maple 10+12+14+22 Silver Abalone</t>
  </si>
  <si>
    <t>BP-DW-DR311822BI</t>
  </si>
  <si>
    <t>Collector Series Maple 10+12+16+22 Black Ice</t>
  </si>
  <si>
    <t>BP-DW-DR311822VM</t>
  </si>
  <si>
    <t>Collector Series Maple 10+12+16+22 Vintage Marine</t>
  </si>
  <si>
    <t>BP-DW-DR311822BG</t>
  </si>
  <si>
    <t>Collector Series Maple 10+12+16+22 Borken Glass</t>
  </si>
  <si>
    <t>BP-DW-DR311822PB</t>
  </si>
  <si>
    <t>Collector Series Maple 10+12+16+22 Pale OysterBlue</t>
  </si>
  <si>
    <t>BP-DW-DRX11822CO</t>
  </si>
  <si>
    <t>Collector Series Maple 10+12+16+22+R.14CremeOyster</t>
  </si>
  <si>
    <t>BP-DW-DDAC1618TC</t>
  </si>
  <si>
    <t>Tom 16x18 Serie DW Design con patas-Acrilico Trans</t>
  </si>
  <si>
    <t>BP-DW-DDAC0708SC</t>
  </si>
  <si>
    <t>Tom 7X8 Serie Design con Montaje-Acrilico Trans.</t>
  </si>
  <si>
    <t>IP-LP-LPA601VSB</t>
  </si>
  <si>
    <t>Bongo Aspire Wood Vintage Sunburst</t>
  </si>
  <si>
    <t>IP-LP-LP201AX2</t>
  </si>
  <si>
    <t>Bongo Generacion II Acabado Natural con Cromo</t>
  </si>
  <si>
    <t>SI-RL-SP404MK2</t>
  </si>
  <si>
    <t>Modulo de Sampler</t>
  </si>
  <si>
    <t>BP-RL-SPD SX PRO</t>
  </si>
  <si>
    <t>Sampling Pad Pro Edition</t>
  </si>
  <si>
    <t>SI-RL-E-4</t>
  </si>
  <si>
    <t>SI-RL-J-6</t>
  </si>
  <si>
    <t>SI-RL-T-8</t>
  </si>
  <si>
    <t>PE-RL-FP E50BK</t>
  </si>
  <si>
    <t>Piano Digital 88 Teclas Negro</t>
  </si>
  <si>
    <t>AC-RL-KDFE50BK</t>
  </si>
  <si>
    <t>!!!!!! NO USAR !!!!!!</t>
  </si>
  <si>
    <t>AC-RL-KSC72BK</t>
  </si>
  <si>
    <t>Stand para Piano</t>
  </si>
  <si>
    <t>BP-RL-DTS311</t>
  </si>
  <si>
    <t>BP-RL-DTS330</t>
  </si>
  <si>
    <t>Drums Stand</t>
  </si>
  <si>
    <t>BP-RL-VAD307</t>
  </si>
  <si>
    <t>Bateria + DTS330</t>
  </si>
  <si>
    <t>BP-RL-VAD504</t>
  </si>
  <si>
    <t>Bateria + KD200 + DTS311</t>
  </si>
  <si>
    <t>BP-RL-PDX12</t>
  </si>
  <si>
    <t>PD-RL-VE-8</t>
  </si>
  <si>
    <t>Vocal Acoustic Singer</t>
  </si>
  <si>
    <t>SI-RL-XPS30RD</t>
  </si>
  <si>
    <t>Sintetizador Expandible</t>
  </si>
  <si>
    <t>IC-IB-GRG120BGD</t>
  </si>
  <si>
    <t>Guit.Elect.Cpo. Alamo Mastil Arce Blue Grad</t>
  </si>
  <si>
    <t>IC-IB-GRG220BKB</t>
  </si>
  <si>
    <t>Guit.Elec.Cpo.Alamo Mastil Arce - Transp.Broun</t>
  </si>
  <si>
    <t>IC-IB-GRGR221AQB</t>
  </si>
  <si>
    <t>Guit.Elec.Cpo.Alamo Mastil Arce - Aqua Burst</t>
  </si>
  <si>
    <t>IC-IB-GRX120MLM</t>
  </si>
  <si>
    <t>Guit.Elec.Alamo Mastil Arce Metalic Light Blue</t>
  </si>
  <si>
    <t>IC-IB-GSR180CM</t>
  </si>
  <si>
    <t>Bajo Elec. 4Cdas.Cpo.Alamo - Cooper Metallic</t>
  </si>
  <si>
    <t>IC-IB-GSR180LBF</t>
  </si>
  <si>
    <t>Bajo elec.4 cdas.A Cpo.Alamo Light Brown</t>
  </si>
  <si>
    <t>IC-IB-GSR200BWK</t>
  </si>
  <si>
    <t>Bajo Elec. Cpo. Agathis Wheatered Black</t>
  </si>
  <si>
    <t>IC-IB-GSR280TKS</t>
  </si>
  <si>
    <t>Bajo Elec. 4 cdas. Cpo. Okoume Transparent Black</t>
  </si>
  <si>
    <t>IC-IB-GSR280TMS</t>
  </si>
  <si>
    <t>Bajo Elec.4 Cdas.Cpo.Okoume Transparent Marine</t>
  </si>
  <si>
    <t>IC-IB-GSR280TYS</t>
  </si>
  <si>
    <t>Bajo Elec.4 Cdas.Cpo.Okoume Trans.Yellow Sunburst</t>
  </si>
  <si>
    <t>BP-TM-HP30</t>
  </si>
  <si>
    <t>BP-TM-HP30TW</t>
  </si>
  <si>
    <t>BP-TM-HP900 7H</t>
  </si>
  <si>
    <t>Resorte Repuesto para Pedal HP900</t>
  </si>
  <si>
    <t>BP-TM-HP900 7R</t>
  </si>
  <si>
    <t>Resrote Repuesto para Pedal HP900</t>
  </si>
  <si>
    <t>BP-TM-HP900RWN</t>
  </si>
  <si>
    <t>Pedal de Bombo Doble con Estuche</t>
  </si>
  <si>
    <t>BP-TM-HP910 7S</t>
  </si>
  <si>
    <t>BP-TM-HT230LOW</t>
  </si>
  <si>
    <t>1ST.Chair Banqueta Perfil Bajo</t>
  </si>
  <si>
    <t>BP-TM-HT430BC</t>
  </si>
  <si>
    <t>1St. Chair Banqueta Round Ride Trio</t>
  </si>
  <si>
    <t>BP-TM-HT730B</t>
  </si>
  <si>
    <t>1st. Chair Banqueta Ergo-Ride Trio</t>
  </si>
  <si>
    <t>BP-TM-MPH63</t>
  </si>
  <si>
    <t>Pad Holder Bateria Electronica</t>
  </si>
  <si>
    <t>BP-TM-QHC7</t>
  </si>
  <si>
    <t>Quick Set Hi Hat Tilter</t>
  </si>
  <si>
    <t>BP-TM-STDC7</t>
  </si>
  <si>
    <t>Sizzle Touch Drop Tilter</t>
  </si>
  <si>
    <t>AC-OR-CA034</t>
  </si>
  <si>
    <t>Cable Recto a Plug Recto 3 Mts./10ft</t>
  </si>
  <si>
    <t>AC-OR-CA035</t>
  </si>
  <si>
    <t>Cable Recto a Plug a Angular 3 Mts./10ft</t>
  </si>
  <si>
    <t>AC-OR-CA036</t>
  </si>
  <si>
    <t>Cable Plug Recto a Plug Recto 6 Mts./20ft</t>
  </si>
  <si>
    <t>AC-OR-CA037</t>
  </si>
  <si>
    <t>Cable Recto a Plug Angular 6 Mts./20ft</t>
  </si>
  <si>
    <t>AC-OR-CA038</t>
  </si>
  <si>
    <t>Cable Angular a Plug Angular 15 Cms./3Inch Pack x3</t>
  </si>
  <si>
    <t>IC-IB-GRG131DXBF</t>
  </si>
  <si>
    <t>Guitarra Electrica GIO RG 6 cuerdas Black Flat</t>
  </si>
  <si>
    <t>PD-RL-GR55GK BK</t>
  </si>
  <si>
    <t>Pedalera Multiefecto c/GK3 Midi</t>
  </si>
  <si>
    <t>SI-RL-FANTOM7</t>
  </si>
  <si>
    <t>PD-RL-VE5WH</t>
  </si>
  <si>
    <t>BP-RL-CY16RT</t>
  </si>
  <si>
    <t>V-Cymbal Ride 16&amp;quot;</t>
  </si>
  <si>
    <t>BP-RL-VAD706GC</t>
  </si>
  <si>
    <t>Bateria + KD222GC + DTS30S</t>
  </si>
  <si>
    <t>BP-RL-VAD706GE</t>
  </si>
  <si>
    <t>Bateria + KD222GE + DTS30S</t>
  </si>
  <si>
    <t>PE-RL-FP30XBK</t>
  </si>
  <si>
    <t>Piano Digital Negro</t>
  </si>
  <si>
    <t>PE-RL-FP30XWH</t>
  </si>
  <si>
    <t>Piano Digital Blanco</t>
  </si>
  <si>
    <t>AC-RL-KSFE50BK</t>
  </si>
  <si>
    <t>Stand para Piano FP E50</t>
  </si>
  <si>
    <t>SR-RL-KTN100MKII</t>
  </si>
  <si>
    <t>Amplifier Guitar 230 Volt</t>
  </si>
  <si>
    <t>BP-TM-CBH50</t>
  </si>
  <si>
    <t>Soporte p/cencerro</t>
  </si>
  <si>
    <t>BP-TM-CC900S</t>
  </si>
  <si>
    <t>Drum Pedal Parts Cobra Coil</t>
  </si>
  <si>
    <t>BP-TM-CL08</t>
  </si>
  <si>
    <t>Accesorios Hi-Hat Clutch</t>
  </si>
  <si>
    <t>BP-TM-HB5W</t>
  </si>
  <si>
    <t>BP-TM-HC4FB</t>
  </si>
  <si>
    <t>BP-TM-HH205S</t>
  </si>
  <si>
    <t>Cymbal Stand</t>
  </si>
  <si>
    <t>BP-TM-HH45WN</t>
  </si>
  <si>
    <t>Soporte para Hi Hat Speed Cobra 315</t>
  </si>
  <si>
    <t>BP-TM-HP910LWN</t>
  </si>
  <si>
    <t>BP-TM-HPDS1TW</t>
  </si>
  <si>
    <t>Pedal Doble Dyna-Sync</t>
  </si>
  <si>
    <t>BP-TM-HT230</t>
  </si>
  <si>
    <t>Banqueta 1ST CHAIR</t>
  </si>
  <si>
    <t>BP-TM-HT430B</t>
  </si>
  <si>
    <t>Banqueta de Bateria Round Rider</t>
  </si>
  <si>
    <t>BP-TM-HT530B</t>
  </si>
  <si>
    <t>Banqueta Sistema Wide Rider asiento de PVC</t>
  </si>
  <si>
    <t>BP-TM-HT530BCN</t>
  </si>
  <si>
    <t>Drum Throne</t>
  </si>
  <si>
    <t>BP-TM-HT750BC</t>
  </si>
  <si>
    <t>BP-TM-MXA73N</t>
  </si>
  <si>
    <t>Brazo Jirafa P/Hi-Hat Cerrado</t>
  </si>
  <si>
    <t>BP-TM-QC8 B4</t>
  </si>
  <si>
    <t>Cymbal Stand Parts (NUT SET)</t>
  </si>
  <si>
    <t>BP-TM-TTL10</t>
  </si>
  <si>
    <t>Tension Lock</t>
  </si>
  <si>
    <t>IC-IB-GRG7221TKS</t>
  </si>
  <si>
    <t>Guitarra Elect. 7 Cuerdas Sunburst Negro Trans.</t>
  </si>
  <si>
    <t>AC-IB-SI10BG</t>
  </si>
  <si>
    <t>AC-IB-SI20CGR</t>
  </si>
  <si>
    <t>Cable Ibanez 6.10 Mts. Plug-Plug</t>
  </si>
  <si>
    <t>AC-TM-CL08</t>
  </si>
  <si>
    <t>IC-IB-GRG121SGYC</t>
  </si>
  <si>
    <t>Guit.Electrica GIO 6 string Green Yellow Chameleon</t>
  </si>
  <si>
    <t>AB-RL-FR4X RD</t>
  </si>
  <si>
    <t>Acordeon Roland Rojo</t>
  </si>
  <si>
    <t>SI-RL-TR08</t>
  </si>
  <si>
    <t>Rhythm Composer Modulo de Sonido</t>
  </si>
  <si>
    <t>PD-RL-FS7</t>
  </si>
  <si>
    <t>Dual Foot Switch</t>
  </si>
  <si>
    <t>BP-RL-CY14RT</t>
  </si>
  <si>
    <t>Platillo Virtual 14&amp;quot; Thin Ride</t>
  </si>
  <si>
    <t>BP-RL-HPD20</t>
  </si>
  <si>
    <t>Modulo de Percusion de Mano Handsonic y D-Beam</t>
  </si>
  <si>
    <t>IC-IB-RG1527Z SB</t>
  </si>
  <si>
    <t>Guitarra Ibanez Sumburts</t>
  </si>
  <si>
    <t>BP-RL-VAD706GN</t>
  </si>
  <si>
    <t>Bateria + KD222GN + DTS30S</t>
  </si>
  <si>
    <t>IC-IB-AAD50CELBS</t>
  </si>
  <si>
    <t>Guit.Elect.Acust.Tapa M.Abeto c/Preamp.Brown Sunb</t>
  </si>
  <si>
    <t>IC-IB-AAD50CELG</t>
  </si>
  <si>
    <t>Guit.Elect.Acust. Tapa M.Abeto c/Preamp. Natural</t>
  </si>
  <si>
    <t>IC-IB-AAD50CETCB</t>
  </si>
  <si>
    <t>Guit.Elect.Acust. Tapa M.Abeto c/Preamp. Transp.Ch</t>
  </si>
  <si>
    <t>IC-IB-AAM380CENT</t>
  </si>
  <si>
    <t>Guit.Elect.Acust. Tapa M.Abeto Sltka c/Pream. Nat.</t>
  </si>
  <si>
    <t>IC-IB-AAM300CENT</t>
  </si>
  <si>
    <t>Guit.Elect.Acust. Tapa M.Abeto Sltka c/Preamp. Nat</t>
  </si>
  <si>
    <t>IC-IB-AAM50CEOPN</t>
  </si>
  <si>
    <t>Guit.Elect.Acust.Tapa M.Abeto Sltka c/Pre.AEQTP2 N</t>
  </si>
  <si>
    <t>IC-IB-AAM70CETBN</t>
  </si>
  <si>
    <t>Guit.Elect.Acust.Tapa M.Abeto Sltka c/PreA. AEQTP2</t>
  </si>
  <si>
    <t>IC-IB-AEG7MHOPN</t>
  </si>
  <si>
    <t>Guit.Elect.Acust.Cpo. Sapele c/Preamp.AEQ2t Open P</t>
  </si>
  <si>
    <t>IC-IB-AEG7MHWK</t>
  </si>
  <si>
    <t>Guit.Elect.Acust.Cpo.Sapele c/Preamp.AEQ2T Bk O P</t>
  </si>
  <si>
    <t>IC-IB-GA5TCE3QAM</t>
  </si>
  <si>
    <t>Guit.Elect.Acust. Nylon Tapa Spruce Tama?o 3/4</t>
  </si>
  <si>
    <t>IC-IB-AAM54CEOPN</t>
  </si>
  <si>
    <t>Guit.Elect.Acust.Tapa M.Abeto Sltka c/Pream.AEQTP2</t>
  </si>
  <si>
    <t>BP-TM-MR42TZSROY</t>
  </si>
  <si>
    <t>Starclas. Maple 22,10,12,16,s/Fier.-Redo. Red Oyst</t>
  </si>
  <si>
    <t>BP-TM-TT4S</t>
  </si>
  <si>
    <t>Kit de Practica</t>
  </si>
  <si>
    <t>BP-TM-TTSD10</t>
  </si>
  <si>
    <t>Drum Practice Pad</t>
  </si>
  <si>
    <t>BP-TM-WBS52MBR</t>
  </si>
  <si>
    <t>Bat. Starclassic 22&amp;quot;10&amp;quot;12&amp;quot;14&amp;quot;16&amp;quot; s/Red.-Fierros</t>
  </si>
  <si>
    <t>BP-TM-WBS52SAF</t>
  </si>
  <si>
    <t>Starclas.Walnut Birch 22+10+12+14+16&amp;quot; s/Red.-F.Sat</t>
  </si>
  <si>
    <t>BP-TM-WBS52SPF</t>
  </si>
  <si>
    <t>Bat. Starclassic 22+10+12+14+16&amp;quot; c/Red.-Fierros</t>
  </si>
  <si>
    <t>BP-TM-TIBL1</t>
  </si>
  <si>
    <t>Drum Practice Tool</t>
  </si>
  <si>
    <t>BP-TM-WBR42STQP</t>
  </si>
  <si>
    <t>Starc. Wal/Birch 22+10+12+16&amp;quot;s/Red.-F.Turqu S/Fier</t>
  </si>
  <si>
    <t>BP-TM-WBR42SCCO</t>
  </si>
  <si>
    <t>StarCla.Wal./Bir.22+10+12+16&amp;quot;s/Red.F.Ch Ony S/Fier</t>
  </si>
  <si>
    <t>BP-TM-WBR42SROY</t>
  </si>
  <si>
    <t>Starc.Walnut/Birch22+10+12+16&amp;quot;s/Red.-F.R.Oy S/Fier</t>
  </si>
  <si>
    <t>BP-TM-WBR42SVMP</t>
  </si>
  <si>
    <t>StarC.Wal./Birch 22+10+12+16&amp;quot;s/Red.-F.V.Mar S/Fier</t>
  </si>
  <si>
    <t>BP-TM-LST148</t>
  </si>
  <si>
    <t>Redoblante 14x8&amp;quot; Acero Negro</t>
  </si>
  <si>
    <t>BP-TM-LSP146WSS</t>
  </si>
  <si>
    <t>Redo. 14x6&amp;quot; Spruce 8 Torres Ser.Sound Lab Project</t>
  </si>
  <si>
    <t>BP-TM-LJK48H4CMW</t>
  </si>
  <si>
    <t>Bateria Club Jam 18+10+14+13x5&amp;quot;Red.</t>
  </si>
  <si>
    <t>BP-TM-LJK48H4CCM</t>
  </si>
  <si>
    <t>BP-TM-LGB146NQB</t>
  </si>
  <si>
    <t>Redoblante 14x6&amp;quot; Bubinga Ser. Sound Lab Project</t>
  </si>
  <si>
    <t>BP-TM-LAL1455</t>
  </si>
  <si>
    <t>Redo.14x5,5&amp;quot; de Alum. 1.2mm S.L.P Sound Lab Proj.</t>
  </si>
  <si>
    <t>BP-TM-HT741B</t>
  </si>
  <si>
    <t>Taburete c/Forma Ergonomica</t>
  </si>
  <si>
    <t>BP-TM-BK22BMTT</t>
  </si>
  <si>
    <t>Parche Frontal Bombo 22&amp;quot; Logo Tama - Negro</t>
  </si>
  <si>
    <t>BP-TM-FB22BMFS</t>
  </si>
  <si>
    <t>Parche Frontal Bombo 22&amp;quot; Logo Tama - Blanco</t>
  </si>
  <si>
    <t>BP-TM-QC8B4GY</t>
  </si>
  <si>
    <t>Sistema de Cierre rapido p/Platos</t>
  </si>
  <si>
    <t>BP-TM-QC8B4OR</t>
  </si>
  <si>
    <t>BP-TM-QC8B4PU</t>
  </si>
  <si>
    <t>Sistema de cierre rapido p/Platos</t>
  </si>
  <si>
    <t>BP-TM-SPIC50TH</t>
  </si>
  <si>
    <t>Drum Pedal Parts</t>
  </si>
  <si>
    <t>BP-TM-TAT10</t>
  </si>
  <si>
    <t>Bandeja p/Accesorios</t>
  </si>
  <si>
    <t>BP-TM-TDK10GR</t>
  </si>
  <si>
    <t>BP-TM-CK52KRSISP</t>
  </si>
  <si>
    <t>SuperS.Clas 22+10+12+16+14x6.5&amp;quot;Indigo SP C/SM5</t>
  </si>
  <si>
    <t>BP-TM-CK52KRSMGD</t>
  </si>
  <si>
    <t>SuperS.Clas 22+10+12+16+14x6.5&amp;quot;Midn.Gd C/SM5</t>
  </si>
  <si>
    <t>BP-TM-CK52KRSNET</t>
  </si>
  <si>
    <t>SuperS.Clas22+10+12+16+14x6.5&amp;quot;Nt.Eb.Tiger C/SM5</t>
  </si>
  <si>
    <t>BP-TM-CK52KRSICA</t>
  </si>
  <si>
    <t>SuperS.Clas22+10+12+16+14x6.5&amp;quot;Ice Ash W. C/SM5</t>
  </si>
  <si>
    <t>BP-TM-CL52KRSCFF</t>
  </si>
  <si>
    <t>SuperS.Clas22+10+12+16+14x6.5&amp;quot;Coffe Fad C/SM5</t>
  </si>
  <si>
    <t>BP-TM-CL52KRSTPB</t>
  </si>
  <si>
    <t>SuperS.Clas22+10+12+16+14x6.5&amp;quot; Trans.BK C/SM5</t>
  </si>
  <si>
    <t>BP-TM-CL72RSPGJP</t>
  </si>
  <si>
    <t>SuperS.Clas.22+8+10+12+14+16+14x6.5&amp;quot;Gloss J. C/SM5</t>
  </si>
  <si>
    <t>BP-TM-CL72RSPGLP</t>
  </si>
  <si>
    <t>SuperS.Clas.22+8+10+12+14+16+14x6.5&amp;quot;Gloss L C/SM5</t>
  </si>
  <si>
    <t>BP-TM-CL72RSPCLP</t>
  </si>
  <si>
    <t>SuperS.Clas.22+8+10+12+14+16+14x6.5&amp;quot; Carib L C/SM5</t>
  </si>
  <si>
    <t>BP-TM-HC83BWX2</t>
  </si>
  <si>
    <t>Soporte Jirafa p/Platillo (Set x 2 Unid.)</t>
  </si>
  <si>
    <t>BP-TM-HP900PMCS</t>
  </si>
  <si>
    <t>Iron Cobra Simple Power Glide 50Th Aniv. Ed.Limit</t>
  </si>
  <si>
    <t>BP-TM-HP900PMPR</t>
  </si>
  <si>
    <t>Iron Cobra Simple Power Glide 50Th Aniv. Ed.Limit.</t>
  </si>
  <si>
    <t>BP-TM-HP900PWMCS</t>
  </si>
  <si>
    <t>Iron Cobra Doble Power Glade 50Th Aniv. Ed. Limit.</t>
  </si>
  <si>
    <t>BP-TM-HP900PWMPR</t>
  </si>
  <si>
    <t>BP-TM-HP900RMCS</t>
  </si>
  <si>
    <t>Iron Cobra Simple Rolling Glide 50Th Aniv. Ed.Lim.</t>
  </si>
  <si>
    <t>BP-TM-HP900RMPR</t>
  </si>
  <si>
    <t>BP-TM-HP900RWMCS</t>
  </si>
  <si>
    <t>Iron Cobra Doble Rolling Glide 50Th Aniv. Lim.Ed.</t>
  </si>
  <si>
    <t>BP-TM-HP900RWMPR</t>
  </si>
  <si>
    <t>Iron Cobra Doble Rolling Glide 50Th Aniv. Ed.Limit</t>
  </si>
  <si>
    <t>BP-TM-LJK48H4AQB</t>
  </si>
  <si>
    <t>BP-TM-ME42TZBTBV</t>
  </si>
  <si>
    <t>Starclas. Maple 22+10+12+16&amp;quot; s/Fir.-Red. Tobacco S</t>
  </si>
  <si>
    <t>BP-TM-ME42TZVGLM</t>
  </si>
  <si>
    <t>Starclas. Maple 22+10+12+16&amp;quot; s/Fier.-Red. Gloss NT</t>
  </si>
  <si>
    <t>BP-TM-MR42TZBBWO</t>
  </si>
  <si>
    <t>Starclas. Maple 22+10+12+16&amp;quot; s/Fier.-Red. Blue Whi</t>
  </si>
  <si>
    <t>BP-TM-MR42TZSTQP</t>
  </si>
  <si>
    <t>Starclas. Maple 22+10+12+16&amp;quot; s/Fier.-Red. Turq.Pea</t>
  </si>
  <si>
    <t>BP-TM-MR42TZSSLW</t>
  </si>
  <si>
    <t>Starclas. Maple 22+10+12+16&amp;quot; s/Fier.-Red. Sky Blue</t>
  </si>
  <si>
    <t>BP-TM-SM5W</t>
  </si>
  <si>
    <t>Set Fierros HC43BWNx2 HS40WNx1 HH205x1 HP200Px1</t>
  </si>
  <si>
    <t>BP-TM-WBR30RSCCO</t>
  </si>
  <si>
    <t>Starclas. Walnut/Birch 20+12+14&amp;quot;-Red. Char C/HB5W</t>
  </si>
  <si>
    <t>BP-TM-WBR30RSVMP</t>
  </si>
  <si>
    <t>Starclas Walnut/Birch 20+12+14&amp;quot; s/Fier.-Red. Vint.</t>
  </si>
  <si>
    <t>BP-TM-MAS1455ATM</t>
  </si>
  <si>
    <t>Redoblante Starclassic Maple 14x5,5&amp;quot;</t>
  </si>
  <si>
    <t>BP-TM-WBSS65MBR</t>
  </si>
  <si>
    <t>Redo. 14x6.5&amp;quot; Starclassic Walnut/Birch Molten B. B</t>
  </si>
  <si>
    <t>BP-TM-WBSS65SAF</t>
  </si>
  <si>
    <t>Redo. Starclassic 14x6.5&amp;quot; Walnut/Birch Sat. Purple</t>
  </si>
  <si>
    <t>BP-TM-WBSS65SPF</t>
  </si>
  <si>
    <t>Red. Starclassic 14x6.5&amp;quot; Walnut/Birch Satin Sapp.</t>
  </si>
  <si>
    <t>BP-TM-WBRS65ROY</t>
  </si>
  <si>
    <t>Redoblante Starclassic 14x6.5&amp;quot; Walnut/Birch</t>
  </si>
  <si>
    <t>BP-TM-DH7</t>
  </si>
  <si>
    <t>Llave de calibre p/Pedal Iron Cobra</t>
  </si>
  <si>
    <t>BP-TM-ME42TZLRWB</t>
  </si>
  <si>
    <t>Starclas Maple 22+10+12+16&amp;quot;s/Fier.-Red. Ruby Pac.</t>
  </si>
  <si>
    <t>BP-TM-WBR32RSCCO</t>
  </si>
  <si>
    <t>Starclas. Walnut/Birch 22+12+16&amp;quot;-Red.Charco S/Fier</t>
  </si>
  <si>
    <t>IC-IB-GRG220PA1B</t>
  </si>
  <si>
    <t>IC-IB-GRGR221PAA</t>
  </si>
  <si>
    <t>BP-TM-WBRF18DROY</t>
  </si>
  <si>
    <t>Tom 18&amp;quot; Red Oyster</t>
  </si>
  <si>
    <t>BP-TM-MAF1414FBK</t>
  </si>
  <si>
    <t>Tom Flotante 14&amp;quot; Starclassic - Flat Black</t>
  </si>
  <si>
    <t>BP-TM-MAF1414PBK</t>
  </si>
  <si>
    <t>Tom Flotante 14&amp;quot; Starclassic - Piano Black</t>
  </si>
  <si>
    <t>BP-TM-MAF1616FBK</t>
  </si>
  <si>
    <t>Tom Flotante 16&amp;quot; Starclassic - Flat Black</t>
  </si>
  <si>
    <t>BP-TM-MAF1616PBK</t>
  </si>
  <si>
    <t>Tom Flotante 16&amp;quot; Starclassic - Piano Black</t>
  </si>
  <si>
    <t>BP-TM-MAF1816FBK</t>
  </si>
  <si>
    <t>Tom Flotante 18&amp;quot; Starclassic - Flat Black</t>
  </si>
  <si>
    <t>BP-TM-MAT0806FBK</t>
  </si>
  <si>
    <t>Tom Starclassic 8&amp;quot; - Flat Black</t>
  </si>
  <si>
    <t>BP-TM-WBST10RPBK</t>
  </si>
  <si>
    <t>Tom Tom 10&amp;quot; Starclassic - Piano Black</t>
  </si>
  <si>
    <t>BP-TM-MAT1007FBK</t>
  </si>
  <si>
    <t>Tom Tom 10&amp;quot; Starclassic - Flat Black</t>
  </si>
  <si>
    <t>BP-TM-MAT1008PBK</t>
  </si>
  <si>
    <t>BP-TM-MAT1008BPB</t>
  </si>
  <si>
    <t>Tom Tom 10&amp;quot;Starclassic Hard.Black Nickel-Piano Blk</t>
  </si>
  <si>
    <t>BP-TM-MAT1208FBK</t>
  </si>
  <si>
    <t>Tom Tom 12&amp;quot; Starclassic - Flat Black</t>
  </si>
  <si>
    <t>BP-TM-MAT1210BPB</t>
  </si>
  <si>
    <t>Tom Tom 12&amp;quot; StarClas-Hard.Black Nickel - Piano Blk</t>
  </si>
  <si>
    <t>BP-TM-MAT1309FBK</t>
  </si>
  <si>
    <t>Tom Tom 13&amp;quot; Starclassic - Flat Black</t>
  </si>
  <si>
    <t>BP-TM-MAB2218PBK</t>
  </si>
  <si>
    <t>Bombo 22&amp;quot; Starclassic - Piano Black</t>
  </si>
  <si>
    <t>BP-TM-MAB2218FBK</t>
  </si>
  <si>
    <t>Bombo 22&amp;quot; Starclassic - Flat Black</t>
  </si>
  <si>
    <t>IC-IB-RGD7320Z</t>
  </si>
  <si>
    <t>Guitarra Ibanez</t>
  </si>
  <si>
    <t>IC-IB-JS3CR</t>
  </si>
  <si>
    <t>Guit. Elect. Prestige Ser. Satriani</t>
  </si>
  <si>
    <t>IC-IB-AZ2407FBSR</t>
  </si>
  <si>
    <t>Guit. Elect.AZ Prestige 6 Cdas.- Estuche -</t>
  </si>
  <si>
    <t>IC-IB-AZ2407FSDE</t>
  </si>
  <si>
    <t>Guit. Elect. AZ Prestige 6 Cdas.- Estuche-</t>
  </si>
  <si>
    <t>IC-IB-AZ2402BKF</t>
  </si>
  <si>
    <t>Guit. Elect. AZ Prestige 6 Cdas. RH -Estuche-</t>
  </si>
  <si>
    <t>IC-IB-AZ2204ICM</t>
  </si>
  <si>
    <t>Guit.Elect.Cpo Alder 22Trast.3xS.Duncan -Estuche-</t>
  </si>
  <si>
    <t>IC-IB-AZ2204NWDB</t>
  </si>
  <si>
    <t>Guit.Elect.Cpo. Alder 22Trast.3xS. Duncan -Estuche</t>
  </si>
  <si>
    <t>IC-IB-AZ2203NATQ</t>
  </si>
  <si>
    <t>Guit. Elect. Ser.Prestige c/Estuche</t>
  </si>
  <si>
    <t>IC-IB-AZ2203NBK</t>
  </si>
  <si>
    <t>Guit. Elect. Serie Prestige c/Estuche -Black</t>
  </si>
  <si>
    <t>IC-IB-RG5440CPW</t>
  </si>
  <si>
    <t>Guit.Elect. Ser.Prestige 24 Trast.EMG c/Est. White</t>
  </si>
  <si>
    <t>IC-IB-RG5440CDFM</t>
  </si>
  <si>
    <t>Guit.Elect. Ser.Prestige 24Trastes.EMG c/Est. Blue</t>
  </si>
  <si>
    <t>IC-IB-RG550DY</t>
  </si>
  <si>
    <t>Guit.Elect. Cpo.Basswood 24Trast.Pst.V7 S1 V8</t>
  </si>
  <si>
    <t>IC-IB-RG550LDY</t>
  </si>
  <si>
    <t>Guit.Elect. Cpo.Basswood Zurda 4Trast.Past.V7 S1</t>
  </si>
  <si>
    <t>IC-IB-PIA3761XB</t>
  </si>
  <si>
    <t>Guit.Elec. Cpo.Alder 24Trast.3xDimarzio UtoPIA</t>
  </si>
  <si>
    <t>OR-RL-EX10</t>
  </si>
  <si>
    <t>Organo Electronico 61 Teclas</t>
  </si>
  <si>
    <t>IV-RL-AE30</t>
  </si>
  <si>
    <t>Aerophone Pro Wind Instrument</t>
  </si>
  <si>
    <t>SR-RL-K25M</t>
  </si>
  <si>
    <t>Teclado Controlador  Ser.Boutique</t>
  </si>
  <si>
    <t>SI-RL-JU06A</t>
  </si>
  <si>
    <t>Modulo de Sonido  Ser.Boutique</t>
  </si>
  <si>
    <t>PD-RL-VE22</t>
  </si>
  <si>
    <t>Pedal de Voces Multiefecto</t>
  </si>
  <si>
    <t>PD-RL-GM800</t>
  </si>
  <si>
    <t>Pedalera Sintetizadora de Guitarra</t>
  </si>
  <si>
    <t>PD-RL-ME90B</t>
  </si>
  <si>
    <t>Pedalera Multiefecto de Bajo</t>
  </si>
  <si>
    <t>PD-RL-ME90</t>
  </si>
  <si>
    <t>Pedalera Multiefecto de Guitarra</t>
  </si>
  <si>
    <t>SI-RL-GK5</t>
  </si>
  <si>
    <t>IP-LP-LP860Z</t>
  </si>
  <si>
    <t>Giovanni Palladium 11&amp;quot; Quinto AM ASH CR</t>
  </si>
  <si>
    <t>IP-LP-LP861Z</t>
  </si>
  <si>
    <t>Giovanni Palladium 11&amp;quot; 3/4 Conga AM ASH CR</t>
  </si>
  <si>
    <t>IP-LP-LP862Z</t>
  </si>
  <si>
    <t>Giovanni Palladium CCII 12 1/2 Tumba N AM ASH CR</t>
  </si>
  <si>
    <t>IP-LP-LP805TPM</t>
  </si>
  <si>
    <t>Pedrito TT 11&amp;quot; Quinto Mango CR</t>
  </si>
  <si>
    <t>IP-LP-LP806TPM</t>
  </si>
  <si>
    <t>Pedrito TT 11&amp;quot; 3/4 Conga Mango CR</t>
  </si>
  <si>
    <t>IP-LP-LP807TPM</t>
  </si>
  <si>
    <t>Pedrito TT 12&amp;quot; 1/2 Tumba Mango CR</t>
  </si>
  <si>
    <t>IP-LP-LP201AXPM</t>
  </si>
  <si>
    <t>Bongo Pedrito 7&amp;quot; 1/4 - 8&amp;quot; 5/8 Mango CR</t>
  </si>
  <si>
    <t>IP-LP-LP201AXSAS</t>
  </si>
  <si>
    <t>Bongo Santana CCII 7&amp;quot;1/4 8&amp;quot;5/8 OAK Africa SPKS</t>
  </si>
  <si>
    <t>IP-LP-LP257TS</t>
  </si>
  <si>
    <t>Tony Succar 14&amp;quot;-15&amp;quot; Timbaleta Rainbow BLK NK</t>
  </si>
  <si>
    <t>IP-LP-LP1416R</t>
  </si>
  <si>
    <t>Fausto 14&amp;quot;-16&amp;quot; Timbaleta BK Nockel/Brass</t>
  </si>
  <si>
    <t>IP-LP-LPA1331</t>
  </si>
  <si>
    <t>Cajon Aspire Birch/pop Snare</t>
  </si>
  <si>
    <t>BP-LU-TOM13 AA</t>
  </si>
  <si>
    <t>Tom de 13&amp;quot; Accent cs Azul</t>
  </si>
  <si>
    <t>BP-DW-DRR1122SA</t>
  </si>
  <si>
    <t>BP-DW-SM801</t>
  </si>
  <si>
    <t>BP-TM-HC23BW</t>
  </si>
  <si>
    <t>BP-TM-VK52KSBK</t>
  </si>
  <si>
    <t>BP-VA-VHFN</t>
  </si>
  <si>
    <t>BP-VA-VHP5AN</t>
  </si>
  <si>
    <t>BP-VA-VSMBB950</t>
  </si>
  <si>
    <t>IP-LP-LP201A</t>
  </si>
  <si>
    <t>AC-MB-GP6P</t>
  </si>
  <si>
    <t>AC-ST-FLB760 4/4</t>
  </si>
  <si>
    <t>Arco de Violin</t>
  </si>
  <si>
    <t>IP-LP-LP204A</t>
  </si>
  <si>
    <t>IP-LP-LP209J</t>
  </si>
  <si>
    <t>IP-LP-LP335A</t>
  </si>
  <si>
    <t>IP-LP-LP559XAN</t>
  </si>
  <si>
    <t>BP-DW-DRPF5514SV</t>
  </si>
  <si>
    <t>BP-DW-PDSM6514RW</t>
  </si>
  <si>
    <t>BP-DW-SM025</t>
  </si>
  <si>
    <t>BP-LU-LAP256STH</t>
  </si>
  <si>
    <t>BP-LU-PINACLE</t>
  </si>
  <si>
    <t>BP-TM-MXS55BNBSL</t>
  </si>
  <si>
    <t>BP-LU-REDOBLANTE</t>
  </si>
  <si>
    <t>Redoblante de 14&amp;quot;</t>
  </si>
  <si>
    <t>PD-RL-OD200</t>
  </si>
  <si>
    <t>BP-RL-CY14CT</t>
  </si>
  <si>
    <t>Platillo V Cymbal 14&amp;quot;</t>
  </si>
  <si>
    <t>SI-RL-VR09B</t>
  </si>
  <si>
    <t>Sintetizador de 61 Notas V-Combo</t>
  </si>
  <si>
    <t>PE-RL-FP50</t>
  </si>
  <si>
    <t>BP-DW-CP5000NX</t>
  </si>
  <si>
    <t>BP-DW-CP7700</t>
  </si>
  <si>
    <t>IC-IB-AF95DA</t>
  </si>
  <si>
    <t>Guit.Elect.ArtCore Expressionist Dark Amber</t>
  </si>
  <si>
    <t>IC-IB-AG95KNT</t>
  </si>
  <si>
    <t>Guit.Elec.ArtCore Expressionist - Natural</t>
  </si>
  <si>
    <t>IC-IB-AS93FMTCD</t>
  </si>
  <si>
    <t>Guit.Elec. ArtCore Semihueco Transparet Cherry Red</t>
  </si>
  <si>
    <t>IC-IB-AS93FMVLS</t>
  </si>
  <si>
    <t>Guit.Elect. Artcore Semihueco - Violin Sunburst</t>
  </si>
  <si>
    <t>IC-IB-AM93MENT</t>
  </si>
  <si>
    <t>Guit.Elect. Artcore Expressionist - Natural</t>
  </si>
  <si>
    <t>IC-IB-AMH90IV</t>
  </si>
  <si>
    <t>Guit.Elect. Ser:Artcore Expressionist - Ivory</t>
  </si>
  <si>
    <t>IC-IB-AG75GBS</t>
  </si>
  <si>
    <t>Guit. Elect. Ser:Artcore - Brown Sunburst</t>
  </si>
  <si>
    <t>BP-TM-HP909</t>
  </si>
  <si>
    <t>IC-IB-AF75TRS</t>
  </si>
  <si>
    <t>Guit.Elect.Artcore Cpo.Hueco - Transp.Red Sunburst</t>
  </si>
  <si>
    <t>IC-IB-AS53SRF</t>
  </si>
  <si>
    <t>Guit.Elect. Ser:Artcore - Sunburst Red Flat</t>
  </si>
  <si>
    <t>IC-IB-AEWC400AMS</t>
  </si>
  <si>
    <t>Guit.Acustica c/Preamp - Amber Sunburst High Gloss</t>
  </si>
  <si>
    <t>IC-IB-AEWC13WK</t>
  </si>
  <si>
    <t>Guitarra Acustica c/Preamp. - Black Open Pore</t>
  </si>
  <si>
    <t>IC-IB-AEG70PIH</t>
  </si>
  <si>
    <t>Guit.Acust.Ser:AEG c/Preamp. - Purple Iris Burst</t>
  </si>
  <si>
    <t>IC-IB-FRH10NIBF</t>
  </si>
  <si>
    <t>Guit.Acustica Ser:FRH - Azul Indigo Metalizado</t>
  </si>
  <si>
    <t>IC-IB-FRH10NRGF</t>
  </si>
  <si>
    <t>Guit.Acustica Ser:FRH - Rose Gold Metallic Flat</t>
  </si>
  <si>
    <t>IC-IB-FRH10NBSF</t>
  </si>
  <si>
    <t>Guit.Acustica Ser:FRH - Brown Sunburst Flat</t>
  </si>
  <si>
    <t>IC-IB-FRH10NNTF</t>
  </si>
  <si>
    <t>Guit.Acustica Ser:FRH - Natural Flat</t>
  </si>
  <si>
    <t>IC-IB-JEM7VPWH</t>
  </si>
  <si>
    <t>Guit.Elec.Steve Vai Pickups DiMarzio Evolution Wht</t>
  </si>
  <si>
    <t>IC-IB-AZES40TUN</t>
  </si>
  <si>
    <t>Guit.Elect. AZ Standard - Tungsten</t>
  </si>
  <si>
    <t>IC-IB-AZES40PPK</t>
  </si>
  <si>
    <t>Guit.Elect. Ser:AZ Standard - Rosa Pastel</t>
  </si>
  <si>
    <t>IC-IB-AZES40LPRB</t>
  </si>
  <si>
    <t>Guit.Elect. Ser:AZ p/Zurdo - Purist Blue</t>
  </si>
  <si>
    <t>IC-IB-AZES31AOC</t>
  </si>
  <si>
    <t>Guit.Elect. Ser:AZ Standard - Arctic Ocean</t>
  </si>
  <si>
    <t>IC-IB-AZES31PRB</t>
  </si>
  <si>
    <t>Guit.Elect. Ser:AZ Standard - Purist Blue</t>
  </si>
  <si>
    <t>IC-IB-RG470AHMBM</t>
  </si>
  <si>
    <t>Guit.Elect.Ser:RG Standard - Blue Moon Burst</t>
  </si>
  <si>
    <t>IC-IB-RG470DXTMN</t>
  </si>
  <si>
    <t>Guit. Elect. Ser:RG Standard - Tokyo Midnight</t>
  </si>
  <si>
    <t>IC-IB-RG470DXSFM</t>
  </si>
  <si>
    <t>Guit.Elect.  Ser:RG Standard - Seafoam Green Matte</t>
  </si>
  <si>
    <t>IC-IB-RG450DXBWH</t>
  </si>
  <si>
    <t>Guit.Elect.Ser:RG Standard - White</t>
  </si>
  <si>
    <t>IC-IB-RG420EXBKF</t>
  </si>
  <si>
    <t>Guit.Elect.Ser:RG Standard - Black Flat</t>
  </si>
  <si>
    <t>IC-IB-RG421AHMBM</t>
  </si>
  <si>
    <t>IC-IB-RGMS7BK</t>
  </si>
  <si>
    <t>Guit.Elect.Ser:RG Standard 7 Cdas. - Black</t>
  </si>
  <si>
    <t>IC-IB-EHB1005SFM</t>
  </si>
  <si>
    <t>Bajo Elect.5Cdas. s/Cabeza - Seafoam Green Matte</t>
  </si>
  <si>
    <t>IC-IB-SRMS805DTW</t>
  </si>
  <si>
    <t>Bajo Elect.5cdas. Ser:SR Workshop - Deep Twilight</t>
  </si>
  <si>
    <t>IC-IB-SRMS805TSR</t>
  </si>
  <si>
    <t>Bajo Elect.5cdas.Ser:SR Workshop Tropical Seafloor</t>
  </si>
  <si>
    <t>IC-IB-SRMS725BCM</t>
  </si>
  <si>
    <t>Bajo Elect.5cdas.Ser:SR Workshop - Blue Chameleon</t>
  </si>
  <si>
    <t>IC-IB-BTB805MSTG</t>
  </si>
  <si>
    <t>Bajo Elec.5cdas.BTB Workshop-Transparent Gray Flat</t>
  </si>
  <si>
    <t>IC-IB-BTB605MCEM</t>
  </si>
  <si>
    <t>Bajo Elec.5cdas.BTB Workshop-Cerulean Aura Burst M</t>
  </si>
  <si>
    <t>IC-IB-SR305EDXBZ</t>
  </si>
  <si>
    <t>Bajo Elect.5cdas.Ser:SR Std - Black Ice Frozen Mat</t>
  </si>
  <si>
    <t>IC-IB-SR305EDXCZ</t>
  </si>
  <si>
    <t>Bajo Elec.5cdas.Ser:SR Std-Cosmic Blue Frozen Mate</t>
  </si>
  <si>
    <t>IC-IB-SR305ECUB</t>
  </si>
  <si>
    <t>Bajo Elec.5cdas. Ser:SR Std - Cerulean Aura Burst</t>
  </si>
  <si>
    <t>IC-IB-SR305EMGB</t>
  </si>
  <si>
    <t>Bajo Elec.5cdas.Ser:SR Std - Midnight Gray Burst</t>
  </si>
  <si>
    <t>IC-IB-TMB100MGR</t>
  </si>
  <si>
    <t>Bajo Elect. Ser:Talman Standard - Mint Green</t>
  </si>
  <si>
    <t>IC-IB-AW54CEOPN</t>
  </si>
  <si>
    <t>Guit.Electroacust. Ser:Artwood - Open Pore Natural</t>
  </si>
  <si>
    <t>IC-IB-AW54LCEOPN</t>
  </si>
  <si>
    <t>Guit.Electroac. p/Zurdo Ser:Artwood - Natural</t>
  </si>
  <si>
    <t>IC-IB-PF16MWCOPN</t>
  </si>
  <si>
    <t>Guit.Elect.Acust.c/Preamp.-Open Pore Natural</t>
  </si>
  <si>
    <t>IC-IB-PF16MWCEWK</t>
  </si>
  <si>
    <t>Guit.Elect.Acust. c/Preamp. - Weathered Black</t>
  </si>
  <si>
    <t>IC-IB-PF16WCENT</t>
  </si>
  <si>
    <t>Guit.Elect.Acust. c/Preamp. - Natural</t>
  </si>
  <si>
    <t>IC-IB-PF12MHCOPN</t>
  </si>
  <si>
    <t>Guit.Elect.Acust. Cpo.Okoume - Natural</t>
  </si>
  <si>
    <t>IC-IB-PF10CEOPN</t>
  </si>
  <si>
    <t>Guit.Elec.Acust. Cpo.Abeto y Okoume - Natural</t>
  </si>
  <si>
    <t>IC-IB-AE140WKH</t>
  </si>
  <si>
    <t>Guit.Acust.Tapa Maciza 20Trastes-Weathered Black O</t>
  </si>
  <si>
    <t>IC-IB-AE100BUF</t>
  </si>
  <si>
    <t>Guit.Acust.Tapa Maciza 20Trastes - Burgundy Flat</t>
  </si>
  <si>
    <t>IC-IB-AE100DBF</t>
  </si>
  <si>
    <t>Guit.Acust.Tapa Maciza 20Trastes-Dark Tide Blue Fl</t>
  </si>
  <si>
    <t>IC-IB-AEG50BAM</t>
  </si>
  <si>
    <t>Guit.Acust.AEG-Cutaway-Black Aurora Burst Matte</t>
  </si>
  <si>
    <t>IC-IB-TOD10NTKF</t>
  </si>
  <si>
    <t>Guit.Electroacust.Tapa Solida 22 Trastes - Black</t>
  </si>
  <si>
    <t>IC-IB-SR300EMGB</t>
  </si>
  <si>
    <t>Bajo Elect.4cdas.Cpo.Nyatoh - Midnight Gray Burst</t>
  </si>
  <si>
    <t>IV-SZ-M20S C</t>
  </si>
  <si>
    <t>IV-SZ-M20S G</t>
  </si>
  <si>
    <t>IV-SZ-M20S A</t>
  </si>
  <si>
    <t>IV-SZ-M20S D</t>
  </si>
  <si>
    <t>IV-SZ-M20S E</t>
  </si>
  <si>
    <t>IV-SZ-M20S F</t>
  </si>
  <si>
    <t>IV-SZ-M20 C</t>
  </si>
  <si>
    <t>IV-SZ-M20 A</t>
  </si>
  <si>
    <t>IV-SZ-M20 F</t>
  </si>
  <si>
    <t>IV-SZ-C20 F</t>
  </si>
  <si>
    <t>IC-IB-EHB1005MSF</t>
  </si>
  <si>
    <t>Bajo Elec. 5 Cuerdas s/Cabeza Seafoam</t>
  </si>
  <si>
    <t>IC-IB-EHB1005MSB</t>
  </si>
  <si>
    <t>Bajo Elect. 5 Cuerdas s/Cabeza Black</t>
  </si>
  <si>
    <t>IC-IB-AFS85VSB</t>
  </si>
  <si>
    <t>IC-IB-GIO</t>
  </si>
  <si>
    <t>IC-IB-PRESTIGE</t>
  </si>
  <si>
    <t>BP-TM-POWERGLIDE</t>
  </si>
  <si>
    <t>Pedal</t>
  </si>
  <si>
    <t>AC-SE-3514B</t>
  </si>
  <si>
    <t>BP-DW-PDZ522KTCB</t>
  </si>
  <si>
    <t>BP-LU-P1216DBR</t>
  </si>
  <si>
    <t>BP-TM-HT30</t>
  </si>
  <si>
    <t>BP-TM-LMP1455MP</t>
  </si>
  <si>
    <t>BP-TM-VK36MWSBCB</t>
  </si>
  <si>
    <t>IP-LP-CP243</t>
  </si>
  <si>
    <t>IP-LP-LP207</t>
  </si>
  <si>
    <t>IP-LP-LP559ZD</t>
  </si>
  <si>
    <t>Conga</t>
  </si>
  <si>
    <t>IP-LP-LPA371</t>
  </si>
  <si>
    <t>IP-LP-LPS625SNB</t>
  </si>
  <si>
    <t>BP-DW-CP9900AL</t>
  </si>
  <si>
    <t>Soporte Doble para Tom Airlift 9000</t>
  </si>
  <si>
    <t>BP-DW-SM809</t>
  </si>
  <si>
    <t>BP-DW-DDLG2214TB</t>
  </si>
  <si>
    <t>Bat.Design 22x18 10x8 12x9 16x14 Tabaco Burst</t>
  </si>
  <si>
    <t>BP-DW-DDLG2214WH</t>
  </si>
  <si>
    <t>Bat. Design 22x18 10x8 12x9 16x14 White Gloss</t>
  </si>
  <si>
    <t>BP-DW-DDLM2214BL</t>
  </si>
  <si>
    <t>Bat.10&amp;quot; 12&amp;quot; 16&amp;quot; 22&amp;quot; 4 piezas Satin Balck</t>
  </si>
  <si>
    <t>BP-DW-DDAC2214CL</t>
  </si>
  <si>
    <t>Bat.18x22 8x10 9x12 14x16 4piezas Acrilico Transp.</t>
  </si>
  <si>
    <t>BP-DW-DDFP2214RS</t>
  </si>
  <si>
    <t>Bat. Design 10&amp;quot;12&amp;quot;16&amp;quot;22&amp;quot; 4piezas Royal Strata</t>
  </si>
  <si>
    <t>BP-DW-DDFP2214GS</t>
  </si>
  <si>
    <t>Bat.Design 10&amp;quot;12&amp;quot;16&amp;quot;22&amp;quot; 4piezas Strata Green</t>
  </si>
  <si>
    <t>BP-DW-SM101R</t>
  </si>
  <si>
    <t>Mazo de Goma de dos vias para Bombo</t>
  </si>
  <si>
    <t>BP-DW-SM912L</t>
  </si>
  <si>
    <t>Brazo de Platillo de 1/2&amp;quot; de largo</t>
  </si>
  <si>
    <t>BP-DW-SM912S</t>
  </si>
  <si>
    <t>Brazo p/soporte de plato corto 9x1/2&amp;quot;</t>
  </si>
  <si>
    <t>BP-DW-CP5500TDXF</t>
  </si>
  <si>
    <t>Pie de Hihat Heavy Duty Delta 2Leg-Ser. XF</t>
  </si>
  <si>
    <t>BP-DW-CP9120M</t>
  </si>
  <si>
    <t>Banqueta Tipo Tractor de Gran Tama?o y Pesado</t>
  </si>
  <si>
    <t>BP-DW-CP9120AL</t>
  </si>
  <si>
    <t>Banqueta p/Bat. Ser.9000 Air Lift Ajuste alt.HID.</t>
  </si>
  <si>
    <t>SR-RL-AC22LX</t>
  </si>
  <si>
    <t>Amplificador p/Instrumentos Acustico 20 Watts</t>
  </si>
  <si>
    <t>PE-RL-RD08</t>
  </si>
  <si>
    <t>Piano Digital Stage 88 Notas Formato Compacto</t>
  </si>
  <si>
    <t>PD-RL-RV200</t>
  </si>
  <si>
    <t>Reverb</t>
  </si>
  <si>
    <t>PD-RL-IR2</t>
  </si>
  <si>
    <t>Pedal Simulador de Amp. &amp;amp; Cabinet</t>
  </si>
  <si>
    <t>SR-RL-KTN50 3</t>
  </si>
  <si>
    <t>Amplificador p/Guitarra Version 3</t>
  </si>
  <si>
    <t>SR-RL-KTN50 3EX</t>
  </si>
  <si>
    <t>Amplificador p/Guitarra con Expansion de Efectos</t>
  </si>
  <si>
    <t>PE-RL-LX5PE</t>
  </si>
  <si>
    <t>Piano Digital Polished Ebony</t>
  </si>
  <si>
    <t>PE-RL-LX6PE</t>
  </si>
  <si>
    <t>SI-RL-S1</t>
  </si>
  <si>
    <t>Modulo Linea Boutique c/Secuenciador 7 Pista</t>
  </si>
  <si>
    <t>PE-RL-RD2000EX</t>
  </si>
  <si>
    <t>Piano Digital y Controlador Stage de 88 Notas</t>
  </si>
  <si>
    <t>PE-RL-HP704WH</t>
  </si>
  <si>
    <t>Piano Digital Sist.SuperNatural PHA50 88 Tec.White</t>
  </si>
  <si>
    <t>PE-RL-HP702WH</t>
  </si>
  <si>
    <t>Piano Digital Sist.SuperNatural PHA4 88Tec. White</t>
  </si>
  <si>
    <t>AC-RL-KSL5PE</t>
  </si>
  <si>
    <t>Stand p/Piano Digital p/LX5PE</t>
  </si>
  <si>
    <t>AC-RL-KSL6PE</t>
  </si>
  <si>
    <t>Stand p/Piano Digital p/LX6PE</t>
  </si>
  <si>
    <t>BP-DW-DRPL1822ES</t>
  </si>
  <si>
    <t>Bat.Perf. 22x18 16x14 12x9 10x8 Ebony Stain</t>
  </si>
  <si>
    <t>BP-DW-DRPT1822CM</t>
  </si>
  <si>
    <t>Bat.Perf. 22x18 16x14 12x9 10x8 Charcoal Metallic</t>
  </si>
  <si>
    <t>BP-DW-DRPF1822GS</t>
  </si>
  <si>
    <t>Bat.Perf. 22x18 16x14 12x9 10x8 Gold Sparkle</t>
  </si>
  <si>
    <t>BP-DW-DRX61822KC</t>
  </si>
  <si>
    <t>Bat.22+16+RD14+14+8+10+12+16 Natural To Rich Fade</t>
  </si>
  <si>
    <t>BP-DW-DRFP1414LC</t>
  </si>
  <si>
    <t>Map Tom Red Silk Onyx</t>
  </si>
  <si>
    <t>BP-DW-DRDHCC23K</t>
  </si>
  <si>
    <t>Parche p/Bombo de 23&amp;quot; Transparente</t>
  </si>
  <si>
    <t>IP-LP-LP204C MC</t>
  </si>
  <si>
    <t>Cencerro de 5&amp;quot; Collect-A-Bell More Cowbell</t>
  </si>
  <si>
    <t>IP-LP-LP204C SS</t>
  </si>
  <si>
    <t>Cencerro de 5&amp;quot; con Calavera  Collect A Bell</t>
  </si>
  <si>
    <t>IP-LP-LP206AKP</t>
  </si>
  <si>
    <t>Cencerro 8&amp;quot; Bongo de Karl Perazzo</t>
  </si>
  <si>
    <t>IP-LP-LP228</t>
  </si>
  <si>
    <t>Cencerro Black Beauty Sr. de 5-1/2&amp;quot;</t>
  </si>
  <si>
    <t>BP-DW-DRPS1822TR</t>
  </si>
  <si>
    <t>Bat.Acust.12+16+Red.6.5x14+22&amp;quot;Tabacco Stain c/Redo</t>
  </si>
  <si>
    <t>AC-QL-BOX647 30K</t>
  </si>
  <si>
    <t>Stage Box Pachera c/manguera 30m 32 ent. 8 salida</t>
  </si>
  <si>
    <t>AC-QL-A/305BK AM</t>
  </si>
  <si>
    <t>Soporte P/Mic. Tipo Tripode Corto</t>
  </si>
  <si>
    <t>AC-RL-TU05</t>
  </si>
  <si>
    <t>BP-RL-KT9</t>
  </si>
  <si>
    <t>BP-RL-TD27KV2</t>
  </si>
  <si>
    <t>Bateria Electronica V-Drums con Modulo TD27</t>
  </si>
  <si>
    <t>PE-RL-FP-E50BK</t>
  </si>
  <si>
    <t>!!!!!!!!!!! NO USAR  !!!!!!!!</t>
  </si>
  <si>
    <t>BP-RL-CY12CT</t>
  </si>
  <si>
    <t>Platillo V-Cymbal 12&amp;quot; Crash</t>
  </si>
  <si>
    <t>SR-RL-KATANA GO</t>
  </si>
  <si>
    <t>BP-TM-HC22W</t>
  </si>
  <si>
    <t>Soporte Tama P/Platillo</t>
  </si>
  <si>
    <t>PE-RL-FP90X BK</t>
  </si>
  <si>
    <t>Piano digital linea FP</t>
  </si>
  <si>
    <t>SI-RL-GOKEYS3 MU</t>
  </si>
  <si>
    <t>Sintetizador linea GO portable color MU</t>
  </si>
  <si>
    <t>SI-RL-GOKEYS3 RD</t>
  </si>
  <si>
    <t>Sintetizador linea GO portable color RED</t>
  </si>
  <si>
    <t>SI-RL-GOKEYS3 TQ</t>
  </si>
  <si>
    <t>Sintetizador linea GO portable Color TQ</t>
  </si>
  <si>
    <t>SI-RL-GOKEYS5 GT</t>
  </si>
  <si>
    <t>Sintetizador linea GO portable color GT</t>
  </si>
  <si>
    <t>SI-RL-GOKEYS5 WH</t>
  </si>
  <si>
    <t>Sintetizador linea GO portable color WH</t>
  </si>
  <si>
    <t>AC-RL-RICB10</t>
  </si>
  <si>
    <t>Cable para instrumentos 3mts</t>
  </si>
  <si>
    <t>AC-RL-RICB10A</t>
  </si>
  <si>
    <t>Cable para instrumentos 3mts angular</t>
  </si>
  <si>
    <t>AC-RL-RICB20</t>
  </si>
  <si>
    <t>Cable para instrumentos 6mts</t>
  </si>
  <si>
    <t>AC-RL-RICB20A</t>
  </si>
  <si>
    <t>Cable para instrumentos 6 mts angular</t>
  </si>
  <si>
    <t>AC-RL-RMCB15</t>
  </si>
  <si>
    <t>Cable para microfono canon canon</t>
  </si>
  <si>
    <t>AC-RL-RMIDIB15</t>
  </si>
  <si>
    <t>Cable midi de 4.5mts</t>
  </si>
  <si>
    <t>BP-RL-TD716</t>
  </si>
  <si>
    <t>Bateria Roland V Drums</t>
  </si>
  <si>
    <t>SI-RL-JUNOD6</t>
  </si>
  <si>
    <t>Sintetizador de 61 teclas</t>
  </si>
  <si>
    <t>SI-RL-JUNOD8</t>
  </si>
  <si>
    <t>Sintetizador de 88 teclas</t>
  </si>
  <si>
    <t>PD-RL-GX10</t>
  </si>
  <si>
    <t>Pedalera multiefecto</t>
  </si>
  <si>
    <t>SR-RL-KTN100 3</t>
  </si>
  <si>
    <t>Amplificador de Guitarra</t>
  </si>
  <si>
    <t>BP-RL-MDY STD</t>
  </si>
  <si>
    <t>Soporte para Platillo</t>
  </si>
  <si>
    <t>BP-RL-KD18BK</t>
  </si>
  <si>
    <t>Pad de Bombo</t>
  </si>
  <si>
    <t>AC-AT-KAKITAR</t>
  </si>
  <si>
    <t>Kit de Limpieza</t>
  </si>
  <si>
    <t>IC-IB-GRG320FATK</t>
  </si>
  <si>
    <t>Guitarra Electrica Sunburst Negro Transparente</t>
  </si>
  <si>
    <t>IC-IB-GRG7221QAT</t>
  </si>
  <si>
    <t>!!!!!!!!!!!!  NO USAR  !!!!!!!!!!!!</t>
  </si>
  <si>
    <t>IC-IB-GRGR221PAQ</t>
  </si>
  <si>
    <t>Guitarra Electrica Explosion de Agua</t>
  </si>
  <si>
    <t>IC-IB-GRGR330EXB</t>
  </si>
  <si>
    <t>Guitarra Electrica Negro Plano</t>
  </si>
  <si>
    <t>IC-IB-GRX120SPBL</t>
  </si>
  <si>
    <t>Guitarra Electrica Azul Palido</t>
  </si>
  <si>
    <t>IC-IB-GRX120SPVR</t>
  </si>
  <si>
    <t>Guitarra Electrica Rojo Intenso</t>
  </si>
  <si>
    <t>IC-IB-GSR200CEB</t>
  </si>
  <si>
    <t>Bajo Electrico Azul Celeste</t>
  </si>
  <si>
    <t>IC-IB-GSR200MGR</t>
  </si>
  <si>
    <t>Bajo Electrico Verde Menta</t>
  </si>
  <si>
    <t>IC-IB-GSR200PCTM</t>
  </si>
  <si>
    <t>Bajo Electrico Explosion Marina Transparente</t>
  </si>
  <si>
    <t>IC-IB-GSR200PCTP</t>
  </si>
  <si>
    <t>Bajo Electrico Explosion Negra Palida Transparante</t>
  </si>
  <si>
    <t>BP-TM-CA30EN</t>
  </si>
  <si>
    <t>Cymbal Holder (Short)</t>
  </si>
  <si>
    <t>BP-TM-CBA56</t>
  </si>
  <si>
    <t>Soporte p/Cencerro</t>
  </si>
  <si>
    <t>BP-TM-CL52KRSBAB</t>
  </si>
  <si>
    <t>SuperS.Clas22+10+12+16+14x6.5&amp;quot;Blue Lac.Bur C/HB5W</t>
  </si>
  <si>
    <t>BP-TM-CL52KRSPGH</t>
  </si>
  <si>
    <t>SuperS.Clas Exotic 5p.G.Sapphire Lacebark P.C/HB5W</t>
  </si>
  <si>
    <t>BP-TM-CL72RSPGGP</t>
  </si>
  <si>
    <t>SuperS.Clas Maple7p.Gloss Garnet Lacebark P.C/HB5W</t>
  </si>
  <si>
    <t>BP-TM-CNR900</t>
  </si>
  <si>
    <t>Barra de Transmision p/D.Pedal Serie I.Cobra 900</t>
  </si>
  <si>
    <t>BP-TM-HC43BWNX2</t>
  </si>
  <si>
    <t>Stage Master Boom Cymbal Stan (X2 )</t>
  </si>
  <si>
    <t>BP-TM-HP900PWNMR</t>
  </si>
  <si>
    <t>Pedal Iron Cobra 900 P.Glide Twin Bass Mirror Rod</t>
  </si>
  <si>
    <t>BP-TM-HP910LWNMR</t>
  </si>
  <si>
    <t>Speed Cobra 910 Twin Bass Drum Pedal w/Mirror Rod</t>
  </si>
  <si>
    <t>BP-TM-HT830B</t>
  </si>
  <si>
    <t>Banqueta p/Bateria Round Rider XL</t>
  </si>
  <si>
    <t>BP-TM-HTS88W</t>
  </si>
  <si>
    <t>PARTE DE BATERIA P/CLINICA</t>
  </si>
  <si>
    <t>BP-TM-LBU127SBG</t>
  </si>
  <si>
    <t>Redoblante S.L.P. 12&amp;quot;x7&amp;quot; Bubinga Snare</t>
  </si>
  <si>
    <t>BP-TM-LGM146KMB</t>
  </si>
  <si>
    <t>Redoblante S.L.P. 14X6&amp;quot; Kona Mappa Burl</t>
  </si>
  <si>
    <t>BP-TM-LJK28H4AQB</t>
  </si>
  <si>
    <t>Bat.Compacta Club-Jam Mini de 2piezas Azul Agua</t>
  </si>
  <si>
    <t>BP-TM-LJK28H4CCM</t>
  </si>
  <si>
    <t>Bateria Club-Jam Mini Kit de 2Piezas Charcoal Mist</t>
  </si>
  <si>
    <t>BP-TM-LJK44H4AQB</t>
  </si>
  <si>
    <t>Bateria Club Jam 4 Piezas Flyer Candy Aqua Blue</t>
  </si>
  <si>
    <t>BP-TM-LJK44H4CPM</t>
  </si>
  <si>
    <t>Bateria Club Jam 4 Piezas Flyer Candy Aplle Mist</t>
  </si>
  <si>
    <t>BP-TM-LJL48H4SBE</t>
  </si>
  <si>
    <t>Bateria Club-Jam 18+10+14+13 Natural</t>
  </si>
  <si>
    <t>BP-TM-MAF1816PBK</t>
  </si>
  <si>
    <t>Tom Flotante 18&amp;quot; Starclassic - Piano Black</t>
  </si>
  <si>
    <t>BP-TM-MBS42SMSL</t>
  </si>
  <si>
    <t>StarC.Perfor.4P.Std.Molten Steel Blue Burst s/fier</t>
  </si>
  <si>
    <t>BP-TM-MBS42SSKA</t>
  </si>
  <si>
    <t>Starc.Performer 4P.Standard Sky Blue Aurora S/Fier</t>
  </si>
  <si>
    <t>BP-TM-MBS52RZSDC</t>
  </si>
  <si>
    <t>StarC.Perfor. 5P.Std.Rock Dark Cherry Fade S/Fier</t>
  </si>
  <si>
    <t>BP-TM-MBS52RZSPB</t>
  </si>
  <si>
    <t>StarC.Perfor.5P.Std.Rock Molten Piano Black S/Fier</t>
  </si>
  <si>
    <t>BP-TM-MCA63EN</t>
  </si>
  <si>
    <t>Brazo p/Platillo de Bateria</t>
  </si>
  <si>
    <t>BP-TM-ME32CZSVMF</t>
  </si>
  <si>
    <t>Starclassic Maple 3 Piezas Hardware Cromado</t>
  </si>
  <si>
    <t>BP-TM-ME42TZSVMF</t>
  </si>
  <si>
    <t>Starclassic Maple 4P.Marine Shoreline Movingui Fad</t>
  </si>
  <si>
    <t>BP-TM-MHA823</t>
  </si>
  <si>
    <t>Abrazadera de Fijacion p/Hi-Hat</t>
  </si>
  <si>
    <t>BP-TM-MTH1000S</t>
  </si>
  <si>
    <t>Soporte para un solo Tom</t>
  </si>
  <si>
    <t>BP-TM-RWH10</t>
  </si>
  <si>
    <t>Soporte Rhythmwatch</t>
  </si>
  <si>
    <t>BP-TM-S812SH</t>
  </si>
  <si>
    <t>Tornillo p/Pedal Bombo M8X12</t>
  </si>
  <si>
    <t>BP-TM-TTP4BK</t>
  </si>
  <si>
    <t>Almohadilla de Practica de 4&amp;quot; Negro</t>
  </si>
  <si>
    <t>BP-TM-TTP4PK</t>
  </si>
  <si>
    <t>Almohadilla de Practica de 4&amp;quot; Rosa</t>
  </si>
  <si>
    <t>BP-TM-TTP4YL</t>
  </si>
  <si>
    <t>Almohadilla de Practica de 4&amp;quot; Amarillo</t>
  </si>
  <si>
    <t>BP-TM-WBR32RZSRO</t>
  </si>
  <si>
    <t>Starcla.Walnut/Birch22+12+16&amp;quot;Roc.Red Oyster S/fie</t>
  </si>
  <si>
    <t>BP-TM-WBR32RZSTQ</t>
  </si>
  <si>
    <t>Starclas.Walt/Birch22+12+16&amp;quot;Rock Turq.Pearl s/fier</t>
  </si>
  <si>
    <t>BP-TM-WBS52RZVBF</t>
  </si>
  <si>
    <t>Starclas.Walnut/Birch 5P. Bk Nicke Hardware + Redo</t>
  </si>
  <si>
    <t>BP-TM-WP1465BKBO</t>
  </si>
  <si>
    <t>Redoblante 6.5&amp;quot;x14&amp;quot; BOW Woodworks Black Oak Wrap</t>
  </si>
  <si>
    <t>IC-IB-GSR200BPK</t>
  </si>
  <si>
    <t>Bajo Electrico 4 Cuerdas Baby Pink</t>
  </si>
  <si>
    <t>IC-IB-GRG170DXSV</t>
  </si>
  <si>
    <t>Guitarra Electrica GIO Silver</t>
  </si>
  <si>
    <t>BP-TM-MC61</t>
  </si>
  <si>
    <t>Abrazadera Multiple</t>
  </si>
  <si>
    <t>BP-TM-WBSS65BVBF</t>
  </si>
  <si>
    <t>Red Starclassic W/Birch 14&amp;quot;x6,5&amp;quot;Vermillion Bosse F</t>
  </si>
  <si>
    <t>BP-TM-WBRB18RMCO</t>
  </si>
  <si>
    <t>BP-TM-WBRB22DMCO</t>
  </si>
  <si>
    <t>BP-TM-WBRB24DMCO</t>
  </si>
  <si>
    <t>BP-TM-WBRF16DCCO</t>
  </si>
  <si>
    <t>BP-TM-WBRF18DCCO</t>
  </si>
  <si>
    <t>BP-TM-WBRS136CCO</t>
  </si>
  <si>
    <t>BP-TM-WBRS55CCO</t>
  </si>
  <si>
    <t>BP-TM-WBRT13ACCO</t>
  </si>
  <si>
    <t>BP-TM-WBRT14ACCO</t>
  </si>
  <si>
    <t>BP-TM-WBRT8ACCO</t>
  </si>
  <si>
    <t>BP-TM-ST52H4CDS</t>
  </si>
  <si>
    <t>Bat.5 Cuerp. 22.10.16.14 con fierros color candy</t>
  </si>
  <si>
    <t>BP-TM-ST52H4SCP</t>
  </si>
  <si>
    <t>Bat.5 cuerp.22.10.12.16.14 con fierros scarched</t>
  </si>
  <si>
    <t>BP-TM-ST52H4BNS</t>
  </si>
  <si>
    <t>Bat.5 cuep. 22.10.12.16.14 con fierros black night</t>
  </si>
  <si>
    <t>BP-TM-ST52H4LGS</t>
  </si>
  <si>
    <t>Bat.5 cuerp. 22.10.12.16.14 con fierros lime green</t>
  </si>
  <si>
    <t>BP-TM-ST52H4SEM</t>
  </si>
  <si>
    <t>Bat.5 cuerp.22.10.12.16.14 con fierros sea blue</t>
  </si>
  <si>
    <t>BP-TM-ST52H4CSS</t>
  </si>
  <si>
    <t>Bat.5 cuerp.22.10.12.16.14 con fierros cosmic silv</t>
  </si>
  <si>
    <t>BP-TM-ST52H4CCDS</t>
  </si>
  <si>
    <t>Bat.5 cuerp.22.10.12.16.14 con fierros plato candy</t>
  </si>
  <si>
    <t>BP-TM-ST52H4CSCP</t>
  </si>
  <si>
    <t>Bat.5 cuerp.22.10.12.16.14 con fierros plato scorc</t>
  </si>
  <si>
    <t>BP-TM-ST52H4CBNS</t>
  </si>
  <si>
    <t>Bat.5 cuerp.22.10.12.16.14 con fierros plato black</t>
  </si>
  <si>
    <t>BP-TM-ST52H4CLGS</t>
  </si>
  <si>
    <t>Bat.5 cuerp.22.10.12.16.14 con fierros plato green</t>
  </si>
  <si>
    <t>BP-TM-ST52H4CSEM</t>
  </si>
  <si>
    <t>Bat.5 cuerp.22.10.12.16.14 con fierros plato blue</t>
  </si>
  <si>
    <t>BP-TM-ST52H4CCSS</t>
  </si>
  <si>
    <t>Bat.5 cuerp.22.10.12.16.14 con fierros plato silve</t>
  </si>
  <si>
    <t>BP-TM-ST52H5CCDS</t>
  </si>
  <si>
    <t>Bat.5 cuerp.22.10.12.16.14 con fierros plato banq.</t>
  </si>
  <si>
    <t>BP-TM-ST52H5CSCP</t>
  </si>
  <si>
    <t>BP-TM-ST52H5CBNS</t>
  </si>
  <si>
    <t>BP-TM-ST52H5CLGS</t>
  </si>
  <si>
    <t>BP-TM-ST52H5CSEM</t>
  </si>
  <si>
    <t>Bat.5 cuerp. 22.10.12.16.14 con fierros plato ban.</t>
  </si>
  <si>
    <t>BP-TM-ST52H5CCSS</t>
  </si>
  <si>
    <t>SR-OR-CRUSH20RTB</t>
  </si>
  <si>
    <t>Amplificador p/Guitarra 20 watt black</t>
  </si>
  <si>
    <t>SR-OR-CRUSH20RTO</t>
  </si>
  <si>
    <t>Amplificador p/Guitarra 20 Watts Orianthi White</t>
  </si>
  <si>
    <t>SR-OR-CRUSH35RTB</t>
  </si>
  <si>
    <t>Amplificador p/Guitarra 35 Watts Whit Reverb Tuner</t>
  </si>
  <si>
    <t>SR-OR-CR B100BK</t>
  </si>
  <si>
    <t>Amplificador 100 Watts Bass Guitar Combo Black</t>
  </si>
  <si>
    <t>IP-LP-LP646DOX</t>
  </si>
  <si>
    <t>Conga Discovery set 10/11 w/stand ONYX</t>
  </si>
  <si>
    <t>IP-LP-LP646DDB</t>
  </si>
  <si>
    <t>Conga Discovery set 10/11 w/stand race car blue</t>
  </si>
  <si>
    <t>IP-LP-LP646DSF</t>
  </si>
  <si>
    <t>Conga Discovery set 10/11 w/stand sea foam</t>
  </si>
  <si>
    <t>IP-LP-LP646DSG</t>
  </si>
  <si>
    <t>Conga Discovery 10-11 Set w/stand Slate Grey</t>
  </si>
  <si>
    <t>IP-LP-LPA640A</t>
  </si>
  <si>
    <t>Parche Aspire Rawhude de 10&amp;quot;</t>
  </si>
  <si>
    <t>IP-LP-LP794VARG</t>
  </si>
  <si>
    <t>Bongo Fausto 7 1/4-8 FG Red Gold</t>
  </si>
  <si>
    <t>IP-LP-LP809Z</t>
  </si>
  <si>
    <t>Conga Galaxy Fiorglass 11&amp;quot; 3/4 Gold HDW</t>
  </si>
  <si>
    <t>IP-LP-LPL522XJM</t>
  </si>
  <si>
    <t>J Madera CCII 11 Quinto B Swirl CR</t>
  </si>
  <si>
    <t>IP-LP-LPL552XJM</t>
  </si>
  <si>
    <t>J Madera CCII 12 1/2 Tumba B SWIRL CR</t>
  </si>
  <si>
    <t>IP-LP-LP559XSAS</t>
  </si>
  <si>
    <t>Conga Santana CCII 11 3/4 OAK Africa Speaks CR</t>
  </si>
  <si>
    <t>IP-LP-LP559TRGM</t>
  </si>
  <si>
    <t>Conga Richie-Gajate 11 3/4&amp;quot;</t>
  </si>
  <si>
    <t>IP-LP-LP559XJM</t>
  </si>
  <si>
    <t>!!!!!!! NO USAR !!!!!!!</t>
  </si>
  <si>
    <t>IP-LP-LP552XSAS</t>
  </si>
  <si>
    <t>Tumba Santana CCII 12 1/2 OAK Africa Speaks CR</t>
  </si>
  <si>
    <t>IP-LP-LP552TRGM</t>
  </si>
  <si>
    <t>Tumba Richie-Gajate 12 1/2&amp;quot;</t>
  </si>
  <si>
    <t>IP-LP-LP805ZAW</t>
  </si>
  <si>
    <t>Quinto 11&amp;quot; Galaxy Giovanni c/Her. Gold HDW</t>
  </si>
  <si>
    <t>IP-LP-LP806ZAW</t>
  </si>
  <si>
    <t>Conga Giovanni Series CC Dorados</t>
  </si>
  <si>
    <t>IP-LP-LP807ZAW</t>
  </si>
  <si>
    <t>Tumba Giovanni Series CC Dorados</t>
  </si>
  <si>
    <t>IP-LP-LPA601BM</t>
  </si>
  <si>
    <t>Santana Aspire 6 3/4-8 Bongo Oak BLK MGC</t>
  </si>
  <si>
    <t>IP-LP-LPA601FBK</t>
  </si>
  <si>
    <t>Bongo Aspire 6 3/4-8 FG Black BK</t>
  </si>
  <si>
    <t>IP-LP-LP601DOXK</t>
  </si>
  <si>
    <t>Bongo 6 1/4-7 1/4 ONYX Blk-Bag</t>
  </si>
  <si>
    <t>IP-LP-LP601DDBK</t>
  </si>
  <si>
    <t>Bongo 6 1/4-7 1/4 Race Blue BLK-BAG</t>
  </si>
  <si>
    <t>IP-LP-LP601DSFK</t>
  </si>
  <si>
    <t>Bongo 6 1/4-7 1/4 Sea Foam BLK-BAG</t>
  </si>
  <si>
    <t>IP-LP-LP601DSGK</t>
  </si>
  <si>
    <t>Bongo 6 1/4-7 1/4 Slategry BLK-BAG</t>
  </si>
  <si>
    <t>IP-LP-LP808T60</t>
  </si>
  <si>
    <t>Quinto 60th TT FG 11 Rustic Bronze</t>
  </si>
  <si>
    <t>IP-LP-LP810T60</t>
  </si>
  <si>
    <t>Tumba 60th TT FG12 1/2 Rustic Bronze</t>
  </si>
  <si>
    <t>IP-LP-LP267B</t>
  </si>
  <si>
    <t>Parche 11 p/Conga Oremounted Head x Rawhide</t>
  </si>
  <si>
    <t>IP-LP-LP247F</t>
  </si>
  <si>
    <t>Parche p/Timbal Black 14in</t>
  </si>
  <si>
    <t>IP-LP-LP247G</t>
  </si>
  <si>
    <t>Parche p/Timbal Black 15in</t>
  </si>
  <si>
    <t>IP-LP-LP141560</t>
  </si>
  <si>
    <t>Timbal 60th 14-15 TT Ant BRZ Sand Rustic BRZ</t>
  </si>
  <si>
    <t>IP-LP-LP1415KP</t>
  </si>
  <si>
    <t>Timbal Karl TT14-15 Black Nickel CR</t>
  </si>
  <si>
    <t>IP-LP-LP200XF60</t>
  </si>
  <si>
    <t>Bongo 60th CCII 7 1/4-8 5/8 FG Rustic BRZ</t>
  </si>
  <si>
    <t>IP-LP-LP809T60</t>
  </si>
  <si>
    <t>Conga 60th FG 11 3/4 Rustic Bronze</t>
  </si>
  <si>
    <t>IP-LP-LPA646DW</t>
  </si>
  <si>
    <t>Set de Congas 10&amp;quot; + 11&amp;quot; (DARK WOOD)</t>
  </si>
  <si>
    <t>IP-LP-LPA647AW</t>
  </si>
  <si>
    <t>Congas 11-12 Aspire Set OAK Nat Black DBL STD</t>
  </si>
  <si>
    <t>IP-LP-LPA647DW</t>
  </si>
  <si>
    <t>Congas 11-12 Aspire Set OAK  DW Black DBL STD</t>
  </si>
  <si>
    <t>IP-LP-LPA647VSB</t>
  </si>
  <si>
    <t>Congas 11-12 Aspire Set OAK VSB Black DBL STD</t>
  </si>
  <si>
    <t>IP-LP-LPA647SW</t>
  </si>
  <si>
    <t>Congas 11-12 Aspire Set OAK WAL Black SBL STD</t>
  </si>
  <si>
    <t>IP-LP-LP647NYCMW</t>
  </si>
  <si>
    <t>Conga 11/12 City Set CMW</t>
  </si>
  <si>
    <t>IP-LP-LP647NYDW</t>
  </si>
  <si>
    <t>Set de Congas City 11&amp;quot; y 12&amp;quot; Wood Dark</t>
  </si>
  <si>
    <t>IP-LP-LP647NYVSB</t>
  </si>
  <si>
    <t>Conga 11/12 City Set VSB</t>
  </si>
  <si>
    <t>IC-IB-AZ2204NWGR</t>
  </si>
  <si>
    <t>Guitarra Elect. Ser. Prestige Est. NWGRM</t>
  </si>
  <si>
    <t>IC-IB-RG550BK</t>
  </si>
  <si>
    <t>Guit. Elec. Cpo. Basswood 24trast.PST V7 S1 V8</t>
  </si>
  <si>
    <t>IC-IB-RG550EB</t>
  </si>
  <si>
    <t>Guit.Elec. Cpo. Basswood 24Trast. Pst. V7 S1 V8</t>
  </si>
  <si>
    <t>IC-IB-RGR5130GRM</t>
  </si>
  <si>
    <t>Guit. Electrica Prestige con estuche Green</t>
  </si>
  <si>
    <t>IC-IB-GB10NT</t>
  </si>
  <si>
    <t>Guit. Elect. George Benson Signature</t>
  </si>
  <si>
    <t>IC-IB-AZ2204NWLM</t>
  </si>
  <si>
    <t>Guitarra Elect. Ser. Prestige Est. / NWLMGR</t>
  </si>
  <si>
    <t>IC-IB-PIA3761CBL</t>
  </si>
  <si>
    <t>Guit.Elec.Cpo.Alder 24Trst.3xDimarzio Utopia CBLP</t>
  </si>
  <si>
    <t>BP-TM-8055</t>
  </si>
  <si>
    <t>Redoblante 50th Anniversary Reissue Mod.14x5 Steel</t>
  </si>
  <si>
    <t>BP-TM-PBC146MNC</t>
  </si>
  <si>
    <t>Redo Starphonic Bubinga 14x6</t>
  </si>
  <si>
    <t>BP-TM-PMM146STM</t>
  </si>
  <si>
    <t>Redo Starphonic Maple 14x6</t>
  </si>
  <si>
    <t>BP-TM-PST146</t>
  </si>
  <si>
    <t>Redo Starphonic Steel 14x6</t>
  </si>
  <si>
    <t>BP-TM-PCP147</t>
  </si>
  <si>
    <t>Redo Starphonic Copper 14x7</t>
  </si>
  <si>
    <t>BP-TM-PBR146</t>
  </si>
  <si>
    <t>Redo Starphonic Brass 14x6</t>
  </si>
  <si>
    <t>BP-TM-PAL146</t>
  </si>
  <si>
    <t>Redo Starphonic Aluminum 14x6</t>
  </si>
  <si>
    <t>PD-IB-TS808HWV2</t>
  </si>
  <si>
    <t>Pedal Hand-Wired Tubescreamer V2</t>
  </si>
  <si>
    <t>IP-LP-LP247D</t>
  </si>
  <si>
    <t>Parche de Timbal de Plastico 12&amp;quot;</t>
  </si>
  <si>
    <t>IV-SZ-EZR20BS</t>
  </si>
  <si>
    <t>Harmonica Easy Rider 10H C Roja</t>
  </si>
  <si>
    <t>IV-SZ-1072 F</t>
  </si>
  <si>
    <t>Armonica Folkmaster 10H Tono F</t>
  </si>
  <si>
    <t>BP-VA-P10PR</t>
  </si>
  <si>
    <t>Variedad Palillos Hickory</t>
  </si>
  <si>
    <t>BP-RL-TM2</t>
  </si>
  <si>
    <t>Trigger Module</t>
  </si>
  <si>
    <t>BP-RL-RT30H</t>
  </si>
  <si>
    <t>Singler Trigger</t>
  </si>
  <si>
    <t>BP-RL-RT30HR</t>
  </si>
  <si>
    <t>Dual Trigger</t>
  </si>
  <si>
    <t>BP-RL-RT30K</t>
  </si>
  <si>
    <t>Kick Trigger</t>
  </si>
  <si>
    <t>PD-RL-BP1W</t>
  </si>
  <si>
    <t>Booster Preamp-Waza Craft</t>
  </si>
  <si>
    <t>PD-RL-SDE3</t>
  </si>
  <si>
    <t>Dual Digital Delay</t>
  </si>
  <si>
    <t>SI-RL-XPS60</t>
  </si>
  <si>
    <t>Expandable Synthesizer</t>
  </si>
  <si>
    <t>IV-SZ-EZR20AL</t>
  </si>
  <si>
    <t>Armonica Suzuki Easy Rider 10H C</t>
  </si>
  <si>
    <t>PD-RL-GA-FC EX</t>
  </si>
  <si>
    <t>Control de Suelo Ampliado p/amplificadores</t>
  </si>
  <si>
    <t>IC-IB-AEWC621BOT</t>
  </si>
  <si>
    <t>Guit.elec. acustica 6 cdas.</t>
  </si>
  <si>
    <t>IC-IB-ALT20WK</t>
  </si>
  <si>
    <t>Guit.Acust. 6 cdas. ALTSTAR</t>
  </si>
  <si>
    <t>IC-IB-AS73TTF</t>
  </si>
  <si>
    <t>Guit.Elec. SER.ARTCORE</t>
  </si>
  <si>
    <t>IC-IB-AS93FMTMG</t>
  </si>
  <si>
    <t>Guit.Elec.SER. ARTCORE Semihueca TMG</t>
  </si>
  <si>
    <t>IC-IB-AS93QMSPDB</t>
  </si>
  <si>
    <t>Guit.Elect.Ser.Artcore Semihueca PDB</t>
  </si>
  <si>
    <t>IC-IB-AS93SPBK</t>
  </si>
  <si>
    <t>Guit.Elect.Ser. Artcore Semihueca PBK</t>
  </si>
  <si>
    <t>IC-IB-FRH10NLBSF</t>
  </si>
  <si>
    <t>Guit.Acust.Zurda Ser.FRH Brown Sunburst Flat</t>
  </si>
  <si>
    <t>IC-IB-AE160VMS</t>
  </si>
  <si>
    <t>Guit.Acust.Tapa Maciza</t>
  </si>
  <si>
    <t>IC-IB-AE170NTR</t>
  </si>
  <si>
    <t>Guit.Acust. Tapa Maciza</t>
  </si>
  <si>
    <t>IC-IB-AJ54EOPN</t>
  </si>
  <si>
    <t>IC-IB-ATZ10PSTM</t>
  </si>
  <si>
    <t>Guit.Electrica c/Funda</t>
  </si>
  <si>
    <t>IC-IB-BTB605TGF</t>
  </si>
  <si>
    <t>Bajo Electrico 5 cdas.</t>
  </si>
  <si>
    <t>IC-IB-BTB605MSMA</t>
  </si>
  <si>
    <t>Bajo Elect.5cdas. c/Estuche</t>
  </si>
  <si>
    <t>IC-IB-BTB606TGF</t>
  </si>
  <si>
    <t>Bajo Elec.5 cdas.</t>
  </si>
  <si>
    <t>IC-IB-EHB1135MSK</t>
  </si>
  <si>
    <t>Bajo Elec.5Cdas. c/Funda</t>
  </si>
  <si>
    <t>IC-IB-EHB1675MSN</t>
  </si>
  <si>
    <t>Bajo Elec.5Cdas.c/Funda MSNTF</t>
  </si>
  <si>
    <t>IC-IB-EHB5MSBSPM</t>
  </si>
  <si>
    <t>Bajo Elec.5Cdas. c/Fundas MSBSPMAM</t>
  </si>
  <si>
    <t>IC-IB-JEM77PBFP</t>
  </si>
  <si>
    <t>Elec.Guit. W/Bag</t>
  </si>
  <si>
    <t>IC-IB-JS240PSCA</t>
  </si>
  <si>
    <t>IC-IB-RG460DXBLH</t>
  </si>
  <si>
    <t>Guit.Elect.Ser. RG Standard</t>
  </si>
  <si>
    <t>IC-IB-RG460DXROM</t>
  </si>
  <si>
    <t>Guit.Elect. SER. RG Standard</t>
  </si>
  <si>
    <t>IC-IB-RG470PBREB</t>
  </si>
  <si>
    <t>IC-IB-RGD61BAM</t>
  </si>
  <si>
    <t>Guit.Electrica 24 Trastes</t>
  </si>
  <si>
    <t>IC-IB-RGDRB71BKF</t>
  </si>
  <si>
    <t>Guit.Elec.24 Trastes 7 Cdas. Black</t>
  </si>
  <si>
    <t>IC-IB-RGR52ETBK</t>
  </si>
  <si>
    <t>Guit.Elect.4Cdas. 24 Trastes Fishman</t>
  </si>
  <si>
    <t>IC-IB-RGRB620BKF</t>
  </si>
  <si>
    <t>Guit.Elec. 4 Cdas. 24 Trastes C/Palanca</t>
  </si>
  <si>
    <t>IC-IB-RGRB720BKF</t>
  </si>
  <si>
    <t>Guit.Elect.7Cdas.Iron Label</t>
  </si>
  <si>
    <t>IC-IB-RGRT420WK</t>
  </si>
  <si>
    <t>Guit.Elect. 4Cdas. Wheatered Black</t>
  </si>
  <si>
    <t>IC-IB-RGRT421WK</t>
  </si>
  <si>
    <t>IC-IB-SML721MAM</t>
  </si>
  <si>
    <t>Guit.Elect. 4Cdas. S/Palanca</t>
  </si>
  <si>
    <t>IC-IB-SR300EDOT</t>
  </si>
  <si>
    <t>Bajo Elec. Ser.4 EQ.III Cpo. Caoba</t>
  </si>
  <si>
    <t>IC-IB-SR300EBWNF</t>
  </si>
  <si>
    <t>Bajo Elec. Ser.4 EQ.III Cpo.Caoba</t>
  </si>
  <si>
    <t>IC-IB-SR300EDXBZ</t>
  </si>
  <si>
    <t>Bajo Elec. Ser. 4Cdas.Serie DX</t>
  </si>
  <si>
    <t>IC-IB-SR300EDXCZ</t>
  </si>
  <si>
    <t>IC-IB-SR300EDXWZ</t>
  </si>
  <si>
    <t>Bajo Elec. Ser.4Cdas.Serie DX</t>
  </si>
  <si>
    <t>IC-IB-SR305EDOT</t>
  </si>
  <si>
    <t>Bajo Elec. Ser.5 EQ.III Cpo. Caoba</t>
  </si>
  <si>
    <t>IC-IB-SR305EBWNF</t>
  </si>
  <si>
    <t>Bajo Elec.SER 5EQ.III Cpo. Caoba</t>
  </si>
  <si>
    <t>IC-IB-SR305EDXWZ</t>
  </si>
  <si>
    <t>Bajo Elec. Ser.5EQ.III Cpo. Caoba</t>
  </si>
  <si>
    <t>IC-IB-SR400EQMSC</t>
  </si>
  <si>
    <t>Bajo Electrico 4 Cdas.</t>
  </si>
  <si>
    <t>IC-IB-SR405EQMSC</t>
  </si>
  <si>
    <t>Bajo Electrico 5 Cdas.</t>
  </si>
  <si>
    <t>IC-IB-TMB30IV</t>
  </si>
  <si>
    <t>Bajo Elec. 4Cdas. Ser. Talman</t>
  </si>
  <si>
    <t>IC-IB-TMB400TAIA</t>
  </si>
  <si>
    <t>Bajo Elect. 4Cdas. Ser. Talman</t>
  </si>
  <si>
    <t>IC-IB-TMB420BBKF</t>
  </si>
  <si>
    <t>IP-LP-LPL559XJM</t>
  </si>
  <si>
    <t>J Madera CCII 11 3/4 Conga B Swirl cr</t>
  </si>
  <si>
    <t>BP-RL-VAD716GC</t>
  </si>
  <si>
    <t>V-Drums Acoust.VAD716/1y2-DTS30S-KD22 Gloss Cherry</t>
  </si>
  <si>
    <t>BP-RL-VAD716GN</t>
  </si>
  <si>
    <t>V-Drums Acoust.VAD716/1y2-DTS30S-KD22Gloss Natural</t>
  </si>
  <si>
    <t>BP-RL-TD713</t>
  </si>
  <si>
    <t>Bateria Electronica V-Drums C/MDSGND2 y KD12</t>
  </si>
  <si>
    <t>PD-RL-RE2</t>
  </si>
  <si>
    <t>Compact space echo</t>
  </si>
  <si>
    <t>PD-RL-RE202</t>
  </si>
  <si>
    <t>Space Echo</t>
  </si>
  <si>
    <t>SI-RL-JUNO D7</t>
  </si>
  <si>
    <t>Sintetizador de 76 Teclas</t>
  </si>
  <si>
    <t>BP-DW-DRX1822SA</t>
  </si>
  <si>
    <t>Bat.10+12+16+22 SSC Silver Abalone (084)</t>
  </si>
  <si>
    <t>BP-DW-DRX1822VM</t>
  </si>
  <si>
    <t>Bat.Red.14+10+12+16+22 SSC Vint.Mar.Red.DRX16514SS</t>
  </si>
  <si>
    <t>BP-DW-DRPF1822PS</t>
  </si>
  <si>
    <t>Bat.10+12+16+22 Performance Pewter Sparkle</t>
  </si>
  <si>
    <t>BP-DW-DRX1822CGM</t>
  </si>
  <si>
    <t>Bat.10+12+16+22 SSC Classic Grey Marine (069)</t>
  </si>
  <si>
    <t>BP-DW-DRX1822RSO</t>
  </si>
  <si>
    <t>Bat.10+12+16+22 SSC Red Silk Onyx (049)</t>
  </si>
  <si>
    <t>BP-DW-DRPF1822BS</t>
  </si>
  <si>
    <t>Bat.10+12+16+22 Performance Bermuda Sparkle</t>
  </si>
  <si>
    <t>BP-DW-DRPF1822WM</t>
  </si>
  <si>
    <t>Bat.10+12+16+22 Performance White Marine</t>
  </si>
  <si>
    <t>BP-DW-DRPL1822CS</t>
  </si>
  <si>
    <t>Bat.10+12+16+22 Perfomance Cherry Satin</t>
  </si>
  <si>
    <t>BP-DW-DRX1822ST</t>
  </si>
  <si>
    <t>Bat.10+12+16+22 SSC Satin Cherry</t>
  </si>
  <si>
    <t>BP-DW-DRPF1822BD</t>
  </si>
  <si>
    <t>Bat.10+12+16+22 Performance Black Diamon</t>
  </si>
  <si>
    <t>BP-DW-DRPF0810BD</t>
  </si>
  <si>
    <t>Tom 8x10&amp;quot; Perdormance Black Daimon STM</t>
  </si>
  <si>
    <t>BP-DW-DRX26514SN</t>
  </si>
  <si>
    <t>Redoblante SSC Satin Natural 14X6&amp;quot;</t>
  </si>
  <si>
    <t>BP-DW-DRX26514SK</t>
  </si>
  <si>
    <t>Red. SSC Satin Natural W/Nickel 14x6&amp;quot;</t>
  </si>
  <si>
    <t>BP-DW-DRX16514SS</t>
  </si>
  <si>
    <t>Red. SSC Classic Marine 14x6&amp;quot; (016)</t>
  </si>
  <si>
    <t>PD-RL-SL2</t>
  </si>
  <si>
    <t>Slicer Effect Pedal c/Patrones Ritmicos</t>
  </si>
  <si>
    <t>PE-RL-RD88EX</t>
  </si>
  <si>
    <t>Digital Stage Piano 88 3000 Sonidos Tec.IVORY FEEL</t>
  </si>
  <si>
    <t>BP-RL-MN10</t>
  </si>
  <si>
    <t>Percussin electronica de mano</t>
  </si>
  <si>
    <t>SR-RL-KTNGO2</t>
  </si>
  <si>
    <t>Katana Go Ampli.de auricular c/Efec.Simulador Ampl</t>
  </si>
  <si>
    <t>SR-RL-KTNMINI X</t>
  </si>
  <si>
    <t>Amplificador 10W Portable linea katana</t>
  </si>
  <si>
    <t>IC-IB-V44CEWK</t>
  </si>
  <si>
    <t>Guit. Acustica 21 traste tapa Meranti OPN</t>
  </si>
  <si>
    <t>IC-IB-V40WSCEOPB</t>
  </si>
  <si>
    <t>Guit. ElectroAcus.20 Traste Tapa y Lat White Siris</t>
  </si>
  <si>
    <t>IC-IB-V40CEOPN</t>
  </si>
  <si>
    <t>Guit.ElectroAcustica 20 Trastes Tapa Spruce OPN</t>
  </si>
  <si>
    <t>IC-IB-V40LCEOPN</t>
  </si>
  <si>
    <t>Guit.ElectroAcus.20 Trastes Tapa Spruce OPN Zurda</t>
  </si>
  <si>
    <t>IC-IB-V44MINIEOP</t>
  </si>
  <si>
    <t>Guit.ElectreoAcus.20 Tras.Tapa Meranti OPN C/Est.</t>
  </si>
  <si>
    <t>IC-IB-VC44CEOPN</t>
  </si>
  <si>
    <t>Guit.ElectroAcus. 21 Tras.Tapa Meranti OPN C/Est.</t>
  </si>
  <si>
    <t>IC-IB-VC44CEWK</t>
  </si>
  <si>
    <t>Guit.ElectroAcust. 21 Trastes Tapa Spruce Negra</t>
  </si>
  <si>
    <t>IC-IB-VC40WSCEOP</t>
  </si>
  <si>
    <t>Guit.ElectroAcust. 20 trastes tapa Spruce</t>
  </si>
  <si>
    <t>IC-IB-V40OPN</t>
  </si>
  <si>
    <t>Guitarra Acustica 20 Trastes tapa Spruce Nat.</t>
  </si>
  <si>
    <t>IC-IB-V44MINIOPN</t>
  </si>
  <si>
    <t>Guit.Acustica 20 Trastes tapa Meranti OPN C/Est.</t>
  </si>
  <si>
    <t>IC-IB-VC44OPN</t>
  </si>
  <si>
    <t>Guit.ElectroAcustica 21 Trastes Tapa Meranti OPN</t>
  </si>
  <si>
    <t>IC-IB-PJ50EOAH</t>
  </si>
  <si>
    <t>Guit.ElectroAcus. 20 Trastes tapa Meranti Sunburst</t>
  </si>
  <si>
    <t>PD-RL-SDE3000EVH</t>
  </si>
  <si>
    <t>Pedal de Retardo  Digital Dual</t>
  </si>
  <si>
    <t>IC-IB-GRG320FATB</t>
  </si>
  <si>
    <t>Guitarra Electrica Sunburst Negro transparente</t>
  </si>
  <si>
    <t>IC-IB-TCM50FMODB</t>
  </si>
  <si>
    <t>Guit.Elec.Acust.20trastes Tapa Flamed Maple D.Blue</t>
  </si>
  <si>
    <t>IC-IB-TCM50VBS</t>
  </si>
  <si>
    <t>Guit.Elec.Acust.20Traste Tapa ASH Top Sunbur.Glass</t>
  </si>
  <si>
    <t>IC-IB-TCM50GBO</t>
  </si>
  <si>
    <t>Guit.Elec.Acust.20Trastes Tapa SDH Top Black</t>
  </si>
  <si>
    <t>IC-IB-TCY12EOPN</t>
  </si>
  <si>
    <t>Guit.ElecAcus.20Trastes.Tapa Sapele.Talman Open NT</t>
  </si>
  <si>
    <t>IC-IB-TCY621BOT</t>
  </si>
  <si>
    <t>Guit.ElecAcus.20Trast.Tapa Spruce Talman Black OUT</t>
  </si>
  <si>
    <t>IC-IB-TCY10EBK</t>
  </si>
  <si>
    <t>Guit.ElecAcus.20Trastes Tapa Spruce Talman Black</t>
  </si>
  <si>
    <t>IC-IB-GSR185JB</t>
  </si>
  <si>
    <t>Bajo 5 Cuerdas Linea GIO 22 Trastes Jewel Blue</t>
  </si>
  <si>
    <t>IC-IB-GSR186PW</t>
  </si>
  <si>
    <t>Bajo 6 Cuerdas Linea GIO 22 Trastes White</t>
  </si>
  <si>
    <t>AC-IB-IGB541BE</t>
  </si>
  <si>
    <t>Funda P/Guitarra Electrica Beige</t>
  </si>
  <si>
    <t>AC-IB-IGB541BK</t>
  </si>
  <si>
    <t>Funda p/Guitarra Electrica Negra</t>
  </si>
  <si>
    <t>AC-IB-IGB541BR</t>
  </si>
  <si>
    <t>Funda p/Guitarra Electrica Marron</t>
  </si>
  <si>
    <t>AC-IB-IGB541DB</t>
  </si>
  <si>
    <t>Funda p/Guitarra Electrica Azul</t>
  </si>
  <si>
    <t>AC-IB-IGB541MGN</t>
  </si>
  <si>
    <t>Funda p/Guitarra Electrica Verde</t>
  </si>
  <si>
    <t>AC-IB-IGB541NB</t>
  </si>
  <si>
    <t>Funda p/Guitarra Electrica Azul Oscuro</t>
  </si>
  <si>
    <t>IC-IB-IGB541WR</t>
  </si>
  <si>
    <t>Funda p/Guitarra Electrica Rojo Vino</t>
  </si>
  <si>
    <t>AC-IB-IGB540BK</t>
  </si>
  <si>
    <t>AC-IB-IHB541BK</t>
  </si>
  <si>
    <t>Funda p/Guitarra Hollow Body Negra</t>
  </si>
  <si>
    <t>AC-IB-IHB541BR</t>
  </si>
  <si>
    <t>Funda p/Guitarra Hollow Body Marron</t>
  </si>
  <si>
    <t>AC-IB-IBB541BE</t>
  </si>
  <si>
    <t>Funda p/Bajo Beige</t>
  </si>
  <si>
    <t>AC-IB-IBB541BK</t>
  </si>
  <si>
    <t>Funda p/Bajo Negra</t>
  </si>
  <si>
    <t>AC-IB-IBB541BR</t>
  </si>
  <si>
    <t>Funda p/Bajo Marron</t>
  </si>
  <si>
    <t>AC-IB-IBB541MGN</t>
  </si>
  <si>
    <t>Funda p/Bajo Verde</t>
  </si>
  <si>
    <t>AC-IB-IBB541NB</t>
  </si>
  <si>
    <t>Funda p/Bajo Azul Oscuro</t>
  </si>
  <si>
    <t>AC-IB-IBB540BK</t>
  </si>
  <si>
    <t>AC-IB-IAB541BK</t>
  </si>
  <si>
    <t>Funda p/Guitarra Acustica Negra</t>
  </si>
  <si>
    <t>AC-IB-IAB541BE</t>
  </si>
  <si>
    <t>Funda p/Guuitarra Acustica Beige</t>
  </si>
  <si>
    <t>AC-IB-IAB541BR</t>
  </si>
  <si>
    <t>Funda p/Guitarra Acustica Marron</t>
  </si>
  <si>
    <t>AC-IB-IAB541MGN</t>
  </si>
  <si>
    <t>Funda p/Guitarra Acustica Verde</t>
  </si>
  <si>
    <t>AC-IB-IAB541NB</t>
  </si>
  <si>
    <t>Funda p/Guitarra Acustica Azul Oscuro</t>
  </si>
  <si>
    <t>AC-IB-IAB541WR</t>
  </si>
  <si>
    <t>Funda p/Guitarra Acustica Rojo Vino</t>
  </si>
  <si>
    <t>AC-IB-IAB540BK</t>
  </si>
  <si>
    <t>AC-IB-ICB541BR</t>
  </si>
  <si>
    <t>Funda p/Guitarra Clasica Marron</t>
  </si>
  <si>
    <t>AC-IB-ICB541WR</t>
  </si>
  <si>
    <t>Funda p/Guitarra Clasica Rojo Vino</t>
  </si>
  <si>
    <t>AC-IB-DCS50BK</t>
  </si>
  <si>
    <t>Correa p/Guit.Negra Powerpad Designer Collection</t>
  </si>
  <si>
    <t>AC-IB-DCS50NB</t>
  </si>
  <si>
    <t>Correa p/Guit.Azul Oscuro Powerpad Designer Colle.</t>
  </si>
  <si>
    <t>AC-IB-DCS50OC</t>
  </si>
  <si>
    <t>Correa p/Guit. Ocre Powerpad Designer Collection</t>
  </si>
  <si>
    <t>AC-IB-DCS50DB</t>
  </si>
  <si>
    <t>Correa p/Guit.Azul Oscuro Powerpad Designer Collec</t>
  </si>
  <si>
    <t>AC-IB-DCS50MGN</t>
  </si>
  <si>
    <t>Correa p/Guit.Verde Powerpad Designer Collection</t>
  </si>
  <si>
    <t>AC-IB-DCS50WR</t>
  </si>
  <si>
    <t>Correa p/Guit.Rojo Vino Powerpad Designer Collect</t>
  </si>
  <si>
    <t>AC-IB-DCS50DLBL</t>
  </si>
  <si>
    <t>Correa p/Guit.Azul Suave Powerpad Designer Collect</t>
  </si>
  <si>
    <t>AC-IB-DCS50DMGN</t>
  </si>
  <si>
    <t>AC-IB-DCS50DRD</t>
  </si>
  <si>
    <t>Correo p/Guit.Roja Powerpad Designer Collection</t>
  </si>
  <si>
    <t>AC-IB-DCS50DCGY</t>
  </si>
  <si>
    <t>Correa p/Guit.Gris Powerpad Designer Collection</t>
  </si>
  <si>
    <t>AC-IB-DCS50DBKD</t>
  </si>
  <si>
    <t>Correa p/Guit.Black Denim Powerpad Designer Collec</t>
  </si>
  <si>
    <t>AC-IB-DCS50DPBD</t>
  </si>
  <si>
    <t>Correa p/Guit.Pale Blue Denim Powerpad Designer Co</t>
  </si>
  <si>
    <t>AC-IB-GSF50BK</t>
  </si>
  <si>
    <t>Correa p/Guit. Negra Powerpad Collection</t>
  </si>
  <si>
    <t>AC-IB-GSF50RD</t>
  </si>
  <si>
    <t>Correa p/Guit. Roja Powerpad Collection</t>
  </si>
  <si>
    <t>AC-IB-GSF50BR</t>
  </si>
  <si>
    <t>Correa p/Guit. Marron Powerpad Collection</t>
  </si>
  <si>
    <t>AC-IB-GSF50BL</t>
  </si>
  <si>
    <t>Correa p/Guit. Azul Powerpad Collection</t>
  </si>
  <si>
    <t>AC-IB-GSF50MGN</t>
  </si>
  <si>
    <t>Correa p/Guit.Verde Powerpad Collection</t>
  </si>
  <si>
    <t>AC-IB-GSD50P6</t>
  </si>
  <si>
    <t>Correa p/Guit. Negra Design Series Logo</t>
  </si>
  <si>
    <t>AC-IB-GSD50RD</t>
  </si>
  <si>
    <t>Correa p/Guit. Design Serie Logo</t>
  </si>
  <si>
    <t>AC-IB-GSD50BL</t>
  </si>
  <si>
    <t>Correa p/Guit.Azul Design Series Logo</t>
  </si>
  <si>
    <t>AC-IB-GSD50YE</t>
  </si>
  <si>
    <t>Correa p/Guit. Amarilla Design Serie Logo</t>
  </si>
  <si>
    <t>AC-IB-GSV50P1</t>
  </si>
  <si>
    <t>Correa p/Guit.Vintage Style Light Blue</t>
  </si>
  <si>
    <t>AC-IB-GSV50P2</t>
  </si>
  <si>
    <t>Correa p/Guit. Vintage Style Rosa</t>
  </si>
  <si>
    <t>AC-IB-GS64BK</t>
  </si>
  <si>
    <t>Correa p/Guit. Sandard Series Negra</t>
  </si>
  <si>
    <t>AC-IB-GS64BL</t>
  </si>
  <si>
    <t>Correa p/Guit. Standard Series Azul</t>
  </si>
  <si>
    <t>AC-IB-GS64RD</t>
  </si>
  <si>
    <t>Correa p/Guit. Standard Series Roja</t>
  </si>
  <si>
    <t>AC-IB-IEGS6</t>
  </si>
  <si>
    <t>Encordado p/Electrica 6 Cuerdas Calibre 09</t>
  </si>
  <si>
    <t>AC-IB-IEGS61BT</t>
  </si>
  <si>
    <t>Encordado p/Electrica 8 Cuerdas Calibre 09</t>
  </si>
  <si>
    <t>AC-IB-IEGS71</t>
  </si>
  <si>
    <t>Encordado p/Electrica Nickel 6 Cuerdas Calibre 10</t>
  </si>
  <si>
    <t>AC-IB-IEBS4C</t>
  </si>
  <si>
    <t>Encordado p/Bajo 4 Cuerdas</t>
  </si>
  <si>
    <t>AC-IB-IACSP61C</t>
  </si>
  <si>
    <t>Encordado p/Guit.Acustica Fosforo de Bronce Cal.10</t>
  </si>
  <si>
    <t>AC-IB-IACS6C</t>
  </si>
  <si>
    <t>Encordado Guit.Acustica Bronce Calibre 12</t>
  </si>
  <si>
    <t>AC-IB-IACS61C</t>
  </si>
  <si>
    <t>Encordado p/Guit. Acustica Bronce Calibre 10</t>
  </si>
  <si>
    <t>AC-IB-IACS62C</t>
  </si>
  <si>
    <t>Encordado p/Guit.Acustica Bronce Calibre 11</t>
  </si>
  <si>
    <t>AC-IB-IACS12C</t>
  </si>
  <si>
    <t>Encordado p/Guit.Acustica 12 Cuerdas bronce Cal.12</t>
  </si>
  <si>
    <t>AC-IB-IPCS6C</t>
  </si>
  <si>
    <t>Encordado p/Guit.Acust.Piccolo Cuerdas Bronce C.10</t>
  </si>
  <si>
    <t>AC-IB-ICLS6NT</t>
  </si>
  <si>
    <t>Encordado p/Guit.Clasica Silver Plated Tension Nor</t>
  </si>
  <si>
    <t>AC-IB-ICLS6HT</t>
  </si>
  <si>
    <t>Encordado p/Guit.Clasica Plated Tension Alta</t>
  </si>
  <si>
    <t>AC-IB-IBJS5</t>
  </si>
  <si>
    <t>Encordado p/Banjo de 5 Cuerdas</t>
  </si>
  <si>
    <t>AC-IB-IGB541WR</t>
  </si>
  <si>
    <t>AC-IB-IEGS61</t>
  </si>
  <si>
    <t>Encordado P/Electrica 6 Cuerdas Calibre 10</t>
  </si>
  <si>
    <t>IBANEZ</t>
  </si>
  <si>
    <t xml:space="preserve">PEDIDO TOTAL SIN IVA </t>
  </si>
  <si>
    <t>CONSULTAR</t>
  </si>
</sst>
</file>

<file path=xl/styles.xml><?xml version="1.0" encoding="utf-8"?>
<styleSheet xmlns="http://schemas.openxmlformats.org/spreadsheetml/2006/main">
  <numFmts count="2">
    <numFmt numFmtId="164" formatCode="#0.00"/>
    <numFmt numFmtId="165" formatCode="_-[$$-2C0A]\ * #,##0.00_-;\-[$$-2C0A]\ * #,##0.00_-;_-[$$-2C0A]\ * &quot;-&quot;??_-;_-@_-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392B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58D6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2" borderId="0" xfId="0" applyNumberFormat="1" applyFill="1"/>
    <xf numFmtId="165" fontId="1" fillId="3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154509</xdr:colOff>
      <xdr:row>5</xdr:row>
      <xdr:rowOff>144875</xdr:rowOff>
    </xdr:to>
    <xdr:pic>
      <xdr:nvPicPr>
        <xdr:cNvPr id="2" name="Picture 1" descr="logo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54784" cy="109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659"/>
  <sheetViews>
    <sheetView tabSelected="1" topLeftCell="B1" zoomScale="90" zoomScaleNormal="90" workbookViewId="0">
      <pane ySplit="7" topLeftCell="A224" activePane="bottomLeft" state="frozen"/>
      <selection pane="bottomLeft" activeCell="G237" sqref="G237"/>
    </sheetView>
  </sheetViews>
  <sheetFormatPr baseColWidth="10" defaultColWidth="9.109375" defaultRowHeight="15.05"/>
  <cols>
    <col min="1" max="1" width="33" customWidth="1"/>
    <col min="2" max="2" width="15.6640625" customWidth="1"/>
    <col min="3" max="3" width="21.5546875" customWidth="1"/>
    <col min="4" max="4" width="39" customWidth="1"/>
    <col min="5" max="5" width="17.6640625" style="9" customWidth="1"/>
    <col min="6" max="6" width="8.6640625" customWidth="1"/>
    <col min="7" max="7" width="17.6640625" style="9" customWidth="1"/>
    <col min="8" max="8" width="12.109375" customWidth="1"/>
    <col min="9" max="9" width="6.33203125" customWidth="1"/>
    <col min="10" max="10" width="23" style="9" customWidth="1"/>
    <col min="11" max="11" width="17.6640625" customWidth="1"/>
  </cols>
  <sheetData>
    <row r="1" spans="1:10">
      <c r="A1" s="1"/>
      <c r="B1" s="1"/>
      <c r="C1" s="1"/>
      <c r="D1" s="1"/>
      <c r="E1" s="7"/>
      <c r="F1" s="1"/>
      <c r="G1" s="7" t="s">
        <v>10</v>
      </c>
      <c r="H1" s="1"/>
      <c r="I1" s="1"/>
      <c r="J1" s="7"/>
    </row>
    <row r="2" spans="1:10">
      <c r="A2" s="1"/>
      <c r="B2" s="1"/>
      <c r="C2" s="1"/>
      <c r="D2" s="1"/>
      <c r="E2" s="7" t="s">
        <v>11</v>
      </c>
      <c r="F2" s="1"/>
      <c r="G2" s="7"/>
      <c r="H2" s="1"/>
      <c r="I2" s="1"/>
      <c r="J2" s="7"/>
    </row>
    <row r="3" spans="1:10">
      <c r="A3" s="1"/>
      <c r="B3" s="1"/>
      <c r="C3" s="1" t="s">
        <v>5080</v>
      </c>
      <c r="D3" s="1"/>
      <c r="E3" s="7" t="s">
        <v>12</v>
      </c>
      <c r="F3" s="1"/>
      <c r="G3" s="7"/>
      <c r="H3" s="1"/>
      <c r="I3" s="1"/>
      <c r="J3" s="7"/>
    </row>
    <row r="4" spans="1:10">
      <c r="A4" s="1"/>
      <c r="B4" s="1"/>
      <c r="C4" s="7">
        <f>SUM(J8:J2659)</f>
        <v>0</v>
      </c>
      <c r="D4" s="1"/>
      <c r="E4" s="7" t="s">
        <v>13</v>
      </c>
      <c r="F4" s="1"/>
      <c r="G4" s="7"/>
      <c r="H4" s="1"/>
      <c r="I4" s="1"/>
      <c r="J4" s="7"/>
    </row>
    <row r="5" spans="1:10">
      <c r="A5" s="1"/>
      <c r="B5" s="1"/>
      <c r="C5" s="1"/>
      <c r="D5" s="1"/>
      <c r="E5" s="7" t="s">
        <v>14</v>
      </c>
      <c r="F5" s="1"/>
      <c r="G5" s="7"/>
      <c r="H5" s="1"/>
      <c r="I5" s="1"/>
      <c r="J5" s="7"/>
    </row>
    <row r="6" spans="1:10">
      <c r="A6" s="1"/>
      <c r="B6" s="1"/>
      <c r="C6" s="1"/>
      <c r="D6" s="1"/>
      <c r="E6" s="7"/>
      <c r="F6" s="1"/>
      <c r="G6" s="7"/>
      <c r="H6" s="1"/>
      <c r="I6" s="1"/>
      <c r="J6" s="7"/>
    </row>
    <row r="7" spans="1:10">
      <c r="A7" s="2" t="s">
        <v>0</v>
      </c>
      <c r="B7" s="2" t="s">
        <v>1</v>
      </c>
      <c r="C7" s="2" t="s">
        <v>2</v>
      </c>
      <c r="D7" s="2" t="s">
        <v>3</v>
      </c>
      <c r="E7" s="8" t="s">
        <v>4</v>
      </c>
      <c r="F7" s="2" t="s">
        <v>5</v>
      </c>
      <c r="G7" s="8" t="s">
        <v>6</v>
      </c>
      <c r="H7" s="2" t="s">
        <v>7</v>
      </c>
      <c r="I7" s="2" t="s">
        <v>8</v>
      </c>
      <c r="J7" s="8" t="s">
        <v>9</v>
      </c>
    </row>
    <row r="8" spans="1:10" hidden="1">
      <c r="A8" t="s">
        <v>4486</v>
      </c>
      <c r="B8" t="s">
        <v>28</v>
      </c>
      <c r="C8" t="s">
        <v>24</v>
      </c>
      <c r="D8" t="s">
        <v>4487</v>
      </c>
      <c r="E8" s="9">
        <f t="shared" ref="E8" si="0">SUM(G8/(1+(F8/100)) /(1+(37/100)))</f>
        <v>8.445436448090728</v>
      </c>
      <c r="F8" s="3">
        <v>21</v>
      </c>
      <c r="G8" s="9">
        <v>14</v>
      </c>
      <c r="H8" s="5" t="s">
        <v>25</v>
      </c>
      <c r="J8" s="9">
        <f t="shared" ref="J8" si="1">SUM(E8* I8)</f>
        <v>0</v>
      </c>
    </row>
    <row r="9" spans="1:10">
      <c r="A9" t="s">
        <v>26</v>
      </c>
      <c r="B9" t="s">
        <v>28</v>
      </c>
      <c r="C9" t="s">
        <v>29</v>
      </c>
      <c r="D9" t="s">
        <v>27</v>
      </c>
      <c r="E9" s="9">
        <f t="shared" ref="E9:E72" si="2">SUM(G9/(1+(F9/100)) /(1+(37/100)))</f>
        <v>826267.72033540439</v>
      </c>
      <c r="F9" s="3">
        <v>21</v>
      </c>
      <c r="G9" s="9">
        <v>1369704</v>
      </c>
      <c r="H9" s="4" t="s">
        <v>17</v>
      </c>
      <c r="J9" s="9">
        <f t="shared" ref="J9:J72" si="3">SUM(E9* I9)</f>
        <v>0</v>
      </c>
    </row>
    <row r="10" spans="1:10">
      <c r="A10" t="s">
        <v>30</v>
      </c>
      <c r="B10" t="s">
        <v>28</v>
      </c>
      <c r="C10" t="s">
        <v>29</v>
      </c>
      <c r="D10" t="s">
        <v>27</v>
      </c>
      <c r="E10" s="9">
        <f t="shared" si="2"/>
        <v>771186.58382095676</v>
      </c>
      <c r="F10" s="3">
        <v>21</v>
      </c>
      <c r="G10" s="9">
        <v>1278396</v>
      </c>
      <c r="H10" s="4" t="s">
        <v>17</v>
      </c>
      <c r="J10" s="9">
        <f t="shared" si="3"/>
        <v>0</v>
      </c>
    </row>
    <row r="11" spans="1:10">
      <c r="A11" t="s">
        <v>31</v>
      </c>
      <c r="B11" t="s">
        <v>28</v>
      </c>
      <c r="C11" t="s">
        <v>29</v>
      </c>
      <c r="D11" t="s">
        <v>32</v>
      </c>
      <c r="E11" s="9">
        <f t="shared" si="2"/>
        <v>661015.86535561318</v>
      </c>
      <c r="F11" s="3">
        <v>21</v>
      </c>
      <c r="G11" s="9">
        <v>1095766</v>
      </c>
      <c r="H11" s="4" t="s">
        <v>17</v>
      </c>
      <c r="J11" s="9">
        <f t="shared" si="3"/>
        <v>0</v>
      </c>
    </row>
    <row r="12" spans="1:10">
      <c r="A12" t="s">
        <v>406</v>
      </c>
      <c r="B12" t="s">
        <v>28</v>
      </c>
      <c r="C12" t="s">
        <v>29</v>
      </c>
      <c r="D12" t="s">
        <v>407</v>
      </c>
      <c r="E12" s="9">
        <f t="shared" si="2"/>
        <v>817087.53091632982</v>
      </c>
      <c r="F12" s="3">
        <v>21</v>
      </c>
      <c r="G12" s="9">
        <v>1354486</v>
      </c>
      <c r="H12" s="4" t="s">
        <v>17</v>
      </c>
      <c r="J12" s="9">
        <f t="shared" si="3"/>
        <v>0</v>
      </c>
    </row>
    <row r="13" spans="1:10">
      <c r="A13" t="s">
        <v>193</v>
      </c>
      <c r="B13" t="s">
        <v>28</v>
      </c>
      <c r="C13" t="s">
        <v>29</v>
      </c>
      <c r="D13" t="s">
        <v>27</v>
      </c>
      <c r="E13" s="9">
        <f t="shared" si="2"/>
        <v>706925.25788743433</v>
      </c>
      <c r="F13" s="3">
        <v>21</v>
      </c>
      <c r="G13" s="9">
        <v>1171870</v>
      </c>
      <c r="H13" s="4" t="s">
        <v>17</v>
      </c>
      <c r="J13" s="9">
        <f t="shared" si="3"/>
        <v>0</v>
      </c>
    </row>
    <row r="14" spans="1:10">
      <c r="A14" t="s">
        <v>308</v>
      </c>
      <c r="B14" t="s">
        <v>28</v>
      </c>
      <c r="C14" t="s">
        <v>29</v>
      </c>
      <c r="D14" t="s">
        <v>309</v>
      </c>
      <c r="E14" s="9">
        <f t="shared" si="2"/>
        <v>550853.59232671768</v>
      </c>
      <c r="F14" s="3">
        <v>21</v>
      </c>
      <c r="G14" s="9">
        <v>913150</v>
      </c>
      <c r="H14" s="4" t="s">
        <v>17</v>
      </c>
      <c r="J14" s="9">
        <f t="shared" si="3"/>
        <v>0</v>
      </c>
    </row>
    <row r="15" spans="1:10">
      <c r="A15" t="s">
        <v>408</v>
      </c>
      <c r="B15" t="s">
        <v>28</v>
      </c>
      <c r="C15" t="s">
        <v>29</v>
      </c>
      <c r="D15" t="s">
        <v>409</v>
      </c>
      <c r="E15" s="9">
        <f t="shared" si="2"/>
        <v>2387026.6031248113</v>
      </c>
      <c r="F15" s="3">
        <v>21</v>
      </c>
      <c r="G15" s="9">
        <v>3956974</v>
      </c>
      <c r="H15" s="4" t="s">
        <v>17</v>
      </c>
      <c r="J15" s="9">
        <f t="shared" si="3"/>
        <v>0</v>
      </c>
    </row>
    <row r="16" spans="1:10">
      <c r="A16" t="s">
        <v>265</v>
      </c>
      <c r="B16" t="s">
        <v>28</v>
      </c>
      <c r="C16" t="s">
        <v>29</v>
      </c>
      <c r="D16" t="s">
        <v>266</v>
      </c>
      <c r="E16" s="9">
        <f t="shared" si="2"/>
        <v>1285310.9730349279</v>
      </c>
      <c r="F16" s="3">
        <v>21</v>
      </c>
      <c r="G16" s="9">
        <v>2130660</v>
      </c>
      <c r="H16" s="4" t="s">
        <v>17</v>
      </c>
      <c r="J16" s="9">
        <f t="shared" si="3"/>
        <v>0</v>
      </c>
    </row>
    <row r="17" spans="1:10">
      <c r="A17" t="s">
        <v>544</v>
      </c>
      <c r="B17" t="s">
        <v>28</v>
      </c>
      <c r="C17" t="s">
        <v>29</v>
      </c>
      <c r="D17" t="s">
        <v>27</v>
      </c>
      <c r="E17" s="9">
        <f t="shared" si="2"/>
        <v>603012.60783012607</v>
      </c>
      <c r="F17" s="3">
        <v>21</v>
      </c>
      <c r="G17" s="9">
        <v>999614</v>
      </c>
      <c r="H17" s="4" t="s">
        <v>17</v>
      </c>
      <c r="J17" s="9">
        <f t="shared" si="3"/>
        <v>0</v>
      </c>
    </row>
    <row r="18" spans="1:10">
      <c r="A18" t="s">
        <v>49</v>
      </c>
      <c r="B18" t="s">
        <v>28</v>
      </c>
      <c r="C18" t="s">
        <v>29</v>
      </c>
      <c r="D18" t="s">
        <v>50</v>
      </c>
      <c r="E18" s="9">
        <f t="shared" si="2"/>
        <v>1468940.0977257644</v>
      </c>
      <c r="F18" s="3">
        <v>21</v>
      </c>
      <c r="G18" s="9">
        <v>2435062</v>
      </c>
      <c r="H18" s="4" t="s">
        <v>17</v>
      </c>
      <c r="J18" s="9">
        <f t="shared" si="3"/>
        <v>0</v>
      </c>
    </row>
    <row r="19" spans="1:10">
      <c r="A19" t="s">
        <v>110</v>
      </c>
      <c r="B19" t="s">
        <v>28</v>
      </c>
      <c r="C19" t="s">
        <v>29</v>
      </c>
      <c r="D19" t="s">
        <v>27</v>
      </c>
      <c r="E19" s="9">
        <f t="shared" si="2"/>
        <v>1652560.7769801531</v>
      </c>
      <c r="F19" s="3">
        <v>21</v>
      </c>
      <c r="G19" s="9">
        <v>2739450</v>
      </c>
      <c r="H19" s="4" t="s">
        <v>17</v>
      </c>
      <c r="J19" s="9">
        <f t="shared" si="3"/>
        <v>0</v>
      </c>
    </row>
    <row r="20" spans="1:10">
      <c r="A20" t="s">
        <v>2523</v>
      </c>
      <c r="B20" t="s">
        <v>28</v>
      </c>
      <c r="C20" t="s">
        <v>29</v>
      </c>
      <c r="D20" t="s">
        <v>2524</v>
      </c>
      <c r="E20" s="9">
        <f t="shared" si="2"/>
        <v>633407.73360680451</v>
      </c>
      <c r="F20" s="3">
        <v>21</v>
      </c>
      <c r="G20" s="9">
        <v>1050000</v>
      </c>
      <c r="H20" s="4" t="s">
        <v>17</v>
      </c>
      <c r="J20" s="9">
        <f t="shared" si="3"/>
        <v>0</v>
      </c>
    </row>
    <row r="21" spans="1:10">
      <c r="A21" t="s">
        <v>2521</v>
      </c>
      <c r="B21" t="s">
        <v>28</v>
      </c>
      <c r="C21" t="s">
        <v>29</v>
      </c>
      <c r="D21" t="s">
        <v>2522</v>
      </c>
      <c r="E21" s="9">
        <f t="shared" si="2"/>
        <v>548953.3691258973</v>
      </c>
      <c r="F21" s="3">
        <v>21</v>
      </c>
      <c r="G21" s="9">
        <v>910000</v>
      </c>
      <c r="H21" s="4" t="s">
        <v>17</v>
      </c>
      <c r="J21" s="9">
        <f t="shared" si="3"/>
        <v>0</v>
      </c>
    </row>
    <row r="22" spans="1:10">
      <c r="A22" t="s">
        <v>2525</v>
      </c>
      <c r="B22" t="s">
        <v>28</v>
      </c>
      <c r="C22" t="s">
        <v>29</v>
      </c>
      <c r="D22" t="s">
        <v>2526</v>
      </c>
      <c r="E22" s="9">
        <f t="shared" si="2"/>
        <v>548953.3691258973</v>
      </c>
      <c r="F22" s="3">
        <v>21</v>
      </c>
      <c r="G22" s="9">
        <v>910000</v>
      </c>
      <c r="H22" s="5" t="s">
        <v>5081</v>
      </c>
      <c r="J22" s="9">
        <f t="shared" si="3"/>
        <v>0</v>
      </c>
    </row>
    <row r="23" spans="1:10">
      <c r="A23" t="s">
        <v>111</v>
      </c>
      <c r="B23" t="s">
        <v>28</v>
      </c>
      <c r="C23" t="s">
        <v>29</v>
      </c>
      <c r="D23" t="s">
        <v>112</v>
      </c>
      <c r="E23" s="9">
        <f t="shared" si="2"/>
        <v>459051.69813597144</v>
      </c>
      <c r="F23" s="3">
        <v>21</v>
      </c>
      <c r="G23" s="9">
        <v>760969.99999999988</v>
      </c>
      <c r="H23" s="4" t="s">
        <v>17</v>
      </c>
      <c r="J23" s="9">
        <f t="shared" si="3"/>
        <v>0</v>
      </c>
    </row>
    <row r="24" spans="1:10">
      <c r="A24" t="s">
        <v>241</v>
      </c>
      <c r="B24" t="s">
        <v>28</v>
      </c>
      <c r="C24" t="s">
        <v>29</v>
      </c>
      <c r="D24" t="s">
        <v>27</v>
      </c>
      <c r="E24" s="9">
        <f t="shared" si="2"/>
        <v>1468940.0977257644</v>
      </c>
      <c r="F24" s="3">
        <v>21</v>
      </c>
      <c r="G24" s="9">
        <v>2435062</v>
      </c>
      <c r="H24" s="4" t="s">
        <v>17</v>
      </c>
      <c r="J24" s="9">
        <f t="shared" si="3"/>
        <v>0</v>
      </c>
    </row>
    <row r="25" spans="1:10" hidden="1">
      <c r="A25" t="s">
        <v>520</v>
      </c>
      <c r="B25" t="s">
        <v>28</v>
      </c>
      <c r="C25" t="s">
        <v>29</v>
      </c>
      <c r="D25" t="s">
        <v>521</v>
      </c>
      <c r="E25" s="9">
        <f t="shared" si="2"/>
        <v>8.445436448090728</v>
      </c>
      <c r="F25" s="3">
        <v>21</v>
      </c>
      <c r="G25" s="9">
        <v>14</v>
      </c>
      <c r="H25" s="4" t="s">
        <v>17</v>
      </c>
      <c r="J25" s="9">
        <f t="shared" si="3"/>
        <v>0</v>
      </c>
    </row>
    <row r="26" spans="1:10" hidden="1">
      <c r="A26" t="s">
        <v>880</v>
      </c>
      <c r="B26" t="s">
        <v>180</v>
      </c>
      <c r="C26" t="s">
        <v>24</v>
      </c>
      <c r="D26" t="s">
        <v>881</v>
      </c>
      <c r="E26" s="9">
        <f t="shared" si="2"/>
        <v>8.445436448090728</v>
      </c>
      <c r="F26" s="3">
        <v>21</v>
      </c>
      <c r="G26" s="9">
        <v>14</v>
      </c>
      <c r="H26" s="4" t="s">
        <v>17</v>
      </c>
      <c r="J26" s="9">
        <f t="shared" si="3"/>
        <v>0</v>
      </c>
    </row>
    <row r="27" spans="1:10">
      <c r="A27" t="s">
        <v>1273</v>
      </c>
      <c r="B27" t="s">
        <v>180</v>
      </c>
      <c r="C27" t="s">
        <v>24</v>
      </c>
      <c r="D27" t="s">
        <v>1274</v>
      </c>
      <c r="E27" s="9">
        <f t="shared" si="2"/>
        <v>33376.364842854557</v>
      </c>
      <c r="F27" s="3">
        <v>21</v>
      </c>
      <c r="G27" s="9">
        <v>55328.000000000007</v>
      </c>
      <c r="H27" s="4" t="s">
        <v>17</v>
      </c>
      <c r="J27" s="9">
        <f t="shared" si="3"/>
        <v>0</v>
      </c>
    </row>
    <row r="28" spans="1:10" hidden="1">
      <c r="A28" t="s">
        <v>1865</v>
      </c>
      <c r="B28" t="s">
        <v>180</v>
      </c>
      <c r="C28" t="s">
        <v>24</v>
      </c>
      <c r="D28" t="s">
        <v>1866</v>
      </c>
      <c r="E28" s="9">
        <f t="shared" si="2"/>
        <v>8.445436448090728</v>
      </c>
      <c r="F28" s="3">
        <v>21</v>
      </c>
      <c r="G28" s="9">
        <v>14</v>
      </c>
      <c r="H28" s="4" t="s">
        <v>17</v>
      </c>
      <c r="J28" s="9">
        <f t="shared" si="3"/>
        <v>0</v>
      </c>
    </row>
    <row r="29" spans="1:10" hidden="1">
      <c r="A29" t="s">
        <v>1963</v>
      </c>
      <c r="B29" t="s">
        <v>180</v>
      </c>
      <c r="C29" t="s">
        <v>24</v>
      </c>
      <c r="D29" t="s">
        <v>1964</v>
      </c>
      <c r="E29" s="9">
        <f t="shared" si="2"/>
        <v>8.445436448090728</v>
      </c>
      <c r="F29" s="3">
        <v>21</v>
      </c>
      <c r="G29" s="9">
        <v>14</v>
      </c>
      <c r="H29" s="4" t="s">
        <v>17</v>
      </c>
      <c r="J29" s="9">
        <f t="shared" si="3"/>
        <v>0</v>
      </c>
    </row>
    <row r="30" spans="1:10" hidden="1">
      <c r="A30" t="s">
        <v>744</v>
      </c>
      <c r="B30" t="s">
        <v>180</v>
      </c>
      <c r="C30" t="s">
        <v>29</v>
      </c>
      <c r="D30" t="s">
        <v>395</v>
      </c>
      <c r="E30" s="9">
        <f t="shared" si="2"/>
        <v>8.445436448090728</v>
      </c>
      <c r="F30" s="3">
        <v>21</v>
      </c>
      <c r="G30" s="9">
        <v>14</v>
      </c>
      <c r="H30" s="5" t="s">
        <v>25</v>
      </c>
      <c r="J30" s="9">
        <f t="shared" si="3"/>
        <v>0</v>
      </c>
    </row>
    <row r="31" spans="1:10">
      <c r="A31" t="s">
        <v>222</v>
      </c>
      <c r="B31" t="s">
        <v>180</v>
      </c>
      <c r="C31" t="s">
        <v>29</v>
      </c>
      <c r="D31" t="s">
        <v>27</v>
      </c>
      <c r="E31" s="9">
        <f t="shared" si="2"/>
        <v>832880.49707425956</v>
      </c>
      <c r="F31" s="3">
        <v>21</v>
      </c>
      <c r="G31" s="9">
        <v>1380666</v>
      </c>
      <c r="H31" s="4" t="s">
        <v>17</v>
      </c>
      <c r="J31" s="9">
        <f t="shared" si="3"/>
        <v>0</v>
      </c>
    </row>
    <row r="32" spans="1:10">
      <c r="A32" t="s">
        <v>223</v>
      </c>
      <c r="B32" t="s">
        <v>180</v>
      </c>
      <c r="C32" t="s">
        <v>29</v>
      </c>
      <c r="D32" t="s">
        <v>27</v>
      </c>
      <c r="E32" s="9">
        <f t="shared" si="2"/>
        <v>763484.345780298</v>
      </c>
      <c r="F32" s="3">
        <v>21</v>
      </c>
      <c r="G32" s="9">
        <v>1265628</v>
      </c>
      <c r="H32" s="4" t="s">
        <v>17</v>
      </c>
      <c r="J32" s="9">
        <f t="shared" si="3"/>
        <v>0</v>
      </c>
    </row>
    <row r="33" spans="1:10">
      <c r="A33" t="s">
        <v>178</v>
      </c>
      <c r="B33" t="s">
        <v>180</v>
      </c>
      <c r="C33" t="s">
        <v>29</v>
      </c>
      <c r="D33" t="s">
        <v>179</v>
      </c>
      <c r="E33" s="9">
        <f t="shared" si="2"/>
        <v>1477393.9796103034</v>
      </c>
      <c r="F33" s="3">
        <v>21</v>
      </c>
      <c r="G33" s="9">
        <v>2449076</v>
      </c>
      <c r="H33" s="4" t="s">
        <v>17</v>
      </c>
      <c r="J33" s="9">
        <f t="shared" si="3"/>
        <v>0</v>
      </c>
    </row>
    <row r="34" spans="1:10">
      <c r="A34" t="s">
        <v>220</v>
      </c>
      <c r="B34" t="s">
        <v>180</v>
      </c>
      <c r="C34" t="s">
        <v>29</v>
      </c>
      <c r="D34" t="s">
        <v>221</v>
      </c>
      <c r="E34" s="9">
        <f t="shared" si="2"/>
        <v>941961.75423779932</v>
      </c>
      <c r="F34" s="3">
        <v>21</v>
      </c>
      <c r="G34" s="9">
        <v>1561490</v>
      </c>
      <c r="H34" s="5" t="s">
        <v>5081</v>
      </c>
      <c r="J34" s="9">
        <f t="shared" si="3"/>
        <v>0</v>
      </c>
    </row>
    <row r="35" spans="1:10">
      <c r="A35" t="s">
        <v>1281</v>
      </c>
      <c r="B35" t="s">
        <v>180</v>
      </c>
      <c r="C35" t="s">
        <v>29</v>
      </c>
      <c r="D35" t="s">
        <v>1282</v>
      </c>
      <c r="E35" s="9">
        <f t="shared" si="2"/>
        <v>1185739.2773119381</v>
      </c>
      <c r="F35" s="3">
        <v>21</v>
      </c>
      <c r="G35" s="9">
        <v>1965600</v>
      </c>
      <c r="H35" s="4" t="s">
        <v>17</v>
      </c>
      <c r="J35" s="9">
        <f t="shared" si="3"/>
        <v>0</v>
      </c>
    </row>
    <row r="36" spans="1:10">
      <c r="A36" t="s">
        <v>258</v>
      </c>
      <c r="B36" t="s">
        <v>180</v>
      </c>
      <c r="C36" t="s">
        <v>29</v>
      </c>
      <c r="D36" t="s">
        <v>179</v>
      </c>
      <c r="E36" s="9">
        <f t="shared" si="2"/>
        <v>1586449.9004644989</v>
      </c>
      <c r="F36" s="3">
        <v>21</v>
      </c>
      <c r="G36" s="9">
        <v>2629858</v>
      </c>
      <c r="H36" s="5" t="s">
        <v>5081</v>
      </c>
      <c r="J36" s="9">
        <f t="shared" si="3"/>
        <v>0</v>
      </c>
    </row>
    <row r="37" spans="1:10">
      <c r="A37" t="s">
        <v>263</v>
      </c>
      <c r="B37" t="s">
        <v>180</v>
      </c>
      <c r="C37" t="s">
        <v>29</v>
      </c>
      <c r="D37" t="s">
        <v>264</v>
      </c>
      <c r="E37" s="9">
        <f t="shared" si="2"/>
        <v>1675692.8274114737</v>
      </c>
      <c r="F37" s="3">
        <v>21</v>
      </c>
      <c r="G37" s="9">
        <v>2777796</v>
      </c>
      <c r="H37" s="4" t="s">
        <v>17</v>
      </c>
      <c r="J37" s="9">
        <f t="shared" si="3"/>
        <v>0</v>
      </c>
    </row>
    <row r="38" spans="1:10">
      <c r="A38" t="s">
        <v>256</v>
      </c>
      <c r="B38" t="s">
        <v>180</v>
      </c>
      <c r="C38" t="s">
        <v>29</v>
      </c>
      <c r="D38" t="s">
        <v>257</v>
      </c>
      <c r="E38" s="9">
        <f t="shared" si="2"/>
        <v>1784765.6391385652</v>
      </c>
      <c r="F38" s="3">
        <v>21</v>
      </c>
      <c r="G38" s="9">
        <v>2958606</v>
      </c>
      <c r="H38" s="4" t="s">
        <v>17</v>
      </c>
      <c r="J38" s="9">
        <f t="shared" si="3"/>
        <v>0</v>
      </c>
    </row>
    <row r="39" spans="1:10">
      <c r="A39" t="s">
        <v>1279</v>
      </c>
      <c r="B39" t="s">
        <v>180</v>
      </c>
      <c r="C39" t="s">
        <v>29</v>
      </c>
      <c r="D39" t="s">
        <v>1280</v>
      </c>
      <c r="E39" s="9">
        <f t="shared" si="2"/>
        <v>2181760.2702539666</v>
      </c>
      <c r="F39" s="3">
        <v>21</v>
      </c>
      <c r="G39" s="9">
        <v>3616704</v>
      </c>
      <c r="H39" s="4" t="s">
        <v>17</v>
      </c>
      <c r="J39" s="9">
        <f t="shared" si="3"/>
        <v>0</v>
      </c>
    </row>
    <row r="40" spans="1:10">
      <c r="A40" t="s">
        <v>2250</v>
      </c>
      <c r="B40" t="s">
        <v>180</v>
      </c>
      <c r="C40" t="s">
        <v>29</v>
      </c>
      <c r="D40" t="s">
        <v>2251</v>
      </c>
      <c r="E40" s="9">
        <f t="shared" si="2"/>
        <v>6671894.7939916747</v>
      </c>
      <c r="F40" s="3">
        <v>21</v>
      </c>
      <c r="G40" s="9">
        <v>11060000</v>
      </c>
      <c r="H40" s="4" t="s">
        <v>17</v>
      </c>
      <c r="J40" s="9">
        <f t="shared" si="3"/>
        <v>0</v>
      </c>
    </row>
    <row r="41" spans="1:10">
      <c r="A41" t="s">
        <v>244</v>
      </c>
      <c r="B41" t="s">
        <v>180</v>
      </c>
      <c r="C41" t="s">
        <v>29</v>
      </c>
      <c r="D41" t="s">
        <v>245</v>
      </c>
      <c r="E41" s="9">
        <f t="shared" si="2"/>
        <v>4898353.1398926219</v>
      </c>
      <c r="F41" s="3">
        <v>21</v>
      </c>
      <c r="G41" s="9">
        <v>8120000</v>
      </c>
      <c r="H41" s="4" t="s">
        <v>17</v>
      </c>
      <c r="J41" s="9">
        <f t="shared" si="3"/>
        <v>0</v>
      </c>
    </row>
    <row r="42" spans="1:10">
      <c r="A42" t="s">
        <v>2576</v>
      </c>
      <c r="B42" t="s">
        <v>180</v>
      </c>
      <c r="C42" t="s">
        <v>29</v>
      </c>
      <c r="D42" t="s">
        <v>2577</v>
      </c>
      <c r="E42" s="9">
        <f t="shared" si="2"/>
        <v>10134523.737708872</v>
      </c>
      <c r="F42" s="3">
        <v>21</v>
      </c>
      <c r="G42" s="9">
        <v>16800000</v>
      </c>
      <c r="H42" s="4" t="s">
        <v>17</v>
      </c>
      <c r="J42" s="9">
        <f t="shared" si="3"/>
        <v>0</v>
      </c>
    </row>
    <row r="43" spans="1:10">
      <c r="A43" t="s">
        <v>2519</v>
      </c>
      <c r="B43" t="s">
        <v>180</v>
      </c>
      <c r="C43" t="s">
        <v>29</v>
      </c>
      <c r="D43" t="s">
        <v>2520</v>
      </c>
      <c r="E43" s="9">
        <f t="shared" si="2"/>
        <v>928998.00928998005</v>
      </c>
      <c r="F43" s="3">
        <v>21</v>
      </c>
      <c r="G43" s="9">
        <v>1540000</v>
      </c>
      <c r="H43" s="6" t="s">
        <v>46</v>
      </c>
      <c r="J43" s="9">
        <f t="shared" si="3"/>
        <v>0</v>
      </c>
    </row>
    <row r="44" spans="1:10">
      <c r="A44" t="s">
        <v>2530</v>
      </c>
      <c r="B44" t="s">
        <v>180</v>
      </c>
      <c r="C44" t="s">
        <v>29</v>
      </c>
      <c r="D44" t="s">
        <v>179</v>
      </c>
      <c r="E44" s="9">
        <f t="shared" si="2"/>
        <v>1258370.0307655185</v>
      </c>
      <c r="F44" s="3">
        <v>21</v>
      </c>
      <c r="G44" s="9">
        <v>2086000</v>
      </c>
      <c r="H44" s="4" t="s">
        <v>17</v>
      </c>
      <c r="J44" s="9">
        <f t="shared" si="3"/>
        <v>0</v>
      </c>
    </row>
    <row r="45" spans="1:10" hidden="1">
      <c r="A45" t="s">
        <v>2515</v>
      </c>
      <c r="B45" t="s">
        <v>180</v>
      </c>
      <c r="C45" t="s">
        <v>29</v>
      </c>
      <c r="D45" t="s">
        <v>2516</v>
      </c>
      <c r="E45" s="9">
        <f t="shared" si="2"/>
        <v>8.445436448090728</v>
      </c>
      <c r="F45" s="3">
        <v>21</v>
      </c>
      <c r="G45" s="9">
        <v>14</v>
      </c>
      <c r="H45" s="5" t="s">
        <v>25</v>
      </c>
      <c r="J45" s="9">
        <f t="shared" si="3"/>
        <v>0</v>
      </c>
    </row>
    <row r="46" spans="1:10">
      <c r="A46" t="s">
        <v>2532</v>
      </c>
      <c r="B46" t="s">
        <v>180</v>
      </c>
      <c r="C46" t="s">
        <v>29</v>
      </c>
      <c r="D46" t="s">
        <v>2533</v>
      </c>
      <c r="E46" s="9">
        <f t="shared" si="2"/>
        <v>5827351.1491826028</v>
      </c>
      <c r="F46" s="3">
        <v>21</v>
      </c>
      <c r="G46" s="9">
        <v>9660000</v>
      </c>
      <c r="H46" s="5" t="s">
        <v>5081</v>
      </c>
      <c r="J46" s="9">
        <f t="shared" si="3"/>
        <v>0</v>
      </c>
    </row>
    <row r="47" spans="1:10" hidden="1">
      <c r="A47" t="s">
        <v>587</v>
      </c>
      <c r="B47" t="s">
        <v>180</v>
      </c>
      <c r="C47" t="s">
        <v>29</v>
      </c>
      <c r="D47" t="s">
        <v>395</v>
      </c>
      <c r="E47" s="9">
        <f t="shared" si="2"/>
        <v>8.445436448090728</v>
      </c>
      <c r="F47" s="3">
        <v>21</v>
      </c>
      <c r="G47" s="9">
        <v>14</v>
      </c>
      <c r="H47" s="4" t="s">
        <v>17</v>
      </c>
      <c r="J47" s="9">
        <f t="shared" si="3"/>
        <v>0</v>
      </c>
    </row>
    <row r="48" spans="1:10">
      <c r="A48" t="s">
        <v>2295</v>
      </c>
      <c r="B48" t="s">
        <v>180</v>
      </c>
      <c r="C48" t="s">
        <v>29</v>
      </c>
      <c r="D48" t="s">
        <v>2296</v>
      </c>
      <c r="E48" s="9">
        <f t="shared" si="2"/>
        <v>1731314.4718585995</v>
      </c>
      <c r="F48" s="3">
        <v>21</v>
      </c>
      <c r="G48" s="9">
        <v>2870000</v>
      </c>
      <c r="H48" s="4" t="s">
        <v>17</v>
      </c>
      <c r="J48" s="9">
        <f t="shared" si="3"/>
        <v>0</v>
      </c>
    </row>
    <row r="49" spans="1:10">
      <c r="A49" t="s">
        <v>2529</v>
      </c>
      <c r="B49" t="s">
        <v>180</v>
      </c>
      <c r="C49" t="s">
        <v>29</v>
      </c>
      <c r="D49" t="s">
        <v>2528</v>
      </c>
      <c r="E49" s="9">
        <f t="shared" si="2"/>
        <v>1097906.7382517946</v>
      </c>
      <c r="F49" s="3">
        <v>21</v>
      </c>
      <c r="G49" s="9">
        <v>1820000</v>
      </c>
      <c r="H49" s="4" t="s">
        <v>17</v>
      </c>
      <c r="J49" s="9">
        <f t="shared" si="3"/>
        <v>0</v>
      </c>
    </row>
    <row r="50" spans="1:10">
      <c r="A50" t="s">
        <v>2527</v>
      </c>
      <c r="B50" t="s">
        <v>180</v>
      </c>
      <c r="C50" t="s">
        <v>29</v>
      </c>
      <c r="D50" t="s">
        <v>2528</v>
      </c>
      <c r="E50" s="9">
        <f t="shared" si="2"/>
        <v>1097906.7382517946</v>
      </c>
      <c r="F50" s="3">
        <v>21</v>
      </c>
      <c r="G50" s="9">
        <v>1820000</v>
      </c>
      <c r="H50" s="4" t="s">
        <v>17</v>
      </c>
      <c r="J50" s="9">
        <f t="shared" si="3"/>
        <v>0</v>
      </c>
    </row>
    <row r="51" spans="1:10" hidden="1">
      <c r="A51" t="s">
        <v>735</v>
      </c>
      <c r="B51" t="s">
        <v>180</v>
      </c>
      <c r="C51" t="s">
        <v>29</v>
      </c>
      <c r="D51" t="s">
        <v>736</v>
      </c>
      <c r="E51" s="9">
        <f t="shared" si="2"/>
        <v>8.445436448090728</v>
      </c>
      <c r="F51" s="3">
        <v>21</v>
      </c>
      <c r="G51" s="9">
        <v>14</v>
      </c>
      <c r="H51" s="4" t="s">
        <v>17</v>
      </c>
      <c r="J51" s="9">
        <f t="shared" si="3"/>
        <v>0</v>
      </c>
    </row>
    <row r="52" spans="1:10" hidden="1">
      <c r="A52" t="s">
        <v>588</v>
      </c>
      <c r="B52" t="s">
        <v>180</v>
      </c>
      <c r="C52" t="s">
        <v>29</v>
      </c>
      <c r="D52" t="s">
        <v>395</v>
      </c>
      <c r="E52" s="9">
        <f t="shared" si="2"/>
        <v>8.445436448090728</v>
      </c>
      <c r="F52" s="3">
        <v>21</v>
      </c>
      <c r="G52" s="9">
        <v>14</v>
      </c>
      <c r="H52" s="4" t="s">
        <v>17</v>
      </c>
      <c r="J52" s="9">
        <f t="shared" si="3"/>
        <v>0</v>
      </c>
    </row>
    <row r="53" spans="1:10">
      <c r="A53" t="s">
        <v>2531</v>
      </c>
      <c r="B53" t="s">
        <v>180</v>
      </c>
      <c r="C53" t="s">
        <v>29</v>
      </c>
      <c r="D53" t="s">
        <v>36</v>
      </c>
      <c r="E53" s="9">
        <f t="shared" si="2"/>
        <v>1427278.759727333</v>
      </c>
      <c r="F53" s="3">
        <v>21</v>
      </c>
      <c r="G53" s="9">
        <v>2366000</v>
      </c>
      <c r="H53" s="5" t="s">
        <v>5081</v>
      </c>
      <c r="J53" s="9">
        <f t="shared" si="3"/>
        <v>0</v>
      </c>
    </row>
    <row r="54" spans="1:10">
      <c r="A54" t="s">
        <v>1289</v>
      </c>
      <c r="B54" t="s">
        <v>667</v>
      </c>
      <c r="C54" t="s">
        <v>102</v>
      </c>
      <c r="D54" t="s">
        <v>1290</v>
      </c>
      <c r="E54" s="9">
        <f t="shared" si="2"/>
        <v>143572.41961754239</v>
      </c>
      <c r="F54" s="3">
        <v>21</v>
      </c>
      <c r="G54" s="9">
        <v>238000</v>
      </c>
      <c r="H54" s="6" t="s">
        <v>46</v>
      </c>
      <c r="J54" s="9">
        <f t="shared" si="3"/>
        <v>0</v>
      </c>
    </row>
    <row r="55" spans="1:10">
      <c r="A55" t="s">
        <v>1081</v>
      </c>
      <c r="B55" t="s">
        <v>667</v>
      </c>
      <c r="C55" t="s">
        <v>102</v>
      </c>
      <c r="D55" t="s">
        <v>1082</v>
      </c>
      <c r="E55" s="9">
        <f t="shared" si="2"/>
        <v>439162.69530071778</v>
      </c>
      <c r="F55" s="3">
        <v>21</v>
      </c>
      <c r="G55" s="9">
        <v>728000</v>
      </c>
      <c r="H55" s="6" t="s">
        <v>46</v>
      </c>
      <c r="J55" s="9">
        <f t="shared" si="3"/>
        <v>0</v>
      </c>
    </row>
    <row r="56" spans="1:10">
      <c r="A56" t="s">
        <v>1797</v>
      </c>
      <c r="B56" t="s">
        <v>667</v>
      </c>
      <c r="C56" t="s">
        <v>102</v>
      </c>
      <c r="D56" t="s">
        <v>1798</v>
      </c>
      <c r="E56" s="9">
        <f t="shared" si="2"/>
        <v>219581.34765035889</v>
      </c>
      <c r="F56" s="3">
        <v>21</v>
      </c>
      <c r="G56" s="9">
        <v>364000</v>
      </c>
      <c r="H56" s="4" t="s">
        <v>17</v>
      </c>
      <c r="J56" s="9">
        <f t="shared" si="3"/>
        <v>0</v>
      </c>
    </row>
    <row r="57" spans="1:10">
      <c r="A57" t="s">
        <v>1077</v>
      </c>
      <c r="B57" t="s">
        <v>667</v>
      </c>
      <c r="C57" t="s">
        <v>102</v>
      </c>
      <c r="D57" t="s">
        <v>1078</v>
      </c>
      <c r="E57" s="9">
        <f t="shared" si="2"/>
        <v>261808.52989081256</v>
      </c>
      <c r="F57" s="3">
        <v>21</v>
      </c>
      <c r="G57" s="9">
        <v>434000</v>
      </c>
      <c r="H57" s="4" t="s">
        <v>17</v>
      </c>
      <c r="J57" s="9">
        <f t="shared" si="3"/>
        <v>0</v>
      </c>
    </row>
    <row r="58" spans="1:10">
      <c r="A58" t="s">
        <v>1079</v>
      </c>
      <c r="B58" t="s">
        <v>667</v>
      </c>
      <c r="C58" t="s">
        <v>102</v>
      </c>
      <c r="D58" t="s">
        <v>1080</v>
      </c>
      <c r="E58" s="9">
        <f t="shared" si="2"/>
        <v>743198.40743198409</v>
      </c>
      <c r="F58" s="3">
        <v>21</v>
      </c>
      <c r="G58" s="9">
        <v>1232000</v>
      </c>
      <c r="H58" s="6" t="s">
        <v>46</v>
      </c>
      <c r="J58" s="9">
        <f t="shared" si="3"/>
        <v>0</v>
      </c>
    </row>
    <row r="59" spans="1:10">
      <c r="A59" t="s">
        <v>2537</v>
      </c>
      <c r="B59" t="s">
        <v>667</v>
      </c>
      <c r="C59" t="s">
        <v>102</v>
      </c>
      <c r="D59" t="s">
        <v>2538</v>
      </c>
      <c r="E59" s="9">
        <f t="shared" si="2"/>
        <v>591180.55136635096</v>
      </c>
      <c r="F59" s="3">
        <v>21</v>
      </c>
      <c r="G59" s="9">
        <v>980000</v>
      </c>
      <c r="H59" s="6" t="s">
        <v>46</v>
      </c>
      <c r="J59" s="9">
        <f t="shared" si="3"/>
        <v>0</v>
      </c>
    </row>
    <row r="60" spans="1:10">
      <c r="A60" t="s">
        <v>1827</v>
      </c>
      <c r="B60" t="s">
        <v>667</v>
      </c>
      <c r="C60" t="s">
        <v>102</v>
      </c>
      <c r="D60" t="s">
        <v>1828</v>
      </c>
      <c r="E60" s="9">
        <f t="shared" si="2"/>
        <v>287144.83923508477</v>
      </c>
      <c r="F60" s="3">
        <v>21</v>
      </c>
      <c r="G60" s="9">
        <v>476000</v>
      </c>
      <c r="H60" s="6" t="s">
        <v>46</v>
      </c>
      <c r="J60" s="9">
        <f t="shared" si="3"/>
        <v>0</v>
      </c>
    </row>
    <row r="61" spans="1:10">
      <c r="A61" t="s">
        <v>2800</v>
      </c>
      <c r="B61" t="s">
        <v>667</v>
      </c>
      <c r="C61" t="s">
        <v>102</v>
      </c>
      <c r="D61" t="s">
        <v>2801</v>
      </c>
      <c r="E61" s="9">
        <f t="shared" si="2"/>
        <v>244917.65699463111</v>
      </c>
      <c r="F61" s="3">
        <v>21</v>
      </c>
      <c r="G61" s="9">
        <v>406000</v>
      </c>
      <c r="H61" s="4" t="s">
        <v>17</v>
      </c>
      <c r="J61" s="9">
        <f t="shared" si="3"/>
        <v>0</v>
      </c>
    </row>
    <row r="62" spans="1:10">
      <c r="A62" t="s">
        <v>1285</v>
      </c>
      <c r="B62" t="s">
        <v>667</v>
      </c>
      <c r="C62" t="s">
        <v>102</v>
      </c>
      <c r="D62" t="s">
        <v>1286</v>
      </c>
      <c r="E62" s="9">
        <f t="shared" si="2"/>
        <v>261808.52989081256</v>
      </c>
      <c r="F62" s="3">
        <v>21</v>
      </c>
      <c r="G62" s="9">
        <v>434000</v>
      </c>
      <c r="H62" s="4" t="s">
        <v>17</v>
      </c>
      <c r="J62" s="9">
        <f t="shared" si="3"/>
        <v>0</v>
      </c>
    </row>
    <row r="63" spans="1:10">
      <c r="A63" t="s">
        <v>1087</v>
      </c>
      <c r="B63" t="s">
        <v>667</v>
      </c>
      <c r="C63" t="s">
        <v>102</v>
      </c>
      <c r="D63" t="s">
        <v>1088</v>
      </c>
      <c r="E63" s="9">
        <f t="shared" si="2"/>
        <v>143572.41961754239</v>
      </c>
      <c r="F63" s="3">
        <v>21</v>
      </c>
      <c r="G63" s="9">
        <v>238000</v>
      </c>
      <c r="H63" s="4" t="s">
        <v>17</v>
      </c>
      <c r="J63" s="9">
        <f t="shared" si="3"/>
        <v>0</v>
      </c>
    </row>
    <row r="64" spans="1:10">
      <c r="A64" t="s">
        <v>1089</v>
      </c>
      <c r="B64" t="s">
        <v>667</v>
      </c>
      <c r="C64" t="s">
        <v>102</v>
      </c>
      <c r="D64" t="s">
        <v>1090</v>
      </c>
      <c r="E64" s="9">
        <f t="shared" si="2"/>
        <v>135126.98316945165</v>
      </c>
      <c r="F64" s="3">
        <v>21</v>
      </c>
      <c r="G64" s="9">
        <v>224000</v>
      </c>
      <c r="H64" s="5" t="s">
        <v>5081</v>
      </c>
      <c r="J64" s="9">
        <f t="shared" si="3"/>
        <v>0</v>
      </c>
    </row>
    <row r="65" spans="1:10">
      <c r="A65" t="s">
        <v>2806</v>
      </c>
      <c r="B65" t="s">
        <v>667</v>
      </c>
      <c r="C65" t="s">
        <v>102</v>
      </c>
      <c r="D65" t="s">
        <v>2807</v>
      </c>
      <c r="E65" s="9">
        <f t="shared" si="2"/>
        <v>228026.78409844966</v>
      </c>
      <c r="F65" s="3">
        <v>21</v>
      </c>
      <c r="G65" s="9">
        <v>378000</v>
      </c>
      <c r="H65" s="4" t="s">
        <v>17</v>
      </c>
      <c r="J65" s="9">
        <f t="shared" si="3"/>
        <v>0</v>
      </c>
    </row>
    <row r="66" spans="1:10">
      <c r="A66" t="s">
        <v>2804</v>
      </c>
      <c r="B66" t="s">
        <v>667</v>
      </c>
      <c r="C66" t="s">
        <v>102</v>
      </c>
      <c r="D66" t="s">
        <v>2805</v>
      </c>
      <c r="E66" s="9">
        <f t="shared" si="2"/>
        <v>219581.34765035889</v>
      </c>
      <c r="F66" s="3">
        <v>21</v>
      </c>
      <c r="G66" s="9">
        <v>364000</v>
      </c>
      <c r="H66" s="4" t="s">
        <v>17</v>
      </c>
      <c r="J66" s="9">
        <f t="shared" si="3"/>
        <v>0</v>
      </c>
    </row>
    <row r="67" spans="1:10">
      <c r="A67" t="s">
        <v>930</v>
      </c>
      <c r="B67" t="s">
        <v>667</v>
      </c>
      <c r="C67" t="s">
        <v>102</v>
      </c>
      <c r="D67" t="s">
        <v>931</v>
      </c>
      <c r="E67" s="9">
        <f t="shared" si="2"/>
        <v>360468.11847740842</v>
      </c>
      <c r="F67" s="3">
        <v>21</v>
      </c>
      <c r="G67" s="9">
        <v>597548</v>
      </c>
      <c r="H67" s="4" t="s">
        <v>17</v>
      </c>
      <c r="J67" s="9">
        <f t="shared" si="3"/>
        <v>0</v>
      </c>
    </row>
    <row r="68" spans="1:10">
      <c r="A68" t="s">
        <v>1545</v>
      </c>
      <c r="B68" t="s">
        <v>667</v>
      </c>
      <c r="C68" t="s">
        <v>102</v>
      </c>
      <c r="D68" t="s">
        <v>1546</v>
      </c>
      <c r="E68" s="9">
        <f t="shared" si="2"/>
        <v>472944.44109308079</v>
      </c>
      <c r="F68" s="3">
        <v>21</v>
      </c>
      <c r="G68" s="9">
        <v>784000</v>
      </c>
      <c r="H68" s="6" t="s">
        <v>46</v>
      </c>
      <c r="J68" s="9">
        <f t="shared" si="3"/>
        <v>0</v>
      </c>
    </row>
    <row r="69" spans="1:10">
      <c r="A69" t="s">
        <v>3200</v>
      </c>
      <c r="B69" t="s">
        <v>667</v>
      </c>
      <c r="C69" t="s">
        <v>102</v>
      </c>
      <c r="D69" t="s">
        <v>3201</v>
      </c>
      <c r="E69" s="9">
        <f t="shared" si="2"/>
        <v>506726.18688544369</v>
      </c>
      <c r="F69" s="3">
        <v>21</v>
      </c>
      <c r="G69" s="9">
        <v>840000</v>
      </c>
      <c r="H69" s="4" t="s">
        <v>17</v>
      </c>
      <c r="J69" s="9">
        <f t="shared" si="3"/>
        <v>0</v>
      </c>
    </row>
    <row r="70" spans="1:10">
      <c r="A70" t="s">
        <v>3202</v>
      </c>
      <c r="B70" t="s">
        <v>667</v>
      </c>
      <c r="C70" t="s">
        <v>102</v>
      </c>
      <c r="D70" t="s">
        <v>3203</v>
      </c>
      <c r="E70" s="9">
        <f t="shared" si="2"/>
        <v>371599.20371599204</v>
      </c>
      <c r="F70" s="3">
        <v>21</v>
      </c>
      <c r="G70" s="9">
        <v>616000</v>
      </c>
      <c r="H70" s="4" t="s">
        <v>17</v>
      </c>
      <c r="J70" s="9">
        <f t="shared" si="3"/>
        <v>0</v>
      </c>
    </row>
    <row r="71" spans="1:10" hidden="1">
      <c r="A71" t="s">
        <v>4218</v>
      </c>
      <c r="B71" t="s">
        <v>667</v>
      </c>
      <c r="C71" t="s">
        <v>102</v>
      </c>
      <c r="E71" s="9">
        <f t="shared" si="2"/>
        <v>8.445436448090728</v>
      </c>
      <c r="F71" s="3">
        <v>21</v>
      </c>
      <c r="G71" s="9">
        <v>14</v>
      </c>
      <c r="H71" s="4" t="s">
        <v>17</v>
      </c>
      <c r="J71" s="9">
        <f t="shared" si="3"/>
        <v>0</v>
      </c>
    </row>
    <row r="72" spans="1:10">
      <c r="A72" t="s">
        <v>1819</v>
      </c>
      <c r="B72" t="s">
        <v>667</v>
      </c>
      <c r="C72" t="s">
        <v>102</v>
      </c>
      <c r="D72" t="s">
        <v>1820</v>
      </c>
      <c r="E72" s="9">
        <f t="shared" si="2"/>
        <v>472944.44109308079</v>
      </c>
      <c r="F72" s="3">
        <v>21</v>
      </c>
      <c r="G72" s="9">
        <v>784000</v>
      </c>
      <c r="H72" s="4" t="s">
        <v>17</v>
      </c>
      <c r="J72" s="9">
        <f t="shared" si="3"/>
        <v>0</v>
      </c>
    </row>
    <row r="73" spans="1:10">
      <c r="A73" t="s">
        <v>665</v>
      </c>
      <c r="B73" t="s">
        <v>667</v>
      </c>
      <c r="C73" t="s">
        <v>102</v>
      </c>
      <c r="D73" t="s">
        <v>666</v>
      </c>
      <c r="E73" s="9">
        <f t="shared" ref="E73:E136" si="4">SUM(G73/(1+(F73/100)) /(1+(37/100)))</f>
        <v>654529.77016347949</v>
      </c>
      <c r="F73" s="3">
        <v>21</v>
      </c>
      <c r="G73" s="9">
        <v>1085014</v>
      </c>
      <c r="H73" s="5" t="s">
        <v>5081</v>
      </c>
      <c r="J73" s="9">
        <f t="shared" ref="J73:J136" si="5">SUM(E73* I73)</f>
        <v>0</v>
      </c>
    </row>
    <row r="74" spans="1:10">
      <c r="A74" t="s">
        <v>1541</v>
      </c>
      <c r="B74" t="s">
        <v>667</v>
      </c>
      <c r="C74" t="s">
        <v>102</v>
      </c>
      <c r="D74" t="s">
        <v>1542</v>
      </c>
      <c r="E74" s="9">
        <f t="shared" si="4"/>
        <v>1097906.7382517946</v>
      </c>
      <c r="F74" s="3">
        <v>21</v>
      </c>
      <c r="G74" s="9">
        <v>1820000</v>
      </c>
      <c r="H74" s="6" t="s">
        <v>46</v>
      </c>
      <c r="J74" s="9">
        <f t="shared" si="5"/>
        <v>0</v>
      </c>
    </row>
    <row r="75" spans="1:10">
      <c r="A75" t="s">
        <v>1543</v>
      </c>
      <c r="B75" t="s">
        <v>667</v>
      </c>
      <c r="C75" t="s">
        <v>102</v>
      </c>
      <c r="D75" t="s">
        <v>1544</v>
      </c>
      <c r="E75" s="9">
        <f t="shared" si="4"/>
        <v>693877.05857513426</v>
      </c>
      <c r="F75" s="3">
        <v>21</v>
      </c>
      <c r="G75" s="9">
        <v>1150240</v>
      </c>
      <c r="H75" s="5" t="s">
        <v>5081</v>
      </c>
      <c r="J75" s="9">
        <f t="shared" si="5"/>
        <v>0</v>
      </c>
    </row>
    <row r="76" spans="1:10">
      <c r="A76" t="s">
        <v>3210</v>
      </c>
      <c r="B76" t="s">
        <v>667</v>
      </c>
      <c r="C76" t="s">
        <v>102</v>
      </c>
      <c r="D76" t="s">
        <v>3211</v>
      </c>
      <c r="E76" s="9">
        <f t="shared" si="4"/>
        <v>1131688.4840441574</v>
      </c>
      <c r="F76" s="3">
        <v>21</v>
      </c>
      <c r="G76" s="9">
        <v>1876000</v>
      </c>
      <c r="H76" s="6" t="s">
        <v>46</v>
      </c>
      <c r="J76" s="9">
        <f t="shared" si="5"/>
        <v>0</v>
      </c>
    </row>
    <row r="77" spans="1:10">
      <c r="A77" t="s">
        <v>3212</v>
      </c>
      <c r="B77" t="s">
        <v>667</v>
      </c>
      <c r="C77" t="s">
        <v>102</v>
      </c>
      <c r="D77" t="s">
        <v>3213</v>
      </c>
      <c r="E77" s="9">
        <f t="shared" si="4"/>
        <v>802316.46256861917</v>
      </c>
      <c r="F77" s="3">
        <v>21</v>
      </c>
      <c r="G77" s="9">
        <v>1330000</v>
      </c>
      <c r="H77" s="5" t="s">
        <v>5081</v>
      </c>
      <c r="J77" s="9">
        <f t="shared" si="5"/>
        <v>0</v>
      </c>
    </row>
    <row r="78" spans="1:10">
      <c r="A78" t="s">
        <v>2549</v>
      </c>
      <c r="B78" t="s">
        <v>667</v>
      </c>
      <c r="C78" t="s">
        <v>102</v>
      </c>
      <c r="D78" t="s">
        <v>2550</v>
      </c>
      <c r="E78" s="9">
        <f t="shared" si="4"/>
        <v>802316.46256861917</v>
      </c>
      <c r="F78" s="3">
        <v>21</v>
      </c>
      <c r="G78" s="9">
        <v>1330000</v>
      </c>
      <c r="H78" s="4" t="s">
        <v>17</v>
      </c>
      <c r="J78" s="9">
        <f t="shared" si="5"/>
        <v>0</v>
      </c>
    </row>
    <row r="79" spans="1:10">
      <c r="A79" t="s">
        <v>1817</v>
      </c>
      <c r="B79" t="s">
        <v>667</v>
      </c>
      <c r="C79" t="s">
        <v>102</v>
      </c>
      <c r="D79" t="s">
        <v>1818</v>
      </c>
      <c r="E79" s="9">
        <f t="shared" si="4"/>
        <v>802316.46256861917</v>
      </c>
      <c r="F79" s="3">
        <v>21</v>
      </c>
      <c r="G79" s="9">
        <v>1330000</v>
      </c>
      <c r="H79" s="6" t="s">
        <v>46</v>
      </c>
      <c r="J79" s="9">
        <f t="shared" si="5"/>
        <v>0</v>
      </c>
    </row>
    <row r="80" spans="1:10">
      <c r="A80" t="s">
        <v>3769</v>
      </c>
      <c r="B80" t="s">
        <v>667</v>
      </c>
      <c r="C80" t="s">
        <v>102</v>
      </c>
      <c r="D80" t="s">
        <v>3770</v>
      </c>
      <c r="E80" s="9">
        <f t="shared" si="4"/>
        <v>1013452.3737708874</v>
      </c>
      <c r="F80" s="3">
        <v>21</v>
      </c>
      <c r="G80" s="9">
        <v>1680000</v>
      </c>
      <c r="H80" s="5" t="s">
        <v>5081</v>
      </c>
      <c r="J80" s="9">
        <f t="shared" si="5"/>
        <v>0</v>
      </c>
    </row>
    <row r="81" spans="1:10">
      <c r="A81" t="s">
        <v>1245</v>
      </c>
      <c r="B81" t="s">
        <v>667</v>
      </c>
      <c r="C81" t="s">
        <v>102</v>
      </c>
      <c r="D81" t="s">
        <v>1246</v>
      </c>
      <c r="E81" s="9">
        <f t="shared" si="4"/>
        <v>405380.94950835488</v>
      </c>
      <c r="F81" s="3">
        <v>21</v>
      </c>
      <c r="G81" s="9">
        <v>672000</v>
      </c>
      <c r="H81" s="6" t="s">
        <v>46</v>
      </c>
      <c r="J81" s="9">
        <f t="shared" si="5"/>
        <v>0</v>
      </c>
    </row>
    <row r="82" spans="1:10">
      <c r="A82" t="s">
        <v>1821</v>
      </c>
      <c r="B82" t="s">
        <v>667</v>
      </c>
      <c r="C82" t="s">
        <v>102</v>
      </c>
      <c r="D82" t="s">
        <v>1822</v>
      </c>
      <c r="E82" s="9">
        <f t="shared" si="4"/>
        <v>388490.07661217346</v>
      </c>
      <c r="F82" s="3">
        <v>21</v>
      </c>
      <c r="G82" s="9">
        <v>644000</v>
      </c>
      <c r="H82" s="6" t="s">
        <v>46</v>
      </c>
      <c r="J82" s="9">
        <f t="shared" si="5"/>
        <v>0</v>
      </c>
    </row>
    <row r="83" spans="1:10">
      <c r="A83" t="s">
        <v>674</v>
      </c>
      <c r="B83" t="s">
        <v>667</v>
      </c>
      <c r="C83" t="s">
        <v>102</v>
      </c>
      <c r="D83" t="s">
        <v>675</v>
      </c>
      <c r="E83" s="9">
        <f t="shared" si="4"/>
        <v>354708.33081981057</v>
      </c>
      <c r="F83" s="3">
        <v>21</v>
      </c>
      <c r="G83" s="9">
        <v>588000</v>
      </c>
      <c r="H83" s="6" t="s">
        <v>46</v>
      </c>
      <c r="J83" s="9">
        <f t="shared" si="5"/>
        <v>0</v>
      </c>
    </row>
    <row r="84" spans="1:10">
      <c r="A84" t="s">
        <v>1288</v>
      </c>
      <c r="B84" t="s">
        <v>667</v>
      </c>
      <c r="C84" t="s">
        <v>102</v>
      </c>
      <c r="D84" t="s">
        <v>1286</v>
      </c>
      <c r="E84" s="9">
        <f t="shared" si="4"/>
        <v>675634.91584725829</v>
      </c>
      <c r="F84" s="3">
        <v>21</v>
      </c>
      <c r="G84" s="9">
        <v>1120000</v>
      </c>
      <c r="H84" s="4" t="s">
        <v>17</v>
      </c>
      <c r="J84" s="9">
        <f t="shared" si="5"/>
        <v>0</v>
      </c>
    </row>
    <row r="85" spans="1:10">
      <c r="A85" t="s">
        <v>3214</v>
      </c>
      <c r="B85" t="s">
        <v>667</v>
      </c>
      <c r="C85" t="s">
        <v>102</v>
      </c>
      <c r="D85" t="s">
        <v>3215</v>
      </c>
      <c r="E85" s="9">
        <f t="shared" si="4"/>
        <v>692525.7887434396</v>
      </c>
      <c r="F85" s="3">
        <v>21</v>
      </c>
      <c r="G85" s="9">
        <v>1148000</v>
      </c>
      <c r="H85" s="6" t="s">
        <v>46</v>
      </c>
      <c r="J85" s="9">
        <f t="shared" si="5"/>
        <v>0</v>
      </c>
    </row>
    <row r="86" spans="1:10">
      <c r="A86" t="s">
        <v>932</v>
      </c>
      <c r="B86" t="s">
        <v>667</v>
      </c>
      <c r="C86" t="s">
        <v>102</v>
      </c>
      <c r="D86" t="s">
        <v>933</v>
      </c>
      <c r="E86" s="9">
        <f t="shared" si="4"/>
        <v>675634.91584725829</v>
      </c>
      <c r="F86" s="3">
        <v>21</v>
      </c>
      <c r="G86" s="9">
        <v>1120000</v>
      </c>
      <c r="H86" s="4" t="s">
        <v>17</v>
      </c>
      <c r="J86" s="9">
        <f t="shared" si="5"/>
        <v>0</v>
      </c>
    </row>
    <row r="87" spans="1:10">
      <c r="A87" t="s">
        <v>4378</v>
      </c>
      <c r="B87" t="s">
        <v>667</v>
      </c>
      <c r="C87" t="s">
        <v>102</v>
      </c>
      <c r="D87" t="s">
        <v>4379</v>
      </c>
      <c r="E87" s="9">
        <f t="shared" si="4"/>
        <v>709416.66163962113</v>
      </c>
      <c r="F87" s="3">
        <v>21</v>
      </c>
      <c r="G87" s="9">
        <v>1176000</v>
      </c>
      <c r="H87" s="4" t="s">
        <v>17</v>
      </c>
      <c r="J87" s="9">
        <f t="shared" si="5"/>
        <v>0</v>
      </c>
    </row>
    <row r="88" spans="1:10">
      <c r="A88" t="s">
        <v>670</v>
      </c>
      <c r="B88" t="s">
        <v>667</v>
      </c>
      <c r="C88" t="s">
        <v>102</v>
      </c>
      <c r="D88" t="s">
        <v>671</v>
      </c>
      <c r="E88" s="9">
        <f t="shared" si="4"/>
        <v>388490.07661217346</v>
      </c>
      <c r="F88" s="3">
        <v>21</v>
      </c>
      <c r="G88" s="9">
        <v>644000</v>
      </c>
      <c r="H88" s="5" t="s">
        <v>5081</v>
      </c>
      <c r="J88" s="9">
        <f t="shared" si="5"/>
        <v>0</v>
      </c>
    </row>
    <row r="89" spans="1:10">
      <c r="A89" t="s">
        <v>672</v>
      </c>
      <c r="B89" t="s">
        <v>667</v>
      </c>
      <c r="C89" t="s">
        <v>102</v>
      </c>
      <c r="D89" t="s">
        <v>673</v>
      </c>
      <c r="E89" s="9">
        <f t="shared" si="4"/>
        <v>320926.58502744767</v>
      </c>
      <c r="F89" s="3">
        <v>21</v>
      </c>
      <c r="G89" s="9">
        <v>532000</v>
      </c>
      <c r="H89" s="6" t="s">
        <v>46</v>
      </c>
      <c r="J89" s="9">
        <f t="shared" si="5"/>
        <v>0</v>
      </c>
    </row>
    <row r="90" spans="1:10">
      <c r="A90" t="s">
        <v>3204</v>
      </c>
      <c r="B90" t="s">
        <v>667</v>
      </c>
      <c r="C90" t="s">
        <v>102</v>
      </c>
      <c r="D90" t="s">
        <v>3205</v>
      </c>
      <c r="E90" s="9">
        <f t="shared" si="4"/>
        <v>506726.18688544369</v>
      </c>
      <c r="F90" s="3">
        <v>21</v>
      </c>
      <c r="G90" s="9">
        <v>840000</v>
      </c>
      <c r="H90" s="6" t="s">
        <v>46</v>
      </c>
      <c r="J90" s="9">
        <f t="shared" si="5"/>
        <v>0</v>
      </c>
    </row>
    <row r="91" spans="1:10">
      <c r="A91" t="s">
        <v>3206</v>
      </c>
      <c r="B91" t="s">
        <v>667</v>
      </c>
      <c r="C91" t="s">
        <v>102</v>
      </c>
      <c r="D91" t="s">
        <v>3207</v>
      </c>
      <c r="E91" s="9">
        <f t="shared" si="4"/>
        <v>506726.18688544369</v>
      </c>
      <c r="F91" s="3">
        <v>21</v>
      </c>
      <c r="G91" s="9">
        <v>840000</v>
      </c>
      <c r="H91" s="6" t="s">
        <v>46</v>
      </c>
      <c r="J91" s="9">
        <f t="shared" si="5"/>
        <v>0</v>
      </c>
    </row>
    <row r="92" spans="1:10">
      <c r="A92" t="s">
        <v>3208</v>
      </c>
      <c r="B92" t="s">
        <v>667</v>
      </c>
      <c r="C92" t="s">
        <v>102</v>
      </c>
      <c r="D92" t="s">
        <v>3209</v>
      </c>
      <c r="E92" s="9">
        <f t="shared" si="4"/>
        <v>506726.18688544369</v>
      </c>
      <c r="F92" s="3">
        <v>21</v>
      </c>
      <c r="G92" s="9">
        <v>840000</v>
      </c>
      <c r="H92" s="4" t="s">
        <v>17</v>
      </c>
      <c r="J92" s="9">
        <f t="shared" si="5"/>
        <v>0</v>
      </c>
    </row>
    <row r="93" spans="1:10">
      <c r="A93" t="s">
        <v>2541</v>
      </c>
      <c r="B93" t="s">
        <v>667</v>
      </c>
      <c r="C93" t="s">
        <v>102</v>
      </c>
      <c r="D93" t="s">
        <v>2542</v>
      </c>
      <c r="E93" s="9">
        <f t="shared" si="4"/>
        <v>287144.83923508477</v>
      </c>
      <c r="F93" s="3">
        <v>21</v>
      </c>
      <c r="G93" s="9">
        <v>476000</v>
      </c>
      <c r="H93" s="6" t="s">
        <v>46</v>
      </c>
      <c r="J93" s="9">
        <f t="shared" si="5"/>
        <v>0</v>
      </c>
    </row>
    <row r="94" spans="1:10">
      <c r="A94" t="s">
        <v>1287</v>
      </c>
      <c r="B94" t="s">
        <v>667</v>
      </c>
      <c r="C94" t="s">
        <v>102</v>
      </c>
      <c r="D94" t="s">
        <v>1286</v>
      </c>
      <c r="E94" s="9">
        <f t="shared" si="4"/>
        <v>422271.82240453636</v>
      </c>
      <c r="F94" s="3">
        <v>21</v>
      </c>
      <c r="G94" s="9">
        <v>700000</v>
      </c>
      <c r="H94" s="5" t="s">
        <v>5081</v>
      </c>
      <c r="J94" s="9">
        <f t="shared" si="5"/>
        <v>0</v>
      </c>
    </row>
    <row r="95" spans="1:10">
      <c r="A95" t="s">
        <v>2539</v>
      </c>
      <c r="B95" t="s">
        <v>667</v>
      </c>
      <c r="C95" t="s">
        <v>102</v>
      </c>
      <c r="D95" t="s">
        <v>2540</v>
      </c>
      <c r="E95" s="9">
        <f t="shared" si="4"/>
        <v>295590.27568317548</v>
      </c>
      <c r="F95" s="3">
        <v>21</v>
      </c>
      <c r="G95" s="9">
        <v>490000</v>
      </c>
      <c r="H95" s="6" t="s">
        <v>46</v>
      </c>
      <c r="J95" s="9">
        <f t="shared" si="5"/>
        <v>0</v>
      </c>
    </row>
    <row r="96" spans="1:10">
      <c r="A96" t="s">
        <v>3218</v>
      </c>
      <c r="B96" t="s">
        <v>667</v>
      </c>
      <c r="C96" t="s">
        <v>102</v>
      </c>
      <c r="D96" t="s">
        <v>3219</v>
      </c>
      <c r="E96" s="9">
        <f t="shared" si="4"/>
        <v>287144.83923508477</v>
      </c>
      <c r="F96" s="3">
        <v>21</v>
      </c>
      <c r="G96" s="9">
        <v>476000</v>
      </c>
      <c r="H96" s="6" t="s">
        <v>46</v>
      </c>
      <c r="J96" s="9">
        <f t="shared" si="5"/>
        <v>0</v>
      </c>
    </row>
    <row r="97" spans="1:10">
      <c r="A97" t="s">
        <v>668</v>
      </c>
      <c r="B97" t="s">
        <v>667</v>
      </c>
      <c r="C97" t="s">
        <v>102</v>
      </c>
      <c r="D97" t="s">
        <v>669</v>
      </c>
      <c r="E97" s="9">
        <f t="shared" si="4"/>
        <v>464811.48579356936</v>
      </c>
      <c r="F97" s="3">
        <v>21</v>
      </c>
      <c r="G97" s="9">
        <v>770518</v>
      </c>
      <c r="H97" s="4" t="s">
        <v>17</v>
      </c>
      <c r="J97" s="9">
        <f t="shared" si="5"/>
        <v>0</v>
      </c>
    </row>
    <row r="98" spans="1:10">
      <c r="A98" t="s">
        <v>2802</v>
      </c>
      <c r="B98" t="s">
        <v>667</v>
      </c>
      <c r="C98" t="s">
        <v>102</v>
      </c>
      <c r="D98" t="s">
        <v>2803</v>
      </c>
      <c r="E98" s="9">
        <f t="shared" si="4"/>
        <v>320926.58502744767</v>
      </c>
      <c r="F98" s="3">
        <v>21</v>
      </c>
      <c r="G98" s="9">
        <v>532000</v>
      </c>
      <c r="H98" s="6" t="s">
        <v>46</v>
      </c>
      <c r="J98" s="9">
        <f t="shared" si="5"/>
        <v>0</v>
      </c>
    </row>
    <row r="99" spans="1:10">
      <c r="A99" t="s">
        <v>1085</v>
      </c>
      <c r="B99" t="s">
        <v>667</v>
      </c>
      <c r="C99" t="s">
        <v>102</v>
      </c>
      <c r="D99" t="s">
        <v>1086</v>
      </c>
      <c r="E99" s="9">
        <f t="shared" si="4"/>
        <v>213433.06991614884</v>
      </c>
      <c r="F99" s="3">
        <v>21</v>
      </c>
      <c r="G99" s="9">
        <v>353808</v>
      </c>
      <c r="H99" s="4" t="s">
        <v>17</v>
      </c>
      <c r="J99" s="9">
        <f t="shared" si="5"/>
        <v>0</v>
      </c>
    </row>
    <row r="100" spans="1:10" hidden="1">
      <c r="A100" t="s">
        <v>4219</v>
      </c>
      <c r="B100" t="s">
        <v>667</v>
      </c>
      <c r="C100" t="s">
        <v>102</v>
      </c>
      <c r="E100" s="9">
        <f t="shared" si="4"/>
        <v>8.445436448090728</v>
      </c>
      <c r="F100" s="3">
        <v>21</v>
      </c>
      <c r="G100" s="9">
        <v>14</v>
      </c>
      <c r="H100" s="4" t="s">
        <v>17</v>
      </c>
      <c r="J100" s="9">
        <f t="shared" si="5"/>
        <v>0</v>
      </c>
    </row>
    <row r="101" spans="1:10">
      <c r="A101" t="s">
        <v>3216</v>
      </c>
      <c r="B101" t="s">
        <v>667</v>
      </c>
      <c r="C101" t="s">
        <v>102</v>
      </c>
      <c r="D101" t="s">
        <v>3217</v>
      </c>
      <c r="E101" s="9">
        <f t="shared" si="4"/>
        <v>194245.03830608673</v>
      </c>
      <c r="F101" s="3">
        <v>21</v>
      </c>
      <c r="G101" s="9">
        <v>322000</v>
      </c>
      <c r="H101" s="6" t="s">
        <v>46</v>
      </c>
      <c r="J101" s="9">
        <f t="shared" si="5"/>
        <v>0</v>
      </c>
    </row>
    <row r="102" spans="1:10">
      <c r="A102" t="s">
        <v>3633</v>
      </c>
      <c r="B102" t="s">
        <v>667</v>
      </c>
      <c r="C102" t="s">
        <v>102</v>
      </c>
      <c r="D102" t="s">
        <v>3634</v>
      </c>
      <c r="E102" s="9">
        <f t="shared" si="4"/>
        <v>135126.98316945165</v>
      </c>
      <c r="F102" s="3">
        <v>21</v>
      </c>
      <c r="G102" s="9">
        <v>224000</v>
      </c>
      <c r="H102" s="4" t="s">
        <v>17</v>
      </c>
      <c r="J102" s="9">
        <f t="shared" si="5"/>
        <v>0</v>
      </c>
    </row>
    <row r="103" spans="1:10">
      <c r="A103" t="s">
        <v>1083</v>
      </c>
      <c r="B103" t="s">
        <v>667</v>
      </c>
      <c r="C103" t="s">
        <v>102</v>
      </c>
      <c r="D103" t="s">
        <v>1084</v>
      </c>
      <c r="E103" s="9">
        <f t="shared" si="4"/>
        <v>412635.57941726485</v>
      </c>
      <c r="F103" s="3">
        <v>21</v>
      </c>
      <c r="G103" s="9">
        <v>684026</v>
      </c>
      <c r="H103" s="4" t="s">
        <v>17</v>
      </c>
      <c r="J103" s="9">
        <f t="shared" si="5"/>
        <v>0</v>
      </c>
    </row>
    <row r="104" spans="1:10">
      <c r="A104" t="s">
        <v>2061</v>
      </c>
      <c r="B104" t="s">
        <v>667</v>
      </c>
      <c r="C104" t="s">
        <v>102</v>
      </c>
      <c r="D104" t="s">
        <v>2062</v>
      </c>
      <c r="E104" s="9">
        <f t="shared" si="4"/>
        <v>760089.28032816551</v>
      </c>
      <c r="F104" s="3">
        <v>21</v>
      </c>
      <c r="G104" s="9">
        <v>1260000</v>
      </c>
      <c r="H104" s="4" t="s">
        <v>17</v>
      </c>
      <c r="J104" s="9">
        <f t="shared" si="5"/>
        <v>0</v>
      </c>
    </row>
    <row r="105" spans="1:10">
      <c r="A105" t="s">
        <v>2535</v>
      </c>
      <c r="B105" t="s">
        <v>667</v>
      </c>
      <c r="C105" t="s">
        <v>102</v>
      </c>
      <c r="D105" t="s">
        <v>2536</v>
      </c>
      <c r="E105" s="9">
        <f t="shared" si="4"/>
        <v>793871.02612052835</v>
      </c>
      <c r="F105" s="3">
        <v>21</v>
      </c>
      <c r="G105" s="9">
        <v>1316000</v>
      </c>
      <c r="H105" s="4" t="s">
        <v>17</v>
      </c>
      <c r="J105" s="9">
        <f t="shared" si="5"/>
        <v>0</v>
      </c>
    </row>
    <row r="106" spans="1:10">
      <c r="A106" t="s">
        <v>2155</v>
      </c>
      <c r="B106" t="s">
        <v>667</v>
      </c>
      <c r="C106" t="s">
        <v>102</v>
      </c>
      <c r="D106" t="s">
        <v>2156</v>
      </c>
      <c r="E106" s="9">
        <f t="shared" si="4"/>
        <v>1689087.2896181454</v>
      </c>
      <c r="F106" s="3">
        <v>21</v>
      </c>
      <c r="G106" s="9">
        <v>2800000</v>
      </c>
      <c r="H106" s="5" t="s">
        <v>5081</v>
      </c>
      <c r="J106" s="9">
        <f t="shared" si="5"/>
        <v>0</v>
      </c>
    </row>
    <row r="107" spans="1:10">
      <c r="A107" t="s">
        <v>1825</v>
      </c>
      <c r="B107" t="s">
        <v>667</v>
      </c>
      <c r="C107" t="s">
        <v>102</v>
      </c>
      <c r="D107" t="s">
        <v>1826</v>
      </c>
      <c r="E107" s="9">
        <f t="shared" si="4"/>
        <v>717862.09808771184</v>
      </c>
      <c r="F107" s="3">
        <v>21</v>
      </c>
      <c r="G107" s="9">
        <v>1190000</v>
      </c>
      <c r="H107" s="6" t="s">
        <v>46</v>
      </c>
      <c r="J107" s="9">
        <f t="shared" si="5"/>
        <v>0</v>
      </c>
    </row>
    <row r="108" spans="1:10">
      <c r="A108" t="s">
        <v>1823</v>
      </c>
      <c r="B108" t="s">
        <v>667</v>
      </c>
      <c r="C108" t="s">
        <v>102</v>
      </c>
      <c r="D108" t="s">
        <v>1824</v>
      </c>
      <c r="E108" s="9">
        <f t="shared" si="4"/>
        <v>591180.55136635096</v>
      </c>
      <c r="F108" s="3">
        <v>21</v>
      </c>
      <c r="G108" s="9">
        <v>980000</v>
      </c>
      <c r="H108" s="5" t="s">
        <v>5081</v>
      </c>
      <c r="J108" s="9">
        <f t="shared" si="5"/>
        <v>0</v>
      </c>
    </row>
    <row r="109" spans="1:10">
      <c r="A109" t="s">
        <v>4382</v>
      </c>
      <c r="B109" t="s">
        <v>667</v>
      </c>
      <c r="C109" t="s">
        <v>102</v>
      </c>
      <c r="D109" t="s">
        <v>4383</v>
      </c>
      <c r="E109" s="9">
        <f t="shared" si="4"/>
        <v>760089.28032816551</v>
      </c>
      <c r="F109" s="3">
        <v>21</v>
      </c>
      <c r="G109" s="9">
        <v>1260000</v>
      </c>
      <c r="H109" s="6" t="s">
        <v>46</v>
      </c>
      <c r="J109" s="9">
        <f t="shared" si="5"/>
        <v>0</v>
      </c>
    </row>
    <row r="110" spans="1:10">
      <c r="A110" t="s">
        <v>4380</v>
      </c>
      <c r="B110" t="s">
        <v>667</v>
      </c>
      <c r="C110" t="s">
        <v>102</v>
      </c>
      <c r="D110" t="s">
        <v>4381</v>
      </c>
      <c r="E110" s="9">
        <f t="shared" si="4"/>
        <v>667189.47939916747</v>
      </c>
      <c r="F110" s="3">
        <v>21</v>
      </c>
      <c r="G110" s="9">
        <v>1106000</v>
      </c>
      <c r="H110" s="6" t="s">
        <v>46</v>
      </c>
      <c r="J110" s="9">
        <f t="shared" si="5"/>
        <v>0</v>
      </c>
    </row>
    <row r="111" spans="1:10">
      <c r="A111" t="s">
        <v>1395</v>
      </c>
      <c r="B111" t="s">
        <v>667</v>
      </c>
      <c r="C111" t="s">
        <v>102</v>
      </c>
      <c r="D111" t="s">
        <v>1396</v>
      </c>
      <c r="E111" s="9">
        <f t="shared" si="4"/>
        <v>540507.93267780659</v>
      </c>
      <c r="F111" s="3">
        <v>21</v>
      </c>
      <c r="G111" s="9">
        <v>896000</v>
      </c>
      <c r="H111" s="6" t="s">
        <v>46</v>
      </c>
      <c r="J111" s="9">
        <f t="shared" si="5"/>
        <v>0</v>
      </c>
    </row>
    <row r="112" spans="1:10">
      <c r="A112" t="s">
        <v>1584</v>
      </c>
      <c r="B112" t="s">
        <v>667</v>
      </c>
      <c r="C112" t="s">
        <v>102</v>
      </c>
      <c r="D112" t="s">
        <v>1585</v>
      </c>
      <c r="E112" s="9">
        <f t="shared" si="4"/>
        <v>565844.24202207872</v>
      </c>
      <c r="F112" s="3">
        <v>21</v>
      </c>
      <c r="G112" s="9">
        <v>938000</v>
      </c>
      <c r="H112" s="6" t="s">
        <v>46</v>
      </c>
      <c r="J112" s="9">
        <f t="shared" si="5"/>
        <v>0</v>
      </c>
    </row>
    <row r="113" spans="1:10">
      <c r="A113" t="s">
        <v>1481</v>
      </c>
      <c r="B113" t="s">
        <v>667</v>
      </c>
      <c r="C113" t="s">
        <v>102</v>
      </c>
      <c r="D113" t="s">
        <v>1482</v>
      </c>
      <c r="E113" s="9">
        <f t="shared" si="4"/>
        <v>456053.56819689932</v>
      </c>
      <c r="F113" s="3">
        <v>21</v>
      </c>
      <c r="G113" s="9">
        <v>756000</v>
      </c>
      <c r="H113" s="4" t="s">
        <v>17</v>
      </c>
      <c r="J113" s="9">
        <f t="shared" si="5"/>
        <v>0</v>
      </c>
    </row>
    <row r="114" spans="1:10">
      <c r="A114" t="s">
        <v>1547</v>
      </c>
      <c r="B114" t="s">
        <v>667</v>
      </c>
      <c r="C114" t="s">
        <v>102</v>
      </c>
      <c r="D114" t="s">
        <v>1548</v>
      </c>
      <c r="E114" s="9">
        <f t="shared" si="4"/>
        <v>219581.34765035889</v>
      </c>
      <c r="F114" s="3">
        <v>21</v>
      </c>
      <c r="G114" s="9">
        <v>364000</v>
      </c>
      <c r="H114" s="4" t="s">
        <v>17</v>
      </c>
      <c r="J114" s="9">
        <f t="shared" si="5"/>
        <v>0</v>
      </c>
    </row>
    <row r="115" spans="1:10">
      <c r="A115" t="s">
        <v>1393</v>
      </c>
      <c r="B115" t="s">
        <v>667</v>
      </c>
      <c r="C115" t="s">
        <v>102</v>
      </c>
      <c r="D115" t="s">
        <v>1394</v>
      </c>
      <c r="E115" s="9">
        <f t="shared" si="4"/>
        <v>565844.24202207872</v>
      </c>
      <c r="F115" s="3">
        <v>21</v>
      </c>
      <c r="G115" s="9">
        <v>938000</v>
      </c>
      <c r="H115" s="5" t="s">
        <v>5081</v>
      </c>
      <c r="J115" s="9">
        <f t="shared" si="5"/>
        <v>0</v>
      </c>
    </row>
    <row r="116" spans="1:10">
      <c r="A116" t="s">
        <v>4357</v>
      </c>
      <c r="B116" t="s">
        <v>667</v>
      </c>
      <c r="C116" t="s">
        <v>102</v>
      </c>
      <c r="D116" t="s">
        <v>4358</v>
      </c>
      <c r="E116" s="9">
        <f t="shared" si="4"/>
        <v>641853.17005489534</v>
      </c>
      <c r="F116" s="3">
        <v>21</v>
      </c>
      <c r="G116" s="9">
        <v>1064000</v>
      </c>
      <c r="H116" s="6" t="s">
        <v>46</v>
      </c>
      <c r="J116" s="9">
        <f t="shared" si="5"/>
        <v>0</v>
      </c>
    </row>
    <row r="117" spans="1:10">
      <c r="A117" t="s">
        <v>3627</v>
      </c>
      <c r="B117" t="s">
        <v>667</v>
      </c>
      <c r="C117" t="s">
        <v>102</v>
      </c>
      <c r="D117" t="s">
        <v>3628</v>
      </c>
      <c r="E117" s="9">
        <f t="shared" si="4"/>
        <v>59118.055136635099</v>
      </c>
      <c r="F117" s="3">
        <v>21</v>
      </c>
      <c r="G117" s="9">
        <v>98000</v>
      </c>
      <c r="H117" s="4" t="s">
        <v>17</v>
      </c>
      <c r="J117" s="9">
        <f t="shared" si="5"/>
        <v>0</v>
      </c>
    </row>
    <row r="118" spans="1:10">
      <c r="A118" t="s">
        <v>3625</v>
      </c>
      <c r="B118" t="s">
        <v>667</v>
      </c>
      <c r="C118" t="s">
        <v>102</v>
      </c>
      <c r="D118" t="s">
        <v>3626</v>
      </c>
      <c r="E118" s="9">
        <f t="shared" si="4"/>
        <v>59118.055136635099</v>
      </c>
      <c r="F118" s="3">
        <v>21</v>
      </c>
      <c r="G118" s="9">
        <v>98000</v>
      </c>
      <c r="H118" s="4" t="s">
        <v>17</v>
      </c>
      <c r="J118" s="9">
        <f t="shared" si="5"/>
        <v>0</v>
      </c>
    </row>
    <row r="119" spans="1:10">
      <c r="A119" t="s">
        <v>3623</v>
      </c>
      <c r="B119" t="s">
        <v>667</v>
      </c>
      <c r="C119" t="s">
        <v>102</v>
      </c>
      <c r="D119" t="s">
        <v>3624</v>
      </c>
      <c r="E119" s="9">
        <f t="shared" si="4"/>
        <v>422271.82240453636</v>
      </c>
      <c r="F119" s="3">
        <v>21</v>
      </c>
      <c r="G119" s="9">
        <v>700000</v>
      </c>
      <c r="H119" s="5" t="s">
        <v>5081</v>
      </c>
      <c r="J119" s="9">
        <f t="shared" si="5"/>
        <v>0</v>
      </c>
    </row>
    <row r="120" spans="1:10">
      <c r="A120" t="s">
        <v>2345</v>
      </c>
      <c r="B120" t="s">
        <v>667</v>
      </c>
      <c r="C120" t="s">
        <v>102</v>
      </c>
      <c r="D120" t="s">
        <v>2346</v>
      </c>
      <c r="E120" s="9">
        <f t="shared" si="4"/>
        <v>928998.00928998005</v>
      </c>
      <c r="F120" s="3">
        <v>21</v>
      </c>
      <c r="G120" s="9">
        <v>1540000</v>
      </c>
      <c r="H120" s="4" t="s">
        <v>17</v>
      </c>
      <c r="J120" s="9">
        <f t="shared" si="5"/>
        <v>0</v>
      </c>
    </row>
    <row r="121" spans="1:10">
      <c r="A121" t="s">
        <v>2347</v>
      </c>
      <c r="B121" t="s">
        <v>667</v>
      </c>
      <c r="C121" t="s">
        <v>102</v>
      </c>
      <c r="D121" t="s">
        <v>2348</v>
      </c>
      <c r="E121" s="9">
        <f t="shared" si="4"/>
        <v>1934004.9466127767</v>
      </c>
      <c r="F121" s="3">
        <v>21</v>
      </c>
      <c r="G121" s="9">
        <v>3206000</v>
      </c>
      <c r="H121" s="5" t="s">
        <v>5081</v>
      </c>
      <c r="J121" s="9">
        <f t="shared" si="5"/>
        <v>0</v>
      </c>
    </row>
    <row r="122" spans="1:10">
      <c r="A122" t="s">
        <v>969</v>
      </c>
      <c r="B122" t="s">
        <v>667</v>
      </c>
      <c r="C122" t="s">
        <v>102</v>
      </c>
      <c r="D122" t="s">
        <v>970</v>
      </c>
      <c r="E122" s="9">
        <f t="shared" si="4"/>
        <v>149315.31640224406</v>
      </c>
      <c r="F122" s="3">
        <v>21</v>
      </c>
      <c r="G122" s="9">
        <v>247520</v>
      </c>
      <c r="H122" s="4" t="s">
        <v>17</v>
      </c>
      <c r="J122" s="9">
        <f t="shared" si="5"/>
        <v>0</v>
      </c>
    </row>
    <row r="123" spans="1:10" hidden="1">
      <c r="A123" t="s">
        <v>3795</v>
      </c>
      <c r="B123" t="s">
        <v>667</v>
      </c>
      <c r="C123" t="s">
        <v>102</v>
      </c>
      <c r="D123" t="s">
        <v>3796</v>
      </c>
      <c r="E123" s="9">
        <f t="shared" si="4"/>
        <v>8.445436448090728</v>
      </c>
      <c r="F123" s="3">
        <v>21</v>
      </c>
      <c r="G123" s="9">
        <v>14</v>
      </c>
      <c r="H123" s="4" t="s">
        <v>17</v>
      </c>
      <c r="J123" s="9">
        <f t="shared" si="5"/>
        <v>0</v>
      </c>
    </row>
    <row r="124" spans="1:10" hidden="1">
      <c r="A124" t="s">
        <v>3793</v>
      </c>
      <c r="B124" t="s">
        <v>667</v>
      </c>
      <c r="C124" t="s">
        <v>102</v>
      </c>
      <c r="D124" t="s">
        <v>3794</v>
      </c>
      <c r="E124" s="9">
        <f t="shared" si="4"/>
        <v>8.445436448090728</v>
      </c>
      <c r="F124" s="3">
        <v>21</v>
      </c>
      <c r="G124" s="9">
        <v>14</v>
      </c>
      <c r="H124" s="4" t="s">
        <v>17</v>
      </c>
      <c r="J124" s="9">
        <f t="shared" si="5"/>
        <v>0</v>
      </c>
    </row>
    <row r="125" spans="1:10">
      <c r="A125" t="s">
        <v>4366</v>
      </c>
      <c r="B125" t="s">
        <v>667</v>
      </c>
      <c r="C125" t="s">
        <v>102</v>
      </c>
      <c r="D125" t="s">
        <v>4367</v>
      </c>
      <c r="E125" s="9">
        <f t="shared" si="4"/>
        <v>3547083.3081981055</v>
      </c>
      <c r="F125" s="3">
        <v>21</v>
      </c>
      <c r="G125" s="9">
        <v>5880000</v>
      </c>
      <c r="H125" s="5" t="s">
        <v>5081</v>
      </c>
      <c r="J125" s="9">
        <f t="shared" si="5"/>
        <v>0</v>
      </c>
    </row>
    <row r="126" spans="1:10">
      <c r="A126" t="s">
        <v>2485</v>
      </c>
      <c r="B126" t="s">
        <v>667</v>
      </c>
      <c r="C126" t="s">
        <v>102</v>
      </c>
      <c r="D126" t="s">
        <v>2486</v>
      </c>
      <c r="E126" s="9">
        <f t="shared" si="4"/>
        <v>2955902.7568317545</v>
      </c>
      <c r="F126" s="3">
        <v>21</v>
      </c>
      <c r="G126" s="9">
        <v>4900000</v>
      </c>
      <c r="H126" s="4" t="s">
        <v>17</v>
      </c>
      <c r="J126" s="9">
        <f t="shared" si="5"/>
        <v>0</v>
      </c>
    </row>
    <row r="127" spans="1:10">
      <c r="A127" t="s">
        <v>4370</v>
      </c>
      <c r="B127" t="s">
        <v>667</v>
      </c>
      <c r="C127" t="s">
        <v>102</v>
      </c>
      <c r="D127" t="s">
        <v>4371</v>
      </c>
      <c r="E127" s="9">
        <f t="shared" si="4"/>
        <v>3040357.121312662</v>
      </c>
      <c r="F127" s="3">
        <v>21</v>
      </c>
      <c r="G127" s="9">
        <v>5040000</v>
      </c>
      <c r="H127" s="5" t="s">
        <v>5081</v>
      </c>
      <c r="J127" s="9">
        <f t="shared" si="5"/>
        <v>0</v>
      </c>
    </row>
    <row r="128" spans="1:10">
      <c r="A128" t="s">
        <v>4368</v>
      </c>
      <c r="B128" t="s">
        <v>667</v>
      </c>
      <c r="C128" t="s">
        <v>102</v>
      </c>
      <c r="D128" t="s">
        <v>4369</v>
      </c>
      <c r="E128" s="9">
        <f t="shared" si="4"/>
        <v>3040357.121312662</v>
      </c>
      <c r="F128" s="3">
        <v>21</v>
      </c>
      <c r="G128" s="9">
        <v>5040000</v>
      </c>
      <c r="H128" s="5" t="s">
        <v>5081</v>
      </c>
      <c r="J128" s="9">
        <f t="shared" si="5"/>
        <v>0</v>
      </c>
    </row>
    <row r="129" spans="1:10">
      <c r="A129" t="s">
        <v>2481</v>
      </c>
      <c r="B129" t="s">
        <v>667</v>
      </c>
      <c r="C129" t="s">
        <v>102</v>
      </c>
      <c r="D129" t="s">
        <v>2482</v>
      </c>
      <c r="E129" s="9">
        <f t="shared" si="4"/>
        <v>1934004.9466127767</v>
      </c>
      <c r="F129" s="3">
        <v>21</v>
      </c>
      <c r="G129" s="9">
        <v>3206000</v>
      </c>
      <c r="H129" s="4" t="s">
        <v>17</v>
      </c>
      <c r="J129" s="9">
        <f t="shared" si="5"/>
        <v>0</v>
      </c>
    </row>
    <row r="130" spans="1:10">
      <c r="A130" t="s">
        <v>2483</v>
      </c>
      <c r="B130" t="s">
        <v>667</v>
      </c>
      <c r="C130" t="s">
        <v>102</v>
      </c>
      <c r="D130" t="s">
        <v>2484</v>
      </c>
      <c r="E130" s="9">
        <f t="shared" si="4"/>
        <v>2102913.6755745909</v>
      </c>
      <c r="F130" s="3">
        <v>21</v>
      </c>
      <c r="G130" s="9">
        <v>3486000</v>
      </c>
      <c r="H130" s="4" t="s">
        <v>17</v>
      </c>
      <c r="J130" s="9">
        <f t="shared" si="5"/>
        <v>0</v>
      </c>
    </row>
    <row r="131" spans="1:10">
      <c r="A131" t="s">
        <v>2710</v>
      </c>
      <c r="B131" t="s">
        <v>667</v>
      </c>
      <c r="C131" t="s">
        <v>102</v>
      </c>
      <c r="D131" t="s">
        <v>2711</v>
      </c>
      <c r="E131" s="9">
        <f t="shared" si="4"/>
        <v>3420401.7614767449</v>
      </c>
      <c r="F131" s="3">
        <v>21</v>
      </c>
      <c r="G131" s="9">
        <v>5670000</v>
      </c>
      <c r="H131" s="4" t="s">
        <v>17</v>
      </c>
      <c r="J131" s="9">
        <f t="shared" si="5"/>
        <v>0</v>
      </c>
    </row>
    <row r="132" spans="1:10">
      <c r="A132" t="s">
        <v>2708</v>
      </c>
      <c r="B132" t="s">
        <v>667</v>
      </c>
      <c r="C132" t="s">
        <v>102</v>
      </c>
      <c r="D132" t="s">
        <v>2709</v>
      </c>
      <c r="E132" s="9">
        <f t="shared" si="4"/>
        <v>3420401.7614767449</v>
      </c>
      <c r="F132" s="3">
        <v>21</v>
      </c>
      <c r="G132" s="9">
        <v>5670000</v>
      </c>
      <c r="H132" s="5" t="s">
        <v>5081</v>
      </c>
      <c r="J132" s="9">
        <f t="shared" si="5"/>
        <v>0</v>
      </c>
    </row>
    <row r="133" spans="1:10">
      <c r="A133" t="s">
        <v>2489</v>
      </c>
      <c r="B133" t="s">
        <v>667</v>
      </c>
      <c r="C133" t="s">
        <v>102</v>
      </c>
      <c r="D133" t="s">
        <v>2490</v>
      </c>
      <c r="E133" s="9">
        <f t="shared" si="4"/>
        <v>3420401.7614767449</v>
      </c>
      <c r="F133" s="3">
        <v>21</v>
      </c>
      <c r="G133" s="9">
        <v>5670000</v>
      </c>
      <c r="H133" s="4" t="s">
        <v>17</v>
      </c>
      <c r="J133" s="9">
        <f t="shared" si="5"/>
        <v>0</v>
      </c>
    </row>
    <row r="134" spans="1:10">
      <c r="A134" t="s">
        <v>4360</v>
      </c>
      <c r="B134" t="s">
        <v>667</v>
      </c>
      <c r="C134" t="s">
        <v>102</v>
      </c>
      <c r="D134" t="s">
        <v>4361</v>
      </c>
      <c r="E134" s="9">
        <f t="shared" si="4"/>
        <v>3293720.2147553833</v>
      </c>
      <c r="F134" s="3">
        <v>21</v>
      </c>
      <c r="G134" s="9">
        <v>5460000</v>
      </c>
      <c r="H134" s="5" t="s">
        <v>5081</v>
      </c>
      <c r="J134" s="9">
        <f t="shared" si="5"/>
        <v>0</v>
      </c>
    </row>
    <row r="135" spans="1:10">
      <c r="A135" t="s">
        <v>4362</v>
      </c>
      <c r="B135" t="s">
        <v>667</v>
      </c>
      <c r="C135" t="s">
        <v>102</v>
      </c>
      <c r="D135" t="s">
        <v>4363</v>
      </c>
      <c r="E135" s="9">
        <f t="shared" si="4"/>
        <v>3293720.2147553833</v>
      </c>
      <c r="F135" s="3">
        <v>21</v>
      </c>
      <c r="G135" s="9">
        <v>5460000</v>
      </c>
      <c r="H135" s="5" t="s">
        <v>5081</v>
      </c>
      <c r="J135" s="9">
        <f t="shared" si="5"/>
        <v>0</v>
      </c>
    </row>
    <row r="136" spans="1:10">
      <c r="A136" t="s">
        <v>3631</v>
      </c>
      <c r="B136" t="s">
        <v>667</v>
      </c>
      <c r="C136" t="s">
        <v>102</v>
      </c>
      <c r="D136" t="s">
        <v>3632</v>
      </c>
      <c r="E136" s="9">
        <f t="shared" si="4"/>
        <v>3293720.2147553833</v>
      </c>
      <c r="F136" s="3">
        <v>21</v>
      </c>
      <c r="G136" s="9">
        <v>5460000</v>
      </c>
      <c r="H136" s="4" t="s">
        <v>17</v>
      </c>
      <c r="J136" s="9">
        <f t="shared" si="5"/>
        <v>0</v>
      </c>
    </row>
    <row r="137" spans="1:10">
      <c r="A137" t="s">
        <v>3621</v>
      </c>
      <c r="B137" t="s">
        <v>667</v>
      </c>
      <c r="C137" t="s">
        <v>102</v>
      </c>
      <c r="D137" t="s">
        <v>3622</v>
      </c>
      <c r="E137" s="9">
        <f t="shared" ref="E137:E200" si="6">SUM(G137/(1+(F137/100)) /(1+(37/100)))</f>
        <v>3293720.2147553833</v>
      </c>
      <c r="F137" s="3">
        <v>21</v>
      </c>
      <c r="G137" s="9">
        <v>5460000</v>
      </c>
      <c r="H137" s="5" t="s">
        <v>5081</v>
      </c>
      <c r="J137" s="9">
        <f t="shared" ref="J137:J200" si="7">SUM(E137* I137)</f>
        <v>0</v>
      </c>
    </row>
    <row r="138" spans="1:10">
      <c r="A138" t="s">
        <v>3629</v>
      </c>
      <c r="B138" t="s">
        <v>667</v>
      </c>
      <c r="C138" t="s">
        <v>102</v>
      </c>
      <c r="D138" t="s">
        <v>3630</v>
      </c>
      <c r="E138" s="9">
        <f t="shared" si="6"/>
        <v>3293720.2147553833</v>
      </c>
      <c r="F138" s="3">
        <v>21</v>
      </c>
      <c r="G138" s="9">
        <v>5460000</v>
      </c>
      <c r="H138" s="4" t="s">
        <v>17</v>
      </c>
      <c r="J138" s="9">
        <f t="shared" si="7"/>
        <v>0</v>
      </c>
    </row>
    <row r="139" spans="1:10">
      <c r="A139" t="s">
        <v>2487</v>
      </c>
      <c r="B139" t="s">
        <v>667</v>
      </c>
      <c r="C139" t="s">
        <v>102</v>
      </c>
      <c r="D139" t="s">
        <v>2488</v>
      </c>
      <c r="E139" s="9">
        <f t="shared" si="6"/>
        <v>2618085.2989081256</v>
      </c>
      <c r="F139" s="3">
        <v>21</v>
      </c>
      <c r="G139" s="9">
        <v>4340000</v>
      </c>
      <c r="H139" s="4" t="s">
        <v>17</v>
      </c>
      <c r="J139" s="9">
        <f t="shared" si="7"/>
        <v>0</v>
      </c>
    </row>
    <row r="140" spans="1:10">
      <c r="A140" t="s">
        <v>2479</v>
      </c>
      <c r="B140" t="s">
        <v>667</v>
      </c>
      <c r="C140" t="s">
        <v>102</v>
      </c>
      <c r="D140" t="s">
        <v>2480</v>
      </c>
      <c r="E140" s="9">
        <f t="shared" si="6"/>
        <v>1934004.9466127767</v>
      </c>
      <c r="F140" s="3">
        <v>21</v>
      </c>
      <c r="G140" s="9">
        <v>3206000</v>
      </c>
      <c r="H140" s="4" t="s">
        <v>17</v>
      </c>
      <c r="J140" s="9">
        <f t="shared" si="7"/>
        <v>0</v>
      </c>
    </row>
    <row r="141" spans="1:10">
      <c r="A141" t="s">
        <v>2712</v>
      </c>
      <c r="B141" t="s">
        <v>667</v>
      </c>
      <c r="C141" t="s">
        <v>102</v>
      </c>
      <c r="D141" t="s">
        <v>2713</v>
      </c>
      <c r="E141" s="9">
        <f t="shared" si="6"/>
        <v>2102913.6755745909</v>
      </c>
      <c r="F141" s="3">
        <v>21</v>
      </c>
      <c r="G141" s="9">
        <v>3486000</v>
      </c>
      <c r="H141" s="4" t="s">
        <v>17</v>
      </c>
      <c r="J141" s="9">
        <f t="shared" si="7"/>
        <v>0</v>
      </c>
    </row>
    <row r="142" spans="1:10">
      <c r="A142" t="s">
        <v>4364</v>
      </c>
      <c r="B142" t="s">
        <v>667</v>
      </c>
      <c r="C142" t="s">
        <v>102</v>
      </c>
      <c r="D142" t="s">
        <v>4365</v>
      </c>
      <c r="E142" s="9">
        <f t="shared" si="6"/>
        <v>3293720.2147553833</v>
      </c>
      <c r="F142" s="3">
        <v>21</v>
      </c>
      <c r="G142" s="9">
        <v>5460000</v>
      </c>
      <c r="H142" s="5" t="s">
        <v>5081</v>
      </c>
      <c r="J142" s="9">
        <f t="shared" si="7"/>
        <v>0</v>
      </c>
    </row>
    <row r="143" spans="1:10">
      <c r="A143" t="s">
        <v>1091</v>
      </c>
      <c r="B143" t="s">
        <v>667</v>
      </c>
      <c r="C143" t="s">
        <v>102</v>
      </c>
      <c r="D143" t="s">
        <v>1092</v>
      </c>
      <c r="E143" s="9">
        <f t="shared" si="6"/>
        <v>237147.85546238764</v>
      </c>
      <c r="F143" s="3">
        <v>21</v>
      </c>
      <c r="G143" s="9">
        <v>393120</v>
      </c>
      <c r="H143" s="4" t="s">
        <v>17</v>
      </c>
      <c r="J143" s="9">
        <f t="shared" si="7"/>
        <v>0</v>
      </c>
    </row>
    <row r="144" spans="1:10">
      <c r="A144" t="s">
        <v>3787</v>
      </c>
      <c r="B144" t="s">
        <v>667</v>
      </c>
      <c r="C144" t="s">
        <v>102</v>
      </c>
      <c r="D144" t="s">
        <v>3788</v>
      </c>
      <c r="E144" s="9">
        <f t="shared" si="6"/>
        <v>8445436.4480907284</v>
      </c>
      <c r="F144" s="3">
        <v>21</v>
      </c>
      <c r="G144" s="9">
        <v>14000000</v>
      </c>
      <c r="H144" s="4" t="s">
        <v>17</v>
      </c>
      <c r="J144" s="9">
        <f t="shared" si="7"/>
        <v>0</v>
      </c>
    </row>
    <row r="145" spans="1:10">
      <c r="A145" t="s">
        <v>3783</v>
      </c>
      <c r="B145" t="s">
        <v>667</v>
      </c>
      <c r="C145" t="s">
        <v>102</v>
      </c>
      <c r="D145" t="s">
        <v>3784</v>
      </c>
      <c r="E145" s="9">
        <f t="shared" si="6"/>
        <v>8445436.4480907284</v>
      </c>
      <c r="F145" s="3">
        <v>21</v>
      </c>
      <c r="G145" s="9">
        <v>14000000</v>
      </c>
      <c r="H145" s="4" t="s">
        <v>17</v>
      </c>
      <c r="J145" s="9">
        <f t="shared" si="7"/>
        <v>0</v>
      </c>
    </row>
    <row r="146" spans="1:10">
      <c r="A146" t="s">
        <v>3789</v>
      </c>
      <c r="B146" t="s">
        <v>667</v>
      </c>
      <c r="C146" t="s">
        <v>102</v>
      </c>
      <c r="D146" t="s">
        <v>3790</v>
      </c>
      <c r="E146" s="9">
        <f t="shared" si="6"/>
        <v>8445436.4480907284</v>
      </c>
      <c r="F146" s="3">
        <v>21</v>
      </c>
      <c r="G146" s="9">
        <v>14000000</v>
      </c>
      <c r="H146" s="5" t="s">
        <v>5081</v>
      </c>
      <c r="J146" s="9">
        <f t="shared" si="7"/>
        <v>0</v>
      </c>
    </row>
    <row r="147" spans="1:10">
      <c r="A147" t="s">
        <v>3785</v>
      </c>
      <c r="B147" t="s">
        <v>667</v>
      </c>
      <c r="C147" t="s">
        <v>102</v>
      </c>
      <c r="D147" t="s">
        <v>3786</v>
      </c>
      <c r="E147" s="9">
        <f t="shared" si="6"/>
        <v>8445436.4480907284</v>
      </c>
      <c r="F147" s="3">
        <v>21</v>
      </c>
      <c r="G147" s="9">
        <v>14000000</v>
      </c>
      <c r="H147" s="4" t="s">
        <v>17</v>
      </c>
      <c r="J147" s="9">
        <f t="shared" si="7"/>
        <v>0</v>
      </c>
    </row>
    <row r="148" spans="1:10">
      <c r="A148" t="s">
        <v>4421</v>
      </c>
      <c r="B148" t="s">
        <v>667</v>
      </c>
      <c r="C148" t="s">
        <v>102</v>
      </c>
      <c r="D148" t="s">
        <v>4422</v>
      </c>
      <c r="E148" s="9">
        <f t="shared" si="6"/>
        <v>92899.800928998011</v>
      </c>
      <c r="F148" s="3">
        <v>21</v>
      </c>
      <c r="G148" s="9">
        <v>154000</v>
      </c>
      <c r="H148" s="4" t="s">
        <v>17</v>
      </c>
      <c r="J148" s="9">
        <f t="shared" si="7"/>
        <v>0</v>
      </c>
    </row>
    <row r="149" spans="1:10">
      <c r="A149" t="s">
        <v>4419</v>
      </c>
      <c r="B149" t="s">
        <v>667</v>
      </c>
      <c r="C149" t="s">
        <v>102</v>
      </c>
      <c r="D149" t="s">
        <v>4420</v>
      </c>
      <c r="E149" s="9">
        <f t="shared" si="6"/>
        <v>2111359.1120226821</v>
      </c>
      <c r="F149" s="3">
        <v>21</v>
      </c>
      <c r="G149" s="9">
        <v>3500000</v>
      </c>
      <c r="H149" s="4" t="s">
        <v>17</v>
      </c>
      <c r="J149" s="9">
        <f t="shared" si="7"/>
        <v>0</v>
      </c>
    </row>
    <row r="150" spans="1:10">
      <c r="A150" t="s">
        <v>1795</v>
      </c>
      <c r="B150" t="s">
        <v>667</v>
      </c>
      <c r="C150" t="s">
        <v>102</v>
      </c>
      <c r="D150" t="s">
        <v>1796</v>
      </c>
      <c r="E150" s="9">
        <f t="shared" si="6"/>
        <v>13965373.710562825</v>
      </c>
      <c r="F150" s="3">
        <v>21</v>
      </c>
      <c r="G150" s="9">
        <v>23150400</v>
      </c>
      <c r="H150" s="4" t="s">
        <v>17</v>
      </c>
      <c r="J150" s="9">
        <f t="shared" si="7"/>
        <v>0</v>
      </c>
    </row>
    <row r="151" spans="1:10" hidden="1">
      <c r="A151" t="s">
        <v>4890</v>
      </c>
      <c r="B151" t="s">
        <v>667</v>
      </c>
      <c r="C151" t="s">
        <v>102</v>
      </c>
      <c r="D151" t="s">
        <v>4891</v>
      </c>
      <c r="E151" s="9">
        <f t="shared" si="6"/>
        <v>8.445436448090728</v>
      </c>
      <c r="F151" s="3">
        <v>21</v>
      </c>
      <c r="G151" s="9">
        <v>14</v>
      </c>
      <c r="H151" s="4" t="s">
        <v>17</v>
      </c>
      <c r="J151" s="9">
        <f t="shared" si="7"/>
        <v>0</v>
      </c>
    </row>
    <row r="152" spans="1:10">
      <c r="A152" t="s">
        <v>4888</v>
      </c>
      <c r="B152" t="s">
        <v>667</v>
      </c>
      <c r="C152" t="s">
        <v>102</v>
      </c>
      <c r="D152" t="s">
        <v>4889</v>
      </c>
      <c r="E152" s="9">
        <f t="shared" si="6"/>
        <v>4813898.7754117148</v>
      </c>
      <c r="F152" s="3">
        <v>21</v>
      </c>
      <c r="G152" s="9">
        <v>7980000</v>
      </c>
      <c r="H152" s="5" t="s">
        <v>5081</v>
      </c>
      <c r="J152" s="9">
        <f t="shared" si="7"/>
        <v>0</v>
      </c>
    </row>
    <row r="153" spans="1:10">
      <c r="A153" t="s">
        <v>4880</v>
      </c>
      <c r="B153" t="s">
        <v>667</v>
      </c>
      <c r="C153" t="s">
        <v>102</v>
      </c>
      <c r="D153" t="s">
        <v>4881</v>
      </c>
      <c r="E153" s="9">
        <f t="shared" si="6"/>
        <v>4813898.7754117148</v>
      </c>
      <c r="F153" s="3">
        <v>21</v>
      </c>
      <c r="G153" s="9">
        <v>7980000</v>
      </c>
      <c r="H153" s="5" t="s">
        <v>5081</v>
      </c>
      <c r="J153" s="9">
        <f t="shared" si="7"/>
        <v>0</v>
      </c>
    </row>
    <row r="154" spans="1:10">
      <c r="A154" t="s">
        <v>4415</v>
      </c>
      <c r="B154" t="s">
        <v>667</v>
      </c>
      <c r="C154" t="s">
        <v>102</v>
      </c>
      <c r="D154" t="s">
        <v>4416</v>
      </c>
      <c r="E154" s="9">
        <f t="shared" si="6"/>
        <v>4813898.7754117148</v>
      </c>
      <c r="F154" s="3">
        <v>21</v>
      </c>
      <c r="G154" s="9">
        <v>7980000</v>
      </c>
      <c r="H154" s="5" t="s">
        <v>5081</v>
      </c>
      <c r="J154" s="9">
        <f t="shared" si="7"/>
        <v>0</v>
      </c>
    </row>
    <row r="155" spans="1:10">
      <c r="A155" t="s">
        <v>4874</v>
      </c>
      <c r="B155" t="s">
        <v>667</v>
      </c>
      <c r="C155" t="s">
        <v>102</v>
      </c>
      <c r="D155" t="s">
        <v>4875</v>
      </c>
      <c r="E155" s="9">
        <f t="shared" si="6"/>
        <v>4813898.7754117148</v>
      </c>
      <c r="F155" s="3">
        <v>21</v>
      </c>
      <c r="G155" s="9">
        <v>7980000</v>
      </c>
      <c r="H155" s="5" t="s">
        <v>5081</v>
      </c>
      <c r="J155" s="9">
        <f t="shared" si="7"/>
        <v>0</v>
      </c>
    </row>
    <row r="156" spans="1:10">
      <c r="A156" t="s">
        <v>4882</v>
      </c>
      <c r="B156" t="s">
        <v>667</v>
      </c>
      <c r="C156" t="s">
        <v>102</v>
      </c>
      <c r="D156" t="s">
        <v>4883</v>
      </c>
      <c r="E156" s="9">
        <f t="shared" si="6"/>
        <v>4813898.7754117148</v>
      </c>
      <c r="F156" s="3">
        <v>21</v>
      </c>
      <c r="G156" s="9">
        <v>7980000</v>
      </c>
      <c r="H156" s="5" t="s">
        <v>5081</v>
      </c>
      <c r="J156" s="9">
        <f t="shared" si="7"/>
        <v>0</v>
      </c>
    </row>
    <row r="157" spans="1:10">
      <c r="A157" t="s">
        <v>1582</v>
      </c>
      <c r="B157" t="s">
        <v>667</v>
      </c>
      <c r="C157" t="s">
        <v>102</v>
      </c>
      <c r="D157" t="s">
        <v>1583</v>
      </c>
      <c r="E157" s="9">
        <f t="shared" si="6"/>
        <v>3124811.4857935691</v>
      </c>
      <c r="F157" s="3">
        <v>21</v>
      </c>
      <c r="G157" s="9">
        <v>5180000</v>
      </c>
      <c r="H157" s="4" t="s">
        <v>17</v>
      </c>
      <c r="J157" s="9">
        <f t="shared" si="7"/>
        <v>0</v>
      </c>
    </row>
    <row r="158" spans="1:10" hidden="1">
      <c r="A158" t="s">
        <v>4204</v>
      </c>
      <c r="B158" t="s">
        <v>667</v>
      </c>
      <c r="C158" t="s">
        <v>102</v>
      </c>
      <c r="E158" s="9">
        <f t="shared" si="6"/>
        <v>8.445436448090728</v>
      </c>
      <c r="F158" s="3">
        <v>21</v>
      </c>
      <c r="G158" s="9">
        <v>14</v>
      </c>
      <c r="H158" s="4" t="s">
        <v>17</v>
      </c>
      <c r="J158" s="9">
        <f t="shared" si="7"/>
        <v>0</v>
      </c>
    </row>
    <row r="159" spans="1:10">
      <c r="A159" t="s">
        <v>2736</v>
      </c>
      <c r="B159" t="s">
        <v>667</v>
      </c>
      <c r="C159" t="s">
        <v>102</v>
      </c>
      <c r="D159" t="s">
        <v>2737</v>
      </c>
      <c r="E159" s="9">
        <f t="shared" si="6"/>
        <v>4982807.504373529</v>
      </c>
      <c r="F159" s="3">
        <v>21</v>
      </c>
      <c r="G159" s="9">
        <v>8260000</v>
      </c>
      <c r="H159" s="4" t="s">
        <v>17</v>
      </c>
      <c r="J159" s="9">
        <f t="shared" si="7"/>
        <v>0</v>
      </c>
    </row>
    <row r="160" spans="1:10">
      <c r="A160" t="s">
        <v>4884</v>
      </c>
      <c r="B160" t="s">
        <v>667</v>
      </c>
      <c r="C160" t="s">
        <v>102</v>
      </c>
      <c r="D160" t="s">
        <v>4885</v>
      </c>
      <c r="E160" s="9">
        <f t="shared" si="6"/>
        <v>4982807.504373529</v>
      </c>
      <c r="F160" s="3">
        <v>21</v>
      </c>
      <c r="G160" s="9">
        <v>8260000</v>
      </c>
      <c r="H160" s="5" t="s">
        <v>5081</v>
      </c>
      <c r="J160" s="9">
        <f t="shared" si="7"/>
        <v>0</v>
      </c>
    </row>
    <row r="161" spans="1:10">
      <c r="A161" t="s">
        <v>4411</v>
      </c>
      <c r="B161" t="s">
        <v>667</v>
      </c>
      <c r="C161" t="s">
        <v>102</v>
      </c>
      <c r="D161" t="s">
        <v>4412</v>
      </c>
      <c r="E161" s="9">
        <f t="shared" si="6"/>
        <v>4982807.504373529</v>
      </c>
      <c r="F161" s="3">
        <v>21</v>
      </c>
      <c r="G161" s="9">
        <v>8260000</v>
      </c>
      <c r="H161" s="5" t="s">
        <v>5081</v>
      </c>
      <c r="J161" s="9">
        <f t="shared" si="7"/>
        <v>0</v>
      </c>
    </row>
    <row r="162" spans="1:10">
      <c r="A162" t="s">
        <v>2113</v>
      </c>
      <c r="B162" t="s">
        <v>667</v>
      </c>
      <c r="C162" t="s">
        <v>102</v>
      </c>
      <c r="D162" t="s">
        <v>2114</v>
      </c>
      <c r="E162" s="9">
        <f t="shared" si="6"/>
        <v>5405079.3267780663</v>
      </c>
      <c r="F162" s="3">
        <v>21</v>
      </c>
      <c r="G162" s="9">
        <v>8960000</v>
      </c>
      <c r="H162" s="5" t="s">
        <v>5081</v>
      </c>
      <c r="J162" s="9">
        <f t="shared" si="7"/>
        <v>0</v>
      </c>
    </row>
    <row r="163" spans="1:10">
      <c r="A163" t="s">
        <v>4431</v>
      </c>
      <c r="B163" t="s">
        <v>667</v>
      </c>
      <c r="C163" t="s">
        <v>102</v>
      </c>
      <c r="D163" t="s">
        <v>4432</v>
      </c>
      <c r="E163" s="9">
        <f t="shared" si="6"/>
        <v>5405079.3267780663</v>
      </c>
      <c r="F163" s="3">
        <v>21</v>
      </c>
      <c r="G163" s="9">
        <v>8960000</v>
      </c>
      <c r="H163" s="4" t="s">
        <v>17</v>
      </c>
      <c r="J163" s="9">
        <f t="shared" si="7"/>
        <v>0</v>
      </c>
    </row>
    <row r="164" spans="1:10">
      <c r="A164" t="s">
        <v>4413</v>
      </c>
      <c r="B164" t="s">
        <v>667</v>
      </c>
      <c r="C164" t="s">
        <v>102</v>
      </c>
      <c r="D164" t="s">
        <v>4414</v>
      </c>
      <c r="E164" s="9">
        <f t="shared" si="6"/>
        <v>5903360.0772154182</v>
      </c>
      <c r="F164" s="3">
        <v>21</v>
      </c>
      <c r="G164" s="9">
        <v>9786000</v>
      </c>
      <c r="H164" s="5" t="s">
        <v>5081</v>
      </c>
      <c r="J164" s="9">
        <f t="shared" si="7"/>
        <v>0</v>
      </c>
    </row>
    <row r="165" spans="1:10" hidden="1">
      <c r="A165" t="s">
        <v>4189</v>
      </c>
      <c r="B165" t="s">
        <v>667</v>
      </c>
      <c r="C165" t="s">
        <v>102</v>
      </c>
      <c r="E165" s="9">
        <f t="shared" si="6"/>
        <v>8.445436448090728</v>
      </c>
      <c r="F165" s="3">
        <v>21</v>
      </c>
      <c r="G165" s="9">
        <v>14</v>
      </c>
      <c r="H165" s="4" t="s">
        <v>17</v>
      </c>
      <c r="J165" s="9">
        <f t="shared" si="7"/>
        <v>0</v>
      </c>
    </row>
    <row r="166" spans="1:10">
      <c r="A166" t="s">
        <v>3781</v>
      </c>
      <c r="B166" t="s">
        <v>667</v>
      </c>
      <c r="C166" t="s">
        <v>102</v>
      </c>
      <c r="D166" t="s">
        <v>3782</v>
      </c>
      <c r="E166" s="9">
        <f t="shared" si="6"/>
        <v>8445436.4480907284</v>
      </c>
      <c r="F166" s="3">
        <v>21</v>
      </c>
      <c r="G166" s="9">
        <v>14000000</v>
      </c>
      <c r="H166" s="4" t="s">
        <v>17</v>
      </c>
      <c r="J166" s="9">
        <f t="shared" si="7"/>
        <v>0</v>
      </c>
    </row>
    <row r="167" spans="1:10">
      <c r="A167" t="s">
        <v>3771</v>
      </c>
      <c r="B167" t="s">
        <v>667</v>
      </c>
      <c r="C167" t="s">
        <v>102</v>
      </c>
      <c r="D167" t="s">
        <v>3772</v>
      </c>
      <c r="E167" s="9">
        <f t="shared" si="6"/>
        <v>1351269.8316945166</v>
      </c>
      <c r="F167" s="3">
        <v>21</v>
      </c>
      <c r="G167" s="9">
        <v>2240000</v>
      </c>
      <c r="H167" s="4" t="s">
        <v>17</v>
      </c>
      <c r="J167" s="9">
        <f t="shared" si="7"/>
        <v>0</v>
      </c>
    </row>
    <row r="168" spans="1:10">
      <c r="A168" t="s">
        <v>3775</v>
      </c>
      <c r="B168" t="s">
        <v>667</v>
      </c>
      <c r="C168" t="s">
        <v>102</v>
      </c>
      <c r="D168" t="s">
        <v>3776</v>
      </c>
      <c r="E168" s="9">
        <f t="shared" si="6"/>
        <v>1351269.8316945166</v>
      </c>
      <c r="F168" s="3">
        <v>21</v>
      </c>
      <c r="G168" s="9">
        <v>2240000</v>
      </c>
      <c r="H168" s="4" t="s">
        <v>17</v>
      </c>
      <c r="J168" s="9">
        <f t="shared" si="7"/>
        <v>0</v>
      </c>
    </row>
    <row r="169" spans="1:10">
      <c r="A169" t="s">
        <v>3779</v>
      </c>
      <c r="B169" t="s">
        <v>667</v>
      </c>
      <c r="C169" t="s">
        <v>102</v>
      </c>
      <c r="D169" t="s">
        <v>3780</v>
      </c>
      <c r="E169" s="9">
        <f t="shared" si="6"/>
        <v>1689087.2896181454</v>
      </c>
      <c r="F169" s="3">
        <v>21</v>
      </c>
      <c r="G169" s="9">
        <v>2800000</v>
      </c>
      <c r="H169" s="4" t="s">
        <v>17</v>
      </c>
      <c r="J169" s="9">
        <f t="shared" si="7"/>
        <v>0</v>
      </c>
    </row>
    <row r="170" spans="1:10">
      <c r="A170" t="s">
        <v>3777</v>
      </c>
      <c r="B170" t="s">
        <v>667</v>
      </c>
      <c r="C170" t="s">
        <v>102</v>
      </c>
      <c r="D170" t="s">
        <v>3778</v>
      </c>
      <c r="E170" s="9">
        <f t="shared" si="6"/>
        <v>1266815.467213609</v>
      </c>
      <c r="F170" s="3">
        <v>21</v>
      </c>
      <c r="G170" s="9">
        <v>2100000</v>
      </c>
      <c r="H170" s="4" t="s">
        <v>17</v>
      </c>
      <c r="J170" s="9">
        <f t="shared" si="7"/>
        <v>0</v>
      </c>
    </row>
    <row r="171" spans="1:10">
      <c r="A171" t="s">
        <v>3791</v>
      </c>
      <c r="B171" t="s">
        <v>667</v>
      </c>
      <c r="C171" t="s">
        <v>102</v>
      </c>
      <c r="D171" t="s">
        <v>3792</v>
      </c>
      <c r="E171" s="9">
        <f t="shared" si="6"/>
        <v>9838933.4620256983</v>
      </c>
      <c r="F171" s="3">
        <v>21</v>
      </c>
      <c r="G171" s="9">
        <v>16310000</v>
      </c>
      <c r="H171" s="4" t="s">
        <v>17</v>
      </c>
      <c r="J171" s="9">
        <f t="shared" si="7"/>
        <v>0</v>
      </c>
    </row>
    <row r="172" spans="1:10" hidden="1">
      <c r="A172" t="s">
        <v>4896</v>
      </c>
      <c r="B172" t="s">
        <v>667</v>
      </c>
      <c r="C172" t="s">
        <v>102</v>
      </c>
      <c r="D172" t="s">
        <v>4897</v>
      </c>
      <c r="E172" s="9">
        <f t="shared" si="6"/>
        <v>8.445436448090728</v>
      </c>
      <c r="F172" s="3">
        <v>21</v>
      </c>
      <c r="G172" s="9">
        <v>14</v>
      </c>
      <c r="H172" s="5" t="s">
        <v>25</v>
      </c>
      <c r="J172" s="9">
        <f t="shared" si="7"/>
        <v>0</v>
      </c>
    </row>
    <row r="173" spans="1:10">
      <c r="A173" t="s">
        <v>4876</v>
      </c>
      <c r="B173" t="s">
        <v>667</v>
      </c>
      <c r="C173" t="s">
        <v>102</v>
      </c>
      <c r="D173" t="s">
        <v>4877</v>
      </c>
      <c r="E173" s="9">
        <f t="shared" si="6"/>
        <v>6671894.7939916747</v>
      </c>
      <c r="F173" s="3">
        <v>21</v>
      </c>
      <c r="G173" s="9">
        <v>11060000</v>
      </c>
      <c r="H173" s="5" t="s">
        <v>5081</v>
      </c>
      <c r="J173" s="9">
        <f t="shared" si="7"/>
        <v>0</v>
      </c>
    </row>
    <row r="174" spans="1:10">
      <c r="A174" t="s">
        <v>4878</v>
      </c>
      <c r="B174" t="s">
        <v>667</v>
      </c>
      <c r="C174" t="s">
        <v>102</v>
      </c>
      <c r="D174" t="s">
        <v>4879</v>
      </c>
      <c r="E174" s="9">
        <f t="shared" si="6"/>
        <v>6671894.7939916747</v>
      </c>
      <c r="F174" s="3">
        <v>21</v>
      </c>
      <c r="G174" s="9">
        <v>11060000</v>
      </c>
      <c r="H174" s="5" t="s">
        <v>5081</v>
      </c>
      <c r="J174" s="9">
        <f t="shared" si="7"/>
        <v>0</v>
      </c>
    </row>
    <row r="175" spans="1:10">
      <c r="A175" t="s">
        <v>4870</v>
      </c>
      <c r="B175" t="s">
        <v>667</v>
      </c>
      <c r="C175" t="s">
        <v>102</v>
      </c>
      <c r="D175" t="s">
        <v>4871</v>
      </c>
      <c r="E175" s="9">
        <f t="shared" si="6"/>
        <v>6671894.7939916747</v>
      </c>
      <c r="F175" s="3">
        <v>21</v>
      </c>
      <c r="G175" s="9">
        <v>11060000</v>
      </c>
      <c r="H175" s="5" t="s">
        <v>5081</v>
      </c>
      <c r="J175" s="9">
        <f t="shared" si="7"/>
        <v>0</v>
      </c>
    </row>
    <row r="176" spans="1:10">
      <c r="A176" t="s">
        <v>4886</v>
      </c>
      <c r="B176" t="s">
        <v>667</v>
      </c>
      <c r="C176" t="s">
        <v>102</v>
      </c>
      <c r="D176" t="s">
        <v>4887</v>
      </c>
      <c r="E176" s="9">
        <f t="shared" si="6"/>
        <v>6671894.7939916747</v>
      </c>
      <c r="F176" s="3">
        <v>21</v>
      </c>
      <c r="G176" s="9">
        <v>11060000</v>
      </c>
      <c r="H176" s="5" t="s">
        <v>5081</v>
      </c>
      <c r="J176" s="9">
        <f t="shared" si="7"/>
        <v>0</v>
      </c>
    </row>
    <row r="177" spans="1:10">
      <c r="A177" t="s">
        <v>4872</v>
      </c>
      <c r="B177" t="s">
        <v>667</v>
      </c>
      <c r="C177" t="s">
        <v>102</v>
      </c>
      <c r="D177" t="s">
        <v>4873</v>
      </c>
      <c r="E177" s="9">
        <f t="shared" si="6"/>
        <v>7938710.2612052839</v>
      </c>
      <c r="F177" s="3">
        <v>21</v>
      </c>
      <c r="G177" s="9">
        <v>13160000</v>
      </c>
      <c r="H177" s="5" t="s">
        <v>5081</v>
      </c>
      <c r="J177" s="9">
        <f t="shared" si="7"/>
        <v>0</v>
      </c>
    </row>
    <row r="178" spans="1:10">
      <c r="A178" t="s">
        <v>3773</v>
      </c>
      <c r="B178" t="s">
        <v>667</v>
      </c>
      <c r="C178" t="s">
        <v>102</v>
      </c>
      <c r="D178" t="s">
        <v>3774</v>
      </c>
      <c r="E178" s="9">
        <f t="shared" si="6"/>
        <v>1266815.467213609</v>
      </c>
      <c r="F178" s="3">
        <v>21</v>
      </c>
      <c r="G178" s="9">
        <v>2100000</v>
      </c>
      <c r="H178" s="5" t="s">
        <v>5081</v>
      </c>
      <c r="J178" s="9">
        <f t="shared" si="7"/>
        <v>0</v>
      </c>
    </row>
    <row r="179" spans="1:10">
      <c r="A179" t="s">
        <v>4894</v>
      </c>
      <c r="B179" t="s">
        <v>667</v>
      </c>
      <c r="C179" t="s">
        <v>102</v>
      </c>
      <c r="D179" t="s">
        <v>4895</v>
      </c>
      <c r="E179" s="9">
        <f t="shared" si="6"/>
        <v>1266815.467213609</v>
      </c>
      <c r="F179" s="3">
        <v>21</v>
      </c>
      <c r="G179" s="9">
        <v>2100000</v>
      </c>
      <c r="H179" s="5" t="s">
        <v>5081</v>
      </c>
      <c r="J179" s="9">
        <f t="shared" si="7"/>
        <v>0</v>
      </c>
    </row>
    <row r="180" spans="1:10">
      <c r="A180" t="s">
        <v>4892</v>
      </c>
      <c r="B180" t="s">
        <v>667</v>
      </c>
      <c r="C180" t="s">
        <v>102</v>
      </c>
      <c r="D180" t="s">
        <v>4893</v>
      </c>
      <c r="E180" s="9">
        <f t="shared" si="6"/>
        <v>1266815.467213609</v>
      </c>
      <c r="F180" s="3">
        <v>21</v>
      </c>
      <c r="G180" s="9">
        <v>2100000</v>
      </c>
      <c r="H180" s="5" t="s">
        <v>5081</v>
      </c>
      <c r="J180" s="9">
        <f t="shared" si="7"/>
        <v>0</v>
      </c>
    </row>
    <row r="181" spans="1:10" hidden="1">
      <c r="A181" t="s">
        <v>4417</v>
      </c>
      <c r="B181" t="s">
        <v>667</v>
      </c>
      <c r="C181" t="s">
        <v>102</v>
      </c>
      <c r="D181" t="s">
        <v>4418</v>
      </c>
      <c r="E181" s="9">
        <f t="shared" si="6"/>
        <v>8.445436448090728</v>
      </c>
      <c r="F181" s="3">
        <v>21</v>
      </c>
      <c r="G181" s="9">
        <v>14</v>
      </c>
      <c r="H181" s="4" t="s">
        <v>17</v>
      </c>
      <c r="J181" s="9">
        <f t="shared" si="7"/>
        <v>0</v>
      </c>
    </row>
    <row r="182" spans="1:10">
      <c r="A182" t="s">
        <v>2543</v>
      </c>
      <c r="B182" t="s">
        <v>667</v>
      </c>
      <c r="C182" t="s">
        <v>102</v>
      </c>
      <c r="D182" t="s">
        <v>2544</v>
      </c>
      <c r="E182" s="9">
        <f t="shared" si="6"/>
        <v>109790.67382517944</v>
      </c>
      <c r="F182" s="3">
        <v>21</v>
      </c>
      <c r="G182" s="9">
        <v>182000</v>
      </c>
      <c r="H182" s="4" t="s">
        <v>17</v>
      </c>
      <c r="J182" s="9">
        <f t="shared" si="7"/>
        <v>0</v>
      </c>
    </row>
    <row r="183" spans="1:10">
      <c r="A183" t="s">
        <v>928</v>
      </c>
      <c r="B183" t="s">
        <v>667</v>
      </c>
      <c r="C183" t="s">
        <v>102</v>
      </c>
      <c r="D183" t="s">
        <v>929</v>
      </c>
      <c r="E183" s="9">
        <f t="shared" si="6"/>
        <v>135126.98316945165</v>
      </c>
      <c r="F183" s="3">
        <v>21</v>
      </c>
      <c r="G183" s="9">
        <v>224000</v>
      </c>
      <c r="H183" s="5" t="s">
        <v>5081</v>
      </c>
      <c r="J183" s="9">
        <f t="shared" si="7"/>
        <v>0</v>
      </c>
    </row>
    <row r="184" spans="1:10" hidden="1">
      <c r="A184" t="s">
        <v>1267</v>
      </c>
      <c r="B184" t="s">
        <v>667</v>
      </c>
      <c r="C184" t="s">
        <v>102</v>
      </c>
      <c r="D184" t="s">
        <v>1268</v>
      </c>
      <c r="E184" s="9">
        <f t="shared" si="6"/>
        <v>8.445436448090728</v>
      </c>
      <c r="F184" s="3">
        <v>21</v>
      </c>
      <c r="G184" s="9">
        <v>14</v>
      </c>
      <c r="H184" s="4" t="s">
        <v>17</v>
      </c>
      <c r="J184" s="9">
        <f t="shared" si="7"/>
        <v>0</v>
      </c>
    </row>
    <row r="185" spans="1:10" hidden="1">
      <c r="A185" t="s">
        <v>946</v>
      </c>
      <c r="B185" t="s">
        <v>667</v>
      </c>
      <c r="C185" t="s">
        <v>102</v>
      </c>
      <c r="D185" t="s">
        <v>947</v>
      </c>
      <c r="E185" s="9">
        <f t="shared" si="6"/>
        <v>8.445436448090728</v>
      </c>
      <c r="F185" s="3">
        <v>21</v>
      </c>
      <c r="G185" s="9">
        <v>14</v>
      </c>
      <c r="H185" s="4" t="s">
        <v>17</v>
      </c>
      <c r="J185" s="9">
        <f t="shared" si="7"/>
        <v>0</v>
      </c>
    </row>
    <row r="186" spans="1:10" hidden="1">
      <c r="A186" t="s">
        <v>2958</v>
      </c>
      <c r="B186" t="s">
        <v>667</v>
      </c>
      <c r="C186" t="s">
        <v>102</v>
      </c>
      <c r="D186" t="s">
        <v>2959</v>
      </c>
      <c r="E186" s="9">
        <f t="shared" si="6"/>
        <v>8.445436448090728</v>
      </c>
      <c r="F186" s="3">
        <v>21</v>
      </c>
      <c r="G186" s="9">
        <v>14</v>
      </c>
      <c r="H186" s="4" t="s">
        <v>17</v>
      </c>
      <c r="J186" s="9">
        <f t="shared" si="7"/>
        <v>0</v>
      </c>
    </row>
    <row r="187" spans="1:10" hidden="1">
      <c r="A187" t="s">
        <v>2956</v>
      </c>
      <c r="B187" t="s">
        <v>667</v>
      </c>
      <c r="C187" t="s">
        <v>102</v>
      </c>
      <c r="D187" t="s">
        <v>2957</v>
      </c>
      <c r="E187" s="9">
        <f t="shared" si="6"/>
        <v>8.445436448090728</v>
      </c>
      <c r="F187" s="3">
        <v>21</v>
      </c>
      <c r="G187" s="9">
        <v>14</v>
      </c>
      <c r="H187" s="5" t="s">
        <v>25</v>
      </c>
      <c r="J187" s="9">
        <f t="shared" si="7"/>
        <v>0</v>
      </c>
    </row>
    <row r="188" spans="1:10" hidden="1">
      <c r="A188" t="s">
        <v>2954</v>
      </c>
      <c r="B188" t="s">
        <v>667</v>
      </c>
      <c r="C188" t="s">
        <v>102</v>
      </c>
      <c r="D188" t="s">
        <v>2955</v>
      </c>
      <c r="E188" s="9">
        <f t="shared" si="6"/>
        <v>8.445436448090728</v>
      </c>
      <c r="F188" s="3">
        <v>21</v>
      </c>
      <c r="G188" s="9">
        <v>14</v>
      </c>
      <c r="H188" s="5" t="s">
        <v>25</v>
      </c>
      <c r="J188" s="9">
        <f t="shared" si="7"/>
        <v>0</v>
      </c>
    </row>
    <row r="189" spans="1:10" hidden="1">
      <c r="A189" t="s">
        <v>693</v>
      </c>
      <c r="B189" t="s">
        <v>667</v>
      </c>
      <c r="C189" t="s">
        <v>102</v>
      </c>
      <c r="D189" t="s">
        <v>694</v>
      </c>
      <c r="E189" s="9">
        <f t="shared" si="6"/>
        <v>8.445436448090728</v>
      </c>
      <c r="F189" s="3">
        <v>21</v>
      </c>
      <c r="G189" s="9">
        <v>14</v>
      </c>
      <c r="H189" s="4" t="s">
        <v>17</v>
      </c>
      <c r="J189" s="9">
        <f t="shared" si="7"/>
        <v>0</v>
      </c>
    </row>
    <row r="190" spans="1:10" hidden="1">
      <c r="A190" t="s">
        <v>4205</v>
      </c>
      <c r="B190" t="s">
        <v>667</v>
      </c>
      <c r="C190" t="s">
        <v>102</v>
      </c>
      <c r="E190" s="9">
        <f t="shared" si="6"/>
        <v>8.445436448090728</v>
      </c>
      <c r="F190" s="3">
        <v>21</v>
      </c>
      <c r="G190" s="9">
        <v>14</v>
      </c>
      <c r="H190" s="4" t="s">
        <v>17</v>
      </c>
      <c r="J190" s="9">
        <f t="shared" si="7"/>
        <v>0</v>
      </c>
    </row>
    <row r="191" spans="1:10" hidden="1">
      <c r="A191" t="s">
        <v>2414</v>
      </c>
      <c r="B191" t="s">
        <v>667</v>
      </c>
      <c r="C191" t="s">
        <v>102</v>
      </c>
      <c r="D191" t="s">
        <v>2415</v>
      </c>
      <c r="E191" s="9">
        <f t="shared" si="6"/>
        <v>8.445436448090728</v>
      </c>
      <c r="F191" s="3">
        <v>21</v>
      </c>
      <c r="G191" s="9">
        <v>14</v>
      </c>
      <c r="H191" s="5" t="s">
        <v>25</v>
      </c>
      <c r="J191" s="9">
        <f t="shared" si="7"/>
        <v>0</v>
      </c>
    </row>
    <row r="192" spans="1:10" hidden="1">
      <c r="A192" t="s">
        <v>4346</v>
      </c>
      <c r="B192" t="s">
        <v>667</v>
      </c>
      <c r="C192" t="s">
        <v>102</v>
      </c>
      <c r="E192" s="9">
        <f t="shared" si="6"/>
        <v>8.445436448090728</v>
      </c>
      <c r="F192" s="3">
        <v>21</v>
      </c>
      <c r="G192" s="9">
        <v>14</v>
      </c>
      <c r="H192" s="4" t="s">
        <v>17</v>
      </c>
      <c r="J192" s="9">
        <f t="shared" si="7"/>
        <v>0</v>
      </c>
    </row>
    <row r="193" spans="1:10">
      <c r="A193" t="s">
        <v>1379</v>
      </c>
      <c r="B193" t="s">
        <v>667</v>
      </c>
      <c r="C193" t="s">
        <v>102</v>
      </c>
      <c r="D193" t="s">
        <v>1380</v>
      </c>
      <c r="E193" s="9">
        <f t="shared" si="6"/>
        <v>749388.91234843456</v>
      </c>
      <c r="F193" s="3">
        <v>21</v>
      </c>
      <c r="G193" s="9">
        <v>1242262</v>
      </c>
      <c r="H193" s="4" t="s">
        <v>17</v>
      </c>
      <c r="J193" s="9">
        <f t="shared" si="7"/>
        <v>0</v>
      </c>
    </row>
    <row r="194" spans="1:10" hidden="1">
      <c r="A194" t="s">
        <v>2568</v>
      </c>
      <c r="B194" t="s">
        <v>667</v>
      </c>
      <c r="C194" t="s">
        <v>102</v>
      </c>
      <c r="D194" t="s">
        <v>2569</v>
      </c>
      <c r="E194" s="9">
        <f t="shared" si="6"/>
        <v>8.445436448090728</v>
      </c>
      <c r="F194" s="3">
        <v>21</v>
      </c>
      <c r="G194" s="9">
        <v>14</v>
      </c>
      <c r="H194" s="4" t="s">
        <v>17</v>
      </c>
      <c r="J194" s="9">
        <f t="shared" si="7"/>
        <v>0</v>
      </c>
    </row>
    <row r="195" spans="1:10" hidden="1">
      <c r="A195" t="s">
        <v>4206</v>
      </c>
      <c r="B195" t="s">
        <v>667</v>
      </c>
      <c r="C195" t="s">
        <v>102</v>
      </c>
      <c r="E195" s="9">
        <f t="shared" si="6"/>
        <v>8.445436448090728</v>
      </c>
      <c r="F195" s="3">
        <v>21</v>
      </c>
      <c r="G195" s="9">
        <v>14</v>
      </c>
      <c r="H195" s="4" t="s">
        <v>17</v>
      </c>
      <c r="J195" s="9">
        <f t="shared" si="7"/>
        <v>0</v>
      </c>
    </row>
    <row r="196" spans="1:10">
      <c r="A196" t="s">
        <v>1872</v>
      </c>
      <c r="B196" t="s">
        <v>667</v>
      </c>
      <c r="C196" t="s">
        <v>102</v>
      </c>
      <c r="D196" t="s">
        <v>1873</v>
      </c>
      <c r="E196" s="9">
        <f t="shared" si="6"/>
        <v>42227.182240453643</v>
      </c>
      <c r="F196" s="3">
        <v>21</v>
      </c>
      <c r="G196" s="9">
        <v>70000</v>
      </c>
      <c r="H196" s="4" t="s">
        <v>17</v>
      </c>
      <c r="J196" s="9">
        <f t="shared" si="7"/>
        <v>0</v>
      </c>
    </row>
    <row r="197" spans="1:10">
      <c r="A197" t="s">
        <v>4372</v>
      </c>
      <c r="B197" t="s">
        <v>667</v>
      </c>
      <c r="C197" t="s">
        <v>102</v>
      </c>
      <c r="D197" t="s">
        <v>4373</v>
      </c>
      <c r="E197" s="9">
        <f t="shared" si="6"/>
        <v>42227.182240453643</v>
      </c>
      <c r="F197" s="3">
        <v>21</v>
      </c>
      <c r="G197" s="9">
        <v>70000</v>
      </c>
      <c r="H197" s="5" t="s">
        <v>5081</v>
      </c>
      <c r="J197" s="9">
        <f t="shared" si="7"/>
        <v>0</v>
      </c>
    </row>
    <row r="198" spans="1:10">
      <c r="A198" t="s">
        <v>1874</v>
      </c>
      <c r="B198" t="s">
        <v>667</v>
      </c>
      <c r="C198" t="s">
        <v>102</v>
      </c>
      <c r="D198" t="s">
        <v>1873</v>
      </c>
      <c r="E198" s="9">
        <f t="shared" si="6"/>
        <v>42227.182240453643</v>
      </c>
      <c r="F198" s="3">
        <v>21</v>
      </c>
      <c r="G198" s="9">
        <v>70000</v>
      </c>
      <c r="H198" s="4" t="s">
        <v>17</v>
      </c>
      <c r="J198" s="9">
        <f t="shared" si="7"/>
        <v>0</v>
      </c>
    </row>
    <row r="199" spans="1:10">
      <c r="A199" t="s">
        <v>1875</v>
      </c>
      <c r="B199" t="s">
        <v>667</v>
      </c>
      <c r="C199" t="s">
        <v>102</v>
      </c>
      <c r="D199" t="s">
        <v>1876</v>
      </c>
      <c r="E199" s="9">
        <f t="shared" si="6"/>
        <v>50672.61868854436</v>
      </c>
      <c r="F199" s="3">
        <v>21</v>
      </c>
      <c r="G199" s="9">
        <v>84000</v>
      </c>
      <c r="H199" s="4" t="s">
        <v>17</v>
      </c>
      <c r="J199" s="9">
        <f t="shared" si="7"/>
        <v>0</v>
      </c>
    </row>
    <row r="200" spans="1:10">
      <c r="A200" t="s">
        <v>1877</v>
      </c>
      <c r="B200" t="s">
        <v>667</v>
      </c>
      <c r="C200" t="s">
        <v>102</v>
      </c>
      <c r="D200" t="s">
        <v>1878</v>
      </c>
      <c r="E200" s="9">
        <f t="shared" si="6"/>
        <v>35133.015624057429</v>
      </c>
      <c r="F200" s="3">
        <v>21</v>
      </c>
      <c r="G200" s="9">
        <v>58240</v>
      </c>
      <c r="H200" s="4" t="s">
        <v>17</v>
      </c>
      <c r="J200" s="9">
        <f t="shared" si="7"/>
        <v>0</v>
      </c>
    </row>
    <row r="201" spans="1:10">
      <c r="A201" t="s">
        <v>1870</v>
      </c>
      <c r="B201" t="s">
        <v>667</v>
      </c>
      <c r="C201" t="s">
        <v>102</v>
      </c>
      <c r="D201" t="s">
        <v>1871</v>
      </c>
      <c r="E201" s="9">
        <f t="shared" ref="E201:E264" si="8">SUM(G201/(1+(F201/100)) /(1+(37/100)))</f>
        <v>52699.523436086143</v>
      </c>
      <c r="F201" s="3">
        <v>21</v>
      </c>
      <c r="G201" s="9">
        <v>87360</v>
      </c>
      <c r="H201" s="4" t="s">
        <v>17</v>
      </c>
      <c r="J201" s="9">
        <f t="shared" ref="J201:J264" si="9">SUM(E201* I201)</f>
        <v>0</v>
      </c>
    </row>
    <row r="202" spans="1:10">
      <c r="A202" t="s">
        <v>1829</v>
      </c>
      <c r="B202" t="s">
        <v>667</v>
      </c>
      <c r="C202" t="s">
        <v>102</v>
      </c>
      <c r="D202" t="s">
        <v>1830</v>
      </c>
      <c r="E202" s="9">
        <f t="shared" si="8"/>
        <v>25336.30934427218</v>
      </c>
      <c r="F202" s="3">
        <v>21</v>
      </c>
      <c r="G202" s="9">
        <v>42000</v>
      </c>
      <c r="H202" s="4" t="s">
        <v>17</v>
      </c>
      <c r="J202" s="9">
        <f t="shared" si="9"/>
        <v>0</v>
      </c>
    </row>
    <row r="203" spans="1:10" hidden="1">
      <c r="A203" t="s">
        <v>4190</v>
      </c>
      <c r="B203" t="s">
        <v>667</v>
      </c>
      <c r="C203" t="s">
        <v>102</v>
      </c>
      <c r="E203" s="9">
        <f t="shared" si="8"/>
        <v>8.445436448090728</v>
      </c>
      <c r="F203" s="3">
        <v>21</v>
      </c>
      <c r="G203" s="9">
        <v>14</v>
      </c>
      <c r="H203" s="4" t="s">
        <v>17</v>
      </c>
      <c r="J203" s="9">
        <f t="shared" si="9"/>
        <v>0</v>
      </c>
    </row>
    <row r="204" spans="1:10">
      <c r="A204" t="s">
        <v>4359</v>
      </c>
      <c r="B204" t="s">
        <v>667</v>
      </c>
      <c r="C204" t="s">
        <v>102</v>
      </c>
      <c r="D204" t="s">
        <v>3618</v>
      </c>
      <c r="E204" s="9">
        <f t="shared" si="8"/>
        <v>29559.02756831755</v>
      </c>
      <c r="F204" s="3">
        <v>21</v>
      </c>
      <c r="G204" s="9">
        <v>49000</v>
      </c>
      <c r="H204" s="4" t="s">
        <v>17</v>
      </c>
      <c r="J204" s="9">
        <f t="shared" si="9"/>
        <v>0</v>
      </c>
    </row>
    <row r="205" spans="1:10">
      <c r="A205" t="s">
        <v>4374</v>
      </c>
      <c r="B205" t="s">
        <v>667</v>
      </c>
      <c r="C205" t="s">
        <v>102</v>
      </c>
      <c r="D205" t="s">
        <v>4375</v>
      </c>
      <c r="E205" s="9">
        <f t="shared" si="8"/>
        <v>135126.98316945165</v>
      </c>
      <c r="F205" s="3">
        <v>21</v>
      </c>
      <c r="G205" s="9">
        <v>224000</v>
      </c>
      <c r="H205" s="5" t="s">
        <v>5081</v>
      </c>
      <c r="J205" s="9">
        <f t="shared" si="9"/>
        <v>0</v>
      </c>
    </row>
    <row r="206" spans="1:10">
      <c r="A206" t="s">
        <v>4376</v>
      </c>
      <c r="B206" t="s">
        <v>667</v>
      </c>
      <c r="C206" t="s">
        <v>102</v>
      </c>
      <c r="D206" t="s">
        <v>4377</v>
      </c>
      <c r="E206" s="9">
        <f t="shared" si="8"/>
        <v>118236.1102732702</v>
      </c>
      <c r="F206" s="3">
        <v>21</v>
      </c>
      <c r="G206" s="9">
        <v>196000</v>
      </c>
      <c r="H206" s="6" t="s">
        <v>46</v>
      </c>
      <c r="J206" s="9">
        <f t="shared" si="9"/>
        <v>0</v>
      </c>
    </row>
    <row r="207" spans="1:10">
      <c r="A207" t="s">
        <v>2714</v>
      </c>
      <c r="B207" t="s">
        <v>667</v>
      </c>
      <c r="C207" t="s">
        <v>102</v>
      </c>
      <c r="D207" t="s">
        <v>2715</v>
      </c>
      <c r="E207" s="9">
        <f t="shared" si="8"/>
        <v>143572.41961754239</v>
      </c>
      <c r="F207" s="3">
        <v>21</v>
      </c>
      <c r="G207" s="9">
        <v>238000</v>
      </c>
      <c r="H207" s="4" t="s">
        <v>17</v>
      </c>
      <c r="J207" s="9">
        <f t="shared" si="9"/>
        <v>0</v>
      </c>
    </row>
    <row r="208" spans="1:10">
      <c r="A208" t="s">
        <v>3635</v>
      </c>
      <c r="B208" t="s">
        <v>667</v>
      </c>
      <c r="C208" t="s">
        <v>102</v>
      </c>
      <c r="D208" t="s">
        <v>3636</v>
      </c>
      <c r="E208" s="9">
        <f t="shared" si="8"/>
        <v>152017.8560656331</v>
      </c>
      <c r="F208" s="3">
        <v>21</v>
      </c>
      <c r="G208" s="9">
        <v>252000</v>
      </c>
      <c r="H208" s="5" t="s">
        <v>5081</v>
      </c>
      <c r="J208" s="9">
        <f t="shared" si="9"/>
        <v>0</v>
      </c>
    </row>
    <row r="209" spans="1:10">
      <c r="A209" t="s">
        <v>1879</v>
      </c>
      <c r="B209" t="s">
        <v>667</v>
      </c>
      <c r="C209" t="s">
        <v>102</v>
      </c>
      <c r="D209" t="s">
        <v>1880</v>
      </c>
      <c r="E209" s="9">
        <f t="shared" si="8"/>
        <v>43916.269530071782</v>
      </c>
      <c r="F209" s="3">
        <v>21</v>
      </c>
      <c r="G209" s="9">
        <v>72800</v>
      </c>
      <c r="H209" s="4" t="s">
        <v>17</v>
      </c>
      <c r="J209" s="9">
        <f t="shared" si="9"/>
        <v>0</v>
      </c>
    </row>
    <row r="210" spans="1:10">
      <c r="A210" t="s">
        <v>1119</v>
      </c>
      <c r="B210" t="s">
        <v>667</v>
      </c>
      <c r="C210" t="s">
        <v>102</v>
      </c>
      <c r="D210" t="s">
        <v>1120</v>
      </c>
      <c r="E210" s="9">
        <f t="shared" si="8"/>
        <v>2276619.4124389212</v>
      </c>
      <c r="F210" s="3">
        <v>21</v>
      </c>
      <c r="G210" s="9">
        <v>3773952</v>
      </c>
      <c r="H210" s="4" t="s">
        <v>17</v>
      </c>
      <c r="J210" s="9">
        <f t="shared" si="9"/>
        <v>0</v>
      </c>
    </row>
    <row r="211" spans="1:10" hidden="1">
      <c r="A211" t="s">
        <v>3768</v>
      </c>
      <c r="B211" t="s">
        <v>5079</v>
      </c>
      <c r="C211" t="s">
        <v>24</v>
      </c>
      <c r="D211" t="s">
        <v>3458</v>
      </c>
      <c r="E211" s="9">
        <f t="shared" si="8"/>
        <v>9.2479439838821538</v>
      </c>
      <c r="F211" s="3">
        <v>10.5</v>
      </c>
      <c r="G211" s="9">
        <v>14</v>
      </c>
      <c r="H211" s="4" t="s">
        <v>17</v>
      </c>
      <c r="J211" s="9">
        <f t="shared" si="9"/>
        <v>0</v>
      </c>
    </row>
    <row r="212" spans="1:10" hidden="1">
      <c r="A212" t="s">
        <v>2337</v>
      </c>
      <c r="B212" t="s">
        <v>5079</v>
      </c>
      <c r="C212" t="s">
        <v>24</v>
      </c>
      <c r="D212" t="s">
        <v>2338</v>
      </c>
      <c r="E212" s="9">
        <f t="shared" si="8"/>
        <v>8.445436448090728</v>
      </c>
      <c r="F212" s="3">
        <v>21</v>
      </c>
      <c r="G212" s="9">
        <v>14</v>
      </c>
      <c r="H212" s="4" t="s">
        <v>17</v>
      </c>
      <c r="J212" s="9">
        <f t="shared" si="9"/>
        <v>0</v>
      </c>
    </row>
    <row r="213" spans="1:10">
      <c r="A213" t="s">
        <v>4999</v>
      </c>
      <c r="B213" t="s">
        <v>5079</v>
      </c>
      <c r="C213" t="s">
        <v>24</v>
      </c>
      <c r="D213" t="s">
        <v>5000</v>
      </c>
      <c r="E213" s="9">
        <f t="shared" si="8"/>
        <v>14357.241961754238</v>
      </c>
      <c r="F213" s="3">
        <v>21</v>
      </c>
      <c r="G213" s="9">
        <v>23800</v>
      </c>
      <c r="H213" s="6" t="s">
        <v>46</v>
      </c>
      <c r="J213" s="9">
        <f t="shared" si="9"/>
        <v>0</v>
      </c>
    </row>
    <row r="214" spans="1:10">
      <c r="A214" t="s">
        <v>5005</v>
      </c>
      <c r="B214" t="s">
        <v>5079</v>
      </c>
      <c r="C214" t="s">
        <v>24</v>
      </c>
      <c r="D214" t="s">
        <v>5006</v>
      </c>
      <c r="E214" s="9">
        <f t="shared" si="8"/>
        <v>14357.241961754238</v>
      </c>
      <c r="F214" s="3">
        <v>21</v>
      </c>
      <c r="G214" s="9">
        <v>23800</v>
      </c>
      <c r="H214" s="6" t="s">
        <v>46</v>
      </c>
      <c r="J214" s="9">
        <f t="shared" si="9"/>
        <v>0</v>
      </c>
    </row>
    <row r="215" spans="1:10">
      <c r="A215" t="s">
        <v>5018</v>
      </c>
      <c r="B215" t="s">
        <v>5079</v>
      </c>
      <c r="C215" t="s">
        <v>24</v>
      </c>
      <c r="D215" t="s">
        <v>5019</v>
      </c>
      <c r="E215" s="9">
        <f t="shared" si="8"/>
        <v>14357.241961754238</v>
      </c>
      <c r="F215" s="3">
        <v>21</v>
      </c>
      <c r="G215" s="9">
        <v>23800</v>
      </c>
      <c r="H215" s="6" t="s">
        <v>46</v>
      </c>
      <c r="J215" s="9">
        <f t="shared" si="9"/>
        <v>0</v>
      </c>
    </row>
    <row r="216" spans="1:10">
      <c r="A216" t="s">
        <v>5016</v>
      </c>
      <c r="B216" t="s">
        <v>5079</v>
      </c>
      <c r="C216" t="s">
        <v>24</v>
      </c>
      <c r="D216" t="s">
        <v>5017</v>
      </c>
      <c r="E216" s="9">
        <f t="shared" si="8"/>
        <v>14357.241961754238</v>
      </c>
      <c r="F216" s="3">
        <v>21</v>
      </c>
      <c r="G216" s="9">
        <v>23800</v>
      </c>
      <c r="H216" s="6" t="s">
        <v>46</v>
      </c>
      <c r="J216" s="9">
        <f t="shared" si="9"/>
        <v>0</v>
      </c>
    </row>
    <row r="217" spans="1:10">
      <c r="A217" t="s">
        <v>5011</v>
      </c>
      <c r="B217" t="s">
        <v>5079</v>
      </c>
      <c r="C217" t="s">
        <v>24</v>
      </c>
      <c r="D217" t="s">
        <v>5012</v>
      </c>
      <c r="E217" s="9">
        <f t="shared" si="8"/>
        <v>14357.241961754238</v>
      </c>
      <c r="F217" s="3">
        <v>21</v>
      </c>
      <c r="G217" s="9">
        <v>23800</v>
      </c>
      <c r="H217" s="6" t="s">
        <v>46</v>
      </c>
      <c r="J217" s="9">
        <f t="shared" si="9"/>
        <v>0</v>
      </c>
    </row>
    <row r="218" spans="1:10">
      <c r="A218" t="s">
        <v>5013</v>
      </c>
      <c r="B218" t="s">
        <v>5079</v>
      </c>
      <c r="C218" t="s">
        <v>24</v>
      </c>
      <c r="D218" t="s">
        <v>5008</v>
      </c>
      <c r="E218" s="9">
        <f t="shared" si="8"/>
        <v>14357.241961754238</v>
      </c>
      <c r="F218" s="3">
        <v>21</v>
      </c>
      <c r="G218" s="9">
        <v>23800</v>
      </c>
      <c r="H218" s="6" t="s">
        <v>46</v>
      </c>
      <c r="J218" s="9">
        <f t="shared" si="9"/>
        <v>0</v>
      </c>
    </row>
    <row r="219" spans="1:10">
      <c r="A219" t="s">
        <v>5020</v>
      </c>
      <c r="B219" t="s">
        <v>5079</v>
      </c>
      <c r="C219" t="s">
        <v>24</v>
      </c>
      <c r="D219" t="s">
        <v>5021</v>
      </c>
      <c r="E219" s="9">
        <f t="shared" si="8"/>
        <v>14357.241961754238</v>
      </c>
      <c r="F219" s="3">
        <v>21</v>
      </c>
      <c r="G219" s="9">
        <v>23800</v>
      </c>
      <c r="H219" s="6" t="s">
        <v>46</v>
      </c>
      <c r="J219" s="9">
        <f t="shared" si="9"/>
        <v>0</v>
      </c>
    </row>
    <row r="220" spans="1:10">
      <c r="A220" t="s">
        <v>5014</v>
      </c>
      <c r="B220" t="s">
        <v>5079</v>
      </c>
      <c r="C220" t="s">
        <v>24</v>
      </c>
      <c r="D220" t="s">
        <v>5015</v>
      </c>
      <c r="E220" s="9">
        <f t="shared" si="8"/>
        <v>14357.241961754238</v>
      </c>
      <c r="F220" s="3">
        <v>21</v>
      </c>
      <c r="G220" s="9">
        <v>23800</v>
      </c>
      <c r="H220" s="6" t="s">
        <v>46</v>
      </c>
      <c r="J220" s="9">
        <f t="shared" si="9"/>
        <v>0</v>
      </c>
    </row>
    <row r="221" spans="1:10">
      <c r="A221" t="s">
        <v>5007</v>
      </c>
      <c r="B221" t="s">
        <v>5079</v>
      </c>
      <c r="C221" t="s">
        <v>24</v>
      </c>
      <c r="D221" t="s">
        <v>5008</v>
      </c>
      <c r="E221" s="9">
        <f t="shared" si="8"/>
        <v>14357.241961754238</v>
      </c>
      <c r="F221" s="3">
        <v>21</v>
      </c>
      <c r="G221" s="9">
        <v>23800</v>
      </c>
      <c r="H221" s="6" t="s">
        <v>46</v>
      </c>
      <c r="J221" s="9">
        <f t="shared" si="9"/>
        <v>0</v>
      </c>
    </row>
    <row r="222" spans="1:10">
      <c r="A222" t="s">
        <v>5001</v>
      </c>
      <c r="B222" t="s">
        <v>5079</v>
      </c>
      <c r="C222" t="s">
        <v>24</v>
      </c>
      <c r="D222" t="s">
        <v>5002</v>
      </c>
      <c r="E222" s="9">
        <f t="shared" si="8"/>
        <v>14357.241961754238</v>
      </c>
      <c r="F222" s="3">
        <v>21</v>
      </c>
      <c r="G222" s="9">
        <v>23800</v>
      </c>
      <c r="H222" s="6" t="s">
        <v>46</v>
      </c>
      <c r="J222" s="9">
        <f t="shared" si="9"/>
        <v>0</v>
      </c>
    </row>
    <row r="223" spans="1:10">
      <c r="A223" t="s">
        <v>5003</v>
      </c>
      <c r="B223" t="s">
        <v>5079</v>
      </c>
      <c r="C223" t="s">
        <v>24</v>
      </c>
      <c r="D223" t="s">
        <v>5004</v>
      </c>
      <c r="E223" s="9">
        <f t="shared" si="8"/>
        <v>14357.241961754238</v>
      </c>
      <c r="F223" s="3">
        <v>21</v>
      </c>
      <c r="G223" s="9">
        <v>23800</v>
      </c>
      <c r="H223" s="6" t="s">
        <v>46</v>
      </c>
      <c r="J223" s="9">
        <f t="shared" si="9"/>
        <v>0</v>
      </c>
    </row>
    <row r="224" spans="1:10">
      <c r="A224" t="s">
        <v>5009</v>
      </c>
      <c r="B224" t="s">
        <v>5079</v>
      </c>
      <c r="C224" t="s">
        <v>24</v>
      </c>
      <c r="D224" t="s">
        <v>5010</v>
      </c>
      <c r="E224" s="9">
        <f t="shared" si="8"/>
        <v>14357.241961754238</v>
      </c>
      <c r="F224" s="3">
        <v>21</v>
      </c>
      <c r="G224" s="9">
        <v>23800</v>
      </c>
      <c r="H224" s="6" t="s">
        <v>46</v>
      </c>
      <c r="J224" s="9">
        <f t="shared" si="9"/>
        <v>0</v>
      </c>
    </row>
    <row r="225" spans="1:10">
      <c r="A225" t="s">
        <v>1652</v>
      </c>
      <c r="B225" t="s">
        <v>5079</v>
      </c>
      <c r="C225" t="s">
        <v>24</v>
      </c>
      <c r="D225" t="s">
        <v>1653</v>
      </c>
      <c r="E225" s="9">
        <f t="shared" si="8"/>
        <v>15809.857030825842</v>
      </c>
      <c r="F225" s="3">
        <v>21</v>
      </c>
      <c r="G225" s="9">
        <v>26208</v>
      </c>
      <c r="H225" s="4" t="s">
        <v>17</v>
      </c>
      <c r="J225" s="9">
        <f t="shared" si="9"/>
        <v>0</v>
      </c>
    </row>
    <row r="226" spans="1:10">
      <c r="A226" t="s">
        <v>1899</v>
      </c>
      <c r="B226" t="s">
        <v>5079</v>
      </c>
      <c r="C226" t="s">
        <v>24</v>
      </c>
      <c r="D226" t="s">
        <v>1900</v>
      </c>
      <c r="E226" s="9">
        <f t="shared" si="8"/>
        <v>14053.20624962297</v>
      </c>
      <c r="F226" s="3">
        <v>21</v>
      </c>
      <c r="G226" s="9">
        <v>23296</v>
      </c>
      <c r="H226" s="4" t="s">
        <v>17</v>
      </c>
      <c r="J226" s="9">
        <f t="shared" si="9"/>
        <v>0</v>
      </c>
    </row>
    <row r="227" spans="1:10">
      <c r="A227" t="s">
        <v>1903</v>
      </c>
      <c r="B227" t="s">
        <v>5079</v>
      </c>
      <c r="C227" t="s">
        <v>24</v>
      </c>
      <c r="D227" t="s">
        <v>1904</v>
      </c>
      <c r="E227" s="9">
        <f t="shared" si="8"/>
        <v>14053.20624962297</v>
      </c>
      <c r="F227" s="3">
        <v>21</v>
      </c>
      <c r="G227" s="9">
        <v>23296</v>
      </c>
      <c r="H227" s="4" t="s">
        <v>17</v>
      </c>
      <c r="J227" s="9">
        <f t="shared" si="9"/>
        <v>0</v>
      </c>
    </row>
    <row r="228" spans="1:10">
      <c r="A228" t="s">
        <v>1901</v>
      </c>
      <c r="B228" t="s">
        <v>5079</v>
      </c>
      <c r="C228" t="s">
        <v>24</v>
      </c>
      <c r="D228" t="s">
        <v>1902</v>
      </c>
      <c r="E228" s="9">
        <f t="shared" si="8"/>
        <v>14053.20624962297</v>
      </c>
      <c r="F228" s="3">
        <v>21</v>
      </c>
      <c r="G228" s="9">
        <v>23296</v>
      </c>
      <c r="H228" s="4" t="s">
        <v>17</v>
      </c>
      <c r="J228" s="9">
        <f t="shared" si="9"/>
        <v>0</v>
      </c>
    </row>
    <row r="229" spans="1:10">
      <c r="A229" t="s">
        <v>1654</v>
      </c>
      <c r="B229" t="s">
        <v>5079</v>
      </c>
      <c r="C229" t="s">
        <v>24</v>
      </c>
      <c r="D229" t="s">
        <v>1655</v>
      </c>
      <c r="E229" s="9">
        <f t="shared" si="8"/>
        <v>17566.507812028714</v>
      </c>
      <c r="F229" s="3">
        <v>21</v>
      </c>
      <c r="G229" s="9">
        <v>29120</v>
      </c>
      <c r="H229" s="4" t="s">
        <v>17</v>
      </c>
      <c r="J229" s="9">
        <f t="shared" si="9"/>
        <v>0</v>
      </c>
    </row>
    <row r="230" spans="1:10">
      <c r="A230" t="s">
        <v>1905</v>
      </c>
      <c r="B230" t="s">
        <v>5079</v>
      </c>
      <c r="C230" t="s">
        <v>24</v>
      </c>
      <c r="D230" t="s">
        <v>1906</v>
      </c>
      <c r="E230" s="9">
        <f t="shared" si="8"/>
        <v>14053.20624962297</v>
      </c>
      <c r="F230" s="3">
        <v>21</v>
      </c>
      <c r="G230" s="9">
        <v>23296</v>
      </c>
      <c r="H230" s="4" t="s">
        <v>17</v>
      </c>
      <c r="J230" s="9">
        <f t="shared" si="9"/>
        <v>0</v>
      </c>
    </row>
    <row r="231" spans="1:10" hidden="1">
      <c r="A231" t="s">
        <v>2055</v>
      </c>
      <c r="B231" t="s">
        <v>5079</v>
      </c>
      <c r="C231" t="s">
        <v>24</v>
      </c>
      <c r="D231" t="s">
        <v>2056</v>
      </c>
      <c r="E231" s="9">
        <f t="shared" si="8"/>
        <v>8.445436448090728</v>
      </c>
      <c r="F231" s="3">
        <v>21</v>
      </c>
      <c r="G231" s="9">
        <v>14</v>
      </c>
      <c r="H231" s="4" t="s">
        <v>17</v>
      </c>
      <c r="J231" s="9">
        <f t="shared" si="9"/>
        <v>0</v>
      </c>
    </row>
    <row r="232" spans="1:10">
      <c r="A232" t="s">
        <v>2047</v>
      </c>
      <c r="B232" t="s">
        <v>5079</v>
      </c>
      <c r="C232" t="s">
        <v>24</v>
      </c>
      <c r="D232" t="s">
        <v>2048</v>
      </c>
      <c r="E232" s="9">
        <f t="shared" si="8"/>
        <v>21958.134765035891</v>
      </c>
      <c r="F232" s="3">
        <v>21</v>
      </c>
      <c r="G232" s="9">
        <v>36400</v>
      </c>
      <c r="H232" s="4" t="s">
        <v>17</v>
      </c>
      <c r="J232" s="9">
        <f t="shared" si="9"/>
        <v>0</v>
      </c>
    </row>
    <row r="233" spans="1:10">
      <c r="A233" t="s">
        <v>2051</v>
      </c>
      <c r="B233" t="s">
        <v>5079</v>
      </c>
      <c r="C233" t="s">
        <v>24</v>
      </c>
      <c r="D233" t="s">
        <v>2052</v>
      </c>
      <c r="E233" s="9">
        <f t="shared" si="8"/>
        <v>21958.134765035891</v>
      </c>
      <c r="F233" s="3">
        <v>21</v>
      </c>
      <c r="G233" s="9">
        <v>36400</v>
      </c>
      <c r="H233" s="4" t="s">
        <v>17</v>
      </c>
      <c r="J233" s="9">
        <f t="shared" si="9"/>
        <v>0</v>
      </c>
    </row>
    <row r="234" spans="1:10">
      <c r="A234" t="s">
        <v>2049</v>
      </c>
      <c r="B234" t="s">
        <v>5079</v>
      </c>
      <c r="C234" t="s">
        <v>24</v>
      </c>
      <c r="D234" t="s">
        <v>2050</v>
      </c>
      <c r="E234" s="9">
        <f t="shared" si="8"/>
        <v>21958.134765035891</v>
      </c>
      <c r="F234" s="3">
        <v>21</v>
      </c>
      <c r="G234" s="9">
        <v>36400</v>
      </c>
      <c r="H234" s="4" t="s">
        <v>17</v>
      </c>
      <c r="J234" s="9">
        <f t="shared" si="9"/>
        <v>0</v>
      </c>
    </row>
    <row r="235" spans="1:10">
      <c r="A235" t="s">
        <v>2053</v>
      </c>
      <c r="B235" t="s">
        <v>5079</v>
      </c>
      <c r="C235" t="s">
        <v>24</v>
      </c>
      <c r="D235" t="s">
        <v>2054</v>
      </c>
      <c r="E235" s="9">
        <f t="shared" si="8"/>
        <v>21958.134765035891</v>
      </c>
      <c r="F235" s="3">
        <v>21</v>
      </c>
      <c r="G235" s="9">
        <v>36400</v>
      </c>
      <c r="H235" s="4" t="s">
        <v>17</v>
      </c>
      <c r="J235" s="9">
        <f t="shared" si="9"/>
        <v>0</v>
      </c>
    </row>
    <row r="236" spans="1:10">
      <c r="A236" t="s">
        <v>2180</v>
      </c>
      <c r="B236" t="s">
        <v>5079</v>
      </c>
      <c r="C236" t="s">
        <v>24</v>
      </c>
      <c r="D236" t="s">
        <v>2181</v>
      </c>
      <c r="E236" s="9">
        <f t="shared" si="8"/>
        <v>24593.110936840199</v>
      </c>
      <c r="F236" s="3">
        <v>21</v>
      </c>
      <c r="G236" s="9">
        <v>40768</v>
      </c>
      <c r="H236" s="4" t="s">
        <v>17</v>
      </c>
      <c r="J236" s="9">
        <f t="shared" si="9"/>
        <v>0</v>
      </c>
    </row>
    <row r="237" spans="1:10">
      <c r="A237" t="s">
        <v>5044</v>
      </c>
      <c r="B237" t="s">
        <v>5079</v>
      </c>
      <c r="C237" t="s">
        <v>24</v>
      </c>
      <c r="D237" t="s">
        <v>5045</v>
      </c>
      <c r="E237" s="9">
        <f t="shared" si="8"/>
        <v>6334.077336068045</v>
      </c>
      <c r="F237" s="3">
        <v>21</v>
      </c>
      <c r="G237" s="9">
        <v>10500</v>
      </c>
      <c r="H237" s="6" t="s">
        <v>46</v>
      </c>
      <c r="J237" s="9">
        <f t="shared" si="9"/>
        <v>0</v>
      </c>
    </row>
    <row r="238" spans="1:10">
      <c r="A238" t="s">
        <v>5046</v>
      </c>
      <c r="B238" t="s">
        <v>5079</v>
      </c>
      <c r="C238" t="s">
        <v>24</v>
      </c>
      <c r="D238" t="s">
        <v>5047</v>
      </c>
      <c r="E238" s="9">
        <f t="shared" si="8"/>
        <v>6334.077336068045</v>
      </c>
      <c r="F238" s="3">
        <v>21</v>
      </c>
      <c r="G238" s="9">
        <v>10500</v>
      </c>
      <c r="H238" s="6" t="s">
        <v>46</v>
      </c>
      <c r="J238" s="9">
        <f t="shared" si="9"/>
        <v>0</v>
      </c>
    </row>
    <row r="239" spans="1:10">
      <c r="A239" t="s">
        <v>5048</v>
      </c>
      <c r="B239" t="s">
        <v>5079</v>
      </c>
      <c r="C239" t="s">
        <v>24</v>
      </c>
      <c r="D239" t="s">
        <v>5049</v>
      </c>
      <c r="E239" s="9">
        <f t="shared" si="8"/>
        <v>6334.077336068045</v>
      </c>
      <c r="F239" s="3">
        <v>21</v>
      </c>
      <c r="G239" s="9">
        <v>10500</v>
      </c>
      <c r="H239" s="6" t="s">
        <v>46</v>
      </c>
      <c r="J239" s="9">
        <f t="shared" si="9"/>
        <v>0</v>
      </c>
    </row>
    <row r="240" spans="1:10">
      <c r="A240" t="s">
        <v>5036</v>
      </c>
      <c r="B240" t="s">
        <v>5079</v>
      </c>
      <c r="C240" t="s">
        <v>24</v>
      </c>
      <c r="D240" t="s">
        <v>5037</v>
      </c>
      <c r="E240" s="9">
        <f t="shared" si="8"/>
        <v>12668.15467213609</v>
      </c>
      <c r="F240" s="3">
        <v>21</v>
      </c>
      <c r="G240" s="9">
        <v>21000</v>
      </c>
      <c r="H240" s="6" t="s">
        <v>46</v>
      </c>
      <c r="J240" s="9">
        <f t="shared" si="9"/>
        <v>0</v>
      </c>
    </row>
    <row r="241" spans="1:10">
      <c r="A241" t="s">
        <v>5032</v>
      </c>
      <c r="B241" t="s">
        <v>5079</v>
      </c>
      <c r="C241" t="s">
        <v>24</v>
      </c>
      <c r="D241" t="s">
        <v>5033</v>
      </c>
      <c r="E241" s="9">
        <f t="shared" si="8"/>
        <v>12668.15467213609</v>
      </c>
      <c r="F241" s="3">
        <v>21</v>
      </c>
      <c r="G241" s="9">
        <v>21000</v>
      </c>
      <c r="H241" s="6" t="s">
        <v>46</v>
      </c>
      <c r="J241" s="9">
        <f t="shared" si="9"/>
        <v>0</v>
      </c>
    </row>
    <row r="242" spans="1:10">
      <c r="A242" t="s">
        <v>5034</v>
      </c>
      <c r="B242" t="s">
        <v>5079</v>
      </c>
      <c r="C242" t="s">
        <v>24</v>
      </c>
      <c r="D242" t="s">
        <v>5035</v>
      </c>
      <c r="E242" s="9">
        <f t="shared" si="8"/>
        <v>12668.15467213609</v>
      </c>
      <c r="F242" s="3">
        <v>21</v>
      </c>
      <c r="G242" s="9">
        <v>21000</v>
      </c>
      <c r="H242" s="6" t="s">
        <v>46</v>
      </c>
      <c r="J242" s="9">
        <f t="shared" si="9"/>
        <v>0</v>
      </c>
    </row>
    <row r="243" spans="1:10">
      <c r="A243" t="s">
        <v>5038</v>
      </c>
      <c r="B243" t="s">
        <v>5079</v>
      </c>
      <c r="C243" t="s">
        <v>24</v>
      </c>
      <c r="D243" t="s">
        <v>5039</v>
      </c>
      <c r="E243" s="9">
        <f t="shared" si="8"/>
        <v>12668.15467213609</v>
      </c>
      <c r="F243" s="3">
        <v>21</v>
      </c>
      <c r="G243" s="9">
        <v>21000</v>
      </c>
      <c r="H243" s="6" t="s">
        <v>46</v>
      </c>
      <c r="J243" s="9">
        <f t="shared" si="9"/>
        <v>0</v>
      </c>
    </row>
    <row r="244" spans="1:10">
      <c r="A244" t="s">
        <v>5022</v>
      </c>
      <c r="B244" t="s">
        <v>5079</v>
      </c>
      <c r="C244" t="s">
        <v>24</v>
      </c>
      <c r="D244" t="s">
        <v>5023</v>
      </c>
      <c r="E244" s="9">
        <f t="shared" si="8"/>
        <v>8445.4364480907279</v>
      </c>
      <c r="F244" s="3">
        <v>21</v>
      </c>
      <c r="G244" s="9">
        <v>14000</v>
      </c>
      <c r="H244" s="6" t="s">
        <v>46</v>
      </c>
      <c r="J244" s="9">
        <f t="shared" si="9"/>
        <v>0</v>
      </c>
    </row>
    <row r="245" spans="1:10">
      <c r="A245" t="s">
        <v>5028</v>
      </c>
      <c r="B245" t="s">
        <v>5079</v>
      </c>
      <c r="C245" t="s">
        <v>24</v>
      </c>
      <c r="D245" t="s">
        <v>5029</v>
      </c>
      <c r="E245" s="9">
        <f t="shared" si="8"/>
        <v>8445.4364480907279</v>
      </c>
      <c r="F245" s="3">
        <v>21</v>
      </c>
      <c r="G245" s="9">
        <v>14000</v>
      </c>
      <c r="H245" s="6" t="s">
        <v>46</v>
      </c>
      <c r="J245" s="9">
        <f t="shared" si="9"/>
        <v>0</v>
      </c>
    </row>
    <row r="246" spans="1:10">
      <c r="A246" t="s">
        <v>5026</v>
      </c>
      <c r="B246" t="s">
        <v>5079</v>
      </c>
      <c r="C246" t="s">
        <v>24</v>
      </c>
      <c r="D246" t="s">
        <v>5027</v>
      </c>
      <c r="E246" s="9">
        <f t="shared" si="8"/>
        <v>8445.4364480907279</v>
      </c>
      <c r="F246" s="3">
        <v>21</v>
      </c>
      <c r="G246" s="9">
        <v>14000</v>
      </c>
      <c r="H246" s="6" t="s">
        <v>46</v>
      </c>
      <c r="J246" s="9">
        <f t="shared" si="9"/>
        <v>0</v>
      </c>
    </row>
    <row r="247" spans="1:10">
      <c r="A247" t="s">
        <v>5030</v>
      </c>
      <c r="B247" t="s">
        <v>5079</v>
      </c>
      <c r="C247" t="s">
        <v>24</v>
      </c>
      <c r="D247" t="s">
        <v>5031</v>
      </c>
      <c r="E247" s="9">
        <f t="shared" si="8"/>
        <v>8445.4364480907279</v>
      </c>
      <c r="F247" s="3">
        <v>21</v>
      </c>
      <c r="G247" s="9">
        <v>14000</v>
      </c>
      <c r="H247" s="6" t="s">
        <v>46</v>
      </c>
      <c r="J247" s="9">
        <f t="shared" si="9"/>
        <v>0</v>
      </c>
    </row>
    <row r="248" spans="1:10">
      <c r="A248" t="s">
        <v>5024</v>
      </c>
      <c r="B248" t="s">
        <v>5079</v>
      </c>
      <c r="C248" t="s">
        <v>24</v>
      </c>
      <c r="D248" t="s">
        <v>5025</v>
      </c>
      <c r="E248" s="9">
        <f t="shared" si="8"/>
        <v>8445.4364480907279</v>
      </c>
      <c r="F248" s="3">
        <v>21</v>
      </c>
      <c r="G248" s="9">
        <v>14000</v>
      </c>
      <c r="H248" s="6" t="s">
        <v>46</v>
      </c>
      <c r="J248" s="9">
        <f t="shared" si="9"/>
        <v>0</v>
      </c>
    </row>
    <row r="249" spans="1:10">
      <c r="A249" t="s">
        <v>5040</v>
      </c>
      <c r="B249" t="s">
        <v>5079</v>
      </c>
      <c r="C249" t="s">
        <v>24</v>
      </c>
      <c r="D249" t="s">
        <v>5041</v>
      </c>
      <c r="E249" s="9">
        <f t="shared" si="8"/>
        <v>14357.241961754238</v>
      </c>
      <c r="F249" s="3">
        <v>21</v>
      </c>
      <c r="G249" s="9">
        <v>23800</v>
      </c>
      <c r="H249" s="6" t="s">
        <v>46</v>
      </c>
      <c r="J249" s="9">
        <f t="shared" si="9"/>
        <v>0</v>
      </c>
    </row>
    <row r="250" spans="1:10">
      <c r="A250" t="s">
        <v>5042</v>
      </c>
      <c r="B250" t="s">
        <v>5079</v>
      </c>
      <c r="C250" t="s">
        <v>24</v>
      </c>
      <c r="D250" t="s">
        <v>5043</v>
      </c>
      <c r="E250" s="9">
        <f t="shared" si="8"/>
        <v>14357.241961754238</v>
      </c>
      <c r="F250" s="3">
        <v>21</v>
      </c>
      <c r="G250" s="9">
        <v>23800</v>
      </c>
      <c r="H250" s="6" t="s">
        <v>46</v>
      </c>
      <c r="J250" s="9">
        <f t="shared" si="9"/>
        <v>0</v>
      </c>
    </row>
    <row r="251" spans="1:10">
      <c r="A251" t="s">
        <v>1385</v>
      </c>
      <c r="B251" t="s">
        <v>5079</v>
      </c>
      <c r="C251" t="s">
        <v>24</v>
      </c>
      <c r="D251" t="s">
        <v>1386</v>
      </c>
      <c r="E251" s="9">
        <f t="shared" si="8"/>
        <v>6165.1686071062313</v>
      </c>
      <c r="F251" s="3">
        <v>21</v>
      </c>
      <c r="G251" s="9">
        <v>10220</v>
      </c>
      <c r="H251" s="4" t="s">
        <v>17</v>
      </c>
      <c r="J251" s="9">
        <f t="shared" si="9"/>
        <v>0</v>
      </c>
    </row>
    <row r="252" spans="1:10">
      <c r="A252" t="s">
        <v>4994</v>
      </c>
      <c r="B252" t="s">
        <v>5079</v>
      </c>
      <c r="C252" t="s">
        <v>24</v>
      </c>
      <c r="D252" t="s">
        <v>4983</v>
      </c>
      <c r="E252" s="9">
        <f t="shared" si="8"/>
        <v>50672.61868854436</v>
      </c>
      <c r="F252" s="3">
        <v>21</v>
      </c>
      <c r="G252" s="9">
        <v>84000</v>
      </c>
      <c r="H252" s="4" t="s">
        <v>17</v>
      </c>
      <c r="J252" s="9">
        <f t="shared" si="9"/>
        <v>0</v>
      </c>
    </row>
    <row r="253" spans="1:10">
      <c r="A253" t="s">
        <v>4984</v>
      </c>
      <c r="B253" t="s">
        <v>5079</v>
      </c>
      <c r="C253" t="s">
        <v>24</v>
      </c>
      <c r="D253" t="s">
        <v>4985</v>
      </c>
      <c r="E253" s="9">
        <f t="shared" si="8"/>
        <v>50672.61868854436</v>
      </c>
      <c r="F253" s="3">
        <v>21</v>
      </c>
      <c r="G253" s="9">
        <v>84000</v>
      </c>
      <c r="H253" s="4" t="s">
        <v>17</v>
      </c>
      <c r="J253" s="9">
        <f t="shared" si="9"/>
        <v>0</v>
      </c>
    </row>
    <row r="254" spans="1:10">
      <c r="A254" t="s">
        <v>4982</v>
      </c>
      <c r="B254" t="s">
        <v>5079</v>
      </c>
      <c r="C254" t="s">
        <v>24</v>
      </c>
      <c r="D254" t="s">
        <v>4983</v>
      </c>
      <c r="E254" s="9">
        <f t="shared" si="8"/>
        <v>50672.61868854436</v>
      </c>
      <c r="F254" s="3">
        <v>21</v>
      </c>
      <c r="G254" s="9">
        <v>84000</v>
      </c>
      <c r="H254" s="4" t="s">
        <v>17</v>
      </c>
      <c r="J254" s="9">
        <f t="shared" si="9"/>
        <v>0</v>
      </c>
    </row>
    <row r="255" spans="1:10">
      <c r="A255" t="s">
        <v>4986</v>
      </c>
      <c r="B255" t="s">
        <v>5079</v>
      </c>
      <c r="C255" t="s">
        <v>24</v>
      </c>
      <c r="D255" t="s">
        <v>4987</v>
      </c>
      <c r="E255" s="9">
        <f t="shared" si="8"/>
        <v>50672.61868854436</v>
      </c>
      <c r="F255" s="3">
        <v>21</v>
      </c>
      <c r="G255" s="9">
        <v>84000</v>
      </c>
      <c r="H255" s="6" t="s">
        <v>46</v>
      </c>
      <c r="J255" s="9">
        <f t="shared" si="9"/>
        <v>0</v>
      </c>
    </row>
    <row r="256" spans="1:10">
      <c r="A256" t="s">
        <v>4988</v>
      </c>
      <c r="B256" t="s">
        <v>5079</v>
      </c>
      <c r="C256" t="s">
        <v>24</v>
      </c>
      <c r="D256" t="s">
        <v>4989</v>
      </c>
      <c r="E256" s="9">
        <f t="shared" si="8"/>
        <v>50672.61868854436</v>
      </c>
      <c r="F256" s="3">
        <v>21</v>
      </c>
      <c r="G256" s="9">
        <v>84000</v>
      </c>
      <c r="H256" s="4" t="s">
        <v>17</v>
      </c>
      <c r="J256" s="9">
        <f t="shared" si="9"/>
        <v>0</v>
      </c>
    </row>
    <row r="257" spans="1:10">
      <c r="A257" t="s">
        <v>4990</v>
      </c>
      <c r="B257" t="s">
        <v>5079</v>
      </c>
      <c r="C257" t="s">
        <v>24</v>
      </c>
      <c r="D257" t="s">
        <v>4991</v>
      </c>
      <c r="E257" s="9">
        <f t="shared" si="8"/>
        <v>50672.61868854436</v>
      </c>
      <c r="F257" s="3">
        <v>21</v>
      </c>
      <c r="G257" s="9">
        <v>84000</v>
      </c>
      <c r="H257" s="4" t="s">
        <v>17</v>
      </c>
      <c r="J257" s="9">
        <f t="shared" si="9"/>
        <v>0</v>
      </c>
    </row>
    <row r="258" spans="1:10">
      <c r="A258" t="s">
        <v>4992</v>
      </c>
      <c r="B258" t="s">
        <v>5079</v>
      </c>
      <c r="C258" t="s">
        <v>24</v>
      </c>
      <c r="D258" t="s">
        <v>4993</v>
      </c>
      <c r="E258" s="9">
        <f t="shared" si="8"/>
        <v>50672.61868854436</v>
      </c>
      <c r="F258" s="3">
        <v>21</v>
      </c>
      <c r="G258" s="9">
        <v>84000</v>
      </c>
      <c r="H258" s="5" t="s">
        <v>5081</v>
      </c>
      <c r="J258" s="9">
        <f t="shared" si="9"/>
        <v>0</v>
      </c>
    </row>
    <row r="259" spans="1:10">
      <c r="A259" t="s">
        <v>5066</v>
      </c>
      <c r="B259" t="s">
        <v>5079</v>
      </c>
      <c r="C259" t="s">
        <v>24</v>
      </c>
      <c r="D259" t="s">
        <v>5067</v>
      </c>
      <c r="E259" s="9">
        <f t="shared" si="8"/>
        <v>10134.523737708872</v>
      </c>
      <c r="F259" s="3">
        <v>21</v>
      </c>
      <c r="G259" s="9">
        <v>16800</v>
      </c>
      <c r="H259" s="4" t="s">
        <v>17</v>
      </c>
      <c r="J259" s="9">
        <f t="shared" si="9"/>
        <v>0</v>
      </c>
    </row>
    <row r="260" spans="1:10">
      <c r="A260" t="s">
        <v>5062</v>
      </c>
      <c r="B260" t="s">
        <v>5079</v>
      </c>
      <c r="C260" t="s">
        <v>24</v>
      </c>
      <c r="D260" t="s">
        <v>5063</v>
      </c>
      <c r="E260" s="9">
        <f t="shared" si="8"/>
        <v>8445.4364480907279</v>
      </c>
      <c r="F260" s="3">
        <v>21</v>
      </c>
      <c r="G260" s="9">
        <v>14000</v>
      </c>
      <c r="H260" s="4" t="s">
        <v>17</v>
      </c>
      <c r="J260" s="9">
        <f t="shared" si="9"/>
        <v>0</v>
      </c>
    </row>
    <row r="261" spans="1:10">
      <c r="A261" t="s">
        <v>5064</v>
      </c>
      <c r="B261" t="s">
        <v>5079</v>
      </c>
      <c r="C261" t="s">
        <v>24</v>
      </c>
      <c r="D261" t="s">
        <v>5065</v>
      </c>
      <c r="E261" s="9">
        <f t="shared" si="8"/>
        <v>8445.4364480907279</v>
      </c>
      <c r="F261" s="3">
        <v>21</v>
      </c>
      <c r="G261" s="9">
        <v>14000</v>
      </c>
      <c r="H261" s="6" t="s">
        <v>46</v>
      </c>
      <c r="J261" s="9">
        <f t="shared" si="9"/>
        <v>0</v>
      </c>
    </row>
    <row r="262" spans="1:10">
      <c r="A262" t="s">
        <v>5060</v>
      </c>
      <c r="B262" t="s">
        <v>5079</v>
      </c>
      <c r="C262" t="s">
        <v>24</v>
      </c>
      <c r="D262" t="s">
        <v>5061</v>
      </c>
      <c r="E262" s="9">
        <f t="shared" si="8"/>
        <v>8445.4364480907279</v>
      </c>
      <c r="F262" s="3">
        <v>21</v>
      </c>
      <c r="G262" s="9">
        <v>14000</v>
      </c>
      <c r="H262" s="6" t="s">
        <v>46</v>
      </c>
      <c r="J262" s="9">
        <f t="shared" si="9"/>
        <v>0</v>
      </c>
    </row>
    <row r="263" spans="1:10">
      <c r="A263" t="s">
        <v>5058</v>
      </c>
      <c r="B263" t="s">
        <v>5079</v>
      </c>
      <c r="C263" t="s">
        <v>24</v>
      </c>
      <c r="D263" t="s">
        <v>5059</v>
      </c>
      <c r="E263" s="9">
        <f t="shared" si="8"/>
        <v>8445.4364480907279</v>
      </c>
      <c r="F263" s="3">
        <v>21</v>
      </c>
      <c r="G263" s="9">
        <v>14000</v>
      </c>
      <c r="H263" s="4" t="s">
        <v>17</v>
      </c>
      <c r="J263" s="9">
        <f t="shared" si="9"/>
        <v>0</v>
      </c>
    </row>
    <row r="264" spans="1:10">
      <c r="A264" t="s">
        <v>4981</v>
      </c>
      <c r="B264" t="s">
        <v>5079</v>
      </c>
      <c r="C264" t="s">
        <v>24</v>
      </c>
      <c r="D264" t="s">
        <v>4974</v>
      </c>
      <c r="E264" s="9">
        <f t="shared" si="8"/>
        <v>50672.61868854436</v>
      </c>
      <c r="F264" s="3">
        <v>21</v>
      </c>
      <c r="G264" s="9">
        <v>84000</v>
      </c>
      <c r="H264" s="4" t="s">
        <v>17</v>
      </c>
      <c r="J264" s="9">
        <f t="shared" si="9"/>
        <v>0</v>
      </c>
    </row>
    <row r="265" spans="1:10">
      <c r="A265" t="s">
        <v>4971</v>
      </c>
      <c r="B265" t="s">
        <v>5079</v>
      </c>
      <c r="C265" t="s">
        <v>24</v>
      </c>
      <c r="D265" t="s">
        <v>4972</v>
      </c>
      <c r="E265" s="9">
        <f t="shared" ref="E265:E328" si="10">SUM(G265/(1+(F265/100)) /(1+(37/100)))</f>
        <v>50672.61868854436</v>
      </c>
      <c r="F265" s="3">
        <v>21</v>
      </c>
      <c r="G265" s="9">
        <v>84000</v>
      </c>
      <c r="H265" s="6" t="s">
        <v>46</v>
      </c>
      <c r="J265" s="9">
        <f t="shared" ref="J265:J328" si="11">SUM(E265* I265)</f>
        <v>0</v>
      </c>
    </row>
    <row r="266" spans="1:10">
      <c r="A266" t="s">
        <v>4973</v>
      </c>
      <c r="B266" t="s">
        <v>5079</v>
      </c>
      <c r="C266" t="s">
        <v>24</v>
      </c>
      <c r="D266" t="s">
        <v>4974</v>
      </c>
      <c r="E266" s="9">
        <f t="shared" si="10"/>
        <v>50672.61868854436</v>
      </c>
      <c r="F266" s="3">
        <v>21</v>
      </c>
      <c r="G266" s="9">
        <v>84000</v>
      </c>
      <c r="H266" s="5" t="s">
        <v>5081</v>
      </c>
      <c r="J266" s="9">
        <f t="shared" si="11"/>
        <v>0</v>
      </c>
    </row>
    <row r="267" spans="1:10">
      <c r="A267" t="s">
        <v>4975</v>
      </c>
      <c r="B267" t="s">
        <v>5079</v>
      </c>
      <c r="C267" t="s">
        <v>24</v>
      </c>
      <c r="D267" t="s">
        <v>4976</v>
      </c>
      <c r="E267" s="9">
        <f t="shared" si="10"/>
        <v>50672.61868854436</v>
      </c>
      <c r="F267" s="3">
        <v>21</v>
      </c>
      <c r="G267" s="9">
        <v>84000</v>
      </c>
      <c r="H267" s="6" t="s">
        <v>46</v>
      </c>
      <c r="J267" s="9">
        <f t="shared" si="11"/>
        <v>0</v>
      </c>
    </row>
    <row r="268" spans="1:10">
      <c r="A268" t="s">
        <v>4977</v>
      </c>
      <c r="B268" t="s">
        <v>5079</v>
      </c>
      <c r="C268" t="s">
        <v>24</v>
      </c>
      <c r="D268" t="s">
        <v>4978</v>
      </c>
      <c r="E268" s="9">
        <f t="shared" si="10"/>
        <v>50672.61868854436</v>
      </c>
      <c r="F268" s="3">
        <v>21</v>
      </c>
      <c r="G268" s="9">
        <v>84000</v>
      </c>
      <c r="H268" s="6" t="s">
        <v>46</v>
      </c>
      <c r="J268" s="9">
        <f t="shared" si="11"/>
        <v>0</v>
      </c>
    </row>
    <row r="269" spans="1:10">
      <c r="A269" t="s">
        <v>4979</v>
      </c>
      <c r="B269" t="s">
        <v>5079</v>
      </c>
      <c r="C269" t="s">
        <v>24</v>
      </c>
      <c r="D269" t="s">
        <v>4980</v>
      </c>
      <c r="E269" s="9">
        <f t="shared" si="10"/>
        <v>50672.61868854436</v>
      </c>
      <c r="F269" s="3">
        <v>21</v>
      </c>
      <c r="G269" s="9">
        <v>84000</v>
      </c>
      <c r="H269" s="6" t="s">
        <v>46</v>
      </c>
      <c r="J269" s="9">
        <f t="shared" si="11"/>
        <v>0</v>
      </c>
    </row>
    <row r="270" spans="1:10">
      <c r="A270" t="s">
        <v>5074</v>
      </c>
      <c r="B270" t="s">
        <v>5079</v>
      </c>
      <c r="C270" t="s">
        <v>24</v>
      </c>
      <c r="D270" t="s">
        <v>5075</v>
      </c>
      <c r="E270" s="9">
        <f t="shared" si="10"/>
        <v>5911.8055136635094</v>
      </c>
      <c r="F270" s="3">
        <v>21</v>
      </c>
      <c r="G270" s="9">
        <v>9800</v>
      </c>
      <c r="H270" s="6" t="s">
        <v>46</v>
      </c>
      <c r="J270" s="9">
        <f t="shared" si="11"/>
        <v>0</v>
      </c>
    </row>
    <row r="271" spans="1:10">
      <c r="A271" t="s">
        <v>4995</v>
      </c>
      <c r="B271" t="s">
        <v>5079</v>
      </c>
      <c r="C271" t="s">
        <v>24</v>
      </c>
      <c r="D271" t="s">
        <v>4996</v>
      </c>
      <c r="E271" s="9">
        <f t="shared" si="10"/>
        <v>46449.900464499005</v>
      </c>
      <c r="F271" s="3">
        <v>21</v>
      </c>
      <c r="G271" s="9">
        <v>77000</v>
      </c>
      <c r="H271" s="4" t="s">
        <v>17</v>
      </c>
      <c r="J271" s="9">
        <f t="shared" si="11"/>
        <v>0</v>
      </c>
    </row>
    <row r="272" spans="1:10">
      <c r="A272" t="s">
        <v>4997</v>
      </c>
      <c r="B272" t="s">
        <v>5079</v>
      </c>
      <c r="C272" t="s">
        <v>24</v>
      </c>
      <c r="D272" t="s">
        <v>4998</v>
      </c>
      <c r="E272" s="9">
        <f t="shared" si="10"/>
        <v>46449.900464499005</v>
      </c>
      <c r="F272" s="3">
        <v>21</v>
      </c>
      <c r="G272" s="9">
        <v>77000</v>
      </c>
      <c r="H272" s="4" t="s">
        <v>17</v>
      </c>
      <c r="J272" s="9">
        <f t="shared" si="11"/>
        <v>0</v>
      </c>
    </row>
    <row r="273" spans="1:10">
      <c r="A273" t="s">
        <v>2743</v>
      </c>
      <c r="B273" t="s">
        <v>5079</v>
      </c>
      <c r="C273" t="s">
        <v>24</v>
      </c>
      <c r="D273" t="s">
        <v>2744</v>
      </c>
      <c r="E273" s="9">
        <f t="shared" si="10"/>
        <v>20269.047475417745</v>
      </c>
      <c r="F273" s="3">
        <v>21</v>
      </c>
      <c r="G273" s="9">
        <v>33600</v>
      </c>
      <c r="H273" s="5" t="s">
        <v>5081</v>
      </c>
      <c r="J273" s="9">
        <f t="shared" si="11"/>
        <v>0</v>
      </c>
    </row>
    <row r="274" spans="1:10">
      <c r="A274" t="s">
        <v>2749</v>
      </c>
      <c r="B274" t="s">
        <v>5079</v>
      </c>
      <c r="C274" t="s">
        <v>24</v>
      </c>
      <c r="D274" t="s">
        <v>2750</v>
      </c>
      <c r="E274" s="9">
        <f t="shared" si="10"/>
        <v>19424.503830608672</v>
      </c>
      <c r="F274" s="3">
        <v>21</v>
      </c>
      <c r="G274" s="9">
        <v>32200</v>
      </c>
      <c r="H274" s="6" t="s">
        <v>46</v>
      </c>
      <c r="J274" s="9">
        <f t="shared" si="11"/>
        <v>0</v>
      </c>
    </row>
    <row r="275" spans="1:10">
      <c r="A275" t="s">
        <v>5072</v>
      </c>
      <c r="B275" t="s">
        <v>5079</v>
      </c>
      <c r="C275" t="s">
        <v>24</v>
      </c>
      <c r="D275" t="s">
        <v>5073</v>
      </c>
      <c r="E275" s="9">
        <f t="shared" si="10"/>
        <v>8445.4364480907279</v>
      </c>
      <c r="F275" s="3">
        <v>21</v>
      </c>
      <c r="G275" s="9">
        <v>14000</v>
      </c>
      <c r="H275" s="6" t="s">
        <v>46</v>
      </c>
      <c r="J275" s="9">
        <f t="shared" si="11"/>
        <v>0</v>
      </c>
    </row>
    <row r="276" spans="1:10">
      <c r="A276" t="s">
        <v>5070</v>
      </c>
      <c r="B276" t="s">
        <v>5079</v>
      </c>
      <c r="C276" t="s">
        <v>24</v>
      </c>
      <c r="D276" t="s">
        <v>5071</v>
      </c>
      <c r="E276" s="9">
        <f t="shared" si="10"/>
        <v>8445.4364480907279</v>
      </c>
      <c r="F276" s="3">
        <v>21</v>
      </c>
      <c r="G276" s="9">
        <v>14000</v>
      </c>
      <c r="H276" s="6" t="s">
        <v>46</v>
      </c>
      <c r="J276" s="9">
        <f t="shared" si="11"/>
        <v>0</v>
      </c>
    </row>
    <row r="277" spans="1:10">
      <c r="A277" t="s">
        <v>5056</v>
      </c>
      <c r="B277" t="s">
        <v>5079</v>
      </c>
      <c r="C277" t="s">
        <v>24</v>
      </c>
      <c r="D277" t="s">
        <v>5057</v>
      </c>
      <c r="E277" s="9">
        <f t="shared" si="10"/>
        <v>21958.134765035891</v>
      </c>
      <c r="F277" s="3">
        <v>21</v>
      </c>
      <c r="G277" s="9">
        <v>36400</v>
      </c>
      <c r="H277" s="4" t="s">
        <v>17</v>
      </c>
      <c r="J277" s="9">
        <f t="shared" si="11"/>
        <v>0</v>
      </c>
    </row>
    <row r="278" spans="1:10">
      <c r="A278" t="s">
        <v>5050</v>
      </c>
      <c r="B278" t="s">
        <v>5079</v>
      </c>
      <c r="C278" t="s">
        <v>24</v>
      </c>
      <c r="D278" t="s">
        <v>5051</v>
      </c>
      <c r="E278" s="9">
        <f t="shared" si="10"/>
        <v>6756.3491584725825</v>
      </c>
      <c r="F278" s="3">
        <v>21</v>
      </c>
      <c r="G278" s="9">
        <v>11200</v>
      </c>
      <c r="H278" s="6" t="s">
        <v>46</v>
      </c>
      <c r="J278" s="9">
        <f t="shared" si="11"/>
        <v>0</v>
      </c>
    </row>
    <row r="279" spans="1:10">
      <c r="A279" t="s">
        <v>5077</v>
      </c>
      <c r="B279" t="s">
        <v>5079</v>
      </c>
      <c r="C279" t="s">
        <v>24</v>
      </c>
      <c r="D279" t="s">
        <v>5078</v>
      </c>
      <c r="E279" s="9">
        <f t="shared" si="10"/>
        <v>6756.3491584725825</v>
      </c>
      <c r="F279" s="3">
        <v>21</v>
      </c>
      <c r="G279" s="9">
        <v>11200</v>
      </c>
      <c r="H279" s="6" t="s">
        <v>46</v>
      </c>
      <c r="J279" s="9">
        <f t="shared" si="11"/>
        <v>0</v>
      </c>
    </row>
    <row r="280" spans="1:10">
      <c r="A280" t="s">
        <v>5052</v>
      </c>
      <c r="B280" t="s">
        <v>5079</v>
      </c>
      <c r="C280" t="s">
        <v>24</v>
      </c>
      <c r="D280" t="s">
        <v>5053</v>
      </c>
      <c r="E280" s="9">
        <f t="shared" si="10"/>
        <v>6756.3491584725825</v>
      </c>
      <c r="F280" s="3">
        <v>21</v>
      </c>
      <c r="G280" s="9">
        <v>11200</v>
      </c>
      <c r="H280" s="6" t="s">
        <v>46</v>
      </c>
      <c r="J280" s="9">
        <f t="shared" si="11"/>
        <v>0</v>
      </c>
    </row>
    <row r="281" spans="1:10">
      <c r="A281" t="s">
        <v>5054</v>
      </c>
      <c r="B281" t="s">
        <v>5079</v>
      </c>
      <c r="C281" t="s">
        <v>24</v>
      </c>
      <c r="D281" t="s">
        <v>5055</v>
      </c>
      <c r="E281" s="9">
        <f t="shared" si="10"/>
        <v>8445.4364480907279</v>
      </c>
      <c r="F281" s="3">
        <v>21</v>
      </c>
      <c r="G281" s="9">
        <v>14000</v>
      </c>
      <c r="H281" s="6" t="s">
        <v>46</v>
      </c>
      <c r="J281" s="9">
        <f t="shared" si="11"/>
        <v>0</v>
      </c>
    </row>
    <row r="282" spans="1:10" hidden="1">
      <c r="A282" t="s">
        <v>3045</v>
      </c>
      <c r="B282" t="s">
        <v>5079</v>
      </c>
      <c r="C282" t="s">
        <v>24</v>
      </c>
      <c r="D282" t="s">
        <v>3046</v>
      </c>
      <c r="E282" s="9">
        <f t="shared" si="10"/>
        <v>8.445436448090728</v>
      </c>
      <c r="F282" s="3">
        <v>21</v>
      </c>
      <c r="G282" s="9">
        <v>14</v>
      </c>
      <c r="H282" s="4" t="s">
        <v>17</v>
      </c>
      <c r="J282" s="9">
        <f t="shared" si="11"/>
        <v>0</v>
      </c>
    </row>
    <row r="283" spans="1:10">
      <c r="A283" t="s">
        <v>4966</v>
      </c>
      <c r="B283" t="s">
        <v>5079</v>
      </c>
      <c r="C283" t="s">
        <v>24</v>
      </c>
      <c r="D283" t="s">
        <v>4955</v>
      </c>
      <c r="E283" s="9">
        <f t="shared" si="10"/>
        <v>46449.900464499005</v>
      </c>
      <c r="F283" s="3">
        <v>21</v>
      </c>
      <c r="G283" s="9">
        <v>77000</v>
      </c>
      <c r="H283" s="4" t="s">
        <v>17</v>
      </c>
      <c r="J283" s="9">
        <f t="shared" si="11"/>
        <v>0</v>
      </c>
    </row>
    <row r="284" spans="1:10">
      <c r="A284" t="s">
        <v>4952</v>
      </c>
      <c r="B284" t="s">
        <v>5079</v>
      </c>
      <c r="C284" t="s">
        <v>24</v>
      </c>
      <c r="D284" t="s">
        <v>4953</v>
      </c>
      <c r="E284" s="9">
        <f t="shared" si="10"/>
        <v>46449.900464499005</v>
      </c>
      <c r="F284" s="3">
        <v>21</v>
      </c>
      <c r="G284" s="9">
        <v>77000</v>
      </c>
      <c r="H284" s="6" t="s">
        <v>46</v>
      </c>
      <c r="J284" s="9">
        <f t="shared" si="11"/>
        <v>0</v>
      </c>
    </row>
    <row r="285" spans="1:10">
      <c r="A285" t="s">
        <v>4954</v>
      </c>
      <c r="B285" t="s">
        <v>5079</v>
      </c>
      <c r="C285" t="s">
        <v>24</v>
      </c>
      <c r="D285" t="s">
        <v>4955</v>
      </c>
      <c r="E285" s="9">
        <f t="shared" si="10"/>
        <v>46449.900464499005</v>
      </c>
      <c r="F285" s="3">
        <v>21</v>
      </c>
      <c r="G285" s="9">
        <v>77000</v>
      </c>
      <c r="H285" s="4" t="s">
        <v>17</v>
      </c>
      <c r="J285" s="9">
        <f t="shared" si="11"/>
        <v>0</v>
      </c>
    </row>
    <row r="286" spans="1:10">
      <c r="A286" t="s">
        <v>4956</v>
      </c>
      <c r="B286" t="s">
        <v>5079</v>
      </c>
      <c r="C286" t="s">
        <v>24</v>
      </c>
      <c r="D286" t="s">
        <v>4957</v>
      </c>
      <c r="E286" s="9">
        <f t="shared" si="10"/>
        <v>46449.900464499005</v>
      </c>
      <c r="F286" s="3">
        <v>21</v>
      </c>
      <c r="G286" s="9">
        <v>77000</v>
      </c>
      <c r="H286" s="5" t="s">
        <v>5081</v>
      </c>
      <c r="J286" s="9">
        <f t="shared" si="11"/>
        <v>0</v>
      </c>
    </row>
    <row r="287" spans="1:10">
      <c r="A287" t="s">
        <v>4958</v>
      </c>
      <c r="B287" t="s">
        <v>5079</v>
      </c>
      <c r="C287" t="s">
        <v>24</v>
      </c>
      <c r="D287" t="s">
        <v>4959</v>
      </c>
      <c r="E287" s="9">
        <f t="shared" si="10"/>
        <v>46449.900464499005</v>
      </c>
      <c r="F287" s="3">
        <v>21</v>
      </c>
      <c r="G287" s="9">
        <v>77000</v>
      </c>
      <c r="H287" s="4" t="s">
        <v>17</v>
      </c>
      <c r="J287" s="9">
        <f t="shared" si="11"/>
        <v>0</v>
      </c>
    </row>
    <row r="288" spans="1:10">
      <c r="A288" t="s">
        <v>4960</v>
      </c>
      <c r="B288" t="s">
        <v>5079</v>
      </c>
      <c r="C288" t="s">
        <v>24</v>
      </c>
      <c r="D288" t="s">
        <v>4961</v>
      </c>
      <c r="E288" s="9">
        <f t="shared" si="10"/>
        <v>46449.900464499005</v>
      </c>
      <c r="F288" s="3">
        <v>21</v>
      </c>
      <c r="G288" s="9">
        <v>77000</v>
      </c>
      <c r="H288" s="6" t="s">
        <v>46</v>
      </c>
      <c r="J288" s="9">
        <f t="shared" si="11"/>
        <v>0</v>
      </c>
    </row>
    <row r="289" spans="1:10">
      <c r="A289" t="s">
        <v>4962</v>
      </c>
      <c r="B289" t="s">
        <v>5079</v>
      </c>
      <c r="C289" t="s">
        <v>24</v>
      </c>
      <c r="D289" t="s">
        <v>4963</v>
      </c>
      <c r="E289" s="9">
        <f t="shared" si="10"/>
        <v>46449.900464499005</v>
      </c>
      <c r="F289" s="3">
        <v>21</v>
      </c>
      <c r="G289" s="9">
        <v>77000</v>
      </c>
      <c r="H289" s="6" t="s">
        <v>46</v>
      </c>
      <c r="J289" s="9">
        <f t="shared" si="11"/>
        <v>0</v>
      </c>
    </row>
    <row r="290" spans="1:10">
      <c r="A290" t="s">
        <v>5076</v>
      </c>
      <c r="B290" t="s">
        <v>5079</v>
      </c>
      <c r="C290" t="s">
        <v>24</v>
      </c>
      <c r="D290" t="s">
        <v>4965</v>
      </c>
      <c r="E290" s="9">
        <f t="shared" si="10"/>
        <v>46449.900464499005</v>
      </c>
      <c r="F290" s="3">
        <v>21</v>
      </c>
      <c r="G290" s="9">
        <v>77000</v>
      </c>
      <c r="H290" s="6" t="s">
        <v>46</v>
      </c>
      <c r="J290" s="9">
        <f t="shared" si="11"/>
        <v>0</v>
      </c>
    </row>
    <row r="291" spans="1:10">
      <c r="A291" t="s">
        <v>1890</v>
      </c>
      <c r="B291" t="s">
        <v>5079</v>
      </c>
      <c r="C291" t="s">
        <v>24</v>
      </c>
      <c r="D291" t="s">
        <v>1891</v>
      </c>
      <c r="E291" s="9">
        <f t="shared" si="10"/>
        <v>17566.507812028714</v>
      </c>
      <c r="F291" s="3">
        <v>21</v>
      </c>
      <c r="G291" s="9">
        <v>29120</v>
      </c>
      <c r="H291" s="4" t="s">
        <v>17</v>
      </c>
      <c r="J291" s="9">
        <f t="shared" si="11"/>
        <v>0</v>
      </c>
    </row>
    <row r="292" spans="1:10">
      <c r="A292" t="s">
        <v>1892</v>
      </c>
      <c r="B292" t="s">
        <v>5079</v>
      </c>
      <c r="C292" t="s">
        <v>24</v>
      </c>
      <c r="D292" t="s">
        <v>1891</v>
      </c>
      <c r="E292" s="9">
        <f t="shared" si="10"/>
        <v>14357.241961754238</v>
      </c>
      <c r="F292" s="3">
        <v>21</v>
      </c>
      <c r="G292" s="9">
        <v>23800</v>
      </c>
      <c r="H292" s="6" t="s">
        <v>46</v>
      </c>
      <c r="J292" s="9">
        <f t="shared" si="11"/>
        <v>0</v>
      </c>
    </row>
    <row r="293" spans="1:10">
      <c r="A293" t="s">
        <v>4967</v>
      </c>
      <c r="B293" t="s">
        <v>5079</v>
      </c>
      <c r="C293" t="s">
        <v>24</v>
      </c>
      <c r="D293" t="s">
        <v>4968</v>
      </c>
      <c r="E293" s="9">
        <f t="shared" si="10"/>
        <v>50672.61868854436</v>
      </c>
      <c r="F293" s="3">
        <v>21</v>
      </c>
      <c r="G293" s="9">
        <v>84000</v>
      </c>
      <c r="H293" s="4" t="s">
        <v>17</v>
      </c>
      <c r="J293" s="9">
        <f t="shared" si="11"/>
        <v>0</v>
      </c>
    </row>
    <row r="294" spans="1:10">
      <c r="A294" t="s">
        <v>4969</v>
      </c>
      <c r="B294" t="s">
        <v>5079</v>
      </c>
      <c r="C294" t="s">
        <v>24</v>
      </c>
      <c r="D294" t="s">
        <v>4970</v>
      </c>
      <c r="E294" s="9">
        <f t="shared" si="10"/>
        <v>50672.61868854436</v>
      </c>
      <c r="F294" s="3">
        <v>21</v>
      </c>
      <c r="G294" s="9">
        <v>84000</v>
      </c>
      <c r="H294" s="4" t="s">
        <v>17</v>
      </c>
      <c r="J294" s="9">
        <f t="shared" si="11"/>
        <v>0</v>
      </c>
    </row>
    <row r="295" spans="1:10">
      <c r="A295" t="s">
        <v>1986</v>
      </c>
      <c r="B295" t="s">
        <v>5079</v>
      </c>
      <c r="C295" t="s">
        <v>24</v>
      </c>
      <c r="D295" t="s">
        <v>1987</v>
      </c>
      <c r="E295" s="9">
        <f t="shared" si="10"/>
        <v>15809.857030825842</v>
      </c>
      <c r="F295" s="3">
        <v>21</v>
      </c>
      <c r="G295" s="9">
        <v>26208</v>
      </c>
      <c r="H295" s="4" t="s">
        <v>17</v>
      </c>
      <c r="J295" s="9">
        <f t="shared" si="11"/>
        <v>0</v>
      </c>
    </row>
    <row r="296" spans="1:10">
      <c r="A296" t="s">
        <v>5068</v>
      </c>
      <c r="B296" t="s">
        <v>5079</v>
      </c>
      <c r="C296" t="s">
        <v>24</v>
      </c>
      <c r="D296" t="s">
        <v>5069</v>
      </c>
      <c r="E296" s="9">
        <f t="shared" si="10"/>
        <v>7600.8928032816548</v>
      </c>
      <c r="F296" s="3">
        <v>21</v>
      </c>
      <c r="G296" s="9">
        <v>12600</v>
      </c>
      <c r="H296" s="6" t="s">
        <v>46</v>
      </c>
      <c r="J296" s="9">
        <f t="shared" si="11"/>
        <v>0</v>
      </c>
    </row>
    <row r="297" spans="1:10">
      <c r="A297" t="s">
        <v>2182</v>
      </c>
      <c r="B297" t="s">
        <v>5079</v>
      </c>
      <c r="C297" t="s">
        <v>24</v>
      </c>
      <c r="D297" t="s">
        <v>2183</v>
      </c>
      <c r="E297" s="9">
        <f t="shared" si="10"/>
        <v>4391.6269530071786</v>
      </c>
      <c r="F297" s="3">
        <v>21</v>
      </c>
      <c r="G297" s="9">
        <v>7280</v>
      </c>
      <c r="H297" s="6" t="s">
        <v>46</v>
      </c>
      <c r="J297" s="9">
        <f t="shared" si="11"/>
        <v>0</v>
      </c>
    </row>
    <row r="298" spans="1:10">
      <c r="A298" t="s">
        <v>2890</v>
      </c>
      <c r="B298" t="s">
        <v>5079</v>
      </c>
      <c r="C298" t="s">
        <v>24</v>
      </c>
      <c r="D298" t="s">
        <v>2891</v>
      </c>
      <c r="E298" s="9">
        <f t="shared" si="10"/>
        <v>33781.745792362912</v>
      </c>
      <c r="F298" s="3">
        <v>21</v>
      </c>
      <c r="G298" s="9">
        <v>56000</v>
      </c>
      <c r="H298" s="5" t="s">
        <v>5081</v>
      </c>
      <c r="J298" s="9">
        <f t="shared" si="11"/>
        <v>0</v>
      </c>
    </row>
    <row r="299" spans="1:10">
      <c r="A299" t="s">
        <v>2033</v>
      </c>
      <c r="B299" t="s">
        <v>5079</v>
      </c>
      <c r="C299" t="s">
        <v>24</v>
      </c>
      <c r="D299" t="s">
        <v>2034</v>
      </c>
      <c r="E299" s="9">
        <f t="shared" si="10"/>
        <v>12022.327179046801</v>
      </c>
      <c r="F299" s="3">
        <v>10.5</v>
      </c>
      <c r="G299" s="9">
        <v>18200</v>
      </c>
      <c r="H299" s="6" t="s">
        <v>46</v>
      </c>
      <c r="J299" s="9">
        <f t="shared" si="11"/>
        <v>0</v>
      </c>
    </row>
    <row r="300" spans="1:10">
      <c r="A300" t="s">
        <v>3030</v>
      </c>
      <c r="B300" t="s">
        <v>5079</v>
      </c>
      <c r="C300" t="s">
        <v>24</v>
      </c>
      <c r="D300" t="s">
        <v>3031</v>
      </c>
      <c r="E300" s="9">
        <f t="shared" si="10"/>
        <v>7600.8928032816548</v>
      </c>
      <c r="F300" s="3">
        <v>21</v>
      </c>
      <c r="G300" s="9">
        <v>12600</v>
      </c>
      <c r="H300" s="4" t="s">
        <v>17</v>
      </c>
      <c r="J300" s="9">
        <f t="shared" si="11"/>
        <v>0</v>
      </c>
    </row>
    <row r="301" spans="1:10">
      <c r="A301" t="s">
        <v>3034</v>
      </c>
      <c r="B301" t="s">
        <v>5079</v>
      </c>
      <c r="C301" t="s">
        <v>24</v>
      </c>
      <c r="D301" t="s">
        <v>3035</v>
      </c>
      <c r="E301" s="9">
        <f t="shared" si="10"/>
        <v>10810.158653556131</v>
      </c>
      <c r="F301" s="3">
        <v>21</v>
      </c>
      <c r="G301" s="9">
        <v>17920</v>
      </c>
      <c r="H301" s="4" t="s">
        <v>17</v>
      </c>
      <c r="J301" s="9">
        <f t="shared" si="11"/>
        <v>0</v>
      </c>
    </row>
    <row r="302" spans="1:10">
      <c r="A302" t="s">
        <v>3929</v>
      </c>
      <c r="B302" t="s">
        <v>5079</v>
      </c>
      <c r="C302" t="s">
        <v>24</v>
      </c>
      <c r="D302" t="s">
        <v>2356</v>
      </c>
      <c r="E302" s="9">
        <f t="shared" si="10"/>
        <v>15201.78560656331</v>
      </c>
      <c r="F302" s="3">
        <v>21</v>
      </c>
      <c r="G302" s="9">
        <v>25200</v>
      </c>
      <c r="H302" s="6" t="s">
        <v>46</v>
      </c>
      <c r="J302" s="9">
        <f t="shared" si="11"/>
        <v>0</v>
      </c>
    </row>
    <row r="303" spans="1:10">
      <c r="A303" t="s">
        <v>2896</v>
      </c>
      <c r="B303" t="s">
        <v>5079</v>
      </c>
      <c r="C303" t="s">
        <v>24</v>
      </c>
      <c r="D303" t="s">
        <v>2897</v>
      </c>
      <c r="E303" s="9">
        <f t="shared" si="10"/>
        <v>15201.78560656331</v>
      </c>
      <c r="F303" s="3">
        <v>21</v>
      </c>
      <c r="G303" s="9">
        <v>25200</v>
      </c>
      <c r="H303" s="6" t="s">
        <v>46</v>
      </c>
      <c r="J303" s="9">
        <f t="shared" si="11"/>
        <v>0</v>
      </c>
    </row>
    <row r="304" spans="1:10">
      <c r="A304" t="s">
        <v>2355</v>
      </c>
      <c r="B304" t="s">
        <v>5079</v>
      </c>
      <c r="C304" t="s">
        <v>24</v>
      </c>
      <c r="D304" t="s">
        <v>2356</v>
      </c>
      <c r="E304" s="9">
        <f t="shared" si="10"/>
        <v>15201.78560656331</v>
      </c>
      <c r="F304" s="3">
        <v>21</v>
      </c>
      <c r="G304" s="9">
        <v>25200</v>
      </c>
      <c r="H304" s="6" t="s">
        <v>46</v>
      </c>
      <c r="J304" s="9">
        <f t="shared" si="11"/>
        <v>0</v>
      </c>
    </row>
    <row r="305" spans="1:10">
      <c r="A305" t="s">
        <v>2357</v>
      </c>
      <c r="B305" t="s">
        <v>5079</v>
      </c>
      <c r="C305" t="s">
        <v>24</v>
      </c>
      <c r="D305" t="s">
        <v>2356</v>
      </c>
      <c r="E305" s="9">
        <f t="shared" si="10"/>
        <v>15201.78560656331</v>
      </c>
      <c r="F305" s="3">
        <v>21</v>
      </c>
      <c r="G305" s="9">
        <v>25200</v>
      </c>
      <c r="H305" s="6" t="s">
        <v>46</v>
      </c>
      <c r="J305" s="9">
        <f t="shared" si="11"/>
        <v>0</v>
      </c>
    </row>
    <row r="306" spans="1:10">
      <c r="A306" t="s">
        <v>2892</v>
      </c>
      <c r="B306" t="s">
        <v>5079</v>
      </c>
      <c r="C306" t="s">
        <v>24</v>
      </c>
      <c r="D306" t="s">
        <v>2893</v>
      </c>
      <c r="E306" s="9">
        <f t="shared" si="10"/>
        <v>10979.067382517946</v>
      </c>
      <c r="F306" s="3">
        <v>21</v>
      </c>
      <c r="G306" s="9">
        <v>18200</v>
      </c>
      <c r="H306" s="5" t="s">
        <v>5081</v>
      </c>
      <c r="J306" s="9">
        <f t="shared" si="11"/>
        <v>0</v>
      </c>
    </row>
    <row r="307" spans="1:10">
      <c r="A307" t="s">
        <v>3036</v>
      </c>
      <c r="B307" t="s">
        <v>5079</v>
      </c>
      <c r="C307" t="s">
        <v>24</v>
      </c>
      <c r="D307" t="s">
        <v>3037</v>
      </c>
      <c r="E307" s="9">
        <f t="shared" si="10"/>
        <v>16046.329251372383</v>
      </c>
      <c r="F307" s="3">
        <v>21</v>
      </c>
      <c r="G307" s="9">
        <v>26600</v>
      </c>
      <c r="H307" s="4" t="s">
        <v>17</v>
      </c>
      <c r="J307" s="9">
        <f t="shared" si="11"/>
        <v>0</v>
      </c>
    </row>
    <row r="308" spans="1:10">
      <c r="A308" t="s">
        <v>2898</v>
      </c>
      <c r="B308" t="s">
        <v>5079</v>
      </c>
      <c r="C308" t="s">
        <v>24</v>
      </c>
      <c r="D308" t="s">
        <v>2899</v>
      </c>
      <c r="E308" s="9">
        <f t="shared" si="10"/>
        <v>17735.416540990529</v>
      </c>
      <c r="F308" s="3">
        <v>21</v>
      </c>
      <c r="G308" s="9">
        <v>29400</v>
      </c>
      <c r="H308" s="6" t="s">
        <v>46</v>
      </c>
      <c r="J308" s="9">
        <f t="shared" si="11"/>
        <v>0</v>
      </c>
    </row>
    <row r="309" spans="1:10">
      <c r="A309" t="s">
        <v>3032</v>
      </c>
      <c r="B309" t="s">
        <v>5079</v>
      </c>
      <c r="C309" t="s">
        <v>24</v>
      </c>
      <c r="D309" t="s">
        <v>3033</v>
      </c>
      <c r="E309" s="9">
        <f t="shared" si="10"/>
        <v>17735.416540990529</v>
      </c>
      <c r="F309" s="3">
        <v>21</v>
      </c>
      <c r="G309" s="9">
        <v>29400</v>
      </c>
      <c r="H309" s="6" t="s">
        <v>46</v>
      </c>
      <c r="J309" s="9">
        <f t="shared" si="11"/>
        <v>0</v>
      </c>
    </row>
    <row r="310" spans="1:10">
      <c r="A310" t="s">
        <v>2358</v>
      </c>
      <c r="B310" t="s">
        <v>5079</v>
      </c>
      <c r="C310" t="s">
        <v>24</v>
      </c>
      <c r="D310" t="s">
        <v>2359</v>
      </c>
      <c r="E310" s="9">
        <f t="shared" si="10"/>
        <v>17735.416540990529</v>
      </c>
      <c r="F310" s="3">
        <v>21</v>
      </c>
      <c r="G310" s="9">
        <v>29400</v>
      </c>
      <c r="H310" s="6" t="s">
        <v>46</v>
      </c>
      <c r="J310" s="9">
        <f t="shared" si="11"/>
        <v>0</v>
      </c>
    </row>
    <row r="311" spans="1:10">
      <c r="A311" t="s">
        <v>3930</v>
      </c>
      <c r="B311" t="s">
        <v>5079</v>
      </c>
      <c r="C311" t="s">
        <v>24</v>
      </c>
      <c r="D311" t="s">
        <v>3931</v>
      </c>
      <c r="E311" s="9">
        <f t="shared" si="10"/>
        <v>17735.416540990529</v>
      </c>
      <c r="F311" s="3">
        <v>21</v>
      </c>
      <c r="G311" s="9">
        <v>29400</v>
      </c>
      <c r="H311" s="6" t="s">
        <v>46</v>
      </c>
      <c r="J311" s="9">
        <f t="shared" si="11"/>
        <v>0</v>
      </c>
    </row>
    <row r="312" spans="1:10">
      <c r="A312" t="s">
        <v>2894</v>
      </c>
      <c r="B312" t="s">
        <v>5079</v>
      </c>
      <c r="C312" t="s">
        <v>24</v>
      </c>
      <c r="D312" t="s">
        <v>2895</v>
      </c>
      <c r="E312" s="9">
        <f t="shared" si="10"/>
        <v>15201.78560656331</v>
      </c>
      <c r="F312" s="3">
        <v>21</v>
      </c>
      <c r="G312" s="9">
        <v>25200</v>
      </c>
      <c r="H312" s="4" t="s">
        <v>17</v>
      </c>
      <c r="J312" s="9">
        <f t="shared" si="11"/>
        <v>0</v>
      </c>
    </row>
    <row r="313" spans="1:10">
      <c r="A313" t="s">
        <v>1660</v>
      </c>
      <c r="B313" t="s">
        <v>5079</v>
      </c>
      <c r="C313" t="s">
        <v>24</v>
      </c>
      <c r="D313" t="s">
        <v>1661</v>
      </c>
      <c r="E313" s="9">
        <f t="shared" si="10"/>
        <v>7026.603124811485</v>
      </c>
      <c r="F313" s="3">
        <v>21</v>
      </c>
      <c r="G313" s="9">
        <v>11648</v>
      </c>
      <c r="H313" s="4" t="s">
        <v>17</v>
      </c>
      <c r="J313" s="9">
        <f t="shared" si="11"/>
        <v>0</v>
      </c>
    </row>
    <row r="314" spans="1:10">
      <c r="A314" t="s">
        <v>1656</v>
      </c>
      <c r="B314" t="s">
        <v>5079</v>
      </c>
      <c r="C314" t="s">
        <v>24</v>
      </c>
      <c r="D314" t="s">
        <v>1657</v>
      </c>
      <c r="E314" s="9">
        <f t="shared" si="10"/>
        <v>11418.230077818664</v>
      </c>
      <c r="F314" s="3">
        <v>21</v>
      </c>
      <c r="G314" s="9">
        <v>18928</v>
      </c>
      <c r="H314" s="5" t="s">
        <v>5081</v>
      </c>
      <c r="J314" s="9">
        <f t="shared" si="11"/>
        <v>0</v>
      </c>
    </row>
    <row r="315" spans="1:10">
      <c r="A315" t="s">
        <v>1658</v>
      </c>
      <c r="B315" t="s">
        <v>5079</v>
      </c>
      <c r="C315" t="s">
        <v>24</v>
      </c>
      <c r="D315" t="s">
        <v>1659</v>
      </c>
      <c r="E315" s="9">
        <f t="shared" si="10"/>
        <v>12296.5554684201</v>
      </c>
      <c r="F315" s="3">
        <v>21</v>
      </c>
      <c r="G315" s="9">
        <v>20384</v>
      </c>
      <c r="H315" s="5" t="s">
        <v>5081</v>
      </c>
      <c r="J315" s="9">
        <f t="shared" si="11"/>
        <v>0</v>
      </c>
    </row>
    <row r="316" spans="1:10">
      <c r="A316" t="s">
        <v>1381</v>
      </c>
      <c r="B316" t="s">
        <v>5079</v>
      </c>
      <c r="C316" t="s">
        <v>24</v>
      </c>
      <c r="D316" t="s">
        <v>1382</v>
      </c>
      <c r="E316" s="9">
        <f t="shared" si="10"/>
        <v>14053.20624962297</v>
      </c>
      <c r="F316" s="3">
        <v>21</v>
      </c>
      <c r="G316" s="9">
        <v>23296</v>
      </c>
      <c r="H316" s="4" t="s">
        <v>17</v>
      </c>
      <c r="J316" s="9">
        <f t="shared" si="11"/>
        <v>0</v>
      </c>
    </row>
    <row r="317" spans="1:10">
      <c r="A317" t="s">
        <v>1383</v>
      </c>
      <c r="B317" t="s">
        <v>5079</v>
      </c>
      <c r="C317" t="s">
        <v>24</v>
      </c>
      <c r="D317" t="s">
        <v>1384</v>
      </c>
      <c r="E317" s="9">
        <f t="shared" si="10"/>
        <v>15809.857030825842</v>
      </c>
      <c r="F317" s="3">
        <v>21</v>
      </c>
      <c r="G317" s="9">
        <v>26208</v>
      </c>
      <c r="H317" s="4" t="s">
        <v>17</v>
      </c>
      <c r="J317" s="9">
        <f t="shared" si="11"/>
        <v>0</v>
      </c>
    </row>
    <row r="318" spans="1:10">
      <c r="A318" t="s">
        <v>2840</v>
      </c>
      <c r="B318" t="s">
        <v>5079</v>
      </c>
      <c r="C318" t="s">
        <v>24</v>
      </c>
      <c r="D318" t="s">
        <v>2841</v>
      </c>
      <c r="E318" s="9">
        <f t="shared" si="10"/>
        <v>12022.327179046801</v>
      </c>
      <c r="F318" s="3">
        <v>10.5</v>
      </c>
      <c r="G318" s="9">
        <v>18200</v>
      </c>
      <c r="H318" s="6" t="s">
        <v>46</v>
      </c>
      <c r="J318" s="9">
        <f t="shared" si="11"/>
        <v>0</v>
      </c>
    </row>
    <row r="319" spans="1:10">
      <c r="A319" t="s">
        <v>3949</v>
      </c>
      <c r="B319" t="s">
        <v>5079</v>
      </c>
      <c r="C319" t="s">
        <v>141</v>
      </c>
      <c r="D319" t="s">
        <v>3950</v>
      </c>
      <c r="E319" s="9">
        <f t="shared" si="10"/>
        <v>489835.31398926221</v>
      </c>
      <c r="F319" s="3">
        <v>21</v>
      </c>
      <c r="G319" s="9">
        <v>812000</v>
      </c>
      <c r="H319" s="6" t="s">
        <v>46</v>
      </c>
      <c r="J319" s="9">
        <f t="shared" si="11"/>
        <v>0</v>
      </c>
    </row>
    <row r="320" spans="1:10">
      <c r="A320" t="s">
        <v>3951</v>
      </c>
      <c r="B320" t="s">
        <v>5079</v>
      </c>
      <c r="C320" t="s">
        <v>141</v>
      </c>
      <c r="D320" t="s">
        <v>3952</v>
      </c>
      <c r="E320" s="9">
        <f t="shared" si="10"/>
        <v>489835.31398926221</v>
      </c>
      <c r="F320" s="3">
        <v>21</v>
      </c>
      <c r="G320" s="9">
        <v>812000</v>
      </c>
      <c r="H320" s="6" t="s">
        <v>46</v>
      </c>
      <c r="J320" s="9">
        <f t="shared" si="11"/>
        <v>0</v>
      </c>
    </row>
    <row r="321" spans="1:10">
      <c r="A321" t="s">
        <v>3953</v>
      </c>
      <c r="B321" t="s">
        <v>5079</v>
      </c>
      <c r="C321" t="s">
        <v>141</v>
      </c>
      <c r="D321" t="s">
        <v>3954</v>
      </c>
      <c r="E321" s="9">
        <f t="shared" si="10"/>
        <v>489835.31398926221</v>
      </c>
      <c r="F321" s="3">
        <v>21</v>
      </c>
      <c r="G321" s="9">
        <v>812000</v>
      </c>
      <c r="H321" s="6" t="s">
        <v>46</v>
      </c>
      <c r="J321" s="9">
        <f t="shared" si="11"/>
        <v>0</v>
      </c>
    </row>
    <row r="322" spans="1:10">
      <c r="A322" t="s">
        <v>3957</v>
      </c>
      <c r="B322" t="s">
        <v>5079</v>
      </c>
      <c r="C322" t="s">
        <v>141</v>
      </c>
      <c r="D322" t="s">
        <v>3958</v>
      </c>
      <c r="E322" s="9">
        <f t="shared" si="10"/>
        <v>945888.88218616159</v>
      </c>
      <c r="F322" s="3">
        <v>21</v>
      </c>
      <c r="G322" s="9">
        <v>1568000</v>
      </c>
      <c r="H322" s="6" t="s">
        <v>46</v>
      </c>
      <c r="J322" s="9">
        <f t="shared" si="11"/>
        <v>0</v>
      </c>
    </row>
    <row r="323" spans="1:10">
      <c r="A323" t="s">
        <v>3955</v>
      </c>
      <c r="B323" t="s">
        <v>5079</v>
      </c>
      <c r="C323" t="s">
        <v>141</v>
      </c>
      <c r="D323" t="s">
        <v>3956</v>
      </c>
      <c r="E323" s="9">
        <f t="shared" si="10"/>
        <v>1266815.467213609</v>
      </c>
      <c r="F323" s="3">
        <v>21</v>
      </c>
      <c r="G323" s="9">
        <v>2100000</v>
      </c>
      <c r="H323" s="5" t="s">
        <v>5081</v>
      </c>
      <c r="J323" s="9">
        <f t="shared" si="11"/>
        <v>0</v>
      </c>
    </row>
    <row r="324" spans="1:10">
      <c r="A324" t="s">
        <v>3959</v>
      </c>
      <c r="B324" t="s">
        <v>5079</v>
      </c>
      <c r="C324" t="s">
        <v>141</v>
      </c>
      <c r="D324" t="s">
        <v>3960</v>
      </c>
      <c r="E324" s="9">
        <f t="shared" si="10"/>
        <v>489835.31398926221</v>
      </c>
      <c r="F324" s="3">
        <v>21</v>
      </c>
      <c r="G324" s="9">
        <v>812000</v>
      </c>
      <c r="H324" s="6" t="s">
        <v>46</v>
      </c>
      <c r="J324" s="9">
        <f t="shared" si="11"/>
        <v>0</v>
      </c>
    </row>
    <row r="325" spans="1:10">
      <c r="A325" t="s">
        <v>3969</v>
      </c>
      <c r="B325" t="s">
        <v>5079</v>
      </c>
      <c r="C325" t="s">
        <v>141</v>
      </c>
      <c r="D325" t="s">
        <v>3970</v>
      </c>
      <c r="E325" s="9">
        <f t="shared" si="10"/>
        <v>489835.31398926221</v>
      </c>
      <c r="F325" s="3">
        <v>21</v>
      </c>
      <c r="G325" s="9">
        <v>812000</v>
      </c>
      <c r="H325" s="6" t="s">
        <v>46</v>
      </c>
      <c r="J325" s="9">
        <f t="shared" si="11"/>
        <v>0</v>
      </c>
    </row>
    <row r="326" spans="1:10">
      <c r="A326" t="s">
        <v>3961</v>
      </c>
      <c r="B326" t="s">
        <v>5079</v>
      </c>
      <c r="C326" t="s">
        <v>141</v>
      </c>
      <c r="D326" t="s">
        <v>3962</v>
      </c>
      <c r="E326" s="9">
        <f t="shared" si="10"/>
        <v>506726.18688544369</v>
      </c>
      <c r="F326" s="3">
        <v>21</v>
      </c>
      <c r="G326" s="9">
        <v>840000</v>
      </c>
      <c r="H326" s="4" t="s">
        <v>17</v>
      </c>
      <c r="J326" s="9">
        <f t="shared" si="11"/>
        <v>0</v>
      </c>
    </row>
    <row r="327" spans="1:10">
      <c r="A327" t="s">
        <v>4316</v>
      </c>
      <c r="B327" t="s">
        <v>5079</v>
      </c>
      <c r="C327" t="s">
        <v>141</v>
      </c>
      <c r="D327" t="s">
        <v>4317</v>
      </c>
      <c r="E327" s="9">
        <f t="shared" si="10"/>
        <v>464499.00464499003</v>
      </c>
      <c r="F327" s="3">
        <v>21</v>
      </c>
      <c r="G327" s="9">
        <v>770000</v>
      </c>
      <c r="H327" s="5" t="s">
        <v>5081</v>
      </c>
      <c r="J327" s="9">
        <f t="shared" si="11"/>
        <v>0</v>
      </c>
    </row>
    <row r="328" spans="1:10">
      <c r="A328" t="s">
        <v>4318</v>
      </c>
      <c r="B328" t="s">
        <v>5079</v>
      </c>
      <c r="C328" t="s">
        <v>141</v>
      </c>
      <c r="D328" t="s">
        <v>4319</v>
      </c>
      <c r="E328" s="9">
        <f t="shared" si="10"/>
        <v>464499.00464499003</v>
      </c>
      <c r="F328" s="3">
        <v>21</v>
      </c>
      <c r="G328" s="9">
        <v>770000</v>
      </c>
      <c r="H328" s="6" t="s">
        <v>46</v>
      </c>
      <c r="J328" s="9">
        <f t="shared" si="11"/>
        <v>0</v>
      </c>
    </row>
    <row r="329" spans="1:10">
      <c r="A329" t="s">
        <v>4314</v>
      </c>
      <c r="B329" t="s">
        <v>5079</v>
      </c>
      <c r="C329" t="s">
        <v>141</v>
      </c>
      <c r="D329" t="s">
        <v>4315</v>
      </c>
      <c r="E329" s="9">
        <f t="shared" ref="E329:E392" si="12">SUM(G329/(1+(F329/100)) /(1+(37/100)))</f>
        <v>564155.15473246062</v>
      </c>
      <c r="F329" s="3">
        <v>21</v>
      </c>
      <c r="G329" s="9">
        <v>935200</v>
      </c>
      <c r="H329" s="4" t="s">
        <v>17</v>
      </c>
      <c r="J329" s="9">
        <f t="shared" ref="J329:J392" si="13">SUM(E329* I329)</f>
        <v>0</v>
      </c>
    </row>
    <row r="330" spans="1:10">
      <c r="A330" t="s">
        <v>4790</v>
      </c>
      <c r="B330" t="s">
        <v>5079</v>
      </c>
      <c r="C330" t="s">
        <v>141</v>
      </c>
      <c r="D330" t="s">
        <v>4791</v>
      </c>
      <c r="E330" s="9">
        <f t="shared" si="12"/>
        <v>557398.80557398801</v>
      </c>
      <c r="F330" s="3">
        <v>21</v>
      </c>
      <c r="G330" s="9">
        <v>924000</v>
      </c>
      <c r="H330" s="5" t="s">
        <v>5081</v>
      </c>
      <c r="J330" s="9">
        <f t="shared" si="13"/>
        <v>0</v>
      </c>
    </row>
    <row r="331" spans="1:10">
      <c r="A331" t="s">
        <v>4792</v>
      </c>
      <c r="B331" t="s">
        <v>5079</v>
      </c>
      <c r="C331" t="s">
        <v>141</v>
      </c>
      <c r="D331" t="s">
        <v>4793</v>
      </c>
      <c r="E331" s="9">
        <f t="shared" si="12"/>
        <v>574289.67847016954</v>
      </c>
      <c r="F331" s="3">
        <v>21</v>
      </c>
      <c r="G331" s="9">
        <v>952000</v>
      </c>
      <c r="H331" s="5" t="s">
        <v>5081</v>
      </c>
      <c r="J331" s="9">
        <f t="shared" si="13"/>
        <v>0</v>
      </c>
    </row>
    <row r="332" spans="1:10">
      <c r="A332" t="s">
        <v>2834</v>
      </c>
      <c r="B332" t="s">
        <v>5079</v>
      </c>
      <c r="C332" t="s">
        <v>141</v>
      </c>
      <c r="D332" t="s">
        <v>2835</v>
      </c>
      <c r="E332" s="9">
        <f t="shared" si="12"/>
        <v>439162.69530071778</v>
      </c>
      <c r="F332" s="3">
        <v>21</v>
      </c>
      <c r="G332" s="9">
        <v>728000</v>
      </c>
      <c r="H332" s="4" t="s">
        <v>17</v>
      </c>
      <c r="J332" s="9">
        <f t="shared" si="13"/>
        <v>0</v>
      </c>
    </row>
    <row r="333" spans="1:10">
      <c r="A333" t="s">
        <v>3427</v>
      </c>
      <c r="B333" t="s">
        <v>5079</v>
      </c>
      <c r="C333" t="s">
        <v>141</v>
      </c>
      <c r="D333" t="s">
        <v>3428</v>
      </c>
      <c r="E333" s="9">
        <f t="shared" si="12"/>
        <v>548953.3691258973</v>
      </c>
      <c r="F333" s="3">
        <v>21</v>
      </c>
      <c r="G333" s="9">
        <v>910000</v>
      </c>
      <c r="H333" s="4" t="s">
        <v>17</v>
      </c>
      <c r="J333" s="9">
        <f t="shared" si="13"/>
        <v>0</v>
      </c>
    </row>
    <row r="334" spans="1:10">
      <c r="A334" t="s">
        <v>4320</v>
      </c>
      <c r="B334" t="s">
        <v>5079</v>
      </c>
      <c r="C334" t="s">
        <v>141</v>
      </c>
      <c r="D334" t="s">
        <v>4321</v>
      </c>
      <c r="E334" s="9">
        <f t="shared" si="12"/>
        <v>514327.07968872535</v>
      </c>
      <c r="F334" s="3">
        <v>21</v>
      </c>
      <c r="G334" s="9">
        <v>852600</v>
      </c>
      <c r="H334" s="5" t="s">
        <v>5081</v>
      </c>
      <c r="J334" s="9">
        <f t="shared" si="13"/>
        <v>0</v>
      </c>
    </row>
    <row r="335" spans="1:10">
      <c r="A335" t="s">
        <v>3417</v>
      </c>
      <c r="B335" t="s">
        <v>5079</v>
      </c>
      <c r="C335" t="s">
        <v>141</v>
      </c>
      <c r="D335" t="s">
        <v>3418</v>
      </c>
      <c r="E335" s="9">
        <f t="shared" si="12"/>
        <v>514327.07968872535</v>
      </c>
      <c r="F335" s="3">
        <v>21</v>
      </c>
      <c r="G335" s="9">
        <v>852600</v>
      </c>
      <c r="H335" s="6" t="s">
        <v>46</v>
      </c>
      <c r="J335" s="9">
        <f t="shared" si="13"/>
        <v>0</v>
      </c>
    </row>
    <row r="336" spans="1:10">
      <c r="A336" t="s">
        <v>3415</v>
      </c>
      <c r="B336" t="s">
        <v>5079</v>
      </c>
      <c r="C336" t="s">
        <v>141</v>
      </c>
      <c r="D336" t="s">
        <v>3416</v>
      </c>
      <c r="E336" s="9">
        <f t="shared" si="12"/>
        <v>514327.07968872535</v>
      </c>
      <c r="F336" s="3">
        <v>21</v>
      </c>
      <c r="G336" s="9">
        <v>852600</v>
      </c>
      <c r="H336" s="6" t="s">
        <v>46</v>
      </c>
      <c r="J336" s="9">
        <f t="shared" si="13"/>
        <v>0</v>
      </c>
    </row>
    <row r="337" spans="1:10">
      <c r="A337" t="s">
        <v>3413</v>
      </c>
      <c r="B337" t="s">
        <v>5079</v>
      </c>
      <c r="C337" t="s">
        <v>141</v>
      </c>
      <c r="D337" t="s">
        <v>3414</v>
      </c>
      <c r="E337" s="9">
        <f t="shared" si="12"/>
        <v>514327.07968872535</v>
      </c>
      <c r="F337" s="3">
        <v>21</v>
      </c>
      <c r="G337" s="9">
        <v>852600</v>
      </c>
      <c r="H337" s="6" t="s">
        <v>46</v>
      </c>
      <c r="J337" s="9">
        <f t="shared" si="13"/>
        <v>0</v>
      </c>
    </row>
    <row r="338" spans="1:10">
      <c r="A338" t="s">
        <v>3419</v>
      </c>
      <c r="B338" t="s">
        <v>5079</v>
      </c>
      <c r="C338" t="s">
        <v>141</v>
      </c>
      <c r="D338" t="s">
        <v>3420</v>
      </c>
      <c r="E338" s="9">
        <f t="shared" si="12"/>
        <v>548953.3691258973</v>
      </c>
      <c r="F338" s="3">
        <v>21</v>
      </c>
      <c r="G338" s="9">
        <v>910000</v>
      </c>
      <c r="H338" s="4" t="s">
        <v>17</v>
      </c>
      <c r="J338" s="9">
        <f t="shared" si="13"/>
        <v>0</v>
      </c>
    </row>
    <row r="339" spans="1:10">
      <c r="A339" t="s">
        <v>3421</v>
      </c>
      <c r="B339" t="s">
        <v>5079</v>
      </c>
      <c r="C339" t="s">
        <v>141</v>
      </c>
      <c r="D339" t="s">
        <v>3422</v>
      </c>
      <c r="E339" s="9">
        <f t="shared" si="12"/>
        <v>514327.07968872535</v>
      </c>
      <c r="F339" s="3">
        <v>21</v>
      </c>
      <c r="G339" s="9">
        <v>852600</v>
      </c>
      <c r="H339" s="5" t="s">
        <v>5081</v>
      </c>
      <c r="J339" s="9">
        <f t="shared" si="13"/>
        <v>0</v>
      </c>
    </row>
    <row r="340" spans="1:10">
      <c r="A340" t="s">
        <v>3425</v>
      </c>
      <c r="B340" t="s">
        <v>5079</v>
      </c>
      <c r="C340" t="s">
        <v>141</v>
      </c>
      <c r="D340" t="s">
        <v>3426</v>
      </c>
      <c r="E340" s="9">
        <f t="shared" si="12"/>
        <v>514327.07968872535</v>
      </c>
      <c r="F340" s="3">
        <v>21</v>
      </c>
      <c r="G340" s="9">
        <v>852600</v>
      </c>
      <c r="H340" s="4" t="s">
        <v>17</v>
      </c>
      <c r="J340" s="9">
        <f t="shared" si="13"/>
        <v>0</v>
      </c>
    </row>
    <row r="341" spans="1:10">
      <c r="A341" t="s">
        <v>4243</v>
      </c>
      <c r="B341" t="s">
        <v>5079</v>
      </c>
      <c r="C341" t="s">
        <v>141</v>
      </c>
      <c r="D341" t="s">
        <v>4244</v>
      </c>
      <c r="E341" s="9">
        <f t="shared" si="12"/>
        <v>624962.2971587138</v>
      </c>
      <c r="F341" s="3">
        <v>21</v>
      </c>
      <c r="G341" s="9">
        <v>1036000</v>
      </c>
      <c r="H341" s="5" t="s">
        <v>5081</v>
      </c>
      <c r="J341" s="9">
        <f t="shared" si="13"/>
        <v>0</v>
      </c>
    </row>
    <row r="342" spans="1:10">
      <c r="A342" t="s">
        <v>3407</v>
      </c>
      <c r="B342" t="s">
        <v>5079</v>
      </c>
      <c r="C342" t="s">
        <v>141</v>
      </c>
      <c r="D342" t="s">
        <v>3408</v>
      </c>
      <c r="E342" s="9">
        <f t="shared" si="12"/>
        <v>624962.2971587138</v>
      </c>
      <c r="F342" s="3">
        <v>21</v>
      </c>
      <c r="G342" s="9">
        <v>1036000</v>
      </c>
      <c r="H342" s="5" t="s">
        <v>5081</v>
      </c>
      <c r="J342" s="9">
        <f t="shared" si="13"/>
        <v>0</v>
      </c>
    </row>
    <row r="343" spans="1:10">
      <c r="A343" t="s">
        <v>3409</v>
      </c>
      <c r="B343" t="s">
        <v>5079</v>
      </c>
      <c r="C343" t="s">
        <v>141</v>
      </c>
      <c r="D343" t="s">
        <v>3410</v>
      </c>
      <c r="E343" s="9">
        <f t="shared" si="12"/>
        <v>624962.2971587138</v>
      </c>
      <c r="F343" s="3">
        <v>21</v>
      </c>
      <c r="G343" s="9">
        <v>1036000</v>
      </c>
      <c r="H343" s="5" t="s">
        <v>5081</v>
      </c>
      <c r="J343" s="9">
        <f t="shared" si="13"/>
        <v>0</v>
      </c>
    </row>
    <row r="344" spans="1:10">
      <c r="A344" t="s">
        <v>3963</v>
      </c>
      <c r="B344" t="s">
        <v>5079</v>
      </c>
      <c r="C344" t="s">
        <v>141</v>
      </c>
      <c r="D344" t="s">
        <v>3964</v>
      </c>
      <c r="E344" s="9">
        <f t="shared" si="12"/>
        <v>489835.31398926221</v>
      </c>
      <c r="F344" s="3">
        <v>21</v>
      </c>
      <c r="G344" s="9">
        <v>812000</v>
      </c>
      <c r="H344" s="6" t="s">
        <v>46</v>
      </c>
      <c r="J344" s="9">
        <f t="shared" si="13"/>
        <v>0</v>
      </c>
    </row>
    <row r="345" spans="1:10">
      <c r="A345" t="s">
        <v>3965</v>
      </c>
      <c r="B345" t="s">
        <v>5079</v>
      </c>
      <c r="C345" t="s">
        <v>141</v>
      </c>
      <c r="D345" t="s">
        <v>3966</v>
      </c>
      <c r="E345" s="9">
        <f t="shared" si="12"/>
        <v>489835.31398926221</v>
      </c>
      <c r="F345" s="3">
        <v>21</v>
      </c>
      <c r="G345" s="9">
        <v>812000</v>
      </c>
      <c r="H345" s="6" t="s">
        <v>46</v>
      </c>
      <c r="J345" s="9">
        <f t="shared" si="13"/>
        <v>0</v>
      </c>
    </row>
    <row r="346" spans="1:10">
      <c r="A346" t="s">
        <v>1777</v>
      </c>
      <c r="B346" t="s">
        <v>5079</v>
      </c>
      <c r="C346" t="s">
        <v>141</v>
      </c>
      <c r="D346" t="s">
        <v>1778</v>
      </c>
      <c r="E346" s="9">
        <f t="shared" si="12"/>
        <v>772926.34372926329</v>
      </c>
      <c r="F346" s="3">
        <v>21</v>
      </c>
      <c r="G346" s="9">
        <v>1281280</v>
      </c>
      <c r="H346" s="5" t="s">
        <v>5081</v>
      </c>
      <c r="J346" s="9">
        <f t="shared" si="13"/>
        <v>0</v>
      </c>
    </row>
    <row r="347" spans="1:10">
      <c r="A347" t="s">
        <v>1779</v>
      </c>
      <c r="B347" t="s">
        <v>5079</v>
      </c>
      <c r="C347" t="s">
        <v>141</v>
      </c>
      <c r="D347" t="s">
        <v>1780</v>
      </c>
      <c r="E347" s="9">
        <f t="shared" si="12"/>
        <v>772926.34372926329</v>
      </c>
      <c r="F347" s="3">
        <v>21</v>
      </c>
      <c r="G347" s="9">
        <v>1281280</v>
      </c>
      <c r="H347" s="4" t="s">
        <v>17</v>
      </c>
      <c r="J347" s="9">
        <f t="shared" si="13"/>
        <v>0</v>
      </c>
    </row>
    <row r="348" spans="1:10">
      <c r="A348" t="s">
        <v>1775</v>
      </c>
      <c r="B348" t="s">
        <v>5079</v>
      </c>
      <c r="C348" t="s">
        <v>141</v>
      </c>
      <c r="D348" t="s">
        <v>1776</v>
      </c>
      <c r="E348" s="9">
        <f t="shared" si="12"/>
        <v>751643.8438800748</v>
      </c>
      <c r="F348" s="3">
        <v>21</v>
      </c>
      <c r="G348" s="9">
        <v>1246000</v>
      </c>
      <c r="H348" s="4" t="s">
        <v>17</v>
      </c>
      <c r="J348" s="9">
        <f t="shared" si="13"/>
        <v>0</v>
      </c>
    </row>
    <row r="349" spans="1:10">
      <c r="A349" t="s">
        <v>1725</v>
      </c>
      <c r="B349" t="s">
        <v>5079</v>
      </c>
      <c r="C349" t="s">
        <v>141</v>
      </c>
      <c r="D349" t="s">
        <v>1726</v>
      </c>
      <c r="E349" s="9">
        <f t="shared" si="12"/>
        <v>869542.1366954213</v>
      </c>
      <c r="F349" s="3">
        <v>21</v>
      </c>
      <c r="G349" s="9">
        <v>1441440</v>
      </c>
      <c r="H349" s="4" t="s">
        <v>17</v>
      </c>
      <c r="J349" s="9">
        <f t="shared" si="13"/>
        <v>0</v>
      </c>
    </row>
    <row r="350" spans="1:10">
      <c r="A350" t="s">
        <v>2784</v>
      </c>
      <c r="B350" t="s">
        <v>5079</v>
      </c>
      <c r="C350" t="s">
        <v>141</v>
      </c>
      <c r="D350" t="s">
        <v>2785</v>
      </c>
      <c r="E350" s="9">
        <f t="shared" si="12"/>
        <v>633407.73360680451</v>
      </c>
      <c r="F350" s="3">
        <v>21</v>
      </c>
      <c r="G350" s="9">
        <v>1050000</v>
      </c>
      <c r="H350" s="4" t="s">
        <v>17</v>
      </c>
      <c r="J350" s="9">
        <f t="shared" si="13"/>
        <v>0</v>
      </c>
    </row>
    <row r="351" spans="1:10">
      <c r="A351" t="s">
        <v>3429</v>
      </c>
      <c r="B351" t="s">
        <v>5079</v>
      </c>
      <c r="C351" t="s">
        <v>141</v>
      </c>
      <c r="D351" t="s">
        <v>3430</v>
      </c>
      <c r="E351" s="9">
        <f t="shared" si="12"/>
        <v>492368.94492368941</v>
      </c>
      <c r="F351" s="3">
        <v>21</v>
      </c>
      <c r="G351" s="9">
        <v>816200</v>
      </c>
      <c r="H351" s="6" t="s">
        <v>46</v>
      </c>
      <c r="J351" s="9">
        <f t="shared" si="13"/>
        <v>0</v>
      </c>
    </row>
    <row r="352" spans="1:10">
      <c r="A352" t="s">
        <v>3423</v>
      </c>
      <c r="B352" t="s">
        <v>5079</v>
      </c>
      <c r="C352" t="s">
        <v>141</v>
      </c>
      <c r="D352" t="s">
        <v>3424</v>
      </c>
      <c r="E352" s="9">
        <f t="shared" si="12"/>
        <v>492368.94492368941</v>
      </c>
      <c r="F352" s="3">
        <v>21</v>
      </c>
      <c r="G352" s="9">
        <v>816200</v>
      </c>
      <c r="H352" s="6" t="s">
        <v>46</v>
      </c>
      <c r="J352" s="9">
        <f t="shared" si="13"/>
        <v>0</v>
      </c>
    </row>
    <row r="353" spans="1:10">
      <c r="A353" t="s">
        <v>4241</v>
      </c>
      <c r="B353" t="s">
        <v>5079</v>
      </c>
      <c r="C353" t="s">
        <v>141</v>
      </c>
      <c r="D353" t="s">
        <v>4242</v>
      </c>
      <c r="E353" s="9">
        <f t="shared" si="12"/>
        <v>519394.3415575797</v>
      </c>
      <c r="F353" s="3">
        <v>21</v>
      </c>
      <c r="G353" s="9">
        <v>861000</v>
      </c>
      <c r="H353" s="4" t="s">
        <v>17</v>
      </c>
      <c r="J353" s="9">
        <f t="shared" si="13"/>
        <v>0</v>
      </c>
    </row>
    <row r="354" spans="1:10">
      <c r="A354" t="s">
        <v>4239</v>
      </c>
      <c r="B354" t="s">
        <v>5079</v>
      </c>
      <c r="C354" t="s">
        <v>141</v>
      </c>
      <c r="D354" t="s">
        <v>4240</v>
      </c>
      <c r="E354" s="9">
        <f t="shared" si="12"/>
        <v>1008385.111902033</v>
      </c>
      <c r="F354" s="3">
        <v>21</v>
      </c>
      <c r="G354" s="9">
        <v>1671600</v>
      </c>
      <c r="H354" s="5" t="s">
        <v>5081</v>
      </c>
      <c r="J354" s="9">
        <f t="shared" si="13"/>
        <v>0</v>
      </c>
    </row>
    <row r="355" spans="1:10">
      <c r="A355" t="s">
        <v>3411</v>
      </c>
      <c r="B355" t="s">
        <v>5079</v>
      </c>
      <c r="C355" t="s">
        <v>141</v>
      </c>
      <c r="D355" t="s">
        <v>3412</v>
      </c>
      <c r="E355" s="9">
        <f t="shared" si="12"/>
        <v>1008385.111902033</v>
      </c>
      <c r="F355" s="3">
        <v>21</v>
      </c>
      <c r="G355" s="9">
        <v>1671600</v>
      </c>
      <c r="H355" s="4" t="s">
        <v>17</v>
      </c>
      <c r="J355" s="9">
        <f t="shared" si="13"/>
        <v>0</v>
      </c>
    </row>
    <row r="356" spans="1:10">
      <c r="A356" t="s">
        <v>4776</v>
      </c>
      <c r="B356" t="s">
        <v>5079</v>
      </c>
      <c r="C356" t="s">
        <v>141</v>
      </c>
      <c r="D356" t="s">
        <v>4777</v>
      </c>
      <c r="E356" s="9">
        <f t="shared" si="12"/>
        <v>557398.80557398801</v>
      </c>
      <c r="F356" s="3">
        <v>21</v>
      </c>
      <c r="G356" s="9">
        <v>924000</v>
      </c>
      <c r="H356" s="6" t="s">
        <v>46</v>
      </c>
      <c r="J356" s="9">
        <f t="shared" si="13"/>
        <v>0</v>
      </c>
    </row>
    <row r="357" spans="1:10">
      <c r="A357" t="s">
        <v>1322</v>
      </c>
      <c r="B357" t="s">
        <v>5079</v>
      </c>
      <c r="C357" t="s">
        <v>141</v>
      </c>
      <c r="D357" t="s">
        <v>1323</v>
      </c>
      <c r="E357" s="9">
        <f t="shared" si="12"/>
        <v>1565175.8460517584</v>
      </c>
      <c r="F357" s="3">
        <v>21</v>
      </c>
      <c r="G357" s="9">
        <v>2594592</v>
      </c>
      <c r="H357" s="4" t="s">
        <v>17</v>
      </c>
      <c r="J357" s="9">
        <f t="shared" si="13"/>
        <v>0</v>
      </c>
    </row>
    <row r="358" spans="1:10">
      <c r="A358" t="s">
        <v>1632</v>
      </c>
      <c r="B358" t="s">
        <v>5079</v>
      </c>
      <c r="C358" t="s">
        <v>141</v>
      </c>
      <c r="D358" t="s">
        <v>1633</v>
      </c>
      <c r="E358" s="9">
        <f t="shared" si="12"/>
        <v>1572202.4491765699</v>
      </c>
      <c r="F358" s="3">
        <v>21</v>
      </c>
      <c r="G358" s="9">
        <v>2606240</v>
      </c>
      <c r="H358" s="4" t="s">
        <v>17</v>
      </c>
      <c r="J358" s="9">
        <f t="shared" si="13"/>
        <v>0</v>
      </c>
    </row>
    <row r="359" spans="1:10">
      <c r="A359" t="s">
        <v>3571</v>
      </c>
      <c r="B359" t="s">
        <v>5079</v>
      </c>
      <c r="C359" t="s">
        <v>141</v>
      </c>
      <c r="D359" t="s">
        <v>3572</v>
      </c>
      <c r="E359" s="9">
        <f t="shared" si="12"/>
        <v>711950.29257404839</v>
      </c>
      <c r="F359" s="3">
        <v>21</v>
      </c>
      <c r="G359" s="9">
        <v>1180200</v>
      </c>
      <c r="H359" s="4" t="s">
        <v>17</v>
      </c>
      <c r="J359" s="9">
        <f t="shared" si="13"/>
        <v>0</v>
      </c>
    </row>
    <row r="360" spans="1:10">
      <c r="A360" t="s">
        <v>2218</v>
      </c>
      <c r="B360" t="s">
        <v>5079</v>
      </c>
      <c r="C360" t="s">
        <v>141</v>
      </c>
      <c r="D360" t="s">
        <v>2219</v>
      </c>
      <c r="E360" s="9">
        <f t="shared" si="12"/>
        <v>591180.55136635096</v>
      </c>
      <c r="F360" s="3">
        <v>21</v>
      </c>
      <c r="G360" s="9">
        <v>980000</v>
      </c>
      <c r="H360" s="6" t="s">
        <v>46</v>
      </c>
      <c r="J360" s="9">
        <f t="shared" si="13"/>
        <v>0</v>
      </c>
    </row>
    <row r="361" spans="1:10">
      <c r="A361" t="s">
        <v>3399</v>
      </c>
      <c r="B361" t="s">
        <v>5079</v>
      </c>
      <c r="C361" t="s">
        <v>141</v>
      </c>
      <c r="D361" t="s">
        <v>3400</v>
      </c>
      <c r="E361" s="9">
        <f t="shared" si="12"/>
        <v>591180.55136635096</v>
      </c>
      <c r="F361" s="3">
        <v>21</v>
      </c>
      <c r="G361" s="9">
        <v>980000</v>
      </c>
      <c r="H361" s="5" t="s">
        <v>5081</v>
      </c>
      <c r="J361" s="9">
        <f t="shared" si="13"/>
        <v>0</v>
      </c>
    </row>
    <row r="362" spans="1:10">
      <c r="A362" t="s">
        <v>1196</v>
      </c>
      <c r="B362" t="s">
        <v>5079</v>
      </c>
      <c r="C362" t="s">
        <v>141</v>
      </c>
      <c r="D362" t="s">
        <v>1197</v>
      </c>
      <c r="E362" s="9">
        <f t="shared" si="12"/>
        <v>743198.40743198409</v>
      </c>
      <c r="F362" s="3">
        <v>21</v>
      </c>
      <c r="G362" s="9">
        <v>1232000</v>
      </c>
      <c r="H362" s="5" t="s">
        <v>5081</v>
      </c>
      <c r="J362" s="9">
        <f t="shared" si="13"/>
        <v>0</v>
      </c>
    </row>
    <row r="363" spans="1:10">
      <c r="A363" t="s">
        <v>2788</v>
      </c>
      <c r="B363" t="s">
        <v>5079</v>
      </c>
      <c r="C363" t="s">
        <v>141</v>
      </c>
      <c r="D363" t="s">
        <v>2789</v>
      </c>
      <c r="E363" s="9">
        <f t="shared" si="12"/>
        <v>840320.92658502748</v>
      </c>
      <c r="F363" s="3">
        <v>21</v>
      </c>
      <c r="G363" s="9">
        <v>1393000</v>
      </c>
      <c r="H363" s="6" t="s">
        <v>46</v>
      </c>
      <c r="J363" s="9">
        <f t="shared" si="13"/>
        <v>0</v>
      </c>
    </row>
    <row r="364" spans="1:10">
      <c r="A364" t="s">
        <v>4235</v>
      </c>
      <c r="B364" t="s">
        <v>5079</v>
      </c>
      <c r="C364" t="s">
        <v>141</v>
      </c>
      <c r="D364" t="s">
        <v>4236</v>
      </c>
      <c r="E364" s="9">
        <f t="shared" si="12"/>
        <v>743198.40743198409</v>
      </c>
      <c r="F364" s="3">
        <v>21</v>
      </c>
      <c r="G364" s="9">
        <v>1232000</v>
      </c>
      <c r="H364" s="5" t="s">
        <v>5081</v>
      </c>
      <c r="J364" s="9">
        <f t="shared" si="13"/>
        <v>0</v>
      </c>
    </row>
    <row r="365" spans="1:10">
      <c r="A365" t="s">
        <v>3567</v>
      </c>
      <c r="B365" t="s">
        <v>5079</v>
      </c>
      <c r="C365" t="s">
        <v>141</v>
      </c>
      <c r="D365" t="s">
        <v>3568</v>
      </c>
      <c r="E365" s="9">
        <f t="shared" si="12"/>
        <v>1176449.2972190385</v>
      </c>
      <c r="F365" s="3">
        <v>21</v>
      </c>
      <c r="G365" s="9">
        <v>1950200</v>
      </c>
      <c r="H365" s="5" t="s">
        <v>5081</v>
      </c>
      <c r="J365" s="9">
        <f t="shared" si="13"/>
        <v>0</v>
      </c>
    </row>
    <row r="366" spans="1:10">
      <c r="A366" t="s">
        <v>4220</v>
      </c>
      <c r="B366" t="s">
        <v>5079</v>
      </c>
      <c r="C366" t="s">
        <v>141</v>
      </c>
      <c r="D366" t="s">
        <v>4221</v>
      </c>
      <c r="E366" s="9">
        <f t="shared" si="12"/>
        <v>1176449.2972190385</v>
      </c>
      <c r="F366" s="3">
        <v>21</v>
      </c>
      <c r="G366" s="9">
        <v>1950200</v>
      </c>
      <c r="H366" s="5" t="s">
        <v>5081</v>
      </c>
      <c r="J366" s="9">
        <f t="shared" si="13"/>
        <v>0</v>
      </c>
    </row>
    <row r="367" spans="1:10">
      <c r="A367" t="s">
        <v>2822</v>
      </c>
      <c r="B367" t="s">
        <v>5079</v>
      </c>
      <c r="C367" t="s">
        <v>141</v>
      </c>
      <c r="D367" t="s">
        <v>2823</v>
      </c>
      <c r="E367" s="9">
        <f t="shared" si="12"/>
        <v>1268504.5545032274</v>
      </c>
      <c r="F367" s="3">
        <v>21</v>
      </c>
      <c r="G367" s="9">
        <v>2102800</v>
      </c>
      <c r="H367" s="5" t="s">
        <v>5081</v>
      </c>
      <c r="J367" s="9">
        <f t="shared" si="13"/>
        <v>0</v>
      </c>
    </row>
    <row r="368" spans="1:10">
      <c r="A368" t="s">
        <v>1198</v>
      </c>
      <c r="B368" t="s">
        <v>5079</v>
      </c>
      <c r="C368" t="s">
        <v>141</v>
      </c>
      <c r="D368" t="s">
        <v>1199</v>
      </c>
      <c r="E368" s="9">
        <f t="shared" si="12"/>
        <v>1010074.1991916511</v>
      </c>
      <c r="F368" s="3">
        <v>21</v>
      </c>
      <c r="G368" s="9">
        <v>1674400</v>
      </c>
      <c r="H368" s="4" t="s">
        <v>17</v>
      </c>
      <c r="J368" s="9">
        <f t="shared" si="13"/>
        <v>0</v>
      </c>
    </row>
    <row r="369" spans="1:10">
      <c r="A369" t="s">
        <v>1638</v>
      </c>
      <c r="B369" t="s">
        <v>5079</v>
      </c>
      <c r="C369" t="s">
        <v>141</v>
      </c>
      <c r="D369" t="s">
        <v>1639</v>
      </c>
      <c r="E369" s="9">
        <f t="shared" si="12"/>
        <v>966157.92966157931</v>
      </c>
      <c r="F369" s="3">
        <v>21</v>
      </c>
      <c r="G369" s="9">
        <v>1601600</v>
      </c>
      <c r="H369" s="4" t="s">
        <v>17</v>
      </c>
      <c r="J369" s="9">
        <f t="shared" si="13"/>
        <v>0</v>
      </c>
    </row>
    <row r="370" spans="1:10">
      <c r="A370" t="s">
        <v>1919</v>
      </c>
      <c r="B370" t="s">
        <v>5079</v>
      </c>
      <c r="C370" t="s">
        <v>141</v>
      </c>
      <c r="D370" t="s">
        <v>1920</v>
      </c>
      <c r="E370" s="9">
        <f t="shared" si="12"/>
        <v>869542.1366954213</v>
      </c>
      <c r="F370" s="3">
        <v>21</v>
      </c>
      <c r="G370" s="9">
        <v>1441440</v>
      </c>
      <c r="H370" s="4" t="s">
        <v>17</v>
      </c>
      <c r="J370" s="9">
        <f t="shared" si="13"/>
        <v>0</v>
      </c>
    </row>
    <row r="371" spans="1:10">
      <c r="A371" t="s">
        <v>1465</v>
      </c>
      <c r="B371" t="s">
        <v>5079</v>
      </c>
      <c r="C371" t="s">
        <v>141</v>
      </c>
      <c r="D371" t="s">
        <v>1466</v>
      </c>
      <c r="E371" s="9">
        <f t="shared" si="12"/>
        <v>966157.92966157931</v>
      </c>
      <c r="F371" s="3">
        <v>21</v>
      </c>
      <c r="G371" s="9">
        <v>1601600</v>
      </c>
      <c r="H371" s="4" t="s">
        <v>17</v>
      </c>
      <c r="J371" s="9">
        <f t="shared" si="13"/>
        <v>0</v>
      </c>
    </row>
    <row r="372" spans="1:10">
      <c r="A372" t="s">
        <v>1463</v>
      </c>
      <c r="B372" t="s">
        <v>5079</v>
      </c>
      <c r="C372" t="s">
        <v>141</v>
      </c>
      <c r="D372" t="s">
        <v>1464</v>
      </c>
      <c r="E372" s="9">
        <f t="shared" si="12"/>
        <v>966157.92966157931</v>
      </c>
      <c r="F372" s="3">
        <v>21</v>
      </c>
      <c r="G372" s="9">
        <v>1601600</v>
      </c>
      <c r="H372" s="4" t="s">
        <v>17</v>
      </c>
      <c r="J372" s="9">
        <f t="shared" si="13"/>
        <v>0</v>
      </c>
    </row>
    <row r="373" spans="1:10">
      <c r="A373" t="s">
        <v>2123</v>
      </c>
      <c r="B373" t="s">
        <v>5079</v>
      </c>
      <c r="C373" t="s">
        <v>141</v>
      </c>
      <c r="D373" t="s">
        <v>2124</v>
      </c>
      <c r="E373" s="9">
        <f t="shared" si="12"/>
        <v>1010074.1991916511</v>
      </c>
      <c r="F373" s="3">
        <v>21</v>
      </c>
      <c r="G373" s="9">
        <v>1674400</v>
      </c>
      <c r="H373" s="4" t="s">
        <v>17</v>
      </c>
      <c r="J373" s="9">
        <f t="shared" si="13"/>
        <v>0</v>
      </c>
    </row>
    <row r="374" spans="1:10">
      <c r="A374" t="s">
        <v>1318</v>
      </c>
      <c r="B374" t="s">
        <v>5079</v>
      </c>
      <c r="C374" t="s">
        <v>141</v>
      </c>
      <c r="D374" t="s">
        <v>1319</v>
      </c>
      <c r="E374" s="9">
        <f t="shared" si="12"/>
        <v>869542.1366954213</v>
      </c>
      <c r="F374" s="3">
        <v>21</v>
      </c>
      <c r="G374" s="9">
        <v>1441440</v>
      </c>
      <c r="H374" s="4" t="s">
        <v>17</v>
      </c>
      <c r="J374" s="9">
        <f t="shared" si="13"/>
        <v>0</v>
      </c>
    </row>
    <row r="375" spans="1:10">
      <c r="A375" t="s">
        <v>2824</v>
      </c>
      <c r="B375" t="s">
        <v>5079</v>
      </c>
      <c r="C375" t="s">
        <v>141</v>
      </c>
      <c r="D375" t="s">
        <v>2825</v>
      </c>
      <c r="E375" s="9">
        <f t="shared" si="12"/>
        <v>886770.82704952639</v>
      </c>
      <c r="F375" s="3">
        <v>21</v>
      </c>
      <c r="G375" s="9">
        <v>1470000</v>
      </c>
      <c r="H375" s="4" t="s">
        <v>17</v>
      </c>
      <c r="J375" s="9">
        <f t="shared" si="13"/>
        <v>0</v>
      </c>
    </row>
    <row r="376" spans="1:10">
      <c r="A376" t="s">
        <v>2505</v>
      </c>
      <c r="B376" t="s">
        <v>5079</v>
      </c>
      <c r="C376" t="s">
        <v>141</v>
      </c>
      <c r="D376" t="s">
        <v>2506</v>
      </c>
      <c r="E376" s="9">
        <f t="shared" si="12"/>
        <v>895216.26349761721</v>
      </c>
      <c r="F376" s="3">
        <v>21</v>
      </c>
      <c r="G376" s="9">
        <v>1484000</v>
      </c>
      <c r="H376" s="4" t="s">
        <v>17</v>
      </c>
      <c r="J376" s="9">
        <f t="shared" si="13"/>
        <v>0</v>
      </c>
    </row>
    <row r="377" spans="1:10" hidden="1">
      <c r="A377" t="s">
        <v>4340</v>
      </c>
      <c r="B377" t="s">
        <v>5079</v>
      </c>
      <c r="C377" t="s">
        <v>141</v>
      </c>
      <c r="D377" t="s">
        <v>1736</v>
      </c>
      <c r="E377" s="9">
        <f t="shared" si="12"/>
        <v>8.445436448090728</v>
      </c>
      <c r="F377" s="3">
        <v>21</v>
      </c>
      <c r="G377" s="9">
        <v>14</v>
      </c>
      <c r="H377" s="4" t="s">
        <v>17</v>
      </c>
      <c r="J377" s="9">
        <f t="shared" si="13"/>
        <v>0</v>
      </c>
    </row>
    <row r="378" spans="1:10">
      <c r="A378" t="s">
        <v>2501</v>
      </c>
      <c r="B378" t="s">
        <v>5079</v>
      </c>
      <c r="C378" t="s">
        <v>141</v>
      </c>
      <c r="D378" t="s">
        <v>2502</v>
      </c>
      <c r="E378" s="9">
        <f t="shared" si="12"/>
        <v>751643.8438800748</v>
      </c>
      <c r="F378" s="3">
        <v>21</v>
      </c>
      <c r="G378" s="9">
        <v>1246000</v>
      </c>
      <c r="H378" s="4" t="s">
        <v>17</v>
      </c>
      <c r="J378" s="9">
        <f t="shared" si="13"/>
        <v>0</v>
      </c>
    </row>
    <row r="379" spans="1:10">
      <c r="A379" t="s">
        <v>4232</v>
      </c>
      <c r="B379" t="s">
        <v>5079</v>
      </c>
      <c r="C379" t="s">
        <v>141</v>
      </c>
      <c r="D379" t="s">
        <v>4233</v>
      </c>
      <c r="E379" s="9">
        <f t="shared" si="12"/>
        <v>963624.29872715194</v>
      </c>
      <c r="F379" s="3">
        <v>21</v>
      </c>
      <c r="G379" s="9">
        <v>1597400</v>
      </c>
      <c r="H379" s="5" t="s">
        <v>5081</v>
      </c>
      <c r="J379" s="9">
        <f t="shared" si="13"/>
        <v>0</v>
      </c>
    </row>
    <row r="380" spans="1:10">
      <c r="A380" t="s">
        <v>1773</v>
      </c>
      <c r="B380" t="s">
        <v>5079</v>
      </c>
      <c r="C380" t="s">
        <v>141</v>
      </c>
      <c r="D380" t="s">
        <v>1774</v>
      </c>
      <c r="E380" s="9">
        <f t="shared" si="12"/>
        <v>1097906.7382517946</v>
      </c>
      <c r="F380" s="3">
        <v>21</v>
      </c>
      <c r="G380" s="9">
        <v>1820000</v>
      </c>
      <c r="H380" s="4" t="s">
        <v>17</v>
      </c>
      <c r="J380" s="9">
        <f t="shared" si="13"/>
        <v>0</v>
      </c>
    </row>
    <row r="381" spans="1:10">
      <c r="A381" t="s">
        <v>4222</v>
      </c>
      <c r="B381" t="s">
        <v>5079</v>
      </c>
      <c r="C381" t="s">
        <v>141</v>
      </c>
      <c r="D381" t="s">
        <v>4223</v>
      </c>
      <c r="E381" s="9">
        <f t="shared" si="12"/>
        <v>1397719.7321590155</v>
      </c>
      <c r="F381" s="3">
        <v>21</v>
      </c>
      <c r="G381" s="9">
        <v>2317000</v>
      </c>
      <c r="H381" s="4" t="s">
        <v>17</v>
      </c>
      <c r="J381" s="9">
        <f t="shared" si="13"/>
        <v>0</v>
      </c>
    </row>
    <row r="382" spans="1:10">
      <c r="A382" t="s">
        <v>1640</v>
      </c>
      <c r="B382" t="s">
        <v>5079</v>
      </c>
      <c r="C382" t="s">
        <v>141</v>
      </c>
      <c r="D382" t="s">
        <v>1641</v>
      </c>
      <c r="E382" s="9">
        <f t="shared" si="12"/>
        <v>1053990.468721723</v>
      </c>
      <c r="F382" s="3">
        <v>21</v>
      </c>
      <c r="G382" s="9">
        <v>1747200</v>
      </c>
      <c r="H382" s="4" t="s">
        <v>17</v>
      </c>
      <c r="J382" s="9">
        <f t="shared" si="13"/>
        <v>0</v>
      </c>
    </row>
    <row r="383" spans="1:10">
      <c r="A383" t="s">
        <v>1974</v>
      </c>
      <c r="B383" t="s">
        <v>5079</v>
      </c>
      <c r="C383" t="s">
        <v>141</v>
      </c>
      <c r="D383" t="s">
        <v>1975</v>
      </c>
      <c r="E383" s="9">
        <f t="shared" si="12"/>
        <v>1097906.7382517946</v>
      </c>
      <c r="F383" s="3">
        <v>21</v>
      </c>
      <c r="G383" s="9">
        <v>1820000</v>
      </c>
      <c r="H383" s="4" t="s">
        <v>17</v>
      </c>
      <c r="J383" s="9">
        <f t="shared" si="13"/>
        <v>0</v>
      </c>
    </row>
    <row r="384" spans="1:10">
      <c r="A384" t="s">
        <v>1642</v>
      </c>
      <c r="B384" t="s">
        <v>5079</v>
      </c>
      <c r="C384" t="s">
        <v>141</v>
      </c>
      <c r="D384" t="s">
        <v>1643</v>
      </c>
      <c r="E384" s="9">
        <f t="shared" si="12"/>
        <v>1097906.7382517946</v>
      </c>
      <c r="F384" s="3">
        <v>21</v>
      </c>
      <c r="G384" s="9">
        <v>1820000</v>
      </c>
      <c r="H384" s="4" t="s">
        <v>17</v>
      </c>
      <c r="J384" s="9">
        <f t="shared" si="13"/>
        <v>0</v>
      </c>
    </row>
    <row r="385" spans="1:10">
      <c r="A385" t="s">
        <v>4794</v>
      </c>
      <c r="B385" t="s">
        <v>5079</v>
      </c>
      <c r="C385" t="s">
        <v>141</v>
      </c>
      <c r="D385" t="s">
        <v>4793</v>
      </c>
      <c r="E385" s="9">
        <f t="shared" si="12"/>
        <v>430717.25885262707</v>
      </c>
      <c r="F385" s="3">
        <v>21</v>
      </c>
      <c r="G385" s="9">
        <v>714000</v>
      </c>
      <c r="H385" s="6" t="s">
        <v>46</v>
      </c>
      <c r="J385" s="9">
        <f t="shared" si="13"/>
        <v>0</v>
      </c>
    </row>
    <row r="386" spans="1:10">
      <c r="A386" t="s">
        <v>1461</v>
      </c>
      <c r="B386" t="s">
        <v>5079</v>
      </c>
      <c r="C386" t="s">
        <v>141</v>
      </c>
      <c r="D386" t="s">
        <v>1462</v>
      </c>
      <c r="E386" s="9">
        <f t="shared" si="12"/>
        <v>1010074.1991916511</v>
      </c>
      <c r="F386" s="3">
        <v>21</v>
      </c>
      <c r="G386" s="9">
        <v>1674400</v>
      </c>
      <c r="H386" s="4" t="s">
        <v>17</v>
      </c>
      <c r="J386" s="9">
        <f t="shared" si="13"/>
        <v>0</v>
      </c>
    </row>
    <row r="387" spans="1:10">
      <c r="A387" t="s">
        <v>1634</v>
      </c>
      <c r="B387" t="s">
        <v>5079</v>
      </c>
      <c r="C387" t="s">
        <v>141</v>
      </c>
      <c r="D387" t="s">
        <v>1635</v>
      </c>
      <c r="E387" s="9">
        <f t="shared" si="12"/>
        <v>1010074.1991916511</v>
      </c>
      <c r="F387" s="3">
        <v>21</v>
      </c>
      <c r="G387" s="9">
        <v>1674400</v>
      </c>
      <c r="H387" s="4" t="s">
        <v>17</v>
      </c>
      <c r="J387" s="9">
        <f t="shared" si="13"/>
        <v>0</v>
      </c>
    </row>
    <row r="388" spans="1:10">
      <c r="A388" t="s">
        <v>2826</v>
      </c>
      <c r="B388" t="s">
        <v>5079</v>
      </c>
      <c r="C388" t="s">
        <v>141</v>
      </c>
      <c r="D388" t="s">
        <v>2827</v>
      </c>
      <c r="E388" s="9">
        <f t="shared" si="12"/>
        <v>1013452.3737708874</v>
      </c>
      <c r="F388" s="3">
        <v>21</v>
      </c>
      <c r="G388" s="9">
        <v>1680000</v>
      </c>
      <c r="H388" s="4" t="s">
        <v>17</v>
      </c>
      <c r="J388" s="9">
        <f t="shared" si="13"/>
        <v>0</v>
      </c>
    </row>
    <row r="389" spans="1:10">
      <c r="A389" t="s">
        <v>4778</v>
      </c>
      <c r="B389" t="s">
        <v>5079</v>
      </c>
      <c r="C389" t="s">
        <v>141</v>
      </c>
      <c r="D389" t="s">
        <v>4779</v>
      </c>
      <c r="E389" s="9">
        <f t="shared" si="12"/>
        <v>502503.46866139828</v>
      </c>
      <c r="F389" s="3">
        <v>21</v>
      </c>
      <c r="G389" s="9">
        <v>833000</v>
      </c>
      <c r="H389" s="6" t="s">
        <v>46</v>
      </c>
      <c r="J389" s="9">
        <f t="shared" si="13"/>
        <v>0</v>
      </c>
    </row>
    <row r="390" spans="1:10">
      <c r="A390" t="s">
        <v>3577</v>
      </c>
      <c r="B390" t="s">
        <v>5079</v>
      </c>
      <c r="C390" t="s">
        <v>141</v>
      </c>
      <c r="D390" t="s">
        <v>3578</v>
      </c>
      <c r="E390" s="9">
        <f t="shared" si="12"/>
        <v>583579.6585630693</v>
      </c>
      <c r="F390" s="3">
        <v>21</v>
      </c>
      <c r="G390" s="9">
        <v>967400</v>
      </c>
      <c r="H390" s="6" t="s">
        <v>46</v>
      </c>
      <c r="J390" s="9">
        <f t="shared" si="13"/>
        <v>0</v>
      </c>
    </row>
    <row r="391" spans="1:10">
      <c r="A391" t="s">
        <v>3579</v>
      </c>
      <c r="B391" t="s">
        <v>5079</v>
      </c>
      <c r="C391" t="s">
        <v>141</v>
      </c>
      <c r="D391" t="s">
        <v>3580</v>
      </c>
      <c r="E391" s="9">
        <f t="shared" si="12"/>
        <v>583579.6585630693</v>
      </c>
      <c r="F391" s="3">
        <v>21</v>
      </c>
      <c r="G391" s="9">
        <v>967400</v>
      </c>
      <c r="H391" s="6" t="s">
        <v>46</v>
      </c>
      <c r="J391" s="9">
        <f t="shared" si="13"/>
        <v>0</v>
      </c>
    </row>
    <row r="392" spans="1:10">
      <c r="A392" t="s">
        <v>4228</v>
      </c>
      <c r="B392" t="s">
        <v>5079</v>
      </c>
      <c r="C392" t="s">
        <v>141</v>
      </c>
      <c r="D392" t="s">
        <v>4229</v>
      </c>
      <c r="E392" s="9">
        <f t="shared" si="12"/>
        <v>1245701.8760933822</v>
      </c>
      <c r="F392" s="3">
        <v>21</v>
      </c>
      <c r="G392" s="9">
        <v>2065000</v>
      </c>
      <c r="H392" s="4" t="s">
        <v>17</v>
      </c>
      <c r="J392" s="9">
        <f t="shared" si="13"/>
        <v>0</v>
      </c>
    </row>
    <row r="393" spans="1:10">
      <c r="A393" t="s">
        <v>3393</v>
      </c>
      <c r="B393" t="s">
        <v>5079</v>
      </c>
      <c r="C393" t="s">
        <v>141</v>
      </c>
      <c r="D393" t="s">
        <v>3394</v>
      </c>
      <c r="E393" s="9">
        <f t="shared" ref="E393:E456" si="14">SUM(G393/(1+(F393/100)) /(1+(37/100)))</f>
        <v>1234722.8087108645</v>
      </c>
      <c r="F393" s="3">
        <v>21</v>
      </c>
      <c r="G393" s="9">
        <v>2046800</v>
      </c>
      <c r="H393" s="4" t="s">
        <v>17</v>
      </c>
      <c r="J393" s="9">
        <f t="shared" ref="J393:J456" si="15">SUM(E393* I393)</f>
        <v>0</v>
      </c>
    </row>
    <row r="394" spans="1:10">
      <c r="A394" t="s">
        <v>3397</v>
      </c>
      <c r="B394" t="s">
        <v>5079</v>
      </c>
      <c r="C394" t="s">
        <v>141</v>
      </c>
      <c r="D394" t="s">
        <v>3398</v>
      </c>
      <c r="E394" s="9">
        <f t="shared" si="14"/>
        <v>1182361.1027327019</v>
      </c>
      <c r="F394" s="3">
        <v>21</v>
      </c>
      <c r="G394" s="9">
        <v>1960000</v>
      </c>
      <c r="H394" s="4" t="s">
        <v>17</v>
      </c>
      <c r="J394" s="9">
        <f t="shared" si="15"/>
        <v>0</v>
      </c>
    </row>
    <row r="395" spans="1:10">
      <c r="A395" t="s">
        <v>4230</v>
      </c>
      <c r="B395" t="s">
        <v>5079</v>
      </c>
      <c r="C395" t="s">
        <v>141</v>
      </c>
      <c r="D395" t="s">
        <v>4231</v>
      </c>
      <c r="E395" s="9">
        <f t="shared" si="14"/>
        <v>1234722.8087108645</v>
      </c>
      <c r="F395" s="3">
        <v>21</v>
      </c>
      <c r="G395" s="9">
        <v>2046800</v>
      </c>
      <c r="H395" s="4" t="s">
        <v>17</v>
      </c>
      <c r="J395" s="9">
        <f t="shared" si="15"/>
        <v>0</v>
      </c>
    </row>
    <row r="396" spans="1:10">
      <c r="A396" t="s">
        <v>3569</v>
      </c>
      <c r="B396" t="s">
        <v>5079</v>
      </c>
      <c r="C396" t="s">
        <v>141</v>
      </c>
      <c r="D396" t="s">
        <v>3570</v>
      </c>
      <c r="E396" s="9">
        <f t="shared" si="14"/>
        <v>1148579.3569403391</v>
      </c>
      <c r="F396" s="3">
        <v>21</v>
      </c>
      <c r="G396" s="9">
        <v>1904000</v>
      </c>
      <c r="H396" s="4" t="s">
        <v>17</v>
      </c>
      <c r="J396" s="9">
        <f t="shared" si="15"/>
        <v>0</v>
      </c>
    </row>
    <row r="397" spans="1:10">
      <c r="A397" t="s">
        <v>2499</v>
      </c>
      <c r="B397" t="s">
        <v>5079</v>
      </c>
      <c r="C397" t="s">
        <v>141</v>
      </c>
      <c r="D397" t="s">
        <v>2500</v>
      </c>
      <c r="E397" s="9">
        <f t="shared" si="14"/>
        <v>836098.20836098201</v>
      </c>
      <c r="F397" s="3">
        <v>21</v>
      </c>
      <c r="G397" s="9">
        <v>1386000</v>
      </c>
      <c r="H397" s="4" t="s">
        <v>17</v>
      </c>
      <c r="J397" s="9">
        <f t="shared" si="15"/>
        <v>0</v>
      </c>
    </row>
    <row r="398" spans="1:10">
      <c r="A398" t="s">
        <v>1781</v>
      </c>
      <c r="B398" t="s">
        <v>5079</v>
      </c>
      <c r="C398" t="s">
        <v>141</v>
      </c>
      <c r="D398" t="s">
        <v>1782</v>
      </c>
      <c r="E398" s="9">
        <f t="shared" si="14"/>
        <v>966157.92966157931</v>
      </c>
      <c r="F398" s="3">
        <v>21</v>
      </c>
      <c r="G398" s="9">
        <v>1601600</v>
      </c>
      <c r="H398" s="4" t="s">
        <v>17</v>
      </c>
      <c r="J398" s="9">
        <f t="shared" si="15"/>
        <v>0</v>
      </c>
    </row>
    <row r="399" spans="1:10">
      <c r="A399" t="s">
        <v>2820</v>
      </c>
      <c r="B399" t="s">
        <v>5079</v>
      </c>
      <c r="C399" t="s">
        <v>141</v>
      </c>
      <c r="D399" t="s">
        <v>2821</v>
      </c>
      <c r="E399" s="9">
        <f t="shared" si="14"/>
        <v>1351269.8316945166</v>
      </c>
      <c r="F399" s="3">
        <v>21</v>
      </c>
      <c r="G399" s="9">
        <v>2240000</v>
      </c>
      <c r="H399" s="4" t="s">
        <v>17</v>
      </c>
      <c r="J399" s="9">
        <f t="shared" si="15"/>
        <v>0</v>
      </c>
    </row>
    <row r="400" spans="1:10">
      <c r="A400" t="s">
        <v>3016</v>
      </c>
      <c r="B400" t="s">
        <v>5079</v>
      </c>
      <c r="C400" t="s">
        <v>141</v>
      </c>
      <c r="D400" t="s">
        <v>3017</v>
      </c>
      <c r="E400" s="9">
        <f t="shared" si="14"/>
        <v>460276.28642094467</v>
      </c>
      <c r="F400" s="3">
        <v>21</v>
      </c>
      <c r="G400" s="9">
        <v>763000</v>
      </c>
      <c r="H400" s="4" t="s">
        <v>17</v>
      </c>
      <c r="J400" s="9">
        <f t="shared" si="15"/>
        <v>0</v>
      </c>
    </row>
    <row r="401" spans="1:10">
      <c r="A401" t="s">
        <v>3125</v>
      </c>
      <c r="B401" t="s">
        <v>5079</v>
      </c>
      <c r="C401" t="s">
        <v>141</v>
      </c>
      <c r="D401" t="s">
        <v>3126</v>
      </c>
      <c r="E401" s="9">
        <f t="shared" si="14"/>
        <v>548953.3691258973</v>
      </c>
      <c r="F401" s="3">
        <v>21</v>
      </c>
      <c r="G401" s="9">
        <v>910000</v>
      </c>
      <c r="H401" s="4" t="s">
        <v>17</v>
      </c>
      <c r="J401" s="9">
        <f t="shared" si="15"/>
        <v>0</v>
      </c>
    </row>
    <row r="402" spans="1:10">
      <c r="A402" t="s">
        <v>3014</v>
      </c>
      <c r="B402" t="s">
        <v>5079</v>
      </c>
      <c r="C402" t="s">
        <v>141</v>
      </c>
      <c r="D402" t="s">
        <v>3015</v>
      </c>
      <c r="E402" s="9">
        <f t="shared" si="14"/>
        <v>548953.3691258973</v>
      </c>
      <c r="F402" s="3">
        <v>21</v>
      </c>
      <c r="G402" s="9">
        <v>910000</v>
      </c>
      <c r="H402" s="4" t="s">
        <v>17</v>
      </c>
      <c r="J402" s="9">
        <f t="shared" si="15"/>
        <v>0</v>
      </c>
    </row>
    <row r="403" spans="1:10">
      <c r="A403" t="s">
        <v>2511</v>
      </c>
      <c r="B403" t="s">
        <v>5079</v>
      </c>
      <c r="C403" t="s">
        <v>141</v>
      </c>
      <c r="D403" t="s">
        <v>2512</v>
      </c>
      <c r="E403" s="9">
        <f t="shared" si="14"/>
        <v>633407.73360680451</v>
      </c>
      <c r="F403" s="3">
        <v>21</v>
      </c>
      <c r="G403" s="9">
        <v>1050000</v>
      </c>
      <c r="H403" s="4" t="s">
        <v>17</v>
      </c>
      <c r="J403" s="9">
        <f t="shared" si="15"/>
        <v>0</v>
      </c>
    </row>
    <row r="404" spans="1:10">
      <c r="A404" t="s">
        <v>2790</v>
      </c>
      <c r="B404" t="s">
        <v>5079</v>
      </c>
      <c r="C404" t="s">
        <v>141</v>
      </c>
      <c r="D404" t="s">
        <v>2791</v>
      </c>
      <c r="E404" s="9">
        <f t="shared" si="14"/>
        <v>616516.86071062309</v>
      </c>
      <c r="F404" s="3">
        <v>21</v>
      </c>
      <c r="G404" s="9">
        <v>1022000</v>
      </c>
      <c r="H404" s="4" t="s">
        <v>17</v>
      </c>
      <c r="J404" s="9">
        <f t="shared" si="15"/>
        <v>0</v>
      </c>
    </row>
    <row r="405" spans="1:10">
      <c r="A405" t="s">
        <v>1949</v>
      </c>
      <c r="B405" t="s">
        <v>5079</v>
      </c>
      <c r="C405" t="s">
        <v>141</v>
      </c>
      <c r="D405" t="s">
        <v>1950</v>
      </c>
      <c r="E405" s="9">
        <f t="shared" si="14"/>
        <v>1405320.624962297</v>
      </c>
      <c r="F405" s="3">
        <v>21</v>
      </c>
      <c r="G405" s="9">
        <v>2329600</v>
      </c>
      <c r="H405" s="4" t="s">
        <v>17</v>
      </c>
      <c r="J405" s="9">
        <f t="shared" si="15"/>
        <v>0</v>
      </c>
    </row>
    <row r="406" spans="1:10">
      <c r="A406" t="s">
        <v>3724</v>
      </c>
      <c r="B406" t="s">
        <v>5079</v>
      </c>
      <c r="C406" t="s">
        <v>141</v>
      </c>
      <c r="D406" t="s">
        <v>3725</v>
      </c>
      <c r="E406" s="9">
        <f t="shared" si="14"/>
        <v>1596187.4886891474</v>
      </c>
      <c r="F406" s="3">
        <v>21</v>
      </c>
      <c r="G406" s="9">
        <v>2646000</v>
      </c>
      <c r="H406" s="4" t="s">
        <v>17</v>
      </c>
      <c r="J406" s="9">
        <f t="shared" si="15"/>
        <v>0</v>
      </c>
    </row>
    <row r="407" spans="1:10">
      <c r="A407" t="s">
        <v>1636</v>
      </c>
      <c r="B407" t="s">
        <v>5079</v>
      </c>
      <c r="C407" t="s">
        <v>141</v>
      </c>
      <c r="D407" t="s">
        <v>1637</v>
      </c>
      <c r="E407" s="9">
        <f t="shared" si="14"/>
        <v>1572202.4491765699</v>
      </c>
      <c r="F407" s="3">
        <v>21</v>
      </c>
      <c r="G407" s="9">
        <v>2606240</v>
      </c>
      <c r="H407" s="4" t="s">
        <v>17</v>
      </c>
      <c r="J407" s="9">
        <f t="shared" si="15"/>
        <v>0</v>
      </c>
    </row>
    <row r="408" spans="1:10">
      <c r="A408" t="s">
        <v>3575</v>
      </c>
      <c r="B408" t="s">
        <v>5079</v>
      </c>
      <c r="C408" t="s">
        <v>141</v>
      </c>
      <c r="D408" t="s">
        <v>3576</v>
      </c>
      <c r="E408" s="9">
        <f t="shared" si="14"/>
        <v>635941.36454123177</v>
      </c>
      <c r="F408" s="3">
        <v>21</v>
      </c>
      <c r="G408" s="9">
        <v>1054200</v>
      </c>
      <c r="H408" s="4" t="s">
        <v>17</v>
      </c>
      <c r="J408" s="9">
        <f t="shared" si="15"/>
        <v>0</v>
      </c>
    </row>
    <row r="409" spans="1:10">
      <c r="A409" t="s">
        <v>4237</v>
      </c>
      <c r="B409" t="s">
        <v>5079</v>
      </c>
      <c r="C409" t="s">
        <v>141</v>
      </c>
      <c r="D409" t="s">
        <v>4238</v>
      </c>
      <c r="E409" s="9">
        <f t="shared" si="14"/>
        <v>519394.3415575797</v>
      </c>
      <c r="F409" s="3">
        <v>21</v>
      </c>
      <c r="G409" s="9">
        <v>861000</v>
      </c>
      <c r="H409" s="6" t="s">
        <v>46</v>
      </c>
      <c r="J409" s="9">
        <f t="shared" si="15"/>
        <v>0</v>
      </c>
    </row>
    <row r="410" spans="1:10">
      <c r="A410" t="s">
        <v>3736</v>
      </c>
      <c r="B410" t="s">
        <v>5079</v>
      </c>
      <c r="C410" t="s">
        <v>141</v>
      </c>
      <c r="D410" t="s">
        <v>3737</v>
      </c>
      <c r="E410" s="9">
        <f t="shared" si="14"/>
        <v>519394.3415575797</v>
      </c>
      <c r="F410" s="3">
        <v>21</v>
      </c>
      <c r="G410" s="9">
        <v>861000</v>
      </c>
      <c r="H410" s="6" t="s">
        <v>46</v>
      </c>
      <c r="J410" s="9">
        <f t="shared" si="15"/>
        <v>0</v>
      </c>
    </row>
    <row r="411" spans="1:10">
      <c r="A411" t="s">
        <v>1592</v>
      </c>
      <c r="B411" t="s">
        <v>5079</v>
      </c>
      <c r="C411" t="s">
        <v>141</v>
      </c>
      <c r="D411" t="s">
        <v>1593</v>
      </c>
      <c r="E411" s="9">
        <f t="shared" si="14"/>
        <v>519394.3415575797</v>
      </c>
      <c r="F411" s="3">
        <v>21</v>
      </c>
      <c r="G411" s="9">
        <v>861000</v>
      </c>
      <c r="H411" s="5" t="s">
        <v>5081</v>
      </c>
      <c r="J411" s="9">
        <f t="shared" si="15"/>
        <v>0</v>
      </c>
    </row>
    <row r="412" spans="1:10">
      <c r="A412" t="s">
        <v>3728</v>
      </c>
      <c r="B412" t="s">
        <v>5079</v>
      </c>
      <c r="C412" t="s">
        <v>141</v>
      </c>
      <c r="D412" t="s">
        <v>3729</v>
      </c>
      <c r="E412" s="9">
        <f t="shared" si="14"/>
        <v>971225.1915304336</v>
      </c>
      <c r="F412" s="3">
        <v>21</v>
      </c>
      <c r="G412" s="9">
        <v>1610000</v>
      </c>
      <c r="H412" s="4" t="s">
        <v>17</v>
      </c>
      <c r="J412" s="9">
        <f t="shared" si="15"/>
        <v>0</v>
      </c>
    </row>
    <row r="413" spans="1:10">
      <c r="A413" t="s">
        <v>3730</v>
      </c>
      <c r="B413" t="s">
        <v>5079</v>
      </c>
      <c r="C413" t="s">
        <v>141</v>
      </c>
      <c r="D413" t="s">
        <v>3731</v>
      </c>
      <c r="E413" s="9">
        <f t="shared" si="14"/>
        <v>886770.82704952639</v>
      </c>
      <c r="F413" s="3">
        <v>21</v>
      </c>
      <c r="G413" s="9">
        <v>1470000</v>
      </c>
      <c r="H413" s="4" t="s">
        <v>17</v>
      </c>
      <c r="J413" s="9">
        <f t="shared" si="15"/>
        <v>0</v>
      </c>
    </row>
    <row r="414" spans="1:10">
      <c r="A414" t="s">
        <v>3732</v>
      </c>
      <c r="B414" t="s">
        <v>5079</v>
      </c>
      <c r="C414" t="s">
        <v>141</v>
      </c>
      <c r="D414" t="s">
        <v>3733</v>
      </c>
      <c r="E414" s="9">
        <f t="shared" si="14"/>
        <v>886770.82704952639</v>
      </c>
      <c r="F414" s="3">
        <v>21</v>
      </c>
      <c r="G414" s="9">
        <v>1470000</v>
      </c>
      <c r="H414" s="4" t="s">
        <v>17</v>
      </c>
      <c r="J414" s="9">
        <f t="shared" si="15"/>
        <v>0</v>
      </c>
    </row>
    <row r="415" spans="1:10">
      <c r="A415" t="s">
        <v>3734</v>
      </c>
      <c r="B415" t="s">
        <v>5079</v>
      </c>
      <c r="C415" t="s">
        <v>141</v>
      </c>
      <c r="D415" t="s">
        <v>3735</v>
      </c>
      <c r="E415" s="9">
        <f t="shared" si="14"/>
        <v>886770.82704952639</v>
      </c>
      <c r="F415" s="3">
        <v>21</v>
      </c>
      <c r="G415" s="9">
        <v>1470000</v>
      </c>
      <c r="H415" s="4" t="s">
        <v>17</v>
      </c>
      <c r="J415" s="9">
        <f t="shared" si="15"/>
        <v>0</v>
      </c>
    </row>
    <row r="416" spans="1:10">
      <c r="A416" t="s">
        <v>3117</v>
      </c>
      <c r="B416" t="s">
        <v>5079</v>
      </c>
      <c r="C416" t="s">
        <v>141</v>
      </c>
      <c r="D416" t="s">
        <v>3118</v>
      </c>
      <c r="E416" s="9">
        <f t="shared" si="14"/>
        <v>751643.8438800748</v>
      </c>
      <c r="F416" s="3">
        <v>21</v>
      </c>
      <c r="G416" s="9">
        <v>1246000</v>
      </c>
      <c r="H416" s="4" t="s">
        <v>17</v>
      </c>
      <c r="J416" s="9">
        <f t="shared" si="15"/>
        <v>0</v>
      </c>
    </row>
    <row r="417" spans="1:10">
      <c r="A417" t="s">
        <v>2828</v>
      </c>
      <c r="B417" t="s">
        <v>5079</v>
      </c>
      <c r="C417" t="s">
        <v>141</v>
      </c>
      <c r="D417" t="s">
        <v>2829</v>
      </c>
      <c r="E417" s="9">
        <f t="shared" si="14"/>
        <v>751643.8438800748</v>
      </c>
      <c r="F417" s="3">
        <v>21</v>
      </c>
      <c r="G417" s="9">
        <v>1246000</v>
      </c>
      <c r="H417" s="4" t="s">
        <v>17</v>
      </c>
      <c r="J417" s="9">
        <f t="shared" si="15"/>
        <v>0</v>
      </c>
    </row>
    <row r="418" spans="1:10">
      <c r="A418" t="s">
        <v>3573</v>
      </c>
      <c r="B418" t="s">
        <v>5079</v>
      </c>
      <c r="C418" t="s">
        <v>141</v>
      </c>
      <c r="D418" t="s">
        <v>3574</v>
      </c>
      <c r="E418" s="9">
        <f t="shared" si="14"/>
        <v>751643.8438800748</v>
      </c>
      <c r="F418" s="3">
        <v>21</v>
      </c>
      <c r="G418" s="9">
        <v>1246000</v>
      </c>
      <c r="H418" s="4" t="s">
        <v>17</v>
      </c>
      <c r="J418" s="9">
        <f t="shared" si="15"/>
        <v>0</v>
      </c>
    </row>
    <row r="419" spans="1:10">
      <c r="A419" t="s">
        <v>1200</v>
      </c>
      <c r="B419" t="s">
        <v>5079</v>
      </c>
      <c r="C419" t="s">
        <v>141</v>
      </c>
      <c r="D419" t="s">
        <v>1201</v>
      </c>
      <c r="E419" s="9">
        <f t="shared" si="14"/>
        <v>751643.8438800748</v>
      </c>
      <c r="F419" s="3">
        <v>21</v>
      </c>
      <c r="G419" s="9">
        <v>1246000</v>
      </c>
      <c r="H419" s="4" t="s">
        <v>17</v>
      </c>
      <c r="J419" s="9">
        <f t="shared" si="15"/>
        <v>0</v>
      </c>
    </row>
    <row r="420" spans="1:10">
      <c r="A420" t="s">
        <v>4780</v>
      </c>
      <c r="B420" t="s">
        <v>5079</v>
      </c>
      <c r="C420" t="s">
        <v>141</v>
      </c>
      <c r="D420" t="s">
        <v>4781</v>
      </c>
      <c r="E420" s="9">
        <f t="shared" si="14"/>
        <v>751643.8438800748</v>
      </c>
      <c r="F420" s="3">
        <v>21</v>
      </c>
      <c r="G420" s="9">
        <v>1246000</v>
      </c>
      <c r="H420" s="5" t="s">
        <v>5081</v>
      </c>
      <c r="J420" s="9">
        <f t="shared" si="15"/>
        <v>0</v>
      </c>
    </row>
    <row r="421" spans="1:10">
      <c r="A421" t="s">
        <v>1590</v>
      </c>
      <c r="B421" t="s">
        <v>5079</v>
      </c>
      <c r="C421" t="s">
        <v>141</v>
      </c>
      <c r="D421" t="s">
        <v>1591</v>
      </c>
      <c r="E421" s="9">
        <f t="shared" si="14"/>
        <v>1036423.9609096941</v>
      </c>
      <c r="F421" s="3">
        <v>21</v>
      </c>
      <c r="G421" s="9">
        <v>1718080</v>
      </c>
      <c r="H421" s="4" t="s">
        <v>17</v>
      </c>
      <c r="J421" s="9">
        <f t="shared" si="15"/>
        <v>0</v>
      </c>
    </row>
    <row r="422" spans="1:10">
      <c r="A422" t="s">
        <v>3726</v>
      </c>
      <c r="B422" t="s">
        <v>5079</v>
      </c>
      <c r="C422" t="s">
        <v>141</v>
      </c>
      <c r="D422" t="s">
        <v>3727</v>
      </c>
      <c r="E422" s="9">
        <f t="shared" si="14"/>
        <v>1230500.0904868192</v>
      </c>
      <c r="F422" s="3">
        <v>21</v>
      </c>
      <c r="G422" s="9">
        <v>2039800</v>
      </c>
      <c r="H422" s="4" t="s">
        <v>17</v>
      </c>
      <c r="J422" s="9">
        <f t="shared" si="15"/>
        <v>0</v>
      </c>
    </row>
    <row r="423" spans="1:10">
      <c r="A423" t="s">
        <v>3746</v>
      </c>
      <c r="B423" t="s">
        <v>5079</v>
      </c>
      <c r="C423" t="s">
        <v>141</v>
      </c>
      <c r="D423" t="s">
        <v>3747</v>
      </c>
      <c r="E423" s="9">
        <f t="shared" si="14"/>
        <v>1304819.9312300174</v>
      </c>
      <c r="F423" s="3">
        <v>21</v>
      </c>
      <c r="G423" s="9">
        <v>2163000</v>
      </c>
      <c r="H423" s="5" t="s">
        <v>5081</v>
      </c>
      <c r="J423" s="9">
        <f t="shared" si="15"/>
        <v>0</v>
      </c>
    </row>
    <row r="424" spans="1:10">
      <c r="A424" t="s">
        <v>4224</v>
      </c>
      <c r="B424" t="s">
        <v>5079</v>
      </c>
      <c r="C424" t="s">
        <v>141</v>
      </c>
      <c r="D424" t="s">
        <v>4225</v>
      </c>
      <c r="E424" s="9">
        <f t="shared" si="14"/>
        <v>1230500.0904868192</v>
      </c>
      <c r="F424" s="3">
        <v>21</v>
      </c>
      <c r="G424" s="9">
        <v>2039800</v>
      </c>
      <c r="H424" s="4" t="s">
        <v>17</v>
      </c>
      <c r="J424" s="9">
        <f t="shared" si="15"/>
        <v>0</v>
      </c>
    </row>
    <row r="425" spans="1:10">
      <c r="A425" t="s">
        <v>4782</v>
      </c>
      <c r="B425" t="s">
        <v>5079</v>
      </c>
      <c r="C425" t="s">
        <v>141</v>
      </c>
      <c r="D425" t="s">
        <v>4783</v>
      </c>
      <c r="E425" s="9">
        <f t="shared" si="14"/>
        <v>1119020.3293720214</v>
      </c>
      <c r="F425" s="3">
        <v>21</v>
      </c>
      <c r="G425" s="9">
        <v>1855000</v>
      </c>
      <c r="H425" s="4" t="s">
        <v>17</v>
      </c>
      <c r="J425" s="9">
        <f t="shared" si="15"/>
        <v>0</v>
      </c>
    </row>
    <row r="426" spans="1:10">
      <c r="A426" t="s">
        <v>4226</v>
      </c>
      <c r="B426" t="s">
        <v>5079</v>
      </c>
      <c r="C426" t="s">
        <v>141</v>
      </c>
      <c r="D426" t="s">
        <v>4227</v>
      </c>
      <c r="E426" s="9">
        <f t="shared" si="14"/>
        <v>1230500.0904868192</v>
      </c>
      <c r="F426" s="3">
        <v>21</v>
      </c>
      <c r="G426" s="9">
        <v>2039800</v>
      </c>
      <c r="H426" s="4" t="s">
        <v>17</v>
      </c>
      <c r="J426" s="9">
        <f t="shared" si="15"/>
        <v>0</v>
      </c>
    </row>
    <row r="427" spans="1:10">
      <c r="A427" t="s">
        <v>4784</v>
      </c>
      <c r="B427" t="s">
        <v>5079</v>
      </c>
      <c r="C427" t="s">
        <v>141</v>
      </c>
      <c r="D427" t="s">
        <v>4785</v>
      </c>
      <c r="E427" s="9">
        <f t="shared" si="14"/>
        <v>1300597.2130059721</v>
      </c>
      <c r="F427" s="3">
        <v>21</v>
      </c>
      <c r="G427" s="9">
        <v>2156000</v>
      </c>
      <c r="H427" s="5" t="s">
        <v>5081</v>
      </c>
      <c r="J427" s="9">
        <f t="shared" si="15"/>
        <v>0</v>
      </c>
    </row>
    <row r="428" spans="1:10">
      <c r="A428" t="s">
        <v>4786</v>
      </c>
      <c r="B428" t="s">
        <v>5079</v>
      </c>
      <c r="C428" t="s">
        <v>141</v>
      </c>
      <c r="D428" t="s">
        <v>4787</v>
      </c>
      <c r="E428" s="9">
        <f t="shared" si="14"/>
        <v>1157024.7933884296</v>
      </c>
      <c r="F428" s="3">
        <v>21</v>
      </c>
      <c r="G428" s="9">
        <v>1918000</v>
      </c>
      <c r="H428" s="4" t="s">
        <v>17</v>
      </c>
      <c r="J428" s="9">
        <f t="shared" si="15"/>
        <v>0</v>
      </c>
    </row>
    <row r="429" spans="1:10">
      <c r="A429" t="s">
        <v>2507</v>
      </c>
      <c r="B429" t="s">
        <v>5079</v>
      </c>
      <c r="C429" t="s">
        <v>141</v>
      </c>
      <c r="D429" t="s">
        <v>2508</v>
      </c>
      <c r="E429" s="9">
        <f t="shared" si="14"/>
        <v>1815768.8363395066</v>
      </c>
      <c r="F429" s="3">
        <v>21</v>
      </c>
      <c r="G429" s="9">
        <v>3010000</v>
      </c>
      <c r="H429" s="4" t="s">
        <v>17</v>
      </c>
      <c r="J429" s="9">
        <f t="shared" si="15"/>
        <v>0</v>
      </c>
    </row>
    <row r="430" spans="1:10">
      <c r="A430" t="s">
        <v>2503</v>
      </c>
      <c r="B430" t="s">
        <v>5079</v>
      </c>
      <c r="C430" t="s">
        <v>141</v>
      </c>
      <c r="D430" t="s">
        <v>2504</v>
      </c>
      <c r="E430" s="9">
        <f t="shared" si="14"/>
        <v>836098.20836098201</v>
      </c>
      <c r="F430" s="3">
        <v>21</v>
      </c>
      <c r="G430" s="9">
        <v>1386000</v>
      </c>
      <c r="H430" s="4" t="s">
        <v>17</v>
      </c>
      <c r="J430" s="9">
        <f t="shared" si="15"/>
        <v>0</v>
      </c>
    </row>
    <row r="431" spans="1:10">
      <c r="A431" t="s">
        <v>1473</v>
      </c>
      <c r="B431" t="s">
        <v>5079</v>
      </c>
      <c r="C431" t="s">
        <v>141</v>
      </c>
      <c r="D431" t="s">
        <v>1474</v>
      </c>
      <c r="E431" s="9">
        <f t="shared" si="14"/>
        <v>746576.58201122039</v>
      </c>
      <c r="F431" s="3">
        <v>21</v>
      </c>
      <c r="G431" s="9">
        <v>1237600</v>
      </c>
      <c r="H431" s="4" t="s">
        <v>17</v>
      </c>
      <c r="J431" s="9">
        <f t="shared" si="15"/>
        <v>0</v>
      </c>
    </row>
    <row r="432" spans="1:10">
      <c r="A432" t="s">
        <v>1586</v>
      </c>
      <c r="B432" t="s">
        <v>5079</v>
      </c>
      <c r="C432" t="s">
        <v>141</v>
      </c>
      <c r="D432" t="s">
        <v>1587</v>
      </c>
      <c r="E432" s="9">
        <f t="shared" si="14"/>
        <v>746576.58201122039</v>
      </c>
      <c r="F432" s="3">
        <v>21</v>
      </c>
      <c r="G432" s="9">
        <v>1237600</v>
      </c>
      <c r="H432" s="5" t="s">
        <v>5081</v>
      </c>
      <c r="J432" s="9">
        <f t="shared" si="15"/>
        <v>0</v>
      </c>
    </row>
    <row r="433" spans="1:10">
      <c r="A433" t="s">
        <v>4795</v>
      </c>
      <c r="B433" t="s">
        <v>5079</v>
      </c>
      <c r="C433" t="s">
        <v>141</v>
      </c>
      <c r="D433" t="s">
        <v>4796</v>
      </c>
      <c r="E433" s="9">
        <f t="shared" si="14"/>
        <v>2238040.6587440427</v>
      </c>
      <c r="F433" s="3">
        <v>21</v>
      </c>
      <c r="G433" s="9">
        <v>3710000</v>
      </c>
      <c r="H433" s="4" t="s">
        <v>17</v>
      </c>
      <c r="J433" s="9">
        <f t="shared" si="15"/>
        <v>0</v>
      </c>
    </row>
    <row r="434" spans="1:10">
      <c r="A434" t="s">
        <v>2814</v>
      </c>
      <c r="B434" t="s">
        <v>5079</v>
      </c>
      <c r="C434" t="s">
        <v>141</v>
      </c>
      <c r="D434" t="s">
        <v>2815</v>
      </c>
      <c r="E434" s="9">
        <f t="shared" si="14"/>
        <v>717862.09808771184</v>
      </c>
      <c r="F434" s="3">
        <v>21</v>
      </c>
      <c r="G434" s="9">
        <v>1190000</v>
      </c>
      <c r="H434" s="4" t="s">
        <v>17</v>
      </c>
      <c r="J434" s="9">
        <f t="shared" si="15"/>
        <v>0</v>
      </c>
    </row>
    <row r="435" spans="1:10">
      <c r="A435" t="s">
        <v>2816</v>
      </c>
      <c r="B435" t="s">
        <v>5079</v>
      </c>
      <c r="C435" t="s">
        <v>141</v>
      </c>
      <c r="D435" t="s">
        <v>2817</v>
      </c>
      <c r="E435" s="9">
        <f t="shared" si="14"/>
        <v>717862.09808771184</v>
      </c>
      <c r="F435" s="3">
        <v>21</v>
      </c>
      <c r="G435" s="9">
        <v>1190000</v>
      </c>
      <c r="H435" s="4" t="s">
        <v>17</v>
      </c>
      <c r="J435" s="9">
        <f t="shared" si="15"/>
        <v>0</v>
      </c>
    </row>
    <row r="436" spans="1:10">
      <c r="A436" t="s">
        <v>2812</v>
      </c>
      <c r="B436" t="s">
        <v>5079</v>
      </c>
      <c r="C436" t="s">
        <v>141</v>
      </c>
      <c r="D436" t="s">
        <v>2813</v>
      </c>
      <c r="E436" s="9">
        <f t="shared" si="14"/>
        <v>557398.80557398801</v>
      </c>
      <c r="F436" s="3">
        <v>21</v>
      </c>
      <c r="G436" s="9">
        <v>924000</v>
      </c>
      <c r="H436" s="5" t="s">
        <v>5081</v>
      </c>
      <c r="J436" s="9">
        <f t="shared" si="15"/>
        <v>0</v>
      </c>
    </row>
    <row r="437" spans="1:10">
      <c r="A437" t="s">
        <v>4300</v>
      </c>
      <c r="B437" t="s">
        <v>5079</v>
      </c>
      <c r="C437" t="s">
        <v>141</v>
      </c>
      <c r="D437" t="s">
        <v>4301</v>
      </c>
      <c r="E437" s="9">
        <f t="shared" si="14"/>
        <v>526995.23436086148</v>
      </c>
      <c r="F437" s="3">
        <v>21</v>
      </c>
      <c r="G437" s="9">
        <v>873600</v>
      </c>
      <c r="H437" s="4" t="s">
        <v>17</v>
      </c>
      <c r="J437" s="9">
        <f t="shared" si="15"/>
        <v>0</v>
      </c>
    </row>
    <row r="438" spans="1:10">
      <c r="A438" t="s">
        <v>3667</v>
      </c>
      <c r="B438" t="s">
        <v>5079</v>
      </c>
      <c r="C438" t="s">
        <v>141</v>
      </c>
      <c r="D438" t="s">
        <v>3668</v>
      </c>
      <c r="E438" s="9">
        <f t="shared" si="14"/>
        <v>548953.3691258973</v>
      </c>
      <c r="F438" s="3">
        <v>21</v>
      </c>
      <c r="G438" s="9">
        <v>910000</v>
      </c>
      <c r="H438" s="4" t="s">
        <v>17</v>
      </c>
      <c r="J438" s="9">
        <f t="shared" si="15"/>
        <v>0</v>
      </c>
    </row>
    <row r="439" spans="1:10">
      <c r="A439" t="s">
        <v>2810</v>
      </c>
      <c r="B439" t="s">
        <v>5079</v>
      </c>
      <c r="C439" t="s">
        <v>141</v>
      </c>
      <c r="D439" t="s">
        <v>2811</v>
      </c>
      <c r="E439" s="9">
        <f t="shared" si="14"/>
        <v>464499.00464499003</v>
      </c>
      <c r="F439" s="3">
        <v>21</v>
      </c>
      <c r="G439" s="9">
        <v>770000</v>
      </c>
      <c r="H439" s="4" t="s">
        <v>17</v>
      </c>
      <c r="J439" s="9">
        <f t="shared" si="15"/>
        <v>0</v>
      </c>
    </row>
    <row r="440" spans="1:10">
      <c r="A440" t="s">
        <v>4302</v>
      </c>
      <c r="B440" t="s">
        <v>5079</v>
      </c>
      <c r="C440" t="s">
        <v>141</v>
      </c>
      <c r="D440" t="s">
        <v>4303</v>
      </c>
      <c r="E440" s="9">
        <f t="shared" si="14"/>
        <v>464499.00464499003</v>
      </c>
      <c r="F440" s="3">
        <v>21</v>
      </c>
      <c r="G440" s="9">
        <v>770000</v>
      </c>
      <c r="H440" s="4" t="s">
        <v>17</v>
      </c>
      <c r="J440" s="9">
        <f t="shared" si="15"/>
        <v>0</v>
      </c>
    </row>
    <row r="441" spans="1:10">
      <c r="A441" t="s">
        <v>3665</v>
      </c>
      <c r="B441" t="s">
        <v>5079</v>
      </c>
      <c r="C441" t="s">
        <v>141</v>
      </c>
      <c r="D441" t="s">
        <v>3666</v>
      </c>
      <c r="E441" s="9">
        <f t="shared" si="14"/>
        <v>363153.76726790128</v>
      </c>
      <c r="F441" s="3">
        <v>21</v>
      </c>
      <c r="G441" s="9">
        <v>602000</v>
      </c>
      <c r="H441" s="4" t="s">
        <v>17</v>
      </c>
      <c r="J441" s="9">
        <f t="shared" si="15"/>
        <v>0</v>
      </c>
    </row>
    <row r="442" spans="1:10">
      <c r="A442" t="s">
        <v>1769</v>
      </c>
      <c r="B442" t="s">
        <v>5079</v>
      </c>
      <c r="C442" t="s">
        <v>141</v>
      </c>
      <c r="D442" t="s">
        <v>1770</v>
      </c>
      <c r="E442" s="9">
        <f t="shared" si="14"/>
        <v>633407.73360680451</v>
      </c>
      <c r="F442" s="3">
        <v>21</v>
      </c>
      <c r="G442" s="9">
        <v>1050000</v>
      </c>
      <c r="H442" s="4" t="s">
        <v>17</v>
      </c>
      <c r="J442" s="9">
        <f t="shared" si="15"/>
        <v>0</v>
      </c>
    </row>
    <row r="443" spans="1:10">
      <c r="A443" t="s">
        <v>1763</v>
      </c>
      <c r="B443" t="s">
        <v>5079</v>
      </c>
      <c r="C443" t="s">
        <v>141</v>
      </c>
      <c r="D443" t="s">
        <v>1764</v>
      </c>
      <c r="E443" s="9">
        <f t="shared" si="14"/>
        <v>410448.21137720934</v>
      </c>
      <c r="F443" s="3">
        <v>21</v>
      </c>
      <c r="G443" s="9">
        <v>680400</v>
      </c>
      <c r="H443" s="6" t="s">
        <v>46</v>
      </c>
      <c r="J443" s="9">
        <f t="shared" si="15"/>
        <v>0</v>
      </c>
    </row>
    <row r="444" spans="1:10">
      <c r="A444" t="s">
        <v>1767</v>
      </c>
      <c r="B444" t="s">
        <v>5079</v>
      </c>
      <c r="C444" t="s">
        <v>141</v>
      </c>
      <c r="D444" t="s">
        <v>1768</v>
      </c>
      <c r="E444" s="9">
        <f t="shared" si="14"/>
        <v>737793.32810520602</v>
      </c>
      <c r="F444" s="3">
        <v>21</v>
      </c>
      <c r="G444" s="9">
        <v>1223040</v>
      </c>
      <c r="H444" s="4" t="s">
        <v>17</v>
      </c>
      <c r="J444" s="9">
        <f t="shared" si="15"/>
        <v>0</v>
      </c>
    </row>
    <row r="445" spans="1:10">
      <c r="A445" t="s">
        <v>1765</v>
      </c>
      <c r="B445" t="s">
        <v>5079</v>
      </c>
      <c r="C445" t="s">
        <v>141</v>
      </c>
      <c r="D445" t="s">
        <v>1766</v>
      </c>
      <c r="E445" s="9">
        <f t="shared" si="14"/>
        <v>633407.73360680451</v>
      </c>
      <c r="F445" s="3">
        <v>21</v>
      </c>
      <c r="G445" s="9">
        <v>1050000</v>
      </c>
      <c r="H445" s="4" t="s">
        <v>17</v>
      </c>
      <c r="J445" s="9">
        <f t="shared" si="15"/>
        <v>0</v>
      </c>
    </row>
    <row r="446" spans="1:10">
      <c r="A446" t="s">
        <v>2842</v>
      </c>
      <c r="B446" t="s">
        <v>5079</v>
      </c>
      <c r="C446" t="s">
        <v>141</v>
      </c>
      <c r="D446" t="s">
        <v>2843</v>
      </c>
      <c r="E446" s="9">
        <f t="shared" si="14"/>
        <v>304035.71213126619</v>
      </c>
      <c r="F446" s="3">
        <v>21</v>
      </c>
      <c r="G446" s="9">
        <v>504000</v>
      </c>
      <c r="H446" s="4" t="s">
        <v>17</v>
      </c>
      <c r="J446" s="9">
        <f t="shared" si="15"/>
        <v>0</v>
      </c>
    </row>
    <row r="447" spans="1:10">
      <c r="A447" t="s">
        <v>2846</v>
      </c>
      <c r="B447" t="s">
        <v>5079</v>
      </c>
      <c r="C447" t="s">
        <v>141</v>
      </c>
      <c r="D447" t="s">
        <v>2847</v>
      </c>
      <c r="E447" s="9">
        <f t="shared" si="14"/>
        <v>304035.71213126619</v>
      </c>
      <c r="F447" s="3">
        <v>21</v>
      </c>
      <c r="G447" s="9">
        <v>504000</v>
      </c>
      <c r="H447" s="4" t="s">
        <v>17</v>
      </c>
      <c r="J447" s="9">
        <f t="shared" si="15"/>
        <v>0</v>
      </c>
    </row>
    <row r="448" spans="1:10">
      <c r="A448" t="s">
        <v>4134</v>
      </c>
      <c r="B448" t="s">
        <v>5079</v>
      </c>
      <c r="C448" t="s">
        <v>141</v>
      </c>
      <c r="D448" t="s">
        <v>4135</v>
      </c>
      <c r="E448" s="9">
        <f t="shared" si="14"/>
        <v>3293720.2147553833</v>
      </c>
      <c r="F448" s="3">
        <v>21</v>
      </c>
      <c r="G448" s="9">
        <v>5460000</v>
      </c>
      <c r="H448" s="5" t="s">
        <v>5081</v>
      </c>
      <c r="J448" s="9">
        <f t="shared" si="15"/>
        <v>0</v>
      </c>
    </row>
    <row r="449" spans="1:10">
      <c r="A449" t="s">
        <v>4136</v>
      </c>
      <c r="B449" t="s">
        <v>5079</v>
      </c>
      <c r="C449" t="s">
        <v>141</v>
      </c>
      <c r="D449" t="s">
        <v>4137</v>
      </c>
      <c r="E449" s="9">
        <f t="shared" si="14"/>
        <v>3293720.2147553833</v>
      </c>
      <c r="F449" s="3">
        <v>21</v>
      </c>
      <c r="G449" s="9">
        <v>5460000</v>
      </c>
      <c r="H449" s="5" t="s">
        <v>5081</v>
      </c>
      <c r="J449" s="9">
        <f t="shared" si="15"/>
        <v>0</v>
      </c>
    </row>
    <row r="450" spans="1:10">
      <c r="A450" t="s">
        <v>3709</v>
      </c>
      <c r="B450" t="s">
        <v>5079</v>
      </c>
      <c r="C450" t="s">
        <v>141</v>
      </c>
      <c r="D450" t="s">
        <v>3710</v>
      </c>
      <c r="E450" s="9">
        <f t="shared" si="14"/>
        <v>3293720.2147553833</v>
      </c>
      <c r="F450" s="3">
        <v>21</v>
      </c>
      <c r="G450" s="9">
        <v>5460000</v>
      </c>
      <c r="H450" s="5" t="s">
        <v>5081</v>
      </c>
      <c r="J450" s="9">
        <f t="shared" si="15"/>
        <v>0</v>
      </c>
    </row>
    <row r="451" spans="1:10">
      <c r="A451" t="s">
        <v>4130</v>
      </c>
      <c r="B451" t="s">
        <v>5079</v>
      </c>
      <c r="C451" t="s">
        <v>141</v>
      </c>
      <c r="D451" t="s">
        <v>4131</v>
      </c>
      <c r="E451" s="9">
        <f t="shared" si="14"/>
        <v>3293720.2147553833</v>
      </c>
      <c r="F451" s="3">
        <v>21</v>
      </c>
      <c r="G451" s="9">
        <v>5460000</v>
      </c>
      <c r="H451" s="4" t="s">
        <v>17</v>
      </c>
      <c r="J451" s="9">
        <f t="shared" si="15"/>
        <v>0</v>
      </c>
    </row>
    <row r="452" spans="1:10">
      <c r="A452" t="s">
        <v>3485</v>
      </c>
      <c r="B452" t="s">
        <v>5079</v>
      </c>
      <c r="C452" t="s">
        <v>141</v>
      </c>
      <c r="D452" t="s">
        <v>3486</v>
      </c>
      <c r="E452" s="9">
        <f t="shared" si="14"/>
        <v>3293720.2147553833</v>
      </c>
      <c r="F452" s="3">
        <v>21</v>
      </c>
      <c r="G452" s="9">
        <v>5460000</v>
      </c>
      <c r="H452" s="4" t="s">
        <v>17</v>
      </c>
      <c r="J452" s="9">
        <f t="shared" si="15"/>
        <v>0</v>
      </c>
    </row>
    <row r="453" spans="1:10">
      <c r="A453" t="s">
        <v>3487</v>
      </c>
      <c r="B453" t="s">
        <v>5079</v>
      </c>
      <c r="C453" t="s">
        <v>141</v>
      </c>
      <c r="D453" t="s">
        <v>3486</v>
      </c>
      <c r="E453" s="9">
        <f t="shared" si="14"/>
        <v>3293720.2147553833</v>
      </c>
      <c r="F453" s="3">
        <v>21</v>
      </c>
      <c r="G453" s="9">
        <v>5460000</v>
      </c>
      <c r="H453" s="4" t="s">
        <v>17</v>
      </c>
      <c r="J453" s="9">
        <f t="shared" si="15"/>
        <v>0</v>
      </c>
    </row>
    <row r="454" spans="1:10">
      <c r="A454" t="s">
        <v>3483</v>
      </c>
      <c r="B454" t="s">
        <v>5079</v>
      </c>
      <c r="C454" t="s">
        <v>141</v>
      </c>
      <c r="D454" t="s">
        <v>3484</v>
      </c>
      <c r="E454" s="9">
        <f t="shared" si="14"/>
        <v>3293720.2147553833</v>
      </c>
      <c r="F454" s="3">
        <v>21</v>
      </c>
      <c r="G454" s="9">
        <v>5460000</v>
      </c>
      <c r="H454" s="4" t="s">
        <v>17</v>
      </c>
      <c r="J454" s="9">
        <f t="shared" si="15"/>
        <v>0</v>
      </c>
    </row>
    <row r="455" spans="1:10">
      <c r="A455" t="s">
        <v>4132</v>
      </c>
      <c r="B455" t="s">
        <v>5079</v>
      </c>
      <c r="C455" t="s">
        <v>141</v>
      </c>
      <c r="D455" t="s">
        <v>4133</v>
      </c>
      <c r="E455" s="9">
        <f t="shared" si="14"/>
        <v>3293720.2147553833</v>
      </c>
      <c r="F455" s="3">
        <v>21</v>
      </c>
      <c r="G455" s="9">
        <v>5460000</v>
      </c>
      <c r="H455" s="5" t="s">
        <v>5081</v>
      </c>
      <c r="J455" s="9">
        <f t="shared" si="15"/>
        <v>0</v>
      </c>
    </row>
    <row r="456" spans="1:10" hidden="1">
      <c r="A456" t="s">
        <v>4720</v>
      </c>
      <c r="B456" t="s">
        <v>5079</v>
      </c>
      <c r="C456" t="s">
        <v>141</v>
      </c>
      <c r="D456" t="s">
        <v>4721</v>
      </c>
      <c r="E456" s="9">
        <f t="shared" si="14"/>
        <v>8.445436448090728</v>
      </c>
      <c r="F456" s="3">
        <v>21</v>
      </c>
      <c r="G456" s="9">
        <v>14</v>
      </c>
      <c r="H456" s="5" t="s">
        <v>25</v>
      </c>
      <c r="J456" s="9">
        <f t="shared" si="15"/>
        <v>0</v>
      </c>
    </row>
    <row r="457" spans="1:10" hidden="1">
      <c r="A457" t="s">
        <v>4730</v>
      </c>
      <c r="B457" t="s">
        <v>5079</v>
      </c>
      <c r="C457" t="s">
        <v>141</v>
      </c>
      <c r="D457" t="s">
        <v>4731</v>
      </c>
      <c r="E457" s="9">
        <f t="shared" ref="E457:E520" si="16">SUM(G457/(1+(F457/100)) /(1+(37/100)))</f>
        <v>8.445436448090728</v>
      </c>
      <c r="F457" s="3">
        <v>21</v>
      </c>
      <c r="G457" s="9">
        <v>14</v>
      </c>
      <c r="H457" s="4" t="s">
        <v>17</v>
      </c>
      <c r="J457" s="9">
        <f t="shared" ref="J457:J520" si="17">SUM(E457* I457)</f>
        <v>0</v>
      </c>
    </row>
    <row r="458" spans="1:10">
      <c r="A458" t="s">
        <v>3717</v>
      </c>
      <c r="B458" t="s">
        <v>5079</v>
      </c>
      <c r="C458" t="s">
        <v>141</v>
      </c>
      <c r="D458" t="s">
        <v>3718</v>
      </c>
      <c r="E458" s="9">
        <f t="shared" si="16"/>
        <v>3293720.2147553833</v>
      </c>
      <c r="F458" s="3">
        <v>21</v>
      </c>
      <c r="G458" s="9">
        <v>5460000</v>
      </c>
      <c r="H458" s="6" t="s">
        <v>46</v>
      </c>
      <c r="J458" s="9">
        <f t="shared" si="17"/>
        <v>0</v>
      </c>
    </row>
    <row r="459" spans="1:10">
      <c r="A459" t="s">
        <v>3488</v>
      </c>
      <c r="B459" t="s">
        <v>5079</v>
      </c>
      <c r="C459" t="s">
        <v>141</v>
      </c>
      <c r="D459" t="s">
        <v>3489</v>
      </c>
      <c r="E459" s="9">
        <f t="shared" si="16"/>
        <v>3293720.2147553833</v>
      </c>
      <c r="F459" s="3">
        <v>21</v>
      </c>
      <c r="G459" s="9">
        <v>5460000</v>
      </c>
      <c r="H459" s="4" t="s">
        <v>17</v>
      </c>
      <c r="J459" s="9">
        <f t="shared" si="17"/>
        <v>0</v>
      </c>
    </row>
    <row r="460" spans="1:10">
      <c r="A460" t="s">
        <v>4128</v>
      </c>
      <c r="B460" t="s">
        <v>5079</v>
      </c>
      <c r="C460" t="s">
        <v>141</v>
      </c>
      <c r="D460" t="s">
        <v>4129</v>
      </c>
      <c r="E460" s="9">
        <f t="shared" si="16"/>
        <v>3293720.2147553833</v>
      </c>
      <c r="F460" s="3">
        <v>21</v>
      </c>
      <c r="G460" s="9">
        <v>5460000</v>
      </c>
      <c r="H460" s="4" t="s">
        <v>17</v>
      </c>
      <c r="J460" s="9">
        <f t="shared" si="17"/>
        <v>0</v>
      </c>
    </row>
    <row r="461" spans="1:10">
      <c r="A461" t="s">
        <v>3707</v>
      </c>
      <c r="B461" t="s">
        <v>5079</v>
      </c>
      <c r="C461" t="s">
        <v>141</v>
      </c>
      <c r="D461" t="s">
        <v>3708</v>
      </c>
      <c r="E461" s="9">
        <f t="shared" si="16"/>
        <v>3293720.2147553833</v>
      </c>
      <c r="F461" s="3">
        <v>21</v>
      </c>
      <c r="G461" s="9">
        <v>5460000</v>
      </c>
      <c r="H461" s="4" t="s">
        <v>17</v>
      </c>
      <c r="J461" s="9">
        <f t="shared" si="17"/>
        <v>0</v>
      </c>
    </row>
    <row r="462" spans="1:10">
      <c r="A462" t="s">
        <v>3705</v>
      </c>
      <c r="B462" t="s">
        <v>5079</v>
      </c>
      <c r="C462" t="s">
        <v>141</v>
      </c>
      <c r="D462" t="s">
        <v>3706</v>
      </c>
      <c r="E462" s="9">
        <f t="shared" si="16"/>
        <v>3293720.2147553833</v>
      </c>
      <c r="F462" s="3">
        <v>21</v>
      </c>
      <c r="G462" s="9">
        <v>5460000</v>
      </c>
      <c r="H462" s="4" t="s">
        <v>17</v>
      </c>
      <c r="J462" s="9">
        <f t="shared" si="17"/>
        <v>0</v>
      </c>
    </row>
    <row r="463" spans="1:10">
      <c r="A463" t="s">
        <v>4124</v>
      </c>
      <c r="B463" t="s">
        <v>5079</v>
      </c>
      <c r="C463" t="s">
        <v>141</v>
      </c>
      <c r="D463" t="s">
        <v>4125</v>
      </c>
      <c r="E463" s="9">
        <f t="shared" si="16"/>
        <v>4281836.2791819992</v>
      </c>
      <c r="F463" s="3">
        <v>21</v>
      </c>
      <c r="G463" s="9">
        <v>7098000</v>
      </c>
      <c r="H463" s="5" t="s">
        <v>5081</v>
      </c>
      <c r="J463" s="9">
        <f t="shared" si="17"/>
        <v>0</v>
      </c>
    </row>
    <row r="464" spans="1:10">
      <c r="A464" t="s">
        <v>4126</v>
      </c>
      <c r="B464" t="s">
        <v>5079</v>
      </c>
      <c r="C464" t="s">
        <v>141</v>
      </c>
      <c r="D464" t="s">
        <v>4127</v>
      </c>
      <c r="E464" s="9">
        <f t="shared" si="16"/>
        <v>4281836.2791819992</v>
      </c>
      <c r="F464" s="3">
        <v>21</v>
      </c>
      <c r="G464" s="9">
        <v>7098000</v>
      </c>
      <c r="H464" s="5" t="s">
        <v>5081</v>
      </c>
      <c r="J464" s="9">
        <f t="shared" si="17"/>
        <v>0</v>
      </c>
    </row>
    <row r="465" spans="1:10">
      <c r="A465" t="s">
        <v>3583</v>
      </c>
      <c r="B465" t="s">
        <v>5079</v>
      </c>
      <c r="C465" t="s">
        <v>141</v>
      </c>
      <c r="D465" t="s">
        <v>3584</v>
      </c>
      <c r="E465" s="9">
        <f t="shared" si="16"/>
        <v>2322495.0232249503</v>
      </c>
      <c r="F465" s="3">
        <v>21</v>
      </c>
      <c r="G465" s="9">
        <v>3850000</v>
      </c>
      <c r="H465" s="4" t="s">
        <v>17</v>
      </c>
      <c r="J465" s="9">
        <f t="shared" si="17"/>
        <v>0</v>
      </c>
    </row>
    <row r="466" spans="1:10">
      <c r="A466" t="s">
        <v>3609</v>
      </c>
      <c r="B466" t="s">
        <v>5079</v>
      </c>
      <c r="C466" t="s">
        <v>141</v>
      </c>
      <c r="D466" t="s">
        <v>3610</v>
      </c>
      <c r="E466" s="9">
        <f t="shared" si="16"/>
        <v>447608.13174880861</v>
      </c>
      <c r="F466" s="3">
        <v>21</v>
      </c>
      <c r="G466" s="9">
        <v>742000</v>
      </c>
      <c r="H466" s="4" t="s">
        <v>17</v>
      </c>
      <c r="J466" s="9">
        <f t="shared" si="17"/>
        <v>0</v>
      </c>
    </row>
    <row r="467" spans="1:10">
      <c r="A467" t="s">
        <v>4261</v>
      </c>
      <c r="B467" t="s">
        <v>5079</v>
      </c>
      <c r="C467" t="s">
        <v>141</v>
      </c>
      <c r="D467" t="s">
        <v>4262</v>
      </c>
      <c r="E467" s="9">
        <f t="shared" si="16"/>
        <v>447608.13174880861</v>
      </c>
      <c r="F467" s="3">
        <v>21</v>
      </c>
      <c r="G467" s="9">
        <v>742000</v>
      </c>
      <c r="H467" s="4" t="s">
        <v>17</v>
      </c>
      <c r="J467" s="9">
        <f t="shared" si="17"/>
        <v>0</v>
      </c>
    </row>
    <row r="468" spans="1:10">
      <c r="A468" t="s">
        <v>4263</v>
      </c>
      <c r="B468" t="s">
        <v>5079</v>
      </c>
      <c r="C468" t="s">
        <v>141</v>
      </c>
      <c r="D468" t="s">
        <v>4264</v>
      </c>
      <c r="E468" s="9">
        <f t="shared" si="16"/>
        <v>447608.13174880861</v>
      </c>
      <c r="F468" s="3">
        <v>21</v>
      </c>
      <c r="G468" s="9">
        <v>742000</v>
      </c>
      <c r="H468" s="4" t="s">
        <v>17</v>
      </c>
      <c r="J468" s="9">
        <f t="shared" si="17"/>
        <v>0</v>
      </c>
    </row>
    <row r="469" spans="1:10">
      <c r="A469" t="s">
        <v>3597</v>
      </c>
      <c r="B469" t="s">
        <v>5079</v>
      </c>
      <c r="C469" t="s">
        <v>141</v>
      </c>
      <c r="D469" t="s">
        <v>3598</v>
      </c>
      <c r="E469" s="9">
        <f t="shared" si="16"/>
        <v>447608.13174880861</v>
      </c>
      <c r="F469" s="3">
        <v>21</v>
      </c>
      <c r="G469" s="9">
        <v>742000</v>
      </c>
      <c r="H469" s="4" t="s">
        <v>17</v>
      </c>
      <c r="J469" s="9">
        <f t="shared" si="17"/>
        <v>0</v>
      </c>
    </row>
    <row r="470" spans="1:10">
      <c r="A470" t="s">
        <v>3593</v>
      </c>
      <c r="B470" t="s">
        <v>5079</v>
      </c>
      <c r="C470" t="s">
        <v>141</v>
      </c>
      <c r="D470" t="s">
        <v>3594</v>
      </c>
      <c r="E470" s="9">
        <f t="shared" si="16"/>
        <v>485612.5957652168</v>
      </c>
      <c r="F470" s="3">
        <v>21</v>
      </c>
      <c r="G470" s="9">
        <v>805000</v>
      </c>
      <c r="H470" s="4" t="s">
        <v>17</v>
      </c>
      <c r="J470" s="9">
        <f t="shared" si="17"/>
        <v>0</v>
      </c>
    </row>
    <row r="471" spans="1:10">
      <c r="A471" t="s">
        <v>4259</v>
      </c>
      <c r="B471" t="s">
        <v>5079</v>
      </c>
      <c r="C471" t="s">
        <v>141</v>
      </c>
      <c r="D471" t="s">
        <v>4260</v>
      </c>
      <c r="E471" s="9">
        <f t="shared" si="16"/>
        <v>587802.37678711466</v>
      </c>
      <c r="F471" s="3">
        <v>21</v>
      </c>
      <c r="G471" s="9">
        <v>974400</v>
      </c>
      <c r="H471" s="4" t="s">
        <v>17</v>
      </c>
      <c r="J471" s="9">
        <f t="shared" si="17"/>
        <v>0</v>
      </c>
    </row>
    <row r="472" spans="1:10">
      <c r="A472" t="s">
        <v>3595</v>
      </c>
      <c r="B472" t="s">
        <v>5079</v>
      </c>
      <c r="C472" t="s">
        <v>141</v>
      </c>
      <c r="D472" t="s">
        <v>3596</v>
      </c>
      <c r="E472" s="9">
        <f t="shared" si="16"/>
        <v>485612.5957652168</v>
      </c>
      <c r="F472" s="3">
        <v>21</v>
      </c>
      <c r="G472" s="9">
        <v>805000</v>
      </c>
      <c r="H472" s="4" t="s">
        <v>17</v>
      </c>
      <c r="J472" s="9">
        <f t="shared" si="17"/>
        <v>0</v>
      </c>
    </row>
    <row r="473" spans="1:10">
      <c r="A473" t="s">
        <v>4257</v>
      </c>
      <c r="B473" t="s">
        <v>5079</v>
      </c>
      <c r="C473" t="s">
        <v>141</v>
      </c>
      <c r="D473" t="s">
        <v>4258</v>
      </c>
      <c r="E473" s="9">
        <f t="shared" si="16"/>
        <v>485612.5957652168</v>
      </c>
      <c r="F473" s="3">
        <v>21</v>
      </c>
      <c r="G473" s="9">
        <v>805000</v>
      </c>
      <c r="H473" s="4" t="s">
        <v>17</v>
      </c>
      <c r="J473" s="9">
        <f t="shared" si="17"/>
        <v>0</v>
      </c>
    </row>
    <row r="474" spans="1:10">
      <c r="A474" t="s">
        <v>3589</v>
      </c>
      <c r="B474" t="s">
        <v>5079</v>
      </c>
      <c r="C474" t="s">
        <v>141</v>
      </c>
      <c r="D474" t="s">
        <v>3590</v>
      </c>
      <c r="E474" s="9">
        <f t="shared" si="16"/>
        <v>485612.5957652168</v>
      </c>
      <c r="F474" s="3">
        <v>21</v>
      </c>
      <c r="G474" s="9">
        <v>805000</v>
      </c>
      <c r="H474" s="5" t="s">
        <v>5081</v>
      </c>
      <c r="J474" s="9">
        <f t="shared" si="17"/>
        <v>0</v>
      </c>
    </row>
    <row r="475" spans="1:10">
      <c r="A475" t="s">
        <v>4255</v>
      </c>
      <c r="B475" t="s">
        <v>5079</v>
      </c>
      <c r="C475" t="s">
        <v>141</v>
      </c>
      <c r="D475" t="s">
        <v>4256</v>
      </c>
      <c r="E475" s="9">
        <f t="shared" si="16"/>
        <v>485612.5957652168</v>
      </c>
      <c r="F475" s="3">
        <v>21</v>
      </c>
      <c r="G475" s="9">
        <v>805000</v>
      </c>
      <c r="H475" s="4" t="s">
        <v>17</v>
      </c>
      <c r="J475" s="9">
        <f t="shared" si="17"/>
        <v>0</v>
      </c>
    </row>
    <row r="476" spans="1:10">
      <c r="A476" t="s">
        <v>3490</v>
      </c>
      <c r="B476" t="s">
        <v>5079</v>
      </c>
      <c r="C476" t="s">
        <v>141</v>
      </c>
      <c r="D476" t="s">
        <v>3491</v>
      </c>
      <c r="E476" s="9">
        <f t="shared" si="16"/>
        <v>4053809.4950835495</v>
      </c>
      <c r="F476" s="3">
        <v>21</v>
      </c>
      <c r="G476" s="9">
        <v>6720000</v>
      </c>
      <c r="H476" s="4" t="s">
        <v>17</v>
      </c>
      <c r="J476" s="9">
        <f t="shared" si="17"/>
        <v>0</v>
      </c>
    </row>
    <row r="477" spans="1:10">
      <c r="A477" t="s">
        <v>1984</v>
      </c>
      <c r="B477" t="s">
        <v>5079</v>
      </c>
      <c r="C477" t="s">
        <v>141</v>
      </c>
      <c r="D477" t="s">
        <v>1985</v>
      </c>
      <c r="E477" s="9">
        <f t="shared" si="16"/>
        <v>650298.60650298605</v>
      </c>
      <c r="F477" s="3">
        <v>21</v>
      </c>
      <c r="G477" s="9">
        <v>1078000</v>
      </c>
      <c r="H477" s="4" t="s">
        <v>17</v>
      </c>
      <c r="J477" s="9">
        <f t="shared" si="17"/>
        <v>0</v>
      </c>
    </row>
    <row r="478" spans="1:10">
      <c r="A478" t="s">
        <v>1648</v>
      </c>
      <c r="B478" t="s">
        <v>5079</v>
      </c>
      <c r="C478" t="s">
        <v>141</v>
      </c>
      <c r="D478" t="s">
        <v>1649</v>
      </c>
      <c r="E478" s="9">
        <f t="shared" si="16"/>
        <v>329372.02147553838</v>
      </c>
      <c r="F478" s="3">
        <v>21</v>
      </c>
      <c r="G478" s="9">
        <v>546000</v>
      </c>
      <c r="H478" s="4" t="s">
        <v>17</v>
      </c>
      <c r="J478" s="9">
        <f t="shared" si="17"/>
        <v>0</v>
      </c>
    </row>
    <row r="479" spans="1:10">
      <c r="A479" t="s">
        <v>1688</v>
      </c>
      <c r="B479" t="s">
        <v>5079</v>
      </c>
      <c r="C479" t="s">
        <v>141</v>
      </c>
      <c r="D479" t="s">
        <v>1689</v>
      </c>
      <c r="E479" s="9">
        <f t="shared" si="16"/>
        <v>2064064.667913374</v>
      </c>
      <c r="F479" s="3">
        <v>21</v>
      </c>
      <c r="G479" s="9">
        <v>3421600</v>
      </c>
      <c r="H479" s="6" t="s">
        <v>46</v>
      </c>
      <c r="J479" s="9">
        <f t="shared" si="17"/>
        <v>0</v>
      </c>
    </row>
    <row r="480" spans="1:10">
      <c r="A480" t="s">
        <v>1690</v>
      </c>
      <c r="B480" t="s">
        <v>5079</v>
      </c>
      <c r="C480" t="s">
        <v>141</v>
      </c>
      <c r="D480" t="s">
        <v>1691</v>
      </c>
      <c r="E480" s="9">
        <f t="shared" si="16"/>
        <v>2151897.2069735173</v>
      </c>
      <c r="F480" s="3">
        <v>21</v>
      </c>
      <c r="G480" s="9">
        <v>3567200</v>
      </c>
      <c r="H480" s="4" t="s">
        <v>17</v>
      </c>
      <c r="J480" s="9">
        <f t="shared" si="17"/>
        <v>0</v>
      </c>
    </row>
    <row r="481" spans="1:10">
      <c r="A481" t="s">
        <v>1737</v>
      </c>
      <c r="B481" t="s">
        <v>5079</v>
      </c>
      <c r="C481" t="s">
        <v>141</v>
      </c>
      <c r="D481" t="s">
        <v>1738</v>
      </c>
      <c r="E481" s="9">
        <f t="shared" si="16"/>
        <v>1449236.8944923689</v>
      </c>
      <c r="F481" s="3">
        <v>21</v>
      </c>
      <c r="G481" s="9">
        <v>2402400</v>
      </c>
      <c r="H481" s="6" t="s">
        <v>46</v>
      </c>
      <c r="J481" s="9">
        <f t="shared" si="17"/>
        <v>0</v>
      </c>
    </row>
    <row r="482" spans="1:10">
      <c r="A482" t="s">
        <v>4288</v>
      </c>
      <c r="B482" t="s">
        <v>5079</v>
      </c>
      <c r="C482" t="s">
        <v>141</v>
      </c>
      <c r="D482" t="s">
        <v>4289</v>
      </c>
      <c r="E482" s="9">
        <f t="shared" si="16"/>
        <v>1857996.0185799601</v>
      </c>
      <c r="F482" s="3">
        <v>21</v>
      </c>
      <c r="G482" s="9">
        <v>3080000</v>
      </c>
      <c r="H482" s="5" t="s">
        <v>5081</v>
      </c>
      <c r="J482" s="9">
        <f t="shared" si="17"/>
        <v>0</v>
      </c>
    </row>
    <row r="483" spans="1:10">
      <c r="A483" t="s">
        <v>4799</v>
      </c>
      <c r="B483" t="s">
        <v>5079</v>
      </c>
      <c r="C483" t="s">
        <v>141</v>
      </c>
      <c r="D483" t="s">
        <v>4800</v>
      </c>
      <c r="E483" s="9">
        <f t="shared" si="16"/>
        <v>1781987.0905471435</v>
      </c>
      <c r="F483" s="3">
        <v>21</v>
      </c>
      <c r="G483" s="9">
        <v>2954000</v>
      </c>
      <c r="H483" s="4" t="s">
        <v>17</v>
      </c>
      <c r="J483" s="9">
        <f t="shared" si="17"/>
        <v>0</v>
      </c>
    </row>
    <row r="484" spans="1:10">
      <c r="A484" t="s">
        <v>4797</v>
      </c>
      <c r="B484" t="s">
        <v>5079</v>
      </c>
      <c r="C484" t="s">
        <v>141</v>
      </c>
      <c r="D484" t="s">
        <v>4798</v>
      </c>
      <c r="E484" s="9">
        <f t="shared" si="16"/>
        <v>1207697.4120769741</v>
      </c>
      <c r="F484" s="3">
        <v>21</v>
      </c>
      <c r="G484" s="9">
        <v>2002000</v>
      </c>
      <c r="H484" s="4" t="s">
        <v>17</v>
      </c>
      <c r="J484" s="9">
        <f t="shared" si="17"/>
        <v>0</v>
      </c>
    </row>
    <row r="485" spans="1:10">
      <c r="A485" t="s">
        <v>4801</v>
      </c>
      <c r="B485" t="s">
        <v>5079</v>
      </c>
      <c r="C485" t="s">
        <v>141</v>
      </c>
      <c r="D485" t="s">
        <v>4802</v>
      </c>
      <c r="E485" s="9">
        <f t="shared" si="16"/>
        <v>1254147.312541473</v>
      </c>
      <c r="F485" s="3">
        <v>21</v>
      </c>
      <c r="G485" s="9">
        <v>2079000</v>
      </c>
      <c r="H485" s="4" t="s">
        <v>17</v>
      </c>
      <c r="J485" s="9">
        <f t="shared" si="17"/>
        <v>0</v>
      </c>
    </row>
    <row r="486" spans="1:10">
      <c r="A486" t="s">
        <v>1238</v>
      </c>
      <c r="B486" t="s">
        <v>5079</v>
      </c>
      <c r="C486" t="s">
        <v>141</v>
      </c>
      <c r="D486" t="s">
        <v>1239</v>
      </c>
      <c r="E486" s="9">
        <f t="shared" si="16"/>
        <v>1385119.1409784639</v>
      </c>
      <c r="F486" s="3">
        <v>21</v>
      </c>
      <c r="G486" s="9">
        <v>2296112</v>
      </c>
      <c r="H486" s="4" t="s">
        <v>17</v>
      </c>
      <c r="J486" s="9">
        <f t="shared" si="17"/>
        <v>0</v>
      </c>
    </row>
    <row r="487" spans="1:10">
      <c r="A487" t="s">
        <v>1234</v>
      </c>
      <c r="B487" t="s">
        <v>5079</v>
      </c>
      <c r="C487" t="s">
        <v>141</v>
      </c>
      <c r="D487" t="s">
        <v>1235</v>
      </c>
      <c r="E487" s="9">
        <f t="shared" si="16"/>
        <v>1384941.7868130542</v>
      </c>
      <c r="F487" s="3">
        <v>21</v>
      </c>
      <c r="G487" s="9">
        <v>2295818</v>
      </c>
      <c r="H487" s="4" t="s">
        <v>17</v>
      </c>
      <c r="J487" s="9">
        <f t="shared" si="17"/>
        <v>0</v>
      </c>
    </row>
    <row r="488" spans="1:10">
      <c r="A488" t="s">
        <v>1236</v>
      </c>
      <c r="B488" t="s">
        <v>5079</v>
      </c>
      <c r="C488" t="s">
        <v>141</v>
      </c>
      <c r="D488" t="s">
        <v>1237</v>
      </c>
      <c r="E488" s="9">
        <f t="shared" si="16"/>
        <v>1489285.1541292151</v>
      </c>
      <c r="F488" s="3">
        <v>21</v>
      </c>
      <c r="G488" s="9">
        <v>2468788</v>
      </c>
      <c r="H488" s="4" t="s">
        <v>17</v>
      </c>
      <c r="J488" s="9">
        <f t="shared" si="17"/>
        <v>0</v>
      </c>
    </row>
    <row r="489" spans="1:10">
      <c r="A489" t="s">
        <v>1959</v>
      </c>
      <c r="B489" t="s">
        <v>5079</v>
      </c>
      <c r="C489" t="s">
        <v>141</v>
      </c>
      <c r="D489" t="s">
        <v>1960</v>
      </c>
      <c r="E489" s="9">
        <f t="shared" si="16"/>
        <v>2107980.9374434459</v>
      </c>
      <c r="F489" s="3">
        <v>21</v>
      </c>
      <c r="G489" s="9">
        <v>3494400</v>
      </c>
      <c r="H489" s="4" t="s">
        <v>17</v>
      </c>
      <c r="J489" s="9">
        <f t="shared" si="17"/>
        <v>0</v>
      </c>
    </row>
    <row r="490" spans="1:10">
      <c r="A490" t="s">
        <v>4286</v>
      </c>
      <c r="B490" t="s">
        <v>5079</v>
      </c>
      <c r="C490" t="s">
        <v>141</v>
      </c>
      <c r="D490" t="s">
        <v>4287</v>
      </c>
      <c r="E490" s="9">
        <f t="shared" si="16"/>
        <v>2144296.3141702358</v>
      </c>
      <c r="F490" s="3">
        <v>21</v>
      </c>
      <c r="G490" s="9">
        <v>3554600</v>
      </c>
      <c r="H490" s="4" t="s">
        <v>17</v>
      </c>
      <c r="J490" s="9">
        <f t="shared" si="17"/>
        <v>0</v>
      </c>
    </row>
    <row r="491" spans="1:10" hidden="1">
      <c r="A491" t="s">
        <v>628</v>
      </c>
      <c r="B491" t="s">
        <v>5079</v>
      </c>
      <c r="C491" t="s">
        <v>141</v>
      </c>
      <c r="D491" t="s">
        <v>629</v>
      </c>
      <c r="E491" s="9">
        <f t="shared" si="16"/>
        <v>8.445436448090728</v>
      </c>
      <c r="F491" s="3">
        <v>21</v>
      </c>
      <c r="G491" s="9">
        <v>14</v>
      </c>
      <c r="H491" s="4" t="s">
        <v>17</v>
      </c>
      <c r="J491" s="9">
        <f t="shared" si="17"/>
        <v>0</v>
      </c>
    </row>
    <row r="492" spans="1:10">
      <c r="A492" t="s">
        <v>3605</v>
      </c>
      <c r="B492" t="s">
        <v>5079</v>
      </c>
      <c r="C492" t="s">
        <v>141</v>
      </c>
      <c r="D492" t="s">
        <v>3606</v>
      </c>
      <c r="E492" s="9">
        <f t="shared" si="16"/>
        <v>1769318.9358750074</v>
      </c>
      <c r="F492" s="3">
        <v>21</v>
      </c>
      <c r="G492" s="9">
        <v>2933000</v>
      </c>
      <c r="H492" s="4" t="s">
        <v>17</v>
      </c>
      <c r="J492" s="9">
        <f t="shared" si="17"/>
        <v>0</v>
      </c>
    </row>
    <row r="493" spans="1:10">
      <c r="A493" t="s">
        <v>3607</v>
      </c>
      <c r="B493" t="s">
        <v>5079</v>
      </c>
      <c r="C493" t="s">
        <v>141</v>
      </c>
      <c r="D493" t="s">
        <v>3608</v>
      </c>
      <c r="E493" s="9">
        <f t="shared" si="16"/>
        <v>2042106.5331483381</v>
      </c>
      <c r="F493" s="3">
        <v>21</v>
      </c>
      <c r="G493" s="9">
        <v>3385200</v>
      </c>
      <c r="H493" s="4" t="s">
        <v>17</v>
      </c>
      <c r="J493" s="9">
        <f t="shared" si="17"/>
        <v>0</v>
      </c>
    </row>
    <row r="494" spans="1:10">
      <c r="A494" t="s">
        <v>4338</v>
      </c>
      <c r="B494" t="s">
        <v>5079</v>
      </c>
      <c r="C494" t="s">
        <v>141</v>
      </c>
      <c r="D494" t="s">
        <v>4339</v>
      </c>
      <c r="E494" s="9">
        <f t="shared" si="16"/>
        <v>2042106.5331483381</v>
      </c>
      <c r="F494" s="3">
        <v>21</v>
      </c>
      <c r="G494" s="9">
        <v>3385200</v>
      </c>
      <c r="H494" s="4" t="s">
        <v>17</v>
      </c>
      <c r="J494" s="9">
        <f t="shared" si="17"/>
        <v>0</v>
      </c>
    </row>
    <row r="495" spans="1:10">
      <c r="A495" t="s">
        <v>4336</v>
      </c>
      <c r="B495" t="s">
        <v>5079</v>
      </c>
      <c r="C495" t="s">
        <v>141</v>
      </c>
      <c r="D495" t="s">
        <v>4337</v>
      </c>
      <c r="E495" s="9">
        <f t="shared" si="16"/>
        <v>2042106.5331483381</v>
      </c>
      <c r="F495" s="3">
        <v>21</v>
      </c>
      <c r="G495" s="9">
        <v>3385200</v>
      </c>
      <c r="H495" s="4" t="s">
        <v>17</v>
      </c>
      <c r="J495" s="9">
        <f t="shared" si="17"/>
        <v>0</v>
      </c>
    </row>
    <row r="496" spans="1:10">
      <c r="A496" t="s">
        <v>4278</v>
      </c>
      <c r="B496" t="s">
        <v>5079</v>
      </c>
      <c r="C496" t="s">
        <v>141</v>
      </c>
      <c r="D496" t="s">
        <v>4279</v>
      </c>
      <c r="E496" s="9">
        <f t="shared" si="16"/>
        <v>2042106.5331483381</v>
      </c>
      <c r="F496" s="3">
        <v>21</v>
      </c>
      <c r="G496" s="9">
        <v>3385200</v>
      </c>
      <c r="H496" s="4" t="s">
        <v>17</v>
      </c>
      <c r="J496" s="9">
        <f t="shared" si="17"/>
        <v>0</v>
      </c>
    </row>
    <row r="497" spans="1:10">
      <c r="A497" t="s">
        <v>4803</v>
      </c>
      <c r="B497" t="s">
        <v>5079</v>
      </c>
      <c r="C497" t="s">
        <v>141</v>
      </c>
      <c r="D497" t="s">
        <v>4804</v>
      </c>
      <c r="E497" s="9">
        <f t="shared" si="16"/>
        <v>1967786.6924051393</v>
      </c>
      <c r="F497" s="3">
        <v>21</v>
      </c>
      <c r="G497" s="9">
        <v>3262000</v>
      </c>
      <c r="H497" s="4" t="s">
        <v>17</v>
      </c>
      <c r="J497" s="9">
        <f t="shared" si="17"/>
        <v>0</v>
      </c>
    </row>
    <row r="498" spans="1:10">
      <c r="A498" t="s">
        <v>3611</v>
      </c>
      <c r="B498" t="s">
        <v>5079</v>
      </c>
      <c r="C498" t="s">
        <v>141</v>
      </c>
      <c r="D498" t="s">
        <v>3612</v>
      </c>
      <c r="E498" s="9">
        <f t="shared" si="16"/>
        <v>2204258.9129516799</v>
      </c>
      <c r="F498" s="3">
        <v>21</v>
      </c>
      <c r="G498" s="9">
        <v>3654000</v>
      </c>
      <c r="H498" s="4" t="s">
        <v>17</v>
      </c>
      <c r="J498" s="9">
        <f t="shared" si="17"/>
        <v>0</v>
      </c>
    </row>
    <row r="499" spans="1:10">
      <c r="A499" t="s">
        <v>4805</v>
      </c>
      <c r="B499" t="s">
        <v>5079</v>
      </c>
      <c r="C499" t="s">
        <v>141</v>
      </c>
      <c r="D499" t="s">
        <v>4806</v>
      </c>
      <c r="E499" s="9">
        <f t="shared" si="16"/>
        <v>2415394.8241539481</v>
      </c>
      <c r="F499" s="3">
        <v>21</v>
      </c>
      <c r="G499" s="9">
        <v>4004000</v>
      </c>
      <c r="H499" s="4" t="s">
        <v>17</v>
      </c>
      <c r="J499" s="9">
        <f t="shared" si="17"/>
        <v>0</v>
      </c>
    </row>
    <row r="500" spans="1:10">
      <c r="A500" t="s">
        <v>4807</v>
      </c>
      <c r="B500" t="s">
        <v>5079</v>
      </c>
      <c r="C500" t="s">
        <v>141</v>
      </c>
      <c r="D500" t="s">
        <v>4808</v>
      </c>
      <c r="E500" s="9">
        <f t="shared" si="16"/>
        <v>2508294.6250829459</v>
      </c>
      <c r="F500" s="3">
        <v>21</v>
      </c>
      <c r="G500" s="9">
        <v>4158000</v>
      </c>
      <c r="H500" s="4" t="s">
        <v>17</v>
      </c>
      <c r="J500" s="9">
        <f t="shared" si="17"/>
        <v>0</v>
      </c>
    </row>
    <row r="501" spans="1:10">
      <c r="A501" t="s">
        <v>2127</v>
      </c>
      <c r="B501" t="s">
        <v>5079</v>
      </c>
      <c r="C501" t="s">
        <v>141</v>
      </c>
      <c r="D501" t="s">
        <v>2128</v>
      </c>
      <c r="E501" s="9">
        <f t="shared" si="16"/>
        <v>1800567.0507329432</v>
      </c>
      <c r="F501" s="3">
        <v>21</v>
      </c>
      <c r="G501" s="9">
        <v>2984800</v>
      </c>
      <c r="H501" s="4" t="s">
        <v>17</v>
      </c>
      <c r="J501" s="9">
        <f t="shared" si="17"/>
        <v>0</v>
      </c>
    </row>
    <row r="502" spans="1:10">
      <c r="A502" t="s">
        <v>2004</v>
      </c>
      <c r="B502" t="s">
        <v>5079</v>
      </c>
      <c r="C502" t="s">
        <v>141</v>
      </c>
      <c r="D502" t="s">
        <v>2005</v>
      </c>
      <c r="E502" s="9">
        <f t="shared" si="16"/>
        <v>772926.34372926329</v>
      </c>
      <c r="F502" s="3">
        <v>21</v>
      </c>
      <c r="G502" s="9">
        <v>1281280</v>
      </c>
      <c r="H502" s="4" t="s">
        <v>17</v>
      </c>
      <c r="J502" s="9">
        <f t="shared" si="17"/>
        <v>0</v>
      </c>
    </row>
    <row r="503" spans="1:10">
      <c r="A503" t="s">
        <v>2555</v>
      </c>
      <c r="B503" t="s">
        <v>5079</v>
      </c>
      <c r="C503" t="s">
        <v>141</v>
      </c>
      <c r="D503" t="s">
        <v>2556</v>
      </c>
      <c r="E503" s="9">
        <f t="shared" si="16"/>
        <v>380044.64016408275</v>
      </c>
      <c r="F503" s="3">
        <v>21</v>
      </c>
      <c r="G503" s="9">
        <v>630000</v>
      </c>
      <c r="H503" s="4" t="s">
        <v>17</v>
      </c>
      <c r="J503" s="9">
        <f t="shared" si="17"/>
        <v>0</v>
      </c>
    </row>
    <row r="504" spans="1:10">
      <c r="A504" t="s">
        <v>4249</v>
      </c>
      <c r="B504" t="s">
        <v>5079</v>
      </c>
      <c r="C504" t="s">
        <v>141</v>
      </c>
      <c r="D504" t="s">
        <v>4250</v>
      </c>
      <c r="E504" s="9">
        <f t="shared" si="16"/>
        <v>608071.42426253238</v>
      </c>
      <c r="F504" s="3">
        <v>21</v>
      </c>
      <c r="G504" s="9">
        <v>1008000</v>
      </c>
      <c r="H504" s="5" t="s">
        <v>5081</v>
      </c>
      <c r="J504" s="9">
        <f t="shared" si="17"/>
        <v>0</v>
      </c>
    </row>
    <row r="505" spans="1:10">
      <c r="A505" t="s">
        <v>4245</v>
      </c>
      <c r="B505" t="s">
        <v>5079</v>
      </c>
      <c r="C505" t="s">
        <v>141</v>
      </c>
      <c r="D505" t="s">
        <v>4246</v>
      </c>
      <c r="E505" s="9">
        <f t="shared" si="16"/>
        <v>608071.42426253238</v>
      </c>
      <c r="F505" s="3">
        <v>21</v>
      </c>
      <c r="G505" s="9">
        <v>1008000</v>
      </c>
      <c r="H505" s="5" t="s">
        <v>5081</v>
      </c>
      <c r="J505" s="9">
        <f t="shared" si="17"/>
        <v>0</v>
      </c>
    </row>
    <row r="506" spans="1:10">
      <c r="A506" t="s">
        <v>4788</v>
      </c>
      <c r="B506" t="s">
        <v>5079</v>
      </c>
      <c r="C506" t="s">
        <v>141</v>
      </c>
      <c r="D506" t="s">
        <v>4789</v>
      </c>
      <c r="E506" s="9">
        <f t="shared" si="16"/>
        <v>646075.88827894069</v>
      </c>
      <c r="F506" s="3">
        <v>21</v>
      </c>
      <c r="G506" s="9">
        <v>1071000</v>
      </c>
      <c r="H506" s="6" t="s">
        <v>46</v>
      </c>
      <c r="J506" s="9">
        <f t="shared" si="17"/>
        <v>0</v>
      </c>
    </row>
    <row r="507" spans="1:10">
      <c r="A507" t="s">
        <v>4251</v>
      </c>
      <c r="B507" t="s">
        <v>5079</v>
      </c>
      <c r="C507" t="s">
        <v>141</v>
      </c>
      <c r="D507" t="s">
        <v>4252</v>
      </c>
      <c r="E507" s="9">
        <f t="shared" si="16"/>
        <v>608071.42426253238</v>
      </c>
      <c r="F507" s="3">
        <v>21</v>
      </c>
      <c r="G507" s="9">
        <v>1008000</v>
      </c>
      <c r="H507" s="4" t="s">
        <v>17</v>
      </c>
      <c r="J507" s="9">
        <f t="shared" si="17"/>
        <v>0</v>
      </c>
    </row>
    <row r="508" spans="1:10">
      <c r="A508" t="s">
        <v>4247</v>
      </c>
      <c r="B508" t="s">
        <v>5079</v>
      </c>
      <c r="C508" t="s">
        <v>141</v>
      </c>
      <c r="D508" t="s">
        <v>4248</v>
      </c>
      <c r="E508" s="9">
        <f t="shared" si="16"/>
        <v>608071.42426253238</v>
      </c>
      <c r="F508" s="3">
        <v>21</v>
      </c>
      <c r="G508" s="9">
        <v>1008000</v>
      </c>
      <c r="H508" s="4" t="s">
        <v>17</v>
      </c>
      <c r="J508" s="9">
        <f t="shared" si="17"/>
        <v>0</v>
      </c>
    </row>
    <row r="509" spans="1:10">
      <c r="A509" t="s">
        <v>2121</v>
      </c>
      <c r="B509" t="s">
        <v>5079</v>
      </c>
      <c r="C509" t="s">
        <v>141</v>
      </c>
      <c r="D509" t="s">
        <v>2122</v>
      </c>
      <c r="E509" s="9">
        <f t="shared" si="16"/>
        <v>1660034.9882367135</v>
      </c>
      <c r="F509" s="3">
        <v>21</v>
      </c>
      <c r="G509" s="9">
        <v>2751840</v>
      </c>
      <c r="H509" s="5" t="s">
        <v>5081</v>
      </c>
      <c r="J509" s="9">
        <f t="shared" si="17"/>
        <v>0</v>
      </c>
    </row>
    <row r="510" spans="1:10">
      <c r="A510" t="s">
        <v>2818</v>
      </c>
      <c r="B510" t="s">
        <v>5079</v>
      </c>
      <c r="C510" t="s">
        <v>141</v>
      </c>
      <c r="D510" t="s">
        <v>2819</v>
      </c>
      <c r="E510" s="9">
        <f t="shared" si="16"/>
        <v>1689087.2896181454</v>
      </c>
      <c r="F510" s="3">
        <v>21</v>
      </c>
      <c r="G510" s="9">
        <v>2800000</v>
      </c>
      <c r="H510" s="4" t="s">
        <v>17</v>
      </c>
      <c r="J510" s="9">
        <f t="shared" si="17"/>
        <v>0</v>
      </c>
    </row>
    <row r="511" spans="1:10">
      <c r="A511" t="s">
        <v>1787</v>
      </c>
      <c r="B511" t="s">
        <v>5079</v>
      </c>
      <c r="C511" t="s">
        <v>141</v>
      </c>
      <c r="D511" t="s">
        <v>1788</v>
      </c>
      <c r="E511" s="9">
        <f t="shared" si="16"/>
        <v>3513301.5624057422</v>
      </c>
      <c r="F511" s="3">
        <v>21</v>
      </c>
      <c r="G511" s="9">
        <v>5824000</v>
      </c>
      <c r="H511" s="4" t="s">
        <v>17</v>
      </c>
      <c r="J511" s="9">
        <f t="shared" si="17"/>
        <v>0</v>
      </c>
    </row>
    <row r="512" spans="1:10">
      <c r="A512" t="s">
        <v>1785</v>
      </c>
      <c r="B512" t="s">
        <v>5079</v>
      </c>
      <c r="C512" t="s">
        <v>141</v>
      </c>
      <c r="D512" t="s">
        <v>1786</v>
      </c>
      <c r="E512" s="9">
        <f t="shared" si="16"/>
        <v>3952464.257706461</v>
      </c>
      <c r="F512" s="3">
        <v>21</v>
      </c>
      <c r="G512" s="9">
        <v>6552000</v>
      </c>
      <c r="H512" s="4" t="s">
        <v>17</v>
      </c>
      <c r="J512" s="9">
        <f t="shared" si="17"/>
        <v>0</v>
      </c>
    </row>
    <row r="513" spans="1:10">
      <c r="A513" t="s">
        <v>1747</v>
      </c>
      <c r="B513" t="s">
        <v>5079</v>
      </c>
      <c r="C513" t="s">
        <v>141</v>
      </c>
      <c r="D513" t="s">
        <v>1748</v>
      </c>
      <c r="E513" s="9">
        <f t="shared" si="16"/>
        <v>164686.01073776919</v>
      </c>
      <c r="F513" s="3">
        <v>21</v>
      </c>
      <c r="G513" s="9">
        <v>273000</v>
      </c>
      <c r="H513" s="6" t="s">
        <v>46</v>
      </c>
      <c r="J513" s="9">
        <f t="shared" si="17"/>
        <v>0</v>
      </c>
    </row>
    <row r="514" spans="1:10">
      <c r="A514" t="s">
        <v>1745</v>
      </c>
      <c r="B514" t="s">
        <v>5079</v>
      </c>
      <c r="C514" t="s">
        <v>141</v>
      </c>
      <c r="D514" t="s">
        <v>1746</v>
      </c>
      <c r="E514" s="9">
        <f t="shared" si="16"/>
        <v>249140.37521867646</v>
      </c>
      <c r="F514" s="3">
        <v>21</v>
      </c>
      <c r="G514" s="9">
        <v>413000</v>
      </c>
      <c r="H514" s="6" t="s">
        <v>46</v>
      </c>
      <c r="J514" s="9">
        <f t="shared" si="17"/>
        <v>0</v>
      </c>
    </row>
    <row r="515" spans="1:10" hidden="1">
      <c r="A515" t="s">
        <v>2873</v>
      </c>
      <c r="B515" t="s">
        <v>5079</v>
      </c>
      <c r="C515" t="s">
        <v>141</v>
      </c>
      <c r="D515" t="s">
        <v>2874</v>
      </c>
      <c r="E515" s="9">
        <f t="shared" si="16"/>
        <v>8.445436448090728</v>
      </c>
      <c r="F515" s="3">
        <v>21</v>
      </c>
      <c r="G515" s="9">
        <v>14</v>
      </c>
      <c r="H515" s="4" t="s">
        <v>17</v>
      </c>
      <c r="J515" s="9">
        <f t="shared" si="17"/>
        <v>0</v>
      </c>
    </row>
    <row r="516" spans="1:10">
      <c r="A516" t="s">
        <v>3967</v>
      </c>
      <c r="B516" t="s">
        <v>5079</v>
      </c>
      <c r="C516" t="s">
        <v>141</v>
      </c>
      <c r="D516" t="s">
        <v>3968</v>
      </c>
      <c r="E516" s="9">
        <f t="shared" si="16"/>
        <v>371599.20371599204</v>
      </c>
      <c r="F516" s="3">
        <v>21</v>
      </c>
      <c r="G516" s="9">
        <v>616000</v>
      </c>
      <c r="H516" s="4" t="s">
        <v>17</v>
      </c>
      <c r="J516" s="9">
        <f t="shared" si="17"/>
        <v>0</v>
      </c>
    </row>
    <row r="517" spans="1:10">
      <c r="A517" t="s">
        <v>2553</v>
      </c>
      <c r="B517" t="s">
        <v>5079</v>
      </c>
      <c r="C517" t="s">
        <v>141</v>
      </c>
      <c r="D517" t="s">
        <v>2554</v>
      </c>
      <c r="E517" s="9">
        <f t="shared" si="16"/>
        <v>371599.20371599204</v>
      </c>
      <c r="F517" s="3">
        <v>21</v>
      </c>
      <c r="G517" s="9">
        <v>616000</v>
      </c>
      <c r="H517" s="4" t="s">
        <v>17</v>
      </c>
      <c r="J517" s="9">
        <f t="shared" si="17"/>
        <v>0</v>
      </c>
    </row>
    <row r="518" spans="1:10" hidden="1">
      <c r="A518" t="s">
        <v>1925</v>
      </c>
      <c r="B518" t="s">
        <v>5079</v>
      </c>
      <c r="C518" t="s">
        <v>141</v>
      </c>
      <c r="D518" t="s">
        <v>1926</v>
      </c>
      <c r="E518" s="9">
        <f t="shared" si="16"/>
        <v>8.445436448090728</v>
      </c>
      <c r="F518" s="3">
        <v>21</v>
      </c>
      <c r="G518" s="9">
        <v>14</v>
      </c>
      <c r="H518" s="4" t="s">
        <v>17</v>
      </c>
      <c r="J518" s="9">
        <f t="shared" si="17"/>
        <v>0</v>
      </c>
    </row>
    <row r="519" spans="1:10">
      <c r="A519" t="s">
        <v>3022</v>
      </c>
      <c r="B519" t="s">
        <v>5079</v>
      </c>
      <c r="C519" t="s">
        <v>141</v>
      </c>
      <c r="D519" t="s">
        <v>3023</v>
      </c>
      <c r="E519" s="9">
        <f t="shared" si="16"/>
        <v>388490.07661217346</v>
      </c>
      <c r="F519" s="3">
        <v>21</v>
      </c>
      <c r="G519" s="9">
        <v>644000</v>
      </c>
      <c r="H519" s="4" t="s">
        <v>17</v>
      </c>
      <c r="J519" s="9">
        <f t="shared" si="17"/>
        <v>0</v>
      </c>
    </row>
    <row r="520" spans="1:10">
      <c r="A520" t="s">
        <v>2836</v>
      </c>
      <c r="B520" t="s">
        <v>5079</v>
      </c>
      <c r="C520" t="s">
        <v>141</v>
      </c>
      <c r="D520" t="s">
        <v>2837</v>
      </c>
      <c r="E520" s="9">
        <f t="shared" si="16"/>
        <v>481389.8775411715</v>
      </c>
      <c r="F520" s="3">
        <v>21</v>
      </c>
      <c r="G520" s="9">
        <v>798000</v>
      </c>
      <c r="H520" s="5" t="s">
        <v>5081</v>
      </c>
      <c r="J520" s="9">
        <f t="shared" si="17"/>
        <v>0</v>
      </c>
    </row>
    <row r="521" spans="1:10">
      <c r="A521" t="s">
        <v>2244</v>
      </c>
      <c r="B521" t="s">
        <v>5079</v>
      </c>
      <c r="C521" t="s">
        <v>141</v>
      </c>
      <c r="D521" t="s">
        <v>2245</v>
      </c>
      <c r="E521" s="9">
        <f t="shared" ref="E521:E584" si="18">SUM(G521/(1+(F521/100)) /(1+(37/100)))</f>
        <v>371599.20371599204</v>
      </c>
      <c r="F521" s="3">
        <v>21</v>
      </c>
      <c r="G521" s="9">
        <v>616000</v>
      </c>
      <c r="H521" s="4" t="s">
        <v>17</v>
      </c>
      <c r="J521" s="9">
        <f t="shared" ref="J521:J584" si="19">SUM(E521* I521)</f>
        <v>0</v>
      </c>
    </row>
    <row r="522" spans="1:10">
      <c r="A522" t="s">
        <v>3113</v>
      </c>
      <c r="B522" t="s">
        <v>5079</v>
      </c>
      <c r="C522" t="s">
        <v>141</v>
      </c>
      <c r="D522" t="s">
        <v>3114</v>
      </c>
      <c r="E522" s="9">
        <f t="shared" si="18"/>
        <v>1157024.7933884296</v>
      </c>
      <c r="F522" s="3">
        <v>21</v>
      </c>
      <c r="G522" s="9">
        <v>1918000</v>
      </c>
      <c r="H522" s="5" t="s">
        <v>5081</v>
      </c>
      <c r="J522" s="9">
        <f t="shared" si="19"/>
        <v>0</v>
      </c>
    </row>
    <row r="523" spans="1:10">
      <c r="A523" t="s">
        <v>3115</v>
      </c>
      <c r="B523" t="s">
        <v>5079</v>
      </c>
      <c r="C523" t="s">
        <v>141</v>
      </c>
      <c r="D523" t="s">
        <v>3116</v>
      </c>
      <c r="E523" s="9">
        <f t="shared" si="18"/>
        <v>1157024.7933884296</v>
      </c>
      <c r="F523" s="3">
        <v>21</v>
      </c>
      <c r="G523" s="9">
        <v>1918000</v>
      </c>
      <c r="H523" s="6" t="s">
        <v>46</v>
      </c>
      <c r="J523" s="9">
        <f t="shared" si="19"/>
        <v>0</v>
      </c>
    </row>
    <row r="524" spans="1:10">
      <c r="A524" t="s">
        <v>4728</v>
      </c>
      <c r="B524" t="s">
        <v>5079</v>
      </c>
      <c r="C524" t="s">
        <v>141</v>
      </c>
      <c r="D524" t="s">
        <v>4729</v>
      </c>
      <c r="E524" s="9">
        <f t="shared" si="18"/>
        <v>4982807.504373529</v>
      </c>
      <c r="F524" s="3">
        <v>21</v>
      </c>
      <c r="G524" s="9">
        <v>8260000</v>
      </c>
      <c r="H524" s="5" t="s">
        <v>5081</v>
      </c>
      <c r="J524" s="9">
        <f t="shared" si="19"/>
        <v>0</v>
      </c>
    </row>
    <row r="525" spans="1:10">
      <c r="A525" t="s">
        <v>3565</v>
      </c>
      <c r="B525" t="s">
        <v>5079</v>
      </c>
      <c r="C525" t="s">
        <v>141</v>
      </c>
      <c r="D525" t="s">
        <v>3566</v>
      </c>
      <c r="E525" s="9">
        <f t="shared" si="18"/>
        <v>2381613.0783615853</v>
      </c>
      <c r="F525" s="3">
        <v>21</v>
      </c>
      <c r="G525" s="9">
        <v>3948000</v>
      </c>
      <c r="H525" s="5" t="s">
        <v>5081</v>
      </c>
      <c r="J525" s="9">
        <f t="shared" si="19"/>
        <v>0</v>
      </c>
    </row>
    <row r="526" spans="1:10">
      <c r="A526" t="s">
        <v>3722</v>
      </c>
      <c r="B526" t="s">
        <v>5079</v>
      </c>
      <c r="C526" t="s">
        <v>141</v>
      </c>
      <c r="D526" t="s">
        <v>3723</v>
      </c>
      <c r="E526" s="9">
        <f t="shared" si="18"/>
        <v>2662846.1120830067</v>
      </c>
      <c r="F526" s="3">
        <v>21</v>
      </c>
      <c r="G526" s="9">
        <v>4414200</v>
      </c>
      <c r="H526" s="5" t="s">
        <v>5081</v>
      </c>
      <c r="J526" s="9">
        <f t="shared" si="19"/>
        <v>0</v>
      </c>
    </row>
    <row r="527" spans="1:10" hidden="1">
      <c r="A527" t="s">
        <v>4341</v>
      </c>
      <c r="B527" t="s">
        <v>5079</v>
      </c>
      <c r="C527" t="s">
        <v>141</v>
      </c>
      <c r="D527" t="s">
        <v>4121</v>
      </c>
      <c r="E527" s="9">
        <f t="shared" si="18"/>
        <v>8.445436448090728</v>
      </c>
      <c r="F527" s="3">
        <v>21</v>
      </c>
      <c r="G527" s="9">
        <v>14</v>
      </c>
      <c r="H527" s="4" t="s">
        <v>17</v>
      </c>
      <c r="J527" s="9">
        <f t="shared" si="19"/>
        <v>0</v>
      </c>
    </row>
    <row r="528" spans="1:10">
      <c r="A528" t="s">
        <v>3826</v>
      </c>
      <c r="B528" t="s">
        <v>5079</v>
      </c>
      <c r="C528" t="s">
        <v>141</v>
      </c>
      <c r="D528" t="s">
        <v>3827</v>
      </c>
      <c r="E528" s="9">
        <f t="shared" si="18"/>
        <v>506726.18688544369</v>
      </c>
      <c r="F528" s="3">
        <v>21</v>
      </c>
      <c r="G528" s="9">
        <v>840000</v>
      </c>
      <c r="H528" s="4" t="s">
        <v>17</v>
      </c>
      <c r="J528" s="9">
        <f t="shared" si="19"/>
        <v>0</v>
      </c>
    </row>
    <row r="529" spans="1:10">
      <c r="A529" t="s">
        <v>3230</v>
      </c>
      <c r="B529" t="s">
        <v>5079</v>
      </c>
      <c r="C529" t="s">
        <v>141</v>
      </c>
      <c r="D529" t="s">
        <v>3231</v>
      </c>
      <c r="E529" s="9">
        <f t="shared" si="18"/>
        <v>363153.76726790128</v>
      </c>
      <c r="F529" s="3">
        <v>21</v>
      </c>
      <c r="G529" s="9">
        <v>602000</v>
      </c>
      <c r="H529" s="6" t="s">
        <v>46</v>
      </c>
      <c r="J529" s="9">
        <f t="shared" si="19"/>
        <v>0</v>
      </c>
    </row>
    <row r="530" spans="1:10">
      <c r="A530" t="s">
        <v>3228</v>
      </c>
      <c r="B530" t="s">
        <v>5079</v>
      </c>
      <c r="C530" t="s">
        <v>141</v>
      </c>
      <c r="D530" t="s">
        <v>3229</v>
      </c>
      <c r="E530" s="9">
        <f t="shared" si="18"/>
        <v>472944.44109308079</v>
      </c>
      <c r="F530" s="3">
        <v>21</v>
      </c>
      <c r="G530" s="9">
        <v>784000</v>
      </c>
      <c r="H530" s="4" t="s">
        <v>17</v>
      </c>
      <c r="J530" s="9">
        <f t="shared" si="19"/>
        <v>0</v>
      </c>
    </row>
    <row r="531" spans="1:10">
      <c r="A531" t="s">
        <v>3224</v>
      </c>
      <c r="B531" t="s">
        <v>5079</v>
      </c>
      <c r="C531" t="s">
        <v>141</v>
      </c>
      <c r="D531" t="s">
        <v>3225</v>
      </c>
      <c r="E531" s="9">
        <f t="shared" si="18"/>
        <v>363153.76726790128</v>
      </c>
      <c r="F531" s="3">
        <v>21</v>
      </c>
      <c r="G531" s="9">
        <v>602000</v>
      </c>
      <c r="H531" s="6" t="s">
        <v>46</v>
      </c>
      <c r="J531" s="9">
        <f t="shared" si="19"/>
        <v>0</v>
      </c>
    </row>
    <row r="532" spans="1:10">
      <c r="A532" t="s">
        <v>3933</v>
      </c>
      <c r="B532" t="s">
        <v>5079</v>
      </c>
      <c r="C532" t="s">
        <v>141</v>
      </c>
      <c r="D532" t="s">
        <v>3934</v>
      </c>
      <c r="E532" s="9">
        <f t="shared" si="18"/>
        <v>405380.94950835488</v>
      </c>
      <c r="F532" s="3">
        <v>21</v>
      </c>
      <c r="G532" s="9">
        <v>672000</v>
      </c>
      <c r="H532" s="4" t="s">
        <v>17</v>
      </c>
      <c r="J532" s="9">
        <f t="shared" si="19"/>
        <v>0</v>
      </c>
    </row>
    <row r="533" spans="1:10">
      <c r="A533" t="s">
        <v>3877</v>
      </c>
      <c r="B533" t="s">
        <v>5079</v>
      </c>
      <c r="C533" t="s">
        <v>141</v>
      </c>
      <c r="D533" t="s">
        <v>3878</v>
      </c>
      <c r="E533" s="9">
        <f t="shared" si="18"/>
        <v>363153.76726790128</v>
      </c>
      <c r="F533" s="3">
        <v>21</v>
      </c>
      <c r="G533" s="9">
        <v>602000</v>
      </c>
      <c r="H533" s="6" t="s">
        <v>46</v>
      </c>
      <c r="J533" s="9">
        <f t="shared" si="19"/>
        <v>0</v>
      </c>
    </row>
    <row r="534" spans="1:10">
      <c r="A534" t="s">
        <v>3018</v>
      </c>
      <c r="B534" t="s">
        <v>5079</v>
      </c>
      <c r="C534" t="s">
        <v>141</v>
      </c>
      <c r="D534" t="s">
        <v>3019</v>
      </c>
      <c r="E534" s="9">
        <f t="shared" si="18"/>
        <v>405380.94950835488</v>
      </c>
      <c r="F534" s="3">
        <v>21</v>
      </c>
      <c r="G534" s="9">
        <v>672000</v>
      </c>
      <c r="H534" s="6" t="s">
        <v>46</v>
      </c>
      <c r="J534" s="9">
        <f t="shared" si="19"/>
        <v>0</v>
      </c>
    </row>
    <row r="535" spans="1:10">
      <c r="A535" t="s">
        <v>3020</v>
      </c>
      <c r="B535" t="s">
        <v>5079</v>
      </c>
      <c r="C535" t="s">
        <v>141</v>
      </c>
      <c r="D535" t="s">
        <v>3021</v>
      </c>
      <c r="E535" s="9">
        <f t="shared" si="18"/>
        <v>405380.94950835488</v>
      </c>
      <c r="F535" s="3">
        <v>21</v>
      </c>
      <c r="G535" s="9">
        <v>672000</v>
      </c>
      <c r="H535" s="6" t="s">
        <v>46</v>
      </c>
      <c r="J535" s="9">
        <f t="shared" si="19"/>
        <v>0</v>
      </c>
    </row>
    <row r="536" spans="1:10">
      <c r="A536" t="s">
        <v>1202</v>
      </c>
      <c r="B536" t="s">
        <v>5079</v>
      </c>
      <c r="C536" t="s">
        <v>141</v>
      </c>
      <c r="D536" t="s">
        <v>1203</v>
      </c>
      <c r="E536" s="9">
        <f t="shared" si="18"/>
        <v>456053.56819689932</v>
      </c>
      <c r="F536" s="3">
        <v>21</v>
      </c>
      <c r="G536" s="9">
        <v>756000</v>
      </c>
      <c r="H536" s="6" t="s">
        <v>46</v>
      </c>
      <c r="J536" s="9">
        <f t="shared" si="19"/>
        <v>0</v>
      </c>
    </row>
    <row r="537" spans="1:10">
      <c r="A537" t="s">
        <v>3226</v>
      </c>
      <c r="B537" t="s">
        <v>5079</v>
      </c>
      <c r="C537" t="s">
        <v>141</v>
      </c>
      <c r="D537" t="s">
        <v>3227</v>
      </c>
      <c r="E537" s="9">
        <f t="shared" si="18"/>
        <v>540507.93267780659</v>
      </c>
      <c r="F537" s="3">
        <v>21</v>
      </c>
      <c r="G537" s="9">
        <v>896000</v>
      </c>
      <c r="H537" s="6" t="s">
        <v>46</v>
      </c>
      <c r="J537" s="9">
        <f t="shared" si="19"/>
        <v>0</v>
      </c>
    </row>
    <row r="538" spans="1:10">
      <c r="A538" t="s">
        <v>4584</v>
      </c>
      <c r="B538" t="s">
        <v>5079</v>
      </c>
      <c r="C538" t="s">
        <v>141</v>
      </c>
      <c r="D538" t="s">
        <v>4585</v>
      </c>
      <c r="E538" s="9">
        <f t="shared" si="18"/>
        <v>456053.56819689932</v>
      </c>
      <c r="F538" s="3">
        <v>21</v>
      </c>
      <c r="G538" s="9">
        <v>756000</v>
      </c>
      <c r="H538" s="6" t="s">
        <v>46</v>
      </c>
      <c r="J538" s="9">
        <f t="shared" si="19"/>
        <v>0</v>
      </c>
    </row>
    <row r="539" spans="1:10" hidden="1">
      <c r="A539" t="s">
        <v>2914</v>
      </c>
      <c r="B539" t="s">
        <v>5079</v>
      </c>
      <c r="C539" t="s">
        <v>141</v>
      </c>
      <c r="D539" t="s">
        <v>2915</v>
      </c>
      <c r="E539" s="9">
        <f t="shared" si="18"/>
        <v>8.445436448090728</v>
      </c>
      <c r="F539" s="3">
        <v>21</v>
      </c>
      <c r="G539" s="9">
        <v>14</v>
      </c>
      <c r="H539" s="4" t="s">
        <v>17</v>
      </c>
      <c r="J539" s="9">
        <f t="shared" si="19"/>
        <v>0</v>
      </c>
    </row>
    <row r="540" spans="1:10">
      <c r="A540" t="s">
        <v>3828</v>
      </c>
      <c r="B540" t="s">
        <v>5079</v>
      </c>
      <c r="C540" t="s">
        <v>141</v>
      </c>
      <c r="D540" t="s">
        <v>3829</v>
      </c>
      <c r="E540" s="9">
        <f t="shared" si="18"/>
        <v>540507.93267780659</v>
      </c>
      <c r="F540" s="3">
        <v>21</v>
      </c>
      <c r="G540" s="9">
        <v>896000</v>
      </c>
      <c r="H540" s="4" t="s">
        <v>17</v>
      </c>
      <c r="J540" s="9">
        <f t="shared" si="19"/>
        <v>0</v>
      </c>
    </row>
    <row r="541" spans="1:10">
      <c r="A541" t="s">
        <v>4087</v>
      </c>
      <c r="B541" t="s">
        <v>5079</v>
      </c>
      <c r="C541" t="s">
        <v>141</v>
      </c>
      <c r="D541" t="s">
        <v>1736</v>
      </c>
      <c r="E541" s="9">
        <f t="shared" si="18"/>
        <v>481389.8775411715</v>
      </c>
      <c r="F541" s="3">
        <v>21</v>
      </c>
      <c r="G541" s="9">
        <v>798000</v>
      </c>
      <c r="H541" s="6" t="s">
        <v>46</v>
      </c>
      <c r="J541" s="9">
        <f t="shared" si="19"/>
        <v>0</v>
      </c>
    </row>
    <row r="542" spans="1:10">
      <c r="A542" t="s">
        <v>1941</v>
      </c>
      <c r="B542" t="s">
        <v>5079</v>
      </c>
      <c r="C542" t="s">
        <v>141</v>
      </c>
      <c r="D542" t="s">
        <v>1942</v>
      </c>
      <c r="E542" s="9">
        <f t="shared" si="18"/>
        <v>518211.98045484704</v>
      </c>
      <c r="F542" s="3">
        <v>21</v>
      </c>
      <c r="G542" s="9">
        <v>859040</v>
      </c>
      <c r="H542" s="4" t="s">
        <v>17</v>
      </c>
      <c r="J542" s="9">
        <f t="shared" si="19"/>
        <v>0</v>
      </c>
    </row>
    <row r="543" spans="1:10">
      <c r="A543" t="s">
        <v>1356</v>
      </c>
      <c r="B543" t="s">
        <v>5079</v>
      </c>
      <c r="C543" t="s">
        <v>141</v>
      </c>
      <c r="D543" t="s">
        <v>1357</v>
      </c>
      <c r="E543" s="9">
        <f t="shared" si="18"/>
        <v>518211.98045484704</v>
      </c>
      <c r="F543" s="3">
        <v>21</v>
      </c>
      <c r="G543" s="9">
        <v>859040</v>
      </c>
      <c r="H543" s="4" t="s">
        <v>17</v>
      </c>
      <c r="J543" s="9">
        <f t="shared" si="19"/>
        <v>0</v>
      </c>
    </row>
    <row r="544" spans="1:10">
      <c r="A544" t="s">
        <v>1358</v>
      </c>
      <c r="B544" t="s">
        <v>5079</v>
      </c>
      <c r="C544" t="s">
        <v>141</v>
      </c>
      <c r="D544" t="s">
        <v>1359</v>
      </c>
      <c r="E544" s="9">
        <f t="shared" si="18"/>
        <v>438284.36991011637</v>
      </c>
      <c r="F544" s="3">
        <v>21</v>
      </c>
      <c r="G544" s="9">
        <v>726544</v>
      </c>
      <c r="H544" s="4" t="s">
        <v>17</v>
      </c>
      <c r="J544" s="9">
        <f t="shared" si="19"/>
        <v>0</v>
      </c>
    </row>
    <row r="545" spans="1:10">
      <c r="A545" t="s">
        <v>4934</v>
      </c>
      <c r="B545" t="s">
        <v>5079</v>
      </c>
      <c r="C545" t="s">
        <v>141</v>
      </c>
      <c r="D545" t="s">
        <v>4935</v>
      </c>
      <c r="E545" s="9">
        <f t="shared" si="18"/>
        <v>667189.47939916747</v>
      </c>
      <c r="F545" s="3">
        <v>21</v>
      </c>
      <c r="G545" s="9">
        <v>1106000</v>
      </c>
      <c r="H545" s="6" t="s">
        <v>46</v>
      </c>
      <c r="J545" s="9">
        <f t="shared" si="19"/>
        <v>0</v>
      </c>
    </row>
    <row r="546" spans="1:10">
      <c r="A546" t="s">
        <v>4488</v>
      </c>
      <c r="B546" t="s">
        <v>5079</v>
      </c>
      <c r="C546" t="s">
        <v>141</v>
      </c>
      <c r="D546" t="s">
        <v>4489</v>
      </c>
      <c r="E546" s="9">
        <f t="shared" si="18"/>
        <v>667189.47939916747</v>
      </c>
      <c r="F546" s="3">
        <v>21</v>
      </c>
      <c r="G546" s="9">
        <v>1106000</v>
      </c>
      <c r="H546" s="5" t="s">
        <v>5081</v>
      </c>
      <c r="J546" s="9">
        <f t="shared" si="19"/>
        <v>0</v>
      </c>
    </row>
    <row r="547" spans="1:10">
      <c r="A547" t="s">
        <v>2190</v>
      </c>
      <c r="B547" t="s">
        <v>5079</v>
      </c>
      <c r="C547" t="s">
        <v>141</v>
      </c>
      <c r="D547" t="s">
        <v>2191</v>
      </c>
      <c r="E547" s="9">
        <f t="shared" si="18"/>
        <v>439162.69530071778</v>
      </c>
      <c r="F547" s="3">
        <v>21</v>
      </c>
      <c r="G547" s="9">
        <v>728000</v>
      </c>
      <c r="H547" s="4" t="s">
        <v>17</v>
      </c>
      <c r="J547" s="9">
        <f t="shared" si="19"/>
        <v>0</v>
      </c>
    </row>
    <row r="548" spans="1:10" hidden="1">
      <c r="A548" t="s">
        <v>4490</v>
      </c>
      <c r="B548" t="s">
        <v>5079</v>
      </c>
      <c r="C548" t="s">
        <v>141</v>
      </c>
      <c r="D548" t="s">
        <v>4491</v>
      </c>
      <c r="E548" s="9">
        <f t="shared" si="18"/>
        <v>8.445436448090728</v>
      </c>
      <c r="F548" s="3">
        <v>21</v>
      </c>
      <c r="G548" s="9">
        <v>14</v>
      </c>
      <c r="H548" s="4" t="s">
        <v>17</v>
      </c>
      <c r="J548" s="9">
        <f t="shared" si="19"/>
        <v>0</v>
      </c>
    </row>
    <row r="549" spans="1:10">
      <c r="A549" t="s">
        <v>3927</v>
      </c>
      <c r="B549" t="s">
        <v>5079</v>
      </c>
      <c r="C549" t="s">
        <v>141</v>
      </c>
      <c r="D549" t="s">
        <v>3928</v>
      </c>
      <c r="E549" s="9">
        <f t="shared" si="18"/>
        <v>515171.6233335344</v>
      </c>
      <c r="F549" s="3">
        <v>21</v>
      </c>
      <c r="G549" s="9">
        <v>854000</v>
      </c>
      <c r="H549" s="6" t="s">
        <v>46</v>
      </c>
      <c r="J549" s="9">
        <f t="shared" si="19"/>
        <v>0</v>
      </c>
    </row>
    <row r="550" spans="1:10">
      <c r="A550" t="s">
        <v>2670</v>
      </c>
      <c r="B550" t="s">
        <v>5079</v>
      </c>
      <c r="C550" t="s">
        <v>141</v>
      </c>
      <c r="D550" t="s">
        <v>2671</v>
      </c>
      <c r="E550" s="9">
        <f t="shared" si="18"/>
        <v>439162.69530071778</v>
      </c>
      <c r="F550" s="3">
        <v>21</v>
      </c>
      <c r="G550" s="9">
        <v>728000</v>
      </c>
      <c r="H550" s="4" t="s">
        <v>17</v>
      </c>
      <c r="J550" s="9">
        <f t="shared" si="19"/>
        <v>0</v>
      </c>
    </row>
    <row r="551" spans="1:10">
      <c r="A551" t="s">
        <v>3222</v>
      </c>
      <c r="B551" t="s">
        <v>5079</v>
      </c>
      <c r="C551" t="s">
        <v>141</v>
      </c>
      <c r="D551" t="s">
        <v>3223</v>
      </c>
      <c r="E551" s="9">
        <f t="shared" si="18"/>
        <v>371599.20371599204</v>
      </c>
      <c r="F551" s="3">
        <v>21</v>
      </c>
      <c r="G551" s="9">
        <v>616000</v>
      </c>
      <c r="H551" s="6" t="s">
        <v>46</v>
      </c>
      <c r="J551" s="9">
        <f t="shared" si="19"/>
        <v>0</v>
      </c>
    </row>
    <row r="552" spans="1:10">
      <c r="A552" t="s">
        <v>3830</v>
      </c>
      <c r="B552" t="s">
        <v>5079</v>
      </c>
      <c r="C552" t="s">
        <v>141</v>
      </c>
      <c r="D552" t="s">
        <v>3831</v>
      </c>
      <c r="E552" s="9">
        <f t="shared" si="18"/>
        <v>451830.8499728539</v>
      </c>
      <c r="F552" s="3">
        <v>21</v>
      </c>
      <c r="G552" s="9">
        <v>749000</v>
      </c>
      <c r="H552" s="6" t="s">
        <v>46</v>
      </c>
      <c r="J552" s="9">
        <f t="shared" si="19"/>
        <v>0</v>
      </c>
    </row>
    <row r="553" spans="1:10">
      <c r="A553" t="s">
        <v>4088</v>
      </c>
      <c r="B553" t="s">
        <v>5079</v>
      </c>
      <c r="C553" t="s">
        <v>141</v>
      </c>
      <c r="D553" t="s">
        <v>1736</v>
      </c>
      <c r="E553" s="9">
        <f t="shared" si="18"/>
        <v>456053.56819689932</v>
      </c>
      <c r="F553" s="3">
        <v>21</v>
      </c>
      <c r="G553" s="9">
        <v>756000</v>
      </c>
      <c r="H553" s="4" t="s">
        <v>17</v>
      </c>
      <c r="J553" s="9">
        <f t="shared" si="19"/>
        <v>0</v>
      </c>
    </row>
    <row r="554" spans="1:10">
      <c r="A554" t="s">
        <v>4492</v>
      </c>
      <c r="B554" t="s">
        <v>5079</v>
      </c>
      <c r="C554" t="s">
        <v>141</v>
      </c>
      <c r="D554" t="s">
        <v>4493</v>
      </c>
      <c r="E554" s="9">
        <f t="shared" si="18"/>
        <v>456053.56819689932</v>
      </c>
      <c r="F554" s="3">
        <v>21</v>
      </c>
      <c r="G554" s="9">
        <v>756000</v>
      </c>
      <c r="H554" s="4" t="s">
        <v>17</v>
      </c>
      <c r="J554" s="9">
        <f t="shared" si="19"/>
        <v>0</v>
      </c>
    </row>
    <row r="555" spans="1:10">
      <c r="A555" t="s">
        <v>4494</v>
      </c>
      <c r="B555" t="s">
        <v>5079</v>
      </c>
      <c r="C555" t="s">
        <v>141</v>
      </c>
      <c r="D555" t="s">
        <v>4495</v>
      </c>
      <c r="E555" s="9">
        <f t="shared" si="18"/>
        <v>650298.60650298605</v>
      </c>
      <c r="F555" s="3">
        <v>21</v>
      </c>
      <c r="G555" s="9">
        <v>1078000</v>
      </c>
      <c r="H555" s="6" t="s">
        <v>46</v>
      </c>
      <c r="J555" s="9">
        <f t="shared" si="19"/>
        <v>0</v>
      </c>
    </row>
    <row r="556" spans="1:10">
      <c r="A556" t="s">
        <v>3832</v>
      </c>
      <c r="B556" t="s">
        <v>5079</v>
      </c>
      <c r="C556" t="s">
        <v>141</v>
      </c>
      <c r="D556" t="s">
        <v>3833</v>
      </c>
      <c r="E556" s="9">
        <f t="shared" si="18"/>
        <v>354708.33081981057</v>
      </c>
      <c r="F556" s="3">
        <v>21</v>
      </c>
      <c r="G556" s="9">
        <v>588000</v>
      </c>
      <c r="H556" s="4" t="s">
        <v>17</v>
      </c>
      <c r="J556" s="9">
        <f t="shared" si="19"/>
        <v>0</v>
      </c>
    </row>
    <row r="557" spans="1:10">
      <c r="A557" t="s">
        <v>4496</v>
      </c>
      <c r="B557" t="s">
        <v>5079</v>
      </c>
      <c r="C557" t="s">
        <v>141</v>
      </c>
      <c r="D557" t="s">
        <v>4497</v>
      </c>
      <c r="E557" s="9">
        <f t="shared" si="18"/>
        <v>354708.33081981057</v>
      </c>
      <c r="F557" s="3">
        <v>21</v>
      </c>
      <c r="G557" s="9">
        <v>588000</v>
      </c>
      <c r="H557" s="4" t="s">
        <v>17</v>
      </c>
      <c r="J557" s="9">
        <f t="shared" si="19"/>
        <v>0</v>
      </c>
    </row>
    <row r="558" spans="1:10">
      <c r="A558" t="s">
        <v>4498</v>
      </c>
      <c r="B558" t="s">
        <v>5079</v>
      </c>
      <c r="C558" t="s">
        <v>141</v>
      </c>
      <c r="D558" t="s">
        <v>4499</v>
      </c>
      <c r="E558" s="9">
        <f t="shared" si="18"/>
        <v>354708.33081981057</v>
      </c>
      <c r="F558" s="3">
        <v>21</v>
      </c>
      <c r="G558" s="9">
        <v>588000</v>
      </c>
      <c r="H558" s="4" t="s">
        <v>17</v>
      </c>
      <c r="J558" s="9">
        <f t="shared" si="19"/>
        <v>0</v>
      </c>
    </row>
    <row r="559" spans="1:10">
      <c r="A559" t="s">
        <v>1204</v>
      </c>
      <c r="B559" t="s">
        <v>5079</v>
      </c>
      <c r="C559" t="s">
        <v>141</v>
      </c>
      <c r="D559" t="s">
        <v>1205</v>
      </c>
      <c r="E559" s="9">
        <f t="shared" si="18"/>
        <v>312481.1485793569</v>
      </c>
      <c r="F559" s="3">
        <v>21</v>
      </c>
      <c r="G559" s="9">
        <v>518000</v>
      </c>
      <c r="H559" s="6" t="s">
        <v>46</v>
      </c>
      <c r="J559" s="9">
        <f t="shared" si="19"/>
        <v>0</v>
      </c>
    </row>
    <row r="560" spans="1:10">
      <c r="A560" t="s">
        <v>3137</v>
      </c>
      <c r="B560" t="s">
        <v>5079</v>
      </c>
      <c r="C560" t="s">
        <v>141</v>
      </c>
      <c r="D560" t="s">
        <v>3138</v>
      </c>
      <c r="E560" s="9">
        <f t="shared" si="18"/>
        <v>312481.1485793569</v>
      </c>
      <c r="F560" s="3">
        <v>21</v>
      </c>
      <c r="G560" s="9">
        <v>518000</v>
      </c>
      <c r="H560" s="5" t="s">
        <v>5081</v>
      </c>
      <c r="J560" s="9">
        <f t="shared" si="19"/>
        <v>0</v>
      </c>
    </row>
    <row r="561" spans="1:10">
      <c r="A561" t="s">
        <v>3133</v>
      </c>
      <c r="B561" t="s">
        <v>5079</v>
      </c>
      <c r="C561" t="s">
        <v>141</v>
      </c>
      <c r="D561" t="s">
        <v>3134</v>
      </c>
      <c r="E561" s="9">
        <f t="shared" si="18"/>
        <v>312481.1485793569</v>
      </c>
      <c r="F561" s="3">
        <v>21</v>
      </c>
      <c r="G561" s="9">
        <v>518000</v>
      </c>
      <c r="H561" s="6" t="s">
        <v>46</v>
      </c>
      <c r="J561" s="9">
        <f t="shared" si="19"/>
        <v>0</v>
      </c>
    </row>
    <row r="562" spans="1:10">
      <c r="A562" t="s">
        <v>3135</v>
      </c>
      <c r="B562" t="s">
        <v>5079</v>
      </c>
      <c r="C562" t="s">
        <v>141</v>
      </c>
      <c r="D562" t="s">
        <v>3136</v>
      </c>
      <c r="E562" s="9">
        <f t="shared" si="18"/>
        <v>312481.1485793569</v>
      </c>
      <c r="F562" s="3">
        <v>21</v>
      </c>
      <c r="G562" s="9">
        <v>518000</v>
      </c>
      <c r="H562" s="6" t="s">
        <v>46</v>
      </c>
      <c r="J562" s="9">
        <f t="shared" si="19"/>
        <v>0</v>
      </c>
    </row>
    <row r="563" spans="1:10">
      <c r="A563" t="s">
        <v>3220</v>
      </c>
      <c r="B563" t="s">
        <v>5079</v>
      </c>
      <c r="C563" t="s">
        <v>141</v>
      </c>
      <c r="D563" t="s">
        <v>3221</v>
      </c>
      <c r="E563" s="9">
        <f t="shared" si="18"/>
        <v>396935.51306026417</v>
      </c>
      <c r="F563" s="3">
        <v>21</v>
      </c>
      <c r="G563" s="9">
        <v>658000</v>
      </c>
      <c r="H563" s="6" t="s">
        <v>46</v>
      </c>
      <c r="J563" s="9">
        <f t="shared" si="19"/>
        <v>0</v>
      </c>
    </row>
    <row r="564" spans="1:10">
      <c r="A564" t="s">
        <v>3232</v>
      </c>
      <c r="B564" t="s">
        <v>5079</v>
      </c>
      <c r="C564" t="s">
        <v>141</v>
      </c>
      <c r="D564" t="s">
        <v>3233</v>
      </c>
      <c r="E564" s="9">
        <f t="shared" si="18"/>
        <v>354708.33081981057</v>
      </c>
      <c r="F564" s="3">
        <v>21</v>
      </c>
      <c r="G564" s="9">
        <v>588000</v>
      </c>
      <c r="H564" s="6" t="s">
        <v>46</v>
      </c>
      <c r="J564" s="9">
        <f t="shared" si="19"/>
        <v>0</v>
      </c>
    </row>
    <row r="565" spans="1:10">
      <c r="A565" t="s">
        <v>2672</v>
      </c>
      <c r="B565" t="s">
        <v>5079</v>
      </c>
      <c r="C565" t="s">
        <v>141</v>
      </c>
      <c r="D565" t="s">
        <v>2673</v>
      </c>
      <c r="E565" s="9">
        <f t="shared" si="18"/>
        <v>354708.33081981057</v>
      </c>
      <c r="F565" s="3">
        <v>21</v>
      </c>
      <c r="G565" s="9">
        <v>588000</v>
      </c>
      <c r="H565" s="6" t="s">
        <v>46</v>
      </c>
      <c r="J565" s="9">
        <f t="shared" si="19"/>
        <v>0</v>
      </c>
    </row>
    <row r="566" spans="1:10">
      <c r="A566" t="s">
        <v>1429</v>
      </c>
      <c r="B566" t="s">
        <v>5079</v>
      </c>
      <c r="C566" t="s">
        <v>141</v>
      </c>
      <c r="D566" t="s">
        <v>1430</v>
      </c>
      <c r="E566" s="9">
        <f t="shared" si="18"/>
        <v>354708.33081981057</v>
      </c>
      <c r="F566" s="3">
        <v>21</v>
      </c>
      <c r="G566" s="9">
        <v>588000</v>
      </c>
      <c r="H566" s="6" t="s">
        <v>46</v>
      </c>
      <c r="J566" s="9">
        <f t="shared" si="19"/>
        <v>0</v>
      </c>
    </row>
    <row r="567" spans="1:10">
      <c r="A567" t="s">
        <v>1503</v>
      </c>
      <c r="B567" t="s">
        <v>5079</v>
      </c>
      <c r="C567" t="s">
        <v>141</v>
      </c>
      <c r="D567" t="s">
        <v>1504</v>
      </c>
      <c r="E567" s="9">
        <f t="shared" si="18"/>
        <v>354708.33081981057</v>
      </c>
      <c r="F567" s="3">
        <v>21</v>
      </c>
      <c r="G567" s="9">
        <v>588000</v>
      </c>
      <c r="H567" s="6" t="s">
        <v>46</v>
      </c>
      <c r="J567" s="9">
        <f t="shared" si="19"/>
        <v>0</v>
      </c>
    </row>
    <row r="568" spans="1:10">
      <c r="A568" t="s">
        <v>2879</v>
      </c>
      <c r="B568" t="s">
        <v>5079</v>
      </c>
      <c r="C568" t="s">
        <v>141</v>
      </c>
      <c r="D568" t="s">
        <v>1736</v>
      </c>
      <c r="E568" s="9">
        <f t="shared" si="18"/>
        <v>422271.82240453636</v>
      </c>
      <c r="F568" s="3">
        <v>21</v>
      </c>
      <c r="G568" s="9">
        <v>700000</v>
      </c>
      <c r="H568" s="4" t="s">
        <v>17</v>
      </c>
      <c r="J568" s="9">
        <f t="shared" si="19"/>
        <v>0</v>
      </c>
    </row>
    <row r="569" spans="1:10">
      <c r="A569" t="s">
        <v>3123</v>
      </c>
      <c r="B569" t="s">
        <v>5079</v>
      </c>
      <c r="C569" t="s">
        <v>141</v>
      </c>
      <c r="D569" t="s">
        <v>3124</v>
      </c>
      <c r="E569" s="9">
        <f t="shared" si="18"/>
        <v>380044.64016408275</v>
      </c>
      <c r="F569" s="3">
        <v>21</v>
      </c>
      <c r="G569" s="9">
        <v>630000</v>
      </c>
      <c r="H569" s="4" t="s">
        <v>17</v>
      </c>
      <c r="J569" s="9">
        <f t="shared" si="19"/>
        <v>0</v>
      </c>
    </row>
    <row r="570" spans="1:10">
      <c r="A570" t="s">
        <v>3121</v>
      </c>
      <c r="B570" t="s">
        <v>5079</v>
      </c>
      <c r="C570" t="s">
        <v>141</v>
      </c>
      <c r="D570" t="s">
        <v>3122</v>
      </c>
      <c r="E570" s="9">
        <f t="shared" si="18"/>
        <v>380044.64016408275</v>
      </c>
      <c r="F570" s="3">
        <v>21</v>
      </c>
      <c r="G570" s="9">
        <v>630000</v>
      </c>
      <c r="H570" s="6" t="s">
        <v>46</v>
      </c>
      <c r="J570" s="9">
        <f t="shared" si="19"/>
        <v>0</v>
      </c>
    </row>
    <row r="571" spans="1:10">
      <c r="A571" t="s">
        <v>3119</v>
      </c>
      <c r="B571" t="s">
        <v>5079</v>
      </c>
      <c r="C571" t="s">
        <v>141</v>
      </c>
      <c r="D571" t="s">
        <v>3120</v>
      </c>
      <c r="E571" s="9">
        <f t="shared" si="18"/>
        <v>380044.64016408275</v>
      </c>
      <c r="F571" s="3">
        <v>21</v>
      </c>
      <c r="G571" s="9">
        <v>630000</v>
      </c>
      <c r="H571" s="4" t="s">
        <v>17</v>
      </c>
      <c r="J571" s="9">
        <f t="shared" si="19"/>
        <v>0</v>
      </c>
    </row>
    <row r="572" spans="1:10">
      <c r="A572" t="s">
        <v>3131</v>
      </c>
      <c r="B572" t="s">
        <v>5079</v>
      </c>
      <c r="C572" t="s">
        <v>141</v>
      </c>
      <c r="D572" t="s">
        <v>3132</v>
      </c>
      <c r="E572" s="9">
        <f t="shared" si="18"/>
        <v>337817.45792362915</v>
      </c>
      <c r="F572" s="3">
        <v>21</v>
      </c>
      <c r="G572" s="9">
        <v>560000</v>
      </c>
      <c r="H572" s="5" t="s">
        <v>5081</v>
      </c>
      <c r="J572" s="9">
        <f t="shared" si="19"/>
        <v>0</v>
      </c>
    </row>
    <row r="573" spans="1:10">
      <c r="A573" t="s">
        <v>3127</v>
      </c>
      <c r="B573" t="s">
        <v>5079</v>
      </c>
      <c r="C573" t="s">
        <v>141</v>
      </c>
      <c r="D573" t="s">
        <v>3128</v>
      </c>
      <c r="E573" s="9">
        <f t="shared" si="18"/>
        <v>337817.45792362915</v>
      </c>
      <c r="F573" s="3">
        <v>21</v>
      </c>
      <c r="G573" s="9">
        <v>560000</v>
      </c>
      <c r="H573" s="6" t="s">
        <v>46</v>
      </c>
      <c r="J573" s="9">
        <f t="shared" si="19"/>
        <v>0</v>
      </c>
    </row>
    <row r="574" spans="1:10">
      <c r="A574" t="s">
        <v>3129</v>
      </c>
      <c r="B574" t="s">
        <v>5079</v>
      </c>
      <c r="C574" t="s">
        <v>141</v>
      </c>
      <c r="D574" t="s">
        <v>3130</v>
      </c>
      <c r="E574" s="9">
        <f t="shared" si="18"/>
        <v>337817.45792362915</v>
      </c>
      <c r="F574" s="3">
        <v>21</v>
      </c>
      <c r="G574" s="9">
        <v>560000</v>
      </c>
      <c r="H574" s="4" t="s">
        <v>17</v>
      </c>
      <c r="J574" s="9">
        <f t="shared" si="19"/>
        <v>0</v>
      </c>
    </row>
    <row r="575" spans="1:10">
      <c r="A575" t="s">
        <v>3834</v>
      </c>
      <c r="B575" t="s">
        <v>5079</v>
      </c>
      <c r="C575" t="s">
        <v>141</v>
      </c>
      <c r="D575" t="s">
        <v>3835</v>
      </c>
      <c r="E575" s="9">
        <f t="shared" si="18"/>
        <v>380044.64016408275</v>
      </c>
      <c r="F575" s="3">
        <v>21</v>
      </c>
      <c r="G575" s="9">
        <v>630000</v>
      </c>
      <c r="H575" s="4" t="s">
        <v>17</v>
      </c>
      <c r="J575" s="9">
        <f t="shared" si="19"/>
        <v>0</v>
      </c>
    </row>
    <row r="576" spans="1:10">
      <c r="A576" t="s">
        <v>3836</v>
      </c>
      <c r="B576" t="s">
        <v>5079</v>
      </c>
      <c r="C576" t="s">
        <v>141</v>
      </c>
      <c r="D576" t="s">
        <v>3837</v>
      </c>
      <c r="E576" s="9">
        <f t="shared" si="18"/>
        <v>337817.45792362915</v>
      </c>
      <c r="F576" s="3">
        <v>21</v>
      </c>
      <c r="G576" s="9">
        <v>560000</v>
      </c>
      <c r="H576" s="6" t="s">
        <v>46</v>
      </c>
      <c r="J576" s="9">
        <f t="shared" si="19"/>
        <v>0</v>
      </c>
    </row>
    <row r="577" spans="1:10">
      <c r="A577" t="s">
        <v>4948</v>
      </c>
      <c r="B577" t="s">
        <v>5079</v>
      </c>
      <c r="C577" t="s">
        <v>141</v>
      </c>
      <c r="D577" t="s">
        <v>4949</v>
      </c>
      <c r="E577" s="9">
        <f t="shared" si="18"/>
        <v>413826.38595644571</v>
      </c>
      <c r="F577" s="3">
        <v>21</v>
      </c>
      <c r="G577" s="9">
        <v>686000</v>
      </c>
      <c r="H577" s="4" t="s">
        <v>17</v>
      </c>
      <c r="J577" s="9">
        <f t="shared" si="19"/>
        <v>0</v>
      </c>
    </row>
    <row r="578" spans="1:10">
      <c r="A578" t="s">
        <v>4950</v>
      </c>
      <c r="B578" t="s">
        <v>5079</v>
      </c>
      <c r="C578" t="s">
        <v>141</v>
      </c>
      <c r="D578" t="s">
        <v>4951</v>
      </c>
      <c r="E578" s="9">
        <f t="shared" si="18"/>
        <v>485612.5957652168</v>
      </c>
      <c r="F578" s="3">
        <v>21</v>
      </c>
      <c r="G578" s="9">
        <v>805000</v>
      </c>
      <c r="H578" s="4" t="s">
        <v>17</v>
      </c>
      <c r="J578" s="9">
        <f t="shared" si="19"/>
        <v>0</v>
      </c>
    </row>
    <row r="579" spans="1:10">
      <c r="A579" t="s">
        <v>1206</v>
      </c>
      <c r="B579" t="s">
        <v>5079</v>
      </c>
      <c r="C579" t="s">
        <v>141</v>
      </c>
      <c r="D579" t="s">
        <v>1207</v>
      </c>
      <c r="E579" s="9">
        <f t="shared" si="18"/>
        <v>405380.94950835488</v>
      </c>
      <c r="F579" s="3">
        <v>21</v>
      </c>
      <c r="G579" s="9">
        <v>672000</v>
      </c>
      <c r="H579" s="6" t="s">
        <v>46</v>
      </c>
      <c r="J579" s="9">
        <f t="shared" si="19"/>
        <v>0</v>
      </c>
    </row>
    <row r="580" spans="1:10">
      <c r="A580" t="s">
        <v>4582</v>
      </c>
      <c r="B580" t="s">
        <v>5079</v>
      </c>
      <c r="C580" t="s">
        <v>141</v>
      </c>
      <c r="D580" t="s">
        <v>4583</v>
      </c>
      <c r="E580" s="9">
        <f t="shared" si="18"/>
        <v>405380.94950835488</v>
      </c>
      <c r="F580" s="3">
        <v>21</v>
      </c>
      <c r="G580" s="9">
        <v>672000</v>
      </c>
      <c r="H580" s="4" t="s">
        <v>17</v>
      </c>
      <c r="J580" s="9">
        <f t="shared" si="19"/>
        <v>0</v>
      </c>
    </row>
    <row r="581" spans="1:10">
      <c r="A581" t="s">
        <v>3838</v>
      </c>
      <c r="B581" t="s">
        <v>5079</v>
      </c>
      <c r="C581" t="s">
        <v>141</v>
      </c>
      <c r="D581" t="s">
        <v>3839</v>
      </c>
      <c r="E581" s="9">
        <f t="shared" si="18"/>
        <v>405380.94950835488</v>
      </c>
      <c r="F581" s="3">
        <v>21</v>
      </c>
      <c r="G581" s="9">
        <v>672000</v>
      </c>
      <c r="H581" s="6" t="s">
        <v>46</v>
      </c>
      <c r="J581" s="9">
        <f t="shared" si="19"/>
        <v>0</v>
      </c>
    </row>
    <row r="582" spans="1:10">
      <c r="A582" t="s">
        <v>3024</v>
      </c>
      <c r="B582" t="s">
        <v>5079</v>
      </c>
      <c r="C582" t="s">
        <v>141</v>
      </c>
      <c r="D582" t="s">
        <v>3025</v>
      </c>
      <c r="E582" s="9">
        <f t="shared" si="18"/>
        <v>405380.94950835488</v>
      </c>
      <c r="F582" s="3">
        <v>21</v>
      </c>
      <c r="G582" s="9">
        <v>672000</v>
      </c>
      <c r="H582" s="6" t="s">
        <v>46</v>
      </c>
      <c r="J582" s="9">
        <f t="shared" si="19"/>
        <v>0</v>
      </c>
    </row>
    <row r="583" spans="1:10">
      <c r="A583" t="s">
        <v>4500</v>
      </c>
      <c r="B583" t="s">
        <v>5079</v>
      </c>
      <c r="C583" t="s">
        <v>141</v>
      </c>
      <c r="D583" t="s">
        <v>4501</v>
      </c>
      <c r="E583" s="9">
        <f t="shared" si="18"/>
        <v>405380.94950835488</v>
      </c>
      <c r="F583" s="3">
        <v>21</v>
      </c>
      <c r="G583" s="9">
        <v>672000</v>
      </c>
      <c r="H583" s="4" t="s">
        <v>17</v>
      </c>
      <c r="J583" s="9">
        <f t="shared" si="19"/>
        <v>0</v>
      </c>
    </row>
    <row r="584" spans="1:10">
      <c r="A584" t="s">
        <v>402</v>
      </c>
      <c r="B584" t="s">
        <v>5079</v>
      </c>
      <c r="C584" t="s">
        <v>141</v>
      </c>
      <c r="D584" t="s">
        <v>403</v>
      </c>
      <c r="E584" s="9">
        <f t="shared" si="18"/>
        <v>405380.94950835488</v>
      </c>
      <c r="F584" s="3">
        <v>21</v>
      </c>
      <c r="G584" s="9">
        <v>672000</v>
      </c>
      <c r="H584" s="4" t="s">
        <v>17</v>
      </c>
      <c r="J584" s="9">
        <f t="shared" si="19"/>
        <v>0</v>
      </c>
    </row>
    <row r="585" spans="1:10">
      <c r="A585" t="s">
        <v>1646</v>
      </c>
      <c r="B585" t="s">
        <v>5079</v>
      </c>
      <c r="C585" t="s">
        <v>141</v>
      </c>
      <c r="D585" t="s">
        <v>1647</v>
      </c>
      <c r="E585" s="9">
        <f t="shared" ref="E585:E648" si="20">SUM(G585/(1+(F585/100)) /(1+(37/100)))</f>
        <v>439162.69530071778</v>
      </c>
      <c r="F585" s="3">
        <v>21</v>
      </c>
      <c r="G585" s="9">
        <v>728000</v>
      </c>
      <c r="H585" s="4" t="s">
        <v>17</v>
      </c>
      <c r="J585" s="9">
        <f t="shared" ref="J585:J648" si="21">SUM(E585* I585)</f>
        <v>0</v>
      </c>
    </row>
    <row r="586" spans="1:10">
      <c r="A586" t="s">
        <v>4502</v>
      </c>
      <c r="B586" t="s">
        <v>5079</v>
      </c>
      <c r="C586" t="s">
        <v>141</v>
      </c>
      <c r="D586" t="s">
        <v>4503</v>
      </c>
      <c r="E586" s="9">
        <f t="shared" si="20"/>
        <v>405380.94950835488</v>
      </c>
      <c r="F586" s="3">
        <v>21</v>
      </c>
      <c r="G586" s="9">
        <v>672000</v>
      </c>
      <c r="H586" s="6" t="s">
        <v>46</v>
      </c>
      <c r="J586" s="9">
        <f t="shared" si="21"/>
        <v>0</v>
      </c>
    </row>
    <row r="587" spans="1:10">
      <c r="A587" t="s">
        <v>4504</v>
      </c>
      <c r="B587" t="s">
        <v>5079</v>
      </c>
      <c r="C587" t="s">
        <v>141</v>
      </c>
      <c r="D587" t="s">
        <v>4505</v>
      </c>
      <c r="E587" s="9">
        <f t="shared" si="20"/>
        <v>489835.31398926221</v>
      </c>
      <c r="F587" s="3">
        <v>21</v>
      </c>
      <c r="G587" s="9">
        <v>812000</v>
      </c>
      <c r="H587" s="6" t="s">
        <v>46</v>
      </c>
      <c r="J587" s="9">
        <f t="shared" si="21"/>
        <v>0</v>
      </c>
    </row>
    <row r="588" spans="1:10">
      <c r="A588" t="s">
        <v>4506</v>
      </c>
      <c r="B588" t="s">
        <v>5079</v>
      </c>
      <c r="C588" t="s">
        <v>141</v>
      </c>
      <c r="D588" t="s">
        <v>4507</v>
      </c>
      <c r="E588" s="9">
        <f t="shared" si="20"/>
        <v>489835.31398926221</v>
      </c>
      <c r="F588" s="3">
        <v>21</v>
      </c>
      <c r="G588" s="9">
        <v>812000</v>
      </c>
      <c r="H588" s="6" t="s">
        <v>46</v>
      </c>
      <c r="J588" s="9">
        <f t="shared" si="21"/>
        <v>0</v>
      </c>
    </row>
    <row r="589" spans="1:10">
      <c r="A589" t="s">
        <v>3339</v>
      </c>
      <c r="B589" t="s">
        <v>5079</v>
      </c>
      <c r="C589" t="s">
        <v>141</v>
      </c>
      <c r="D589" t="s">
        <v>3340</v>
      </c>
      <c r="E589" s="9">
        <f t="shared" si="20"/>
        <v>405380.94950835488</v>
      </c>
      <c r="F589" s="3">
        <v>21</v>
      </c>
      <c r="G589" s="9">
        <v>672000</v>
      </c>
      <c r="H589" s="6" t="s">
        <v>46</v>
      </c>
      <c r="J589" s="9">
        <f t="shared" si="21"/>
        <v>0</v>
      </c>
    </row>
    <row r="590" spans="1:10">
      <c r="A590" t="s">
        <v>2353</v>
      </c>
      <c r="B590" t="s">
        <v>5079</v>
      </c>
      <c r="C590" t="s">
        <v>141</v>
      </c>
      <c r="D590" t="s">
        <v>2354</v>
      </c>
      <c r="E590" s="9">
        <f t="shared" si="20"/>
        <v>447608.13174880861</v>
      </c>
      <c r="F590" s="3">
        <v>21</v>
      </c>
      <c r="G590" s="9">
        <v>742000</v>
      </c>
      <c r="H590" s="5" t="s">
        <v>5081</v>
      </c>
      <c r="J590" s="9">
        <f t="shared" si="21"/>
        <v>0</v>
      </c>
    </row>
    <row r="591" spans="1:10">
      <c r="A591" t="s">
        <v>1208</v>
      </c>
      <c r="B591" t="s">
        <v>5079</v>
      </c>
      <c r="C591" t="s">
        <v>141</v>
      </c>
      <c r="D591" t="s">
        <v>1209</v>
      </c>
      <c r="E591" s="9">
        <f t="shared" si="20"/>
        <v>405380.94950835488</v>
      </c>
      <c r="F591" s="3">
        <v>21</v>
      </c>
      <c r="G591" s="9">
        <v>672000</v>
      </c>
      <c r="H591" s="4" t="s">
        <v>17</v>
      </c>
      <c r="J591" s="9">
        <f t="shared" si="21"/>
        <v>0</v>
      </c>
    </row>
    <row r="592" spans="1:10">
      <c r="A592" t="s">
        <v>1210</v>
      </c>
      <c r="B592" t="s">
        <v>5079</v>
      </c>
      <c r="C592" t="s">
        <v>141</v>
      </c>
      <c r="D592" t="s">
        <v>1211</v>
      </c>
      <c r="E592" s="9">
        <f t="shared" si="20"/>
        <v>489835.31398926221</v>
      </c>
      <c r="F592" s="3">
        <v>21</v>
      </c>
      <c r="G592" s="9">
        <v>812000</v>
      </c>
      <c r="H592" s="6" t="s">
        <v>46</v>
      </c>
      <c r="J592" s="9">
        <f t="shared" si="21"/>
        <v>0</v>
      </c>
    </row>
    <row r="593" spans="1:10">
      <c r="A593" t="s">
        <v>3026</v>
      </c>
      <c r="B593" t="s">
        <v>5079</v>
      </c>
      <c r="C593" t="s">
        <v>141</v>
      </c>
      <c r="D593" t="s">
        <v>3027</v>
      </c>
      <c r="E593" s="9">
        <f t="shared" si="20"/>
        <v>506726.18688544369</v>
      </c>
      <c r="F593" s="3">
        <v>21</v>
      </c>
      <c r="G593" s="9">
        <v>840000</v>
      </c>
      <c r="H593" s="6" t="s">
        <v>46</v>
      </c>
      <c r="J593" s="9">
        <f t="shared" si="21"/>
        <v>0</v>
      </c>
    </row>
    <row r="594" spans="1:10">
      <c r="A594" t="s">
        <v>2351</v>
      </c>
      <c r="B594" t="s">
        <v>5079</v>
      </c>
      <c r="C594" t="s">
        <v>141</v>
      </c>
      <c r="D594" t="s">
        <v>2352</v>
      </c>
      <c r="E594" s="9">
        <f t="shared" si="20"/>
        <v>532062.49622971576</v>
      </c>
      <c r="F594" s="3">
        <v>21</v>
      </c>
      <c r="G594" s="9">
        <v>882000</v>
      </c>
      <c r="H594" s="4" t="s">
        <v>17</v>
      </c>
      <c r="J594" s="9">
        <f t="shared" si="21"/>
        <v>0</v>
      </c>
    </row>
    <row r="595" spans="1:10">
      <c r="A595" t="s">
        <v>1212</v>
      </c>
      <c r="B595" t="s">
        <v>5079</v>
      </c>
      <c r="C595" t="s">
        <v>141</v>
      </c>
      <c r="D595" t="s">
        <v>1213</v>
      </c>
      <c r="E595" s="9">
        <f t="shared" si="20"/>
        <v>489835.31398926221</v>
      </c>
      <c r="F595" s="3">
        <v>21</v>
      </c>
      <c r="G595" s="9">
        <v>812000</v>
      </c>
      <c r="H595" s="4" t="s">
        <v>17</v>
      </c>
      <c r="J595" s="9">
        <f t="shared" si="21"/>
        <v>0</v>
      </c>
    </row>
    <row r="596" spans="1:10">
      <c r="A596" t="s">
        <v>3028</v>
      </c>
      <c r="B596" t="s">
        <v>5079</v>
      </c>
      <c r="C596" t="s">
        <v>141</v>
      </c>
      <c r="D596" t="s">
        <v>3029</v>
      </c>
      <c r="E596" s="9">
        <f t="shared" si="20"/>
        <v>582735.11491826025</v>
      </c>
      <c r="F596" s="3">
        <v>21</v>
      </c>
      <c r="G596" s="9">
        <v>966000</v>
      </c>
      <c r="H596" s="6" t="s">
        <v>46</v>
      </c>
      <c r="J596" s="9">
        <f t="shared" si="21"/>
        <v>0</v>
      </c>
    </row>
    <row r="597" spans="1:10">
      <c r="A597" t="s">
        <v>2360</v>
      </c>
      <c r="B597" t="s">
        <v>5079</v>
      </c>
      <c r="C597" t="s">
        <v>141</v>
      </c>
      <c r="D597" t="s">
        <v>2361</v>
      </c>
      <c r="E597" s="9">
        <f t="shared" si="20"/>
        <v>605537.79332810524</v>
      </c>
      <c r="F597" s="3">
        <v>21</v>
      </c>
      <c r="G597" s="9">
        <v>1003800</v>
      </c>
      <c r="H597" s="4" t="s">
        <v>17</v>
      </c>
      <c r="J597" s="9">
        <f t="shared" si="21"/>
        <v>0</v>
      </c>
    </row>
    <row r="598" spans="1:10">
      <c r="A598" t="s">
        <v>1644</v>
      </c>
      <c r="B598" t="s">
        <v>5079</v>
      </c>
      <c r="C598" t="s">
        <v>141</v>
      </c>
      <c r="D598" t="s">
        <v>1645</v>
      </c>
      <c r="E598" s="9">
        <f t="shared" si="20"/>
        <v>606044.51951499062</v>
      </c>
      <c r="F598" s="3">
        <v>21</v>
      </c>
      <c r="G598" s="9">
        <v>1004640</v>
      </c>
      <c r="H598" s="4" t="s">
        <v>17</v>
      </c>
      <c r="J598" s="9">
        <f t="shared" si="21"/>
        <v>0</v>
      </c>
    </row>
    <row r="599" spans="1:10">
      <c r="A599" t="s">
        <v>3840</v>
      </c>
      <c r="B599" t="s">
        <v>5079</v>
      </c>
      <c r="C599" t="s">
        <v>141</v>
      </c>
      <c r="D599" t="s">
        <v>3841</v>
      </c>
      <c r="E599" s="9">
        <f t="shared" si="20"/>
        <v>506726.18688544369</v>
      </c>
      <c r="F599" s="3">
        <v>21</v>
      </c>
      <c r="G599" s="9">
        <v>840000</v>
      </c>
      <c r="H599" s="4" t="s">
        <v>17</v>
      </c>
      <c r="J599" s="9">
        <f t="shared" si="21"/>
        <v>0</v>
      </c>
    </row>
    <row r="600" spans="1:10">
      <c r="A600" t="s">
        <v>3842</v>
      </c>
      <c r="B600" t="s">
        <v>5079</v>
      </c>
      <c r="C600" t="s">
        <v>141</v>
      </c>
      <c r="D600" t="s">
        <v>3843</v>
      </c>
      <c r="E600" s="9">
        <f t="shared" si="20"/>
        <v>506726.18688544369</v>
      </c>
      <c r="F600" s="3">
        <v>21</v>
      </c>
      <c r="G600" s="9">
        <v>840000</v>
      </c>
      <c r="H600" s="4" t="s">
        <v>17</v>
      </c>
      <c r="J600" s="9">
        <f t="shared" si="21"/>
        <v>0</v>
      </c>
    </row>
    <row r="601" spans="1:10">
      <c r="A601" t="s">
        <v>3844</v>
      </c>
      <c r="B601" t="s">
        <v>5079</v>
      </c>
      <c r="C601" t="s">
        <v>141</v>
      </c>
      <c r="D601" t="s">
        <v>3845</v>
      </c>
      <c r="E601" s="9">
        <f t="shared" si="20"/>
        <v>506726.18688544369</v>
      </c>
      <c r="F601" s="3">
        <v>21</v>
      </c>
      <c r="G601" s="9">
        <v>840000</v>
      </c>
      <c r="H601" s="4" t="s">
        <v>17</v>
      </c>
      <c r="J601" s="9">
        <f t="shared" si="21"/>
        <v>0</v>
      </c>
    </row>
    <row r="602" spans="1:10">
      <c r="A602" t="s">
        <v>1454</v>
      </c>
      <c r="B602" t="s">
        <v>5079</v>
      </c>
      <c r="C602" t="s">
        <v>141</v>
      </c>
      <c r="D602" t="s">
        <v>1455</v>
      </c>
      <c r="E602" s="9">
        <f t="shared" si="20"/>
        <v>1976232.1288532305</v>
      </c>
      <c r="F602" s="3">
        <v>21</v>
      </c>
      <c r="G602" s="9">
        <v>3276000</v>
      </c>
      <c r="H602" s="4" t="s">
        <v>17</v>
      </c>
      <c r="J602" s="9">
        <f t="shared" si="21"/>
        <v>0</v>
      </c>
    </row>
    <row r="603" spans="1:10" hidden="1">
      <c r="A603" t="s">
        <v>4964</v>
      </c>
      <c r="B603" t="s">
        <v>5079</v>
      </c>
      <c r="C603" t="s">
        <v>141</v>
      </c>
      <c r="D603" t="s">
        <v>4965</v>
      </c>
      <c r="E603" s="9">
        <f t="shared" si="20"/>
        <v>8.445436448090728</v>
      </c>
      <c r="F603" s="3">
        <v>21</v>
      </c>
      <c r="G603" s="9">
        <v>14</v>
      </c>
      <c r="H603" s="4" t="s">
        <v>17</v>
      </c>
      <c r="J603" s="9">
        <f t="shared" si="21"/>
        <v>0</v>
      </c>
    </row>
    <row r="604" spans="1:10">
      <c r="A604" t="s">
        <v>1807</v>
      </c>
      <c r="B604" t="s">
        <v>5079</v>
      </c>
      <c r="C604" t="s">
        <v>141</v>
      </c>
      <c r="D604" t="s">
        <v>1808</v>
      </c>
      <c r="E604" s="9">
        <f t="shared" si="20"/>
        <v>114182.30077818663</v>
      </c>
      <c r="F604" s="3">
        <v>21</v>
      </c>
      <c r="G604" s="9">
        <v>189280</v>
      </c>
      <c r="H604" s="4" t="s">
        <v>17</v>
      </c>
      <c r="J604" s="9">
        <f t="shared" si="21"/>
        <v>0</v>
      </c>
    </row>
    <row r="605" spans="1:10">
      <c r="A605" t="s">
        <v>1360</v>
      </c>
      <c r="B605" t="s">
        <v>5079</v>
      </c>
      <c r="C605" t="s">
        <v>141</v>
      </c>
      <c r="D605" t="s">
        <v>1361</v>
      </c>
      <c r="E605" s="9">
        <f t="shared" si="20"/>
        <v>798093.7443445737</v>
      </c>
      <c r="F605" s="3">
        <v>21</v>
      </c>
      <c r="G605" s="9">
        <v>1323000</v>
      </c>
      <c r="H605" s="4" t="s">
        <v>17</v>
      </c>
      <c r="J605" s="9">
        <f t="shared" si="21"/>
        <v>0</v>
      </c>
    </row>
    <row r="606" spans="1:10">
      <c r="A606" t="s">
        <v>1362</v>
      </c>
      <c r="B606" t="s">
        <v>5079</v>
      </c>
      <c r="C606" t="s">
        <v>141</v>
      </c>
      <c r="D606" t="s">
        <v>1363</v>
      </c>
      <c r="E606" s="9">
        <f t="shared" si="20"/>
        <v>798093.7443445737</v>
      </c>
      <c r="F606" s="3">
        <v>21</v>
      </c>
      <c r="G606" s="9">
        <v>1323000</v>
      </c>
      <c r="H606" s="4" t="s">
        <v>17</v>
      </c>
      <c r="J606" s="9">
        <f t="shared" si="21"/>
        <v>0</v>
      </c>
    </row>
    <row r="607" spans="1:10">
      <c r="A607" t="s">
        <v>3097</v>
      </c>
      <c r="B607" t="s">
        <v>5079</v>
      </c>
      <c r="C607" t="s">
        <v>141</v>
      </c>
      <c r="D607" t="s">
        <v>3098</v>
      </c>
      <c r="E607" s="9">
        <f t="shared" si="20"/>
        <v>886770.82704952639</v>
      </c>
      <c r="F607" s="3">
        <v>21</v>
      </c>
      <c r="G607" s="9">
        <v>1470000</v>
      </c>
      <c r="H607" s="6" t="s">
        <v>46</v>
      </c>
      <c r="J607" s="9">
        <f t="shared" si="21"/>
        <v>0</v>
      </c>
    </row>
    <row r="608" spans="1:10">
      <c r="A608" t="s">
        <v>1457</v>
      </c>
      <c r="B608" t="s">
        <v>5079</v>
      </c>
      <c r="C608" t="s">
        <v>141</v>
      </c>
      <c r="D608" t="s">
        <v>1458</v>
      </c>
      <c r="E608" s="9">
        <f t="shared" si="20"/>
        <v>2364722.2054654039</v>
      </c>
      <c r="F608" s="3">
        <v>21</v>
      </c>
      <c r="G608" s="9">
        <v>3920000</v>
      </c>
      <c r="H608" s="4" t="s">
        <v>17</v>
      </c>
      <c r="J608" s="9">
        <f t="shared" si="21"/>
        <v>0</v>
      </c>
    </row>
    <row r="609" spans="1:10">
      <c r="A609" t="s">
        <v>4809</v>
      </c>
      <c r="B609" t="s">
        <v>5079</v>
      </c>
      <c r="C609" t="s">
        <v>141</v>
      </c>
      <c r="D609" t="s">
        <v>4810</v>
      </c>
      <c r="E609" s="9">
        <f t="shared" si="20"/>
        <v>2508294.6250829459</v>
      </c>
      <c r="F609" s="3">
        <v>21</v>
      </c>
      <c r="G609" s="9">
        <v>4158000</v>
      </c>
      <c r="H609" s="4" t="s">
        <v>17</v>
      </c>
      <c r="J609" s="9">
        <f t="shared" si="21"/>
        <v>0</v>
      </c>
    </row>
    <row r="610" spans="1:10">
      <c r="A610" t="s">
        <v>4253</v>
      </c>
      <c r="B610" t="s">
        <v>5079</v>
      </c>
      <c r="C610" t="s">
        <v>141</v>
      </c>
      <c r="D610" t="s">
        <v>4254</v>
      </c>
      <c r="E610" s="9">
        <f t="shared" si="20"/>
        <v>3040357.121312662</v>
      </c>
      <c r="F610" s="3">
        <v>21</v>
      </c>
      <c r="G610" s="9">
        <v>5040000</v>
      </c>
      <c r="H610" s="4" t="s">
        <v>17</v>
      </c>
      <c r="J610" s="9">
        <f t="shared" si="21"/>
        <v>0</v>
      </c>
    </row>
    <row r="611" spans="1:10">
      <c r="A611" t="s">
        <v>3093</v>
      </c>
      <c r="B611" t="s">
        <v>5079</v>
      </c>
      <c r="C611" t="s">
        <v>141</v>
      </c>
      <c r="D611" t="s">
        <v>3094</v>
      </c>
      <c r="E611" s="9">
        <f t="shared" si="20"/>
        <v>798093.7443445737</v>
      </c>
      <c r="F611" s="3">
        <v>21</v>
      </c>
      <c r="G611" s="9">
        <v>1323000</v>
      </c>
      <c r="H611" s="4" t="s">
        <v>17</v>
      </c>
      <c r="J611" s="9">
        <f t="shared" si="21"/>
        <v>0</v>
      </c>
    </row>
    <row r="612" spans="1:10">
      <c r="A612" t="s">
        <v>3095</v>
      </c>
      <c r="B612" t="s">
        <v>5079</v>
      </c>
      <c r="C612" t="s">
        <v>141</v>
      </c>
      <c r="D612" t="s">
        <v>3096</v>
      </c>
      <c r="E612" s="9">
        <f t="shared" si="20"/>
        <v>798093.7443445737</v>
      </c>
      <c r="F612" s="3">
        <v>21</v>
      </c>
      <c r="G612" s="9">
        <v>1323000</v>
      </c>
      <c r="H612" s="4" t="s">
        <v>17</v>
      </c>
      <c r="J612" s="9">
        <f t="shared" si="21"/>
        <v>0</v>
      </c>
    </row>
    <row r="613" spans="1:10">
      <c r="A613" t="s">
        <v>1216</v>
      </c>
      <c r="B613" t="s">
        <v>5079</v>
      </c>
      <c r="C613" t="s">
        <v>141</v>
      </c>
      <c r="D613" t="s">
        <v>1217</v>
      </c>
      <c r="E613" s="9">
        <f t="shared" si="20"/>
        <v>1449236.8944923689</v>
      </c>
      <c r="F613" s="3">
        <v>21</v>
      </c>
      <c r="G613" s="9">
        <v>2402400</v>
      </c>
      <c r="H613" s="4" t="s">
        <v>17</v>
      </c>
      <c r="J613" s="9">
        <f t="shared" si="21"/>
        <v>0</v>
      </c>
    </row>
    <row r="614" spans="1:10">
      <c r="A614" t="s">
        <v>3581</v>
      </c>
      <c r="B614" t="s">
        <v>5079</v>
      </c>
      <c r="C614" t="s">
        <v>141</v>
      </c>
      <c r="D614" t="s">
        <v>3582</v>
      </c>
      <c r="E614" s="9">
        <f t="shared" si="20"/>
        <v>1570851.1793448755</v>
      </c>
      <c r="F614" s="3">
        <v>21</v>
      </c>
      <c r="G614" s="9">
        <v>2604000</v>
      </c>
      <c r="H614" s="4" t="s">
        <v>17</v>
      </c>
      <c r="J614" s="9">
        <f t="shared" si="21"/>
        <v>0</v>
      </c>
    </row>
    <row r="615" spans="1:10">
      <c r="A615" t="s">
        <v>2101</v>
      </c>
      <c r="B615" t="s">
        <v>5079</v>
      </c>
      <c r="C615" t="s">
        <v>141</v>
      </c>
      <c r="D615" t="s">
        <v>2102</v>
      </c>
      <c r="E615" s="9">
        <f t="shared" si="20"/>
        <v>1387754.1171502685</v>
      </c>
      <c r="F615" s="3">
        <v>21</v>
      </c>
      <c r="G615" s="9">
        <v>2300480</v>
      </c>
      <c r="H615" s="4" t="s">
        <v>17</v>
      </c>
      <c r="J615" s="9">
        <f t="shared" si="21"/>
        <v>0</v>
      </c>
    </row>
    <row r="616" spans="1:10">
      <c r="A616" t="s">
        <v>4811</v>
      </c>
      <c r="B616" t="s">
        <v>5079</v>
      </c>
      <c r="C616" t="s">
        <v>141</v>
      </c>
      <c r="D616" t="s">
        <v>4810</v>
      </c>
      <c r="E616" s="9">
        <f t="shared" si="20"/>
        <v>2508294.6250829459</v>
      </c>
      <c r="F616" s="3">
        <v>21</v>
      </c>
      <c r="G616" s="9">
        <v>4158000</v>
      </c>
      <c r="H616" s="5" t="s">
        <v>5081</v>
      </c>
      <c r="J616" s="9">
        <f t="shared" si="21"/>
        <v>0</v>
      </c>
    </row>
    <row r="617" spans="1:10">
      <c r="A617" t="s">
        <v>3498</v>
      </c>
      <c r="B617" t="s">
        <v>5079</v>
      </c>
      <c r="C617" t="s">
        <v>141</v>
      </c>
      <c r="D617" t="s">
        <v>3499</v>
      </c>
      <c r="E617" s="9">
        <f t="shared" si="20"/>
        <v>4307172.5885262713</v>
      </c>
      <c r="F617" s="3">
        <v>21</v>
      </c>
      <c r="G617" s="9">
        <v>7140000</v>
      </c>
      <c r="H617" s="4" t="s">
        <v>17</v>
      </c>
      <c r="J617" s="9">
        <f t="shared" si="21"/>
        <v>0</v>
      </c>
    </row>
    <row r="618" spans="1:10">
      <c r="A618" t="s">
        <v>3701</v>
      </c>
      <c r="B618" t="s">
        <v>5079</v>
      </c>
      <c r="C618" t="s">
        <v>141</v>
      </c>
      <c r="D618" t="s">
        <v>3702</v>
      </c>
      <c r="E618" s="9">
        <f t="shared" si="20"/>
        <v>4138263.8595644566</v>
      </c>
      <c r="F618" s="3">
        <v>21</v>
      </c>
      <c r="G618" s="9">
        <v>6860000</v>
      </c>
      <c r="H618" s="5" t="s">
        <v>5081</v>
      </c>
      <c r="J618" s="9">
        <f t="shared" si="21"/>
        <v>0</v>
      </c>
    </row>
    <row r="619" spans="1:10">
      <c r="A619" t="s">
        <v>3481</v>
      </c>
      <c r="B619" t="s">
        <v>5079</v>
      </c>
      <c r="C619" t="s">
        <v>141</v>
      </c>
      <c r="D619" t="s">
        <v>3482</v>
      </c>
      <c r="E619" s="9">
        <f t="shared" si="20"/>
        <v>4813898.7754117148</v>
      </c>
      <c r="F619" s="3">
        <v>21</v>
      </c>
      <c r="G619" s="9">
        <v>7980000</v>
      </c>
      <c r="H619" s="4" t="s">
        <v>17</v>
      </c>
      <c r="J619" s="9">
        <f t="shared" si="21"/>
        <v>0</v>
      </c>
    </row>
    <row r="620" spans="1:10">
      <c r="A620" t="s">
        <v>1676</v>
      </c>
      <c r="B620" t="s">
        <v>5079</v>
      </c>
      <c r="C620" t="s">
        <v>141</v>
      </c>
      <c r="D620" t="s">
        <v>1677</v>
      </c>
      <c r="E620" s="9">
        <f t="shared" si="20"/>
        <v>2356276.7690173131</v>
      </c>
      <c r="F620" s="3">
        <v>21</v>
      </c>
      <c r="G620" s="9">
        <v>3906000</v>
      </c>
      <c r="H620" s="4" t="s">
        <v>17</v>
      </c>
      <c r="J620" s="9">
        <f t="shared" si="21"/>
        <v>0</v>
      </c>
    </row>
    <row r="621" spans="1:10">
      <c r="A621" t="s">
        <v>4122</v>
      </c>
      <c r="B621" t="s">
        <v>5079</v>
      </c>
      <c r="C621" t="s">
        <v>141</v>
      </c>
      <c r="D621" t="s">
        <v>4123</v>
      </c>
      <c r="E621" s="9">
        <f t="shared" si="20"/>
        <v>8360982.0836098203</v>
      </c>
      <c r="F621" s="3">
        <v>21</v>
      </c>
      <c r="G621" s="9">
        <v>13860000</v>
      </c>
      <c r="H621" s="4" t="s">
        <v>17</v>
      </c>
      <c r="J621" s="9">
        <f t="shared" si="21"/>
        <v>0</v>
      </c>
    </row>
    <row r="622" spans="1:10">
      <c r="A622" t="s">
        <v>3479</v>
      </c>
      <c r="B622" t="s">
        <v>5079</v>
      </c>
      <c r="C622" t="s">
        <v>141</v>
      </c>
      <c r="D622" t="s">
        <v>3480</v>
      </c>
      <c r="E622" s="9">
        <f t="shared" si="20"/>
        <v>5827351.1491826028</v>
      </c>
      <c r="F622" s="3">
        <v>21</v>
      </c>
      <c r="G622" s="9">
        <v>9660000</v>
      </c>
      <c r="H622" s="4" t="s">
        <v>17</v>
      </c>
      <c r="J622" s="9">
        <f t="shared" si="21"/>
        <v>0</v>
      </c>
    </row>
    <row r="623" spans="1:10">
      <c r="A623" t="s">
        <v>1771</v>
      </c>
      <c r="B623" t="s">
        <v>5079</v>
      </c>
      <c r="C623" t="s">
        <v>141</v>
      </c>
      <c r="D623" t="s">
        <v>1772</v>
      </c>
      <c r="E623" s="9">
        <f t="shared" si="20"/>
        <v>2107136.3937986367</v>
      </c>
      <c r="F623" s="3">
        <v>21</v>
      </c>
      <c r="G623" s="9">
        <v>3493000</v>
      </c>
      <c r="H623" s="5" t="s">
        <v>5081</v>
      </c>
      <c r="J623" s="9">
        <f t="shared" si="21"/>
        <v>0</v>
      </c>
    </row>
    <row r="624" spans="1:10">
      <c r="A624" t="s">
        <v>1888</v>
      </c>
      <c r="B624" t="s">
        <v>5079</v>
      </c>
      <c r="C624" t="s">
        <v>141</v>
      </c>
      <c r="D624" t="s">
        <v>1889</v>
      </c>
      <c r="E624" s="9">
        <f t="shared" si="20"/>
        <v>270253.96633890329</v>
      </c>
      <c r="F624" s="3">
        <v>21</v>
      </c>
      <c r="G624" s="9">
        <v>448000</v>
      </c>
      <c r="H624" s="4" t="s">
        <v>17</v>
      </c>
      <c r="J624" s="9">
        <f t="shared" si="21"/>
        <v>0</v>
      </c>
    </row>
    <row r="625" spans="1:10">
      <c r="A625" t="s">
        <v>2730</v>
      </c>
      <c r="B625" t="s">
        <v>5079</v>
      </c>
      <c r="C625" t="s">
        <v>141</v>
      </c>
      <c r="D625" t="s">
        <v>2731</v>
      </c>
      <c r="E625" s="9">
        <f t="shared" si="20"/>
        <v>1942450.3830608672</v>
      </c>
      <c r="F625" s="3">
        <v>21</v>
      </c>
      <c r="G625" s="9">
        <v>3220000</v>
      </c>
      <c r="H625" s="5" t="s">
        <v>5081</v>
      </c>
      <c r="J625" s="9">
        <f t="shared" si="21"/>
        <v>0</v>
      </c>
    </row>
    <row r="626" spans="1:10">
      <c r="A626" t="s">
        <v>3703</v>
      </c>
      <c r="B626" t="s">
        <v>5079</v>
      </c>
      <c r="C626" t="s">
        <v>141</v>
      </c>
      <c r="D626" t="s">
        <v>3704</v>
      </c>
      <c r="E626" s="9">
        <f t="shared" si="20"/>
        <v>3969355.130602642</v>
      </c>
      <c r="F626" s="3">
        <v>21</v>
      </c>
      <c r="G626" s="9">
        <v>6580000</v>
      </c>
      <c r="H626" s="4" t="s">
        <v>17</v>
      </c>
      <c r="J626" s="9">
        <f t="shared" si="21"/>
        <v>0</v>
      </c>
    </row>
    <row r="627" spans="1:10">
      <c r="A627" t="s">
        <v>3431</v>
      </c>
      <c r="B627" t="s">
        <v>5079</v>
      </c>
      <c r="C627" t="s">
        <v>141</v>
      </c>
      <c r="D627" t="s">
        <v>3432</v>
      </c>
      <c r="E627" s="9">
        <f t="shared" si="20"/>
        <v>432406.34614224528</v>
      </c>
      <c r="F627" s="3">
        <v>21</v>
      </c>
      <c r="G627" s="9">
        <v>716800</v>
      </c>
      <c r="H627" s="4" t="s">
        <v>17</v>
      </c>
      <c r="J627" s="9">
        <f t="shared" si="21"/>
        <v>0</v>
      </c>
    </row>
    <row r="628" spans="1:10">
      <c r="A628" t="s">
        <v>3669</v>
      </c>
      <c r="B628" t="s">
        <v>5079</v>
      </c>
      <c r="C628" t="s">
        <v>141</v>
      </c>
      <c r="D628" t="s">
        <v>3670</v>
      </c>
      <c r="E628" s="9">
        <f t="shared" si="20"/>
        <v>548953.3691258973</v>
      </c>
      <c r="F628" s="3">
        <v>21</v>
      </c>
      <c r="G628" s="9">
        <v>910000</v>
      </c>
      <c r="H628" s="4" t="s">
        <v>17</v>
      </c>
      <c r="J628" s="9">
        <f t="shared" si="21"/>
        <v>0</v>
      </c>
    </row>
    <row r="629" spans="1:10">
      <c r="A629" t="s">
        <v>2838</v>
      </c>
      <c r="B629" t="s">
        <v>5079</v>
      </c>
      <c r="C629" t="s">
        <v>141</v>
      </c>
      <c r="D629" t="s">
        <v>2839</v>
      </c>
      <c r="E629" s="9">
        <f t="shared" si="20"/>
        <v>253363.09344272185</v>
      </c>
      <c r="F629" s="3">
        <v>21</v>
      </c>
      <c r="G629" s="9">
        <v>420000</v>
      </c>
      <c r="H629" s="4" t="s">
        <v>17</v>
      </c>
      <c r="J629" s="9">
        <f t="shared" si="21"/>
        <v>0</v>
      </c>
    </row>
    <row r="630" spans="1:10">
      <c r="A630" t="s">
        <v>3433</v>
      </c>
      <c r="B630" t="s">
        <v>5079</v>
      </c>
      <c r="C630" t="s">
        <v>141</v>
      </c>
      <c r="D630" t="s">
        <v>3434</v>
      </c>
      <c r="E630" s="9">
        <f t="shared" si="20"/>
        <v>342040.1761476745</v>
      </c>
      <c r="F630" s="3">
        <v>21</v>
      </c>
      <c r="G630" s="9">
        <v>567000</v>
      </c>
      <c r="H630" s="4" t="s">
        <v>17</v>
      </c>
      <c r="J630" s="9">
        <f t="shared" si="21"/>
        <v>0</v>
      </c>
    </row>
    <row r="631" spans="1:10">
      <c r="A631" t="s">
        <v>4312</v>
      </c>
      <c r="B631" t="s">
        <v>5079</v>
      </c>
      <c r="C631" t="s">
        <v>141</v>
      </c>
      <c r="D631" t="s">
        <v>4313</v>
      </c>
      <c r="E631" s="9">
        <f t="shared" si="20"/>
        <v>434939.97707667248</v>
      </c>
      <c r="F631" s="3">
        <v>21</v>
      </c>
      <c r="G631" s="9">
        <v>721000</v>
      </c>
      <c r="H631" s="6" t="s">
        <v>46</v>
      </c>
      <c r="J631" s="9">
        <f t="shared" si="21"/>
        <v>0</v>
      </c>
    </row>
    <row r="632" spans="1:10">
      <c r="A632" t="s">
        <v>4310</v>
      </c>
      <c r="B632" t="s">
        <v>5079</v>
      </c>
      <c r="C632" t="s">
        <v>141</v>
      </c>
      <c r="D632" t="s">
        <v>4311</v>
      </c>
      <c r="E632" s="9">
        <f t="shared" si="20"/>
        <v>440007.23894552689</v>
      </c>
      <c r="F632" s="3">
        <v>21</v>
      </c>
      <c r="G632" s="9">
        <v>729400</v>
      </c>
      <c r="H632" s="6" t="s">
        <v>46</v>
      </c>
      <c r="J632" s="9">
        <f t="shared" si="21"/>
        <v>0</v>
      </c>
    </row>
    <row r="633" spans="1:10">
      <c r="A633" t="s">
        <v>3435</v>
      </c>
      <c r="B633" t="s">
        <v>5079</v>
      </c>
      <c r="C633" t="s">
        <v>141</v>
      </c>
      <c r="D633" t="s">
        <v>3436</v>
      </c>
      <c r="E633" s="9">
        <f t="shared" si="20"/>
        <v>405380.94950835488</v>
      </c>
      <c r="F633" s="3">
        <v>21</v>
      </c>
      <c r="G633" s="9">
        <v>672000</v>
      </c>
      <c r="H633" s="4" t="s">
        <v>17</v>
      </c>
      <c r="J633" s="9">
        <f t="shared" si="21"/>
        <v>0</v>
      </c>
    </row>
    <row r="634" spans="1:10">
      <c r="A634" t="s">
        <v>3671</v>
      </c>
      <c r="B634" t="s">
        <v>5079</v>
      </c>
      <c r="C634" t="s">
        <v>141</v>
      </c>
      <c r="D634" t="s">
        <v>3672</v>
      </c>
      <c r="E634" s="9">
        <f t="shared" si="20"/>
        <v>278699.402786994</v>
      </c>
      <c r="F634" s="3">
        <v>21</v>
      </c>
      <c r="G634" s="9">
        <v>462000</v>
      </c>
      <c r="H634" s="6" t="s">
        <v>46</v>
      </c>
      <c r="J634" s="9">
        <f t="shared" si="21"/>
        <v>0</v>
      </c>
    </row>
    <row r="635" spans="1:10">
      <c r="A635" t="s">
        <v>2026</v>
      </c>
      <c r="B635" t="s">
        <v>5079</v>
      </c>
      <c r="C635" t="s">
        <v>141</v>
      </c>
      <c r="D635" t="s">
        <v>2027</v>
      </c>
      <c r="E635" s="9">
        <f t="shared" si="20"/>
        <v>498280.75043735292</v>
      </c>
      <c r="F635" s="3">
        <v>21</v>
      </c>
      <c r="G635" s="9">
        <v>826000</v>
      </c>
      <c r="H635" s="5" t="s">
        <v>5081</v>
      </c>
      <c r="J635" s="9">
        <f t="shared" si="21"/>
        <v>0</v>
      </c>
    </row>
    <row r="636" spans="1:10">
      <c r="A636" t="s">
        <v>2561</v>
      </c>
      <c r="B636" t="s">
        <v>5079</v>
      </c>
      <c r="C636" t="s">
        <v>141</v>
      </c>
      <c r="D636" t="s">
        <v>2562</v>
      </c>
      <c r="E636" s="9">
        <f t="shared" si="20"/>
        <v>498280.75043735292</v>
      </c>
      <c r="F636" s="3">
        <v>21</v>
      </c>
      <c r="G636" s="9">
        <v>826000</v>
      </c>
      <c r="H636" s="4" t="s">
        <v>17</v>
      </c>
      <c r="J636" s="9">
        <f t="shared" si="21"/>
        <v>0</v>
      </c>
    </row>
    <row r="637" spans="1:10">
      <c r="A637" t="s">
        <v>2563</v>
      </c>
      <c r="B637" t="s">
        <v>5079</v>
      </c>
      <c r="C637" t="s">
        <v>141</v>
      </c>
      <c r="D637" t="s">
        <v>2564</v>
      </c>
      <c r="E637" s="9">
        <f t="shared" si="20"/>
        <v>498280.75043735292</v>
      </c>
      <c r="F637" s="3">
        <v>21</v>
      </c>
      <c r="G637" s="9">
        <v>826000</v>
      </c>
      <c r="H637" s="4" t="s">
        <v>17</v>
      </c>
      <c r="J637" s="9">
        <f t="shared" si="21"/>
        <v>0</v>
      </c>
    </row>
    <row r="638" spans="1:10">
      <c r="A638" t="s">
        <v>1731</v>
      </c>
      <c r="B638" t="s">
        <v>5079</v>
      </c>
      <c r="C638" t="s">
        <v>141</v>
      </c>
      <c r="D638" t="s">
        <v>1732</v>
      </c>
      <c r="E638" s="9">
        <f t="shared" si="20"/>
        <v>261808.52989081256</v>
      </c>
      <c r="F638" s="3">
        <v>21</v>
      </c>
      <c r="G638" s="9">
        <v>434000</v>
      </c>
      <c r="H638" s="6" t="s">
        <v>46</v>
      </c>
      <c r="J638" s="9">
        <f t="shared" si="21"/>
        <v>0</v>
      </c>
    </row>
    <row r="639" spans="1:10">
      <c r="A639" t="s">
        <v>4306</v>
      </c>
      <c r="B639" t="s">
        <v>5079</v>
      </c>
      <c r="C639" t="s">
        <v>141</v>
      </c>
      <c r="D639" t="s">
        <v>4307</v>
      </c>
      <c r="E639" s="9">
        <f t="shared" si="20"/>
        <v>464499.00464499003</v>
      </c>
      <c r="F639" s="3">
        <v>21</v>
      </c>
      <c r="G639" s="9">
        <v>770000</v>
      </c>
      <c r="H639" s="6" t="s">
        <v>46</v>
      </c>
      <c r="J639" s="9">
        <f t="shared" si="21"/>
        <v>0</v>
      </c>
    </row>
    <row r="640" spans="1:10">
      <c r="A640" t="s">
        <v>4304</v>
      </c>
      <c r="B640" t="s">
        <v>5079</v>
      </c>
      <c r="C640" t="s">
        <v>141</v>
      </c>
      <c r="D640" t="s">
        <v>4305</v>
      </c>
      <c r="E640" s="9">
        <f t="shared" si="20"/>
        <v>464499.00464499003</v>
      </c>
      <c r="F640" s="3">
        <v>21</v>
      </c>
      <c r="G640" s="9">
        <v>770000</v>
      </c>
      <c r="H640" s="6" t="s">
        <v>46</v>
      </c>
      <c r="J640" s="9">
        <f t="shared" si="21"/>
        <v>0</v>
      </c>
    </row>
    <row r="641" spans="1:10">
      <c r="A641" t="s">
        <v>4308</v>
      </c>
      <c r="B641" t="s">
        <v>5079</v>
      </c>
      <c r="C641" t="s">
        <v>141</v>
      </c>
      <c r="D641" t="s">
        <v>4309</v>
      </c>
      <c r="E641" s="9">
        <f t="shared" si="20"/>
        <v>464499.00464499003</v>
      </c>
      <c r="F641" s="3">
        <v>21</v>
      </c>
      <c r="G641" s="9">
        <v>770000</v>
      </c>
      <c r="H641" s="6" t="s">
        <v>46</v>
      </c>
      <c r="J641" s="9">
        <f t="shared" si="21"/>
        <v>0</v>
      </c>
    </row>
    <row r="642" spans="1:10">
      <c r="A642" t="s">
        <v>2024</v>
      </c>
      <c r="B642" t="s">
        <v>5079</v>
      </c>
      <c r="C642" t="s">
        <v>141</v>
      </c>
      <c r="D642" t="s">
        <v>2025</v>
      </c>
      <c r="E642" s="9">
        <f t="shared" si="20"/>
        <v>413826.38595644571</v>
      </c>
      <c r="F642" s="3">
        <v>21</v>
      </c>
      <c r="G642" s="9">
        <v>686000</v>
      </c>
      <c r="H642" s="4" t="s">
        <v>17</v>
      </c>
      <c r="J642" s="9">
        <f t="shared" si="21"/>
        <v>0</v>
      </c>
    </row>
    <row r="643" spans="1:10">
      <c r="A643" t="s">
        <v>2557</v>
      </c>
      <c r="B643" t="s">
        <v>5079</v>
      </c>
      <c r="C643" t="s">
        <v>141</v>
      </c>
      <c r="D643" t="s">
        <v>2558</v>
      </c>
      <c r="E643" s="9">
        <f t="shared" si="20"/>
        <v>278699.402786994</v>
      </c>
      <c r="F643" s="3">
        <v>21</v>
      </c>
      <c r="G643" s="9">
        <v>462000</v>
      </c>
      <c r="H643" s="4" t="s">
        <v>17</v>
      </c>
      <c r="J643" s="9">
        <f t="shared" si="21"/>
        <v>0</v>
      </c>
    </row>
    <row r="644" spans="1:10" hidden="1">
      <c r="A644" t="s">
        <v>2761</v>
      </c>
      <c r="B644" t="s">
        <v>5079</v>
      </c>
      <c r="C644" t="s">
        <v>141</v>
      </c>
      <c r="D644" t="s">
        <v>2762</v>
      </c>
      <c r="E644" s="9">
        <f t="shared" si="20"/>
        <v>8.445436448090728</v>
      </c>
      <c r="F644" s="3">
        <v>21</v>
      </c>
      <c r="G644" s="9">
        <v>14</v>
      </c>
      <c r="H644" s="4" t="s">
        <v>17</v>
      </c>
      <c r="J644" s="9">
        <f t="shared" si="21"/>
        <v>0</v>
      </c>
    </row>
    <row r="645" spans="1:10">
      <c r="A645" t="s">
        <v>4732</v>
      </c>
      <c r="B645" t="s">
        <v>5079</v>
      </c>
      <c r="C645" t="s">
        <v>141</v>
      </c>
      <c r="D645" t="s">
        <v>4733</v>
      </c>
      <c r="E645" s="9">
        <f t="shared" si="20"/>
        <v>5827351.1491826028</v>
      </c>
      <c r="F645" s="3">
        <v>21</v>
      </c>
      <c r="G645" s="9">
        <v>9660000</v>
      </c>
      <c r="H645" s="4" t="s">
        <v>17</v>
      </c>
      <c r="J645" s="9">
        <f t="shared" si="21"/>
        <v>0</v>
      </c>
    </row>
    <row r="646" spans="1:10">
      <c r="A646" t="s">
        <v>3496</v>
      </c>
      <c r="B646" t="s">
        <v>5079</v>
      </c>
      <c r="C646" t="s">
        <v>141</v>
      </c>
      <c r="D646" t="s">
        <v>3497</v>
      </c>
      <c r="E646" s="9">
        <f t="shared" si="20"/>
        <v>5827351.1491826028</v>
      </c>
      <c r="F646" s="3">
        <v>21</v>
      </c>
      <c r="G646" s="9">
        <v>9660000</v>
      </c>
      <c r="H646" s="4" t="s">
        <v>17</v>
      </c>
      <c r="J646" s="9">
        <f t="shared" si="21"/>
        <v>0</v>
      </c>
    </row>
    <row r="647" spans="1:10">
      <c r="A647" t="s">
        <v>4146</v>
      </c>
      <c r="B647" t="s">
        <v>5079</v>
      </c>
      <c r="C647" t="s">
        <v>141</v>
      </c>
      <c r="D647" t="s">
        <v>4147</v>
      </c>
      <c r="E647" s="9">
        <f t="shared" si="20"/>
        <v>5827351.1491826028</v>
      </c>
      <c r="F647" s="3">
        <v>21</v>
      </c>
      <c r="G647" s="9">
        <v>9660000</v>
      </c>
      <c r="H647" s="4" t="s">
        <v>17</v>
      </c>
      <c r="J647" s="9">
        <f t="shared" si="21"/>
        <v>0</v>
      </c>
    </row>
    <row r="648" spans="1:10">
      <c r="A648" t="s">
        <v>1931</v>
      </c>
      <c r="B648" t="s">
        <v>5079</v>
      </c>
      <c r="C648" t="s">
        <v>141</v>
      </c>
      <c r="D648" t="s">
        <v>1932</v>
      </c>
      <c r="E648" s="9">
        <f t="shared" si="20"/>
        <v>816842.61325933528</v>
      </c>
      <c r="F648" s="3">
        <v>21</v>
      </c>
      <c r="G648" s="9">
        <v>1354080</v>
      </c>
      <c r="H648" s="4" t="s">
        <v>17</v>
      </c>
      <c r="J648" s="9">
        <f t="shared" si="21"/>
        <v>0</v>
      </c>
    </row>
    <row r="649" spans="1:10">
      <c r="A649" t="s">
        <v>4930</v>
      </c>
      <c r="B649" t="s">
        <v>5079</v>
      </c>
      <c r="C649" t="s">
        <v>141</v>
      </c>
      <c r="D649" t="s">
        <v>4931</v>
      </c>
      <c r="E649" s="9">
        <f t="shared" ref="E649:E712" si="22">SUM(G649/(1+(F649/100)) /(1+(37/100)))</f>
        <v>291367.55745913013</v>
      </c>
      <c r="F649" s="3">
        <v>21</v>
      </c>
      <c r="G649" s="9">
        <v>483000</v>
      </c>
      <c r="H649" s="6" t="s">
        <v>46</v>
      </c>
      <c r="J649" s="9">
        <f t="shared" ref="J649:J712" si="23">SUM(E649* I649)</f>
        <v>0</v>
      </c>
    </row>
    <row r="650" spans="1:10">
      <c r="A650" t="s">
        <v>1815</v>
      </c>
      <c r="B650" t="s">
        <v>5079</v>
      </c>
      <c r="C650" t="s">
        <v>141</v>
      </c>
      <c r="D650" t="s">
        <v>1816</v>
      </c>
      <c r="E650" s="9">
        <f t="shared" si="22"/>
        <v>5182119.8045484703</v>
      </c>
      <c r="F650" s="3">
        <v>21</v>
      </c>
      <c r="G650" s="9">
        <v>8590400</v>
      </c>
      <c r="H650" s="4" t="s">
        <v>17</v>
      </c>
      <c r="J650" s="9">
        <f t="shared" si="23"/>
        <v>0</v>
      </c>
    </row>
    <row r="651" spans="1:10">
      <c r="A651" t="s">
        <v>1666</v>
      </c>
      <c r="B651" t="s">
        <v>5079</v>
      </c>
      <c r="C651" t="s">
        <v>141</v>
      </c>
      <c r="D651" t="s">
        <v>1667</v>
      </c>
      <c r="E651" s="9">
        <f t="shared" si="22"/>
        <v>1572202.4491765699</v>
      </c>
      <c r="F651" s="3">
        <v>21</v>
      </c>
      <c r="G651" s="9">
        <v>2606240</v>
      </c>
      <c r="H651" s="4" t="s">
        <v>17</v>
      </c>
      <c r="J651" s="9">
        <f t="shared" si="23"/>
        <v>0</v>
      </c>
    </row>
    <row r="652" spans="1:10">
      <c r="A652" t="s">
        <v>1320</v>
      </c>
      <c r="B652" t="s">
        <v>5079</v>
      </c>
      <c r="C652" t="s">
        <v>141</v>
      </c>
      <c r="D652" t="s">
        <v>1321</v>
      </c>
      <c r="E652" s="9">
        <f t="shared" si="22"/>
        <v>1449236.8944923689</v>
      </c>
      <c r="F652" s="3">
        <v>21</v>
      </c>
      <c r="G652" s="9">
        <v>2402400</v>
      </c>
      <c r="H652" s="4" t="s">
        <v>17</v>
      </c>
      <c r="J652" s="9">
        <f t="shared" si="23"/>
        <v>0</v>
      </c>
    </row>
    <row r="653" spans="1:10">
      <c r="A653" t="s">
        <v>2559</v>
      </c>
      <c r="B653" t="s">
        <v>5079</v>
      </c>
      <c r="C653" t="s">
        <v>141</v>
      </c>
      <c r="D653" t="s">
        <v>2560</v>
      </c>
      <c r="E653" s="9">
        <f t="shared" si="22"/>
        <v>574289.67847016954</v>
      </c>
      <c r="F653" s="3">
        <v>21</v>
      </c>
      <c r="G653" s="9">
        <v>952000</v>
      </c>
      <c r="H653" s="4" t="s">
        <v>17</v>
      </c>
      <c r="J653" s="9">
        <f t="shared" si="23"/>
        <v>0</v>
      </c>
    </row>
    <row r="654" spans="1:10" hidden="1">
      <c r="A654" t="s">
        <v>4342</v>
      </c>
      <c r="B654" t="s">
        <v>5079</v>
      </c>
      <c r="C654" t="s">
        <v>141</v>
      </c>
      <c r="D654" t="s">
        <v>4121</v>
      </c>
      <c r="E654" s="9">
        <f t="shared" si="22"/>
        <v>8.445436448090728</v>
      </c>
      <c r="F654" s="3">
        <v>21</v>
      </c>
      <c r="G654" s="9">
        <v>14</v>
      </c>
      <c r="H654" s="4" t="s">
        <v>17</v>
      </c>
      <c r="J654" s="9">
        <f t="shared" si="23"/>
        <v>0</v>
      </c>
    </row>
    <row r="655" spans="1:10">
      <c r="A655" t="s">
        <v>2125</v>
      </c>
      <c r="B655" t="s">
        <v>5079</v>
      </c>
      <c r="C655" t="s">
        <v>141</v>
      </c>
      <c r="D655" t="s">
        <v>2126</v>
      </c>
      <c r="E655" s="9">
        <f t="shared" si="22"/>
        <v>1510719.6718344693</v>
      </c>
      <c r="F655" s="3">
        <v>21</v>
      </c>
      <c r="G655" s="9">
        <v>2504320</v>
      </c>
      <c r="H655" s="4" t="s">
        <v>17</v>
      </c>
      <c r="J655" s="9">
        <f t="shared" si="23"/>
        <v>0</v>
      </c>
    </row>
    <row r="656" spans="1:10">
      <c r="A656" t="s">
        <v>2786</v>
      </c>
      <c r="B656" t="s">
        <v>5079</v>
      </c>
      <c r="C656" t="s">
        <v>141</v>
      </c>
      <c r="D656" t="s">
        <v>2787</v>
      </c>
      <c r="E656" s="9">
        <f t="shared" si="22"/>
        <v>1773541.6540990528</v>
      </c>
      <c r="F656" s="3">
        <v>21</v>
      </c>
      <c r="G656" s="9">
        <v>2940000</v>
      </c>
      <c r="H656" s="5" t="s">
        <v>5081</v>
      </c>
      <c r="J656" s="9">
        <f t="shared" si="23"/>
        <v>0</v>
      </c>
    </row>
    <row r="657" spans="1:10">
      <c r="A657" t="s">
        <v>2509</v>
      </c>
      <c r="B657" t="s">
        <v>5079</v>
      </c>
      <c r="C657" t="s">
        <v>141</v>
      </c>
      <c r="D657" t="s">
        <v>2510</v>
      </c>
      <c r="E657" s="9">
        <f t="shared" si="22"/>
        <v>1604632.9251372383</v>
      </c>
      <c r="F657" s="3">
        <v>21</v>
      </c>
      <c r="G657" s="9">
        <v>2660000</v>
      </c>
      <c r="H657" s="4" t="s">
        <v>17</v>
      </c>
      <c r="J657" s="9">
        <f t="shared" si="23"/>
        <v>0</v>
      </c>
    </row>
    <row r="658" spans="1:10">
      <c r="A658" t="s">
        <v>2184</v>
      </c>
      <c r="B658" t="s">
        <v>5079</v>
      </c>
      <c r="C658" t="s">
        <v>141</v>
      </c>
      <c r="D658" t="s">
        <v>2185</v>
      </c>
      <c r="E658" s="9">
        <f t="shared" si="22"/>
        <v>483078.96483078966</v>
      </c>
      <c r="F658" s="3">
        <v>21</v>
      </c>
      <c r="G658" s="9">
        <v>800800</v>
      </c>
      <c r="H658" s="4" t="s">
        <v>17</v>
      </c>
      <c r="J658" s="9">
        <f t="shared" si="23"/>
        <v>0</v>
      </c>
    </row>
    <row r="659" spans="1:10">
      <c r="A659" t="s">
        <v>1895</v>
      </c>
      <c r="B659" t="s">
        <v>5079</v>
      </c>
      <c r="C659" t="s">
        <v>141</v>
      </c>
      <c r="D659" t="s">
        <v>1896</v>
      </c>
      <c r="E659" s="9">
        <f t="shared" si="22"/>
        <v>693877.05857513426</v>
      </c>
      <c r="F659" s="3">
        <v>21</v>
      </c>
      <c r="G659" s="9">
        <v>1150240</v>
      </c>
      <c r="H659" s="4" t="s">
        <v>17</v>
      </c>
      <c r="J659" s="9">
        <f t="shared" si="23"/>
        <v>0</v>
      </c>
    </row>
    <row r="660" spans="1:10" hidden="1">
      <c r="A660" t="s">
        <v>3945</v>
      </c>
      <c r="B660" t="s">
        <v>5079</v>
      </c>
      <c r="C660" t="s">
        <v>141</v>
      </c>
      <c r="D660" t="s">
        <v>3946</v>
      </c>
      <c r="E660" s="9">
        <f t="shared" si="22"/>
        <v>8.445436448090728</v>
      </c>
      <c r="F660" s="3">
        <v>21</v>
      </c>
      <c r="G660" s="9">
        <v>14</v>
      </c>
      <c r="H660" s="4" t="s">
        <v>17</v>
      </c>
      <c r="J660" s="9">
        <f t="shared" si="23"/>
        <v>0</v>
      </c>
    </row>
    <row r="661" spans="1:10">
      <c r="A661" t="s">
        <v>1255</v>
      </c>
      <c r="B661" t="s">
        <v>5079</v>
      </c>
      <c r="C661" t="s">
        <v>141</v>
      </c>
      <c r="D661" t="s">
        <v>1256</v>
      </c>
      <c r="E661" s="9">
        <f t="shared" si="22"/>
        <v>1624901.972612656</v>
      </c>
      <c r="F661" s="3">
        <v>21</v>
      </c>
      <c r="G661" s="9">
        <v>2693600</v>
      </c>
      <c r="H661" s="4" t="s">
        <v>17</v>
      </c>
      <c r="J661" s="9">
        <f t="shared" si="23"/>
        <v>0</v>
      </c>
    </row>
    <row r="662" spans="1:10">
      <c r="A662" t="s">
        <v>1257</v>
      </c>
      <c r="B662" t="s">
        <v>5079</v>
      </c>
      <c r="C662" t="s">
        <v>141</v>
      </c>
      <c r="D662" t="s">
        <v>1258</v>
      </c>
      <c r="E662" s="9">
        <f t="shared" si="22"/>
        <v>1688496.109066779</v>
      </c>
      <c r="F662" s="3">
        <v>21</v>
      </c>
      <c r="G662" s="9">
        <v>2799020</v>
      </c>
      <c r="H662" s="4" t="s">
        <v>17</v>
      </c>
      <c r="J662" s="9">
        <f t="shared" si="23"/>
        <v>0</v>
      </c>
    </row>
    <row r="663" spans="1:10">
      <c r="A663" t="s">
        <v>3719</v>
      </c>
      <c r="B663" t="s">
        <v>5079</v>
      </c>
      <c r="C663" t="s">
        <v>141</v>
      </c>
      <c r="D663" t="s">
        <v>3720</v>
      </c>
      <c r="E663" s="9">
        <f t="shared" si="22"/>
        <v>2702539.6633890332</v>
      </c>
      <c r="F663" s="3">
        <v>21</v>
      </c>
      <c r="G663" s="9">
        <v>4480000</v>
      </c>
      <c r="H663" s="4" t="s">
        <v>17</v>
      </c>
      <c r="J663" s="9">
        <f t="shared" si="23"/>
        <v>0</v>
      </c>
    </row>
    <row r="664" spans="1:10">
      <c r="A664" t="s">
        <v>3371</v>
      </c>
      <c r="B664" t="s">
        <v>5079</v>
      </c>
      <c r="C664" t="s">
        <v>141</v>
      </c>
      <c r="D664" t="s">
        <v>3372</v>
      </c>
      <c r="E664" s="9">
        <f t="shared" si="22"/>
        <v>945888.88218616159</v>
      </c>
      <c r="F664" s="3">
        <v>21</v>
      </c>
      <c r="G664" s="9">
        <v>1568000</v>
      </c>
      <c r="H664" s="4" t="s">
        <v>17</v>
      </c>
      <c r="J664" s="9">
        <f t="shared" si="23"/>
        <v>0</v>
      </c>
    </row>
    <row r="665" spans="1:10">
      <c r="A665" t="s">
        <v>1214</v>
      </c>
      <c r="B665" t="s">
        <v>5079</v>
      </c>
      <c r="C665" t="s">
        <v>141</v>
      </c>
      <c r="D665" t="s">
        <v>1215</v>
      </c>
      <c r="E665" s="9">
        <f t="shared" si="22"/>
        <v>945888.88218616159</v>
      </c>
      <c r="F665" s="3">
        <v>21</v>
      </c>
      <c r="G665" s="9">
        <v>1568000</v>
      </c>
      <c r="H665" s="4" t="s">
        <v>17</v>
      </c>
      <c r="J665" s="9">
        <f t="shared" si="23"/>
        <v>0</v>
      </c>
    </row>
    <row r="666" spans="1:10">
      <c r="A666" t="s">
        <v>1345</v>
      </c>
      <c r="B666" t="s">
        <v>5079</v>
      </c>
      <c r="C666" t="s">
        <v>141</v>
      </c>
      <c r="D666" t="s">
        <v>1346</v>
      </c>
      <c r="E666" s="9">
        <f t="shared" si="22"/>
        <v>2538360.3788381494</v>
      </c>
      <c r="F666" s="3">
        <v>21</v>
      </c>
      <c r="G666" s="9">
        <v>4207840</v>
      </c>
      <c r="H666" s="4" t="s">
        <v>17</v>
      </c>
      <c r="J666" s="9">
        <f t="shared" si="23"/>
        <v>0</v>
      </c>
    </row>
    <row r="667" spans="1:10">
      <c r="A667" t="s">
        <v>1702</v>
      </c>
      <c r="B667" t="s">
        <v>5079</v>
      </c>
      <c r="C667" t="s">
        <v>141</v>
      </c>
      <c r="D667" t="s">
        <v>1703</v>
      </c>
      <c r="E667" s="9">
        <f t="shared" si="22"/>
        <v>2591059.9022742352</v>
      </c>
      <c r="F667" s="3">
        <v>21</v>
      </c>
      <c r="G667" s="9">
        <v>4295200</v>
      </c>
      <c r="H667" s="4" t="s">
        <v>17</v>
      </c>
      <c r="J667" s="9">
        <f t="shared" si="23"/>
        <v>0</v>
      </c>
    </row>
    <row r="668" spans="1:10">
      <c r="A668" t="s">
        <v>3369</v>
      </c>
      <c r="B668" t="s">
        <v>5079</v>
      </c>
      <c r="C668" t="s">
        <v>141</v>
      </c>
      <c r="D668" t="s">
        <v>3370</v>
      </c>
      <c r="E668" s="9">
        <f t="shared" si="22"/>
        <v>971225.1915304336</v>
      </c>
      <c r="F668" s="3">
        <v>21</v>
      </c>
      <c r="G668" s="9">
        <v>1610000</v>
      </c>
      <c r="H668" s="4" t="s">
        <v>17</v>
      </c>
      <c r="J668" s="9">
        <f t="shared" si="23"/>
        <v>0</v>
      </c>
    </row>
    <row r="669" spans="1:10">
      <c r="A669" t="s">
        <v>4273</v>
      </c>
      <c r="B669" t="s">
        <v>5079</v>
      </c>
      <c r="C669" t="s">
        <v>141</v>
      </c>
      <c r="D669" t="s">
        <v>4274</v>
      </c>
      <c r="E669" s="9">
        <f t="shared" si="22"/>
        <v>798093.7443445737</v>
      </c>
      <c r="F669" s="3">
        <v>21</v>
      </c>
      <c r="G669" s="9">
        <v>1323000</v>
      </c>
      <c r="H669" s="4" t="s">
        <v>17</v>
      </c>
      <c r="J669" s="9">
        <f t="shared" si="23"/>
        <v>0</v>
      </c>
    </row>
    <row r="670" spans="1:10">
      <c r="A670" t="s">
        <v>4275</v>
      </c>
      <c r="B670" t="s">
        <v>5079</v>
      </c>
      <c r="C670" t="s">
        <v>141</v>
      </c>
      <c r="D670" t="s">
        <v>4266</v>
      </c>
      <c r="E670" s="9">
        <f t="shared" si="22"/>
        <v>671412.19762321282</v>
      </c>
      <c r="F670" s="3">
        <v>21</v>
      </c>
      <c r="G670" s="9">
        <v>1113000</v>
      </c>
      <c r="H670" s="4" t="s">
        <v>17</v>
      </c>
      <c r="J670" s="9">
        <f t="shared" si="23"/>
        <v>0</v>
      </c>
    </row>
    <row r="671" spans="1:10">
      <c r="A671" t="s">
        <v>4271</v>
      </c>
      <c r="B671" t="s">
        <v>5079</v>
      </c>
      <c r="C671" t="s">
        <v>141</v>
      </c>
      <c r="D671" t="s">
        <v>4272</v>
      </c>
      <c r="E671" s="9">
        <f t="shared" si="22"/>
        <v>798093.7443445737</v>
      </c>
      <c r="F671" s="3">
        <v>21</v>
      </c>
      <c r="G671" s="9">
        <v>1323000</v>
      </c>
      <c r="H671" s="4" t="s">
        <v>17</v>
      </c>
      <c r="J671" s="9">
        <f t="shared" si="23"/>
        <v>0</v>
      </c>
    </row>
    <row r="672" spans="1:10">
      <c r="A672" t="s">
        <v>4812</v>
      </c>
      <c r="B672" t="s">
        <v>5079</v>
      </c>
      <c r="C672" t="s">
        <v>141</v>
      </c>
      <c r="D672" t="s">
        <v>4813</v>
      </c>
      <c r="E672" s="9">
        <f t="shared" si="22"/>
        <v>798093.7443445737</v>
      </c>
      <c r="F672" s="3">
        <v>21</v>
      </c>
      <c r="G672" s="9">
        <v>1323000</v>
      </c>
      <c r="H672" s="5" t="s">
        <v>5081</v>
      </c>
      <c r="J672" s="9">
        <f t="shared" si="23"/>
        <v>0</v>
      </c>
    </row>
    <row r="673" spans="1:10">
      <c r="A673" t="s">
        <v>4814</v>
      </c>
      <c r="B673" t="s">
        <v>5079</v>
      </c>
      <c r="C673" t="s">
        <v>141</v>
      </c>
      <c r="D673" t="s">
        <v>4815</v>
      </c>
      <c r="E673" s="9">
        <f t="shared" si="22"/>
        <v>798093.7443445737</v>
      </c>
      <c r="F673" s="3">
        <v>21</v>
      </c>
      <c r="G673" s="9">
        <v>1323000</v>
      </c>
      <c r="H673" s="6" t="s">
        <v>46</v>
      </c>
      <c r="J673" s="9">
        <f t="shared" si="23"/>
        <v>0</v>
      </c>
    </row>
    <row r="674" spans="1:10">
      <c r="A674" t="s">
        <v>4265</v>
      </c>
      <c r="B674" t="s">
        <v>5079</v>
      </c>
      <c r="C674" t="s">
        <v>141</v>
      </c>
      <c r="D674" t="s">
        <v>4266</v>
      </c>
      <c r="E674" s="9">
        <f t="shared" si="22"/>
        <v>844543.64480907272</v>
      </c>
      <c r="F674" s="3">
        <v>21</v>
      </c>
      <c r="G674" s="9">
        <v>1400000</v>
      </c>
      <c r="H674" s="4" t="s">
        <v>17</v>
      </c>
      <c r="J674" s="9">
        <f t="shared" si="23"/>
        <v>0</v>
      </c>
    </row>
    <row r="675" spans="1:10">
      <c r="A675" t="s">
        <v>4269</v>
      </c>
      <c r="B675" t="s">
        <v>5079</v>
      </c>
      <c r="C675" t="s">
        <v>141</v>
      </c>
      <c r="D675" t="s">
        <v>4270</v>
      </c>
      <c r="E675" s="9">
        <f t="shared" si="22"/>
        <v>844543.64480907272</v>
      </c>
      <c r="F675" s="3">
        <v>21</v>
      </c>
      <c r="G675" s="9">
        <v>1400000</v>
      </c>
      <c r="H675" s="5" t="s">
        <v>5081</v>
      </c>
      <c r="J675" s="9">
        <f t="shared" si="23"/>
        <v>0</v>
      </c>
    </row>
    <row r="676" spans="1:10">
      <c r="A676" t="s">
        <v>4267</v>
      </c>
      <c r="B676" t="s">
        <v>5079</v>
      </c>
      <c r="C676" t="s">
        <v>141</v>
      </c>
      <c r="D676" t="s">
        <v>4268</v>
      </c>
      <c r="E676" s="9">
        <f t="shared" si="22"/>
        <v>844543.64480907272</v>
      </c>
      <c r="F676" s="3">
        <v>21</v>
      </c>
      <c r="G676" s="9">
        <v>1400000</v>
      </c>
      <c r="H676" s="5" t="s">
        <v>5081</v>
      </c>
      <c r="J676" s="9">
        <f t="shared" si="23"/>
        <v>0</v>
      </c>
    </row>
    <row r="677" spans="1:10">
      <c r="A677" t="s">
        <v>4816</v>
      </c>
      <c r="B677" t="s">
        <v>5079</v>
      </c>
      <c r="C677" t="s">
        <v>141</v>
      </c>
      <c r="D677" t="s">
        <v>4815</v>
      </c>
      <c r="E677" s="9">
        <f t="shared" si="22"/>
        <v>844543.64480907272</v>
      </c>
      <c r="F677" s="3">
        <v>21</v>
      </c>
      <c r="G677" s="9">
        <v>1400000</v>
      </c>
      <c r="H677" s="6" t="s">
        <v>46</v>
      </c>
      <c r="J677" s="9">
        <f t="shared" si="23"/>
        <v>0</v>
      </c>
    </row>
    <row r="678" spans="1:10">
      <c r="A678" t="s">
        <v>4140</v>
      </c>
      <c r="B678" t="s">
        <v>5079</v>
      </c>
      <c r="C678" t="s">
        <v>141</v>
      </c>
      <c r="D678" t="s">
        <v>4141</v>
      </c>
      <c r="E678" s="9">
        <f t="shared" si="22"/>
        <v>3369729.1427882006</v>
      </c>
      <c r="F678" s="3">
        <v>21</v>
      </c>
      <c r="G678" s="9">
        <v>5586000</v>
      </c>
      <c r="H678" s="4" t="s">
        <v>17</v>
      </c>
      <c r="J678" s="9">
        <f t="shared" si="23"/>
        <v>0</v>
      </c>
    </row>
    <row r="679" spans="1:10">
      <c r="A679" t="s">
        <v>4138</v>
      </c>
      <c r="B679" t="s">
        <v>5079</v>
      </c>
      <c r="C679" t="s">
        <v>141</v>
      </c>
      <c r="D679" t="s">
        <v>4139</v>
      </c>
      <c r="E679" s="9">
        <f t="shared" si="22"/>
        <v>3369729.1427882006</v>
      </c>
      <c r="F679" s="3">
        <v>21</v>
      </c>
      <c r="G679" s="9">
        <v>5586000</v>
      </c>
      <c r="H679" s="4" t="s">
        <v>17</v>
      </c>
      <c r="J679" s="9">
        <f t="shared" si="23"/>
        <v>0</v>
      </c>
    </row>
    <row r="680" spans="1:10">
      <c r="A680" t="s">
        <v>4722</v>
      </c>
      <c r="B680" t="s">
        <v>5079</v>
      </c>
      <c r="C680" t="s">
        <v>141</v>
      </c>
      <c r="D680" t="s">
        <v>4723</v>
      </c>
      <c r="E680" s="9">
        <f t="shared" si="22"/>
        <v>1680641.853170055</v>
      </c>
      <c r="F680" s="3">
        <v>21</v>
      </c>
      <c r="G680" s="9">
        <v>2786000</v>
      </c>
      <c r="H680" s="5" t="s">
        <v>5081</v>
      </c>
      <c r="J680" s="9">
        <f t="shared" si="23"/>
        <v>0</v>
      </c>
    </row>
    <row r="681" spans="1:10">
      <c r="A681" t="s">
        <v>4142</v>
      </c>
      <c r="B681" t="s">
        <v>5079</v>
      </c>
      <c r="C681" t="s">
        <v>141</v>
      </c>
      <c r="D681" t="s">
        <v>4143</v>
      </c>
      <c r="E681" s="9">
        <f t="shared" si="22"/>
        <v>1680641.853170055</v>
      </c>
      <c r="F681" s="3">
        <v>21</v>
      </c>
      <c r="G681" s="9">
        <v>2786000</v>
      </c>
      <c r="H681" s="6" t="s">
        <v>46</v>
      </c>
      <c r="J681" s="9">
        <f t="shared" si="23"/>
        <v>0</v>
      </c>
    </row>
    <row r="682" spans="1:10">
      <c r="A682" t="s">
        <v>4724</v>
      </c>
      <c r="B682" t="s">
        <v>5079</v>
      </c>
      <c r="C682" t="s">
        <v>141</v>
      </c>
      <c r="D682" t="s">
        <v>4725</v>
      </c>
      <c r="E682" s="9">
        <f t="shared" si="22"/>
        <v>1680641.853170055</v>
      </c>
      <c r="F682" s="3">
        <v>21</v>
      </c>
      <c r="G682" s="9">
        <v>2786000</v>
      </c>
      <c r="H682" s="4" t="s">
        <v>17</v>
      </c>
      <c r="J682" s="9">
        <f t="shared" si="23"/>
        <v>0</v>
      </c>
    </row>
    <row r="683" spans="1:10">
      <c r="A683" t="s">
        <v>4144</v>
      </c>
      <c r="B683" t="s">
        <v>5079</v>
      </c>
      <c r="C683" t="s">
        <v>141</v>
      </c>
      <c r="D683" t="s">
        <v>4145</v>
      </c>
      <c r="E683" s="9">
        <f t="shared" si="22"/>
        <v>1857996.0185799601</v>
      </c>
      <c r="F683" s="3">
        <v>21</v>
      </c>
      <c r="G683" s="9">
        <v>3080000</v>
      </c>
      <c r="H683" s="4" t="s">
        <v>17</v>
      </c>
      <c r="J683" s="9">
        <f t="shared" si="23"/>
        <v>0</v>
      </c>
    </row>
    <row r="684" spans="1:10">
      <c r="A684" t="s">
        <v>3494</v>
      </c>
      <c r="B684" t="s">
        <v>5079</v>
      </c>
      <c r="C684" t="s">
        <v>141</v>
      </c>
      <c r="D684" t="s">
        <v>3495</v>
      </c>
      <c r="E684" s="9">
        <f t="shared" si="22"/>
        <v>1680641.853170055</v>
      </c>
      <c r="F684" s="3">
        <v>21</v>
      </c>
      <c r="G684" s="9">
        <v>2786000</v>
      </c>
      <c r="H684" s="5" t="s">
        <v>5081</v>
      </c>
      <c r="J684" s="9">
        <f t="shared" si="23"/>
        <v>0</v>
      </c>
    </row>
    <row r="685" spans="1:10">
      <c r="A685" t="s">
        <v>3492</v>
      </c>
      <c r="B685" t="s">
        <v>5079</v>
      </c>
      <c r="C685" t="s">
        <v>141</v>
      </c>
      <c r="D685" t="s">
        <v>3493</v>
      </c>
      <c r="E685" s="9">
        <f t="shared" si="22"/>
        <v>1680641.853170055</v>
      </c>
      <c r="F685" s="3">
        <v>21</v>
      </c>
      <c r="G685" s="9">
        <v>2786000</v>
      </c>
      <c r="H685" s="6" t="s">
        <v>46</v>
      </c>
      <c r="J685" s="9">
        <f t="shared" si="23"/>
        <v>0</v>
      </c>
    </row>
    <row r="686" spans="1:10">
      <c r="A686" t="s">
        <v>2656</v>
      </c>
      <c r="B686" t="s">
        <v>5079</v>
      </c>
      <c r="C686" t="s">
        <v>141</v>
      </c>
      <c r="D686" t="s">
        <v>2657</v>
      </c>
      <c r="E686" s="9">
        <f t="shared" si="22"/>
        <v>751643.8438800748</v>
      </c>
      <c r="F686" s="3">
        <v>21</v>
      </c>
      <c r="G686" s="9">
        <v>1246000</v>
      </c>
      <c r="H686" s="4" t="s">
        <v>17</v>
      </c>
      <c r="J686" s="9">
        <f t="shared" si="23"/>
        <v>0</v>
      </c>
    </row>
    <row r="687" spans="1:10">
      <c r="A687" t="s">
        <v>1433</v>
      </c>
      <c r="B687" t="s">
        <v>5079</v>
      </c>
      <c r="C687" t="s">
        <v>141</v>
      </c>
      <c r="D687" t="s">
        <v>1434</v>
      </c>
      <c r="E687" s="9">
        <f t="shared" si="22"/>
        <v>1291138.3241841104</v>
      </c>
      <c r="F687" s="3">
        <v>21</v>
      </c>
      <c r="G687" s="9">
        <v>2140320</v>
      </c>
      <c r="H687" s="4" t="s">
        <v>17</v>
      </c>
      <c r="J687" s="9">
        <f t="shared" si="23"/>
        <v>0</v>
      </c>
    </row>
    <row r="688" spans="1:10">
      <c r="A688" t="s">
        <v>1606</v>
      </c>
      <c r="B688" t="s">
        <v>5079</v>
      </c>
      <c r="C688" t="s">
        <v>141</v>
      </c>
      <c r="D688" t="s">
        <v>1607</v>
      </c>
      <c r="E688" s="9">
        <f t="shared" si="22"/>
        <v>1405320.624962297</v>
      </c>
      <c r="F688" s="3">
        <v>21</v>
      </c>
      <c r="G688" s="9">
        <v>2329600</v>
      </c>
      <c r="H688" s="4" t="s">
        <v>17</v>
      </c>
      <c r="J688" s="9">
        <f t="shared" si="23"/>
        <v>0</v>
      </c>
    </row>
    <row r="689" spans="1:10">
      <c r="A689" t="s">
        <v>1670</v>
      </c>
      <c r="B689" t="s">
        <v>5079</v>
      </c>
      <c r="C689" t="s">
        <v>141</v>
      </c>
      <c r="D689" t="s">
        <v>1671</v>
      </c>
      <c r="E689" s="9">
        <f t="shared" si="22"/>
        <v>1308704.8319961391</v>
      </c>
      <c r="F689" s="3">
        <v>21</v>
      </c>
      <c r="G689" s="9">
        <v>2169440</v>
      </c>
      <c r="H689" s="5" t="s">
        <v>5081</v>
      </c>
      <c r="J689" s="9">
        <f t="shared" si="23"/>
        <v>0</v>
      </c>
    </row>
    <row r="690" spans="1:10">
      <c r="A690" t="s">
        <v>1668</v>
      </c>
      <c r="B690" t="s">
        <v>5079</v>
      </c>
      <c r="C690" t="s">
        <v>141</v>
      </c>
      <c r="D690" t="s">
        <v>1669</v>
      </c>
      <c r="E690" s="9">
        <f t="shared" si="22"/>
        <v>1308704.8319961391</v>
      </c>
      <c r="F690" s="3">
        <v>21</v>
      </c>
      <c r="G690" s="9">
        <v>2169440</v>
      </c>
      <c r="H690" s="4" t="s">
        <v>17</v>
      </c>
      <c r="J690" s="9">
        <f t="shared" si="23"/>
        <v>0</v>
      </c>
    </row>
    <row r="691" spans="1:10">
      <c r="A691" t="s">
        <v>1793</v>
      </c>
      <c r="B691" t="s">
        <v>5079</v>
      </c>
      <c r="C691" t="s">
        <v>141</v>
      </c>
      <c r="D691" t="s">
        <v>1794</v>
      </c>
      <c r="E691" s="9">
        <f t="shared" si="22"/>
        <v>1484369.9101164262</v>
      </c>
      <c r="F691" s="3">
        <v>21</v>
      </c>
      <c r="G691" s="9">
        <v>2460640</v>
      </c>
      <c r="H691" s="4" t="s">
        <v>17</v>
      </c>
      <c r="J691" s="9">
        <f t="shared" si="23"/>
        <v>0</v>
      </c>
    </row>
    <row r="692" spans="1:10">
      <c r="A692" t="s">
        <v>2099</v>
      </c>
      <c r="B692" t="s">
        <v>5079</v>
      </c>
      <c r="C692" t="s">
        <v>141</v>
      </c>
      <c r="D692" t="s">
        <v>2100</v>
      </c>
      <c r="E692" s="9">
        <f t="shared" si="22"/>
        <v>1660034.9882367135</v>
      </c>
      <c r="F692" s="3">
        <v>21</v>
      </c>
      <c r="G692" s="9">
        <v>2751840</v>
      </c>
      <c r="H692" s="4" t="s">
        <v>17</v>
      </c>
      <c r="J692" s="9">
        <f t="shared" si="23"/>
        <v>0</v>
      </c>
    </row>
    <row r="693" spans="1:10">
      <c r="A693" t="s">
        <v>2327</v>
      </c>
      <c r="B693" t="s">
        <v>5079</v>
      </c>
      <c r="C693" t="s">
        <v>141</v>
      </c>
      <c r="D693" t="s">
        <v>2328</v>
      </c>
      <c r="E693" s="9">
        <f t="shared" si="22"/>
        <v>1689087.2896181454</v>
      </c>
      <c r="F693" s="3">
        <v>21</v>
      </c>
      <c r="G693" s="9">
        <v>2800000</v>
      </c>
      <c r="H693" s="4" t="s">
        <v>17</v>
      </c>
      <c r="J693" s="9">
        <f t="shared" si="23"/>
        <v>0</v>
      </c>
    </row>
    <row r="694" spans="1:10">
      <c r="A694" t="s">
        <v>2331</v>
      </c>
      <c r="B694" t="s">
        <v>5079</v>
      </c>
      <c r="C694" t="s">
        <v>141</v>
      </c>
      <c r="D694" t="s">
        <v>2332</v>
      </c>
      <c r="E694" s="9">
        <f t="shared" si="22"/>
        <v>1680641.853170055</v>
      </c>
      <c r="F694" s="3">
        <v>21</v>
      </c>
      <c r="G694" s="9">
        <v>2786000</v>
      </c>
      <c r="H694" s="4" t="s">
        <v>17</v>
      </c>
      <c r="J694" s="9">
        <f t="shared" si="23"/>
        <v>0</v>
      </c>
    </row>
    <row r="695" spans="1:10">
      <c r="A695" t="s">
        <v>3375</v>
      </c>
      <c r="B695" t="s">
        <v>5079</v>
      </c>
      <c r="C695" t="s">
        <v>141</v>
      </c>
      <c r="D695" t="s">
        <v>3376</v>
      </c>
      <c r="E695" s="9">
        <f t="shared" si="22"/>
        <v>696748.50696748507</v>
      </c>
      <c r="F695" s="3">
        <v>21</v>
      </c>
      <c r="G695" s="9">
        <v>1155000</v>
      </c>
      <c r="H695" s="4" t="s">
        <v>17</v>
      </c>
      <c r="J695" s="9">
        <f t="shared" si="23"/>
        <v>0</v>
      </c>
    </row>
    <row r="696" spans="1:10">
      <c r="A696" t="s">
        <v>3377</v>
      </c>
      <c r="B696" t="s">
        <v>5079</v>
      </c>
      <c r="C696" t="s">
        <v>141</v>
      </c>
      <c r="D696" t="s">
        <v>3378</v>
      </c>
      <c r="E696" s="9">
        <f t="shared" si="22"/>
        <v>696748.50696748507</v>
      </c>
      <c r="F696" s="3">
        <v>21</v>
      </c>
      <c r="G696" s="9">
        <v>1155000</v>
      </c>
      <c r="H696" s="4" t="s">
        <v>17</v>
      </c>
      <c r="J696" s="9">
        <f t="shared" si="23"/>
        <v>0</v>
      </c>
    </row>
    <row r="697" spans="1:10">
      <c r="A697" t="s">
        <v>3738</v>
      </c>
      <c r="B697" t="s">
        <v>5079</v>
      </c>
      <c r="C697" t="s">
        <v>141</v>
      </c>
      <c r="D697" t="s">
        <v>3739</v>
      </c>
      <c r="E697" s="9">
        <f t="shared" si="22"/>
        <v>749110.21294564754</v>
      </c>
      <c r="F697" s="3">
        <v>21</v>
      </c>
      <c r="G697" s="9">
        <v>1241800</v>
      </c>
      <c r="H697" s="4" t="s">
        <v>17</v>
      </c>
      <c r="J697" s="9">
        <f t="shared" si="23"/>
        <v>0</v>
      </c>
    </row>
    <row r="698" spans="1:10">
      <c r="A698" t="s">
        <v>3379</v>
      </c>
      <c r="B698" t="s">
        <v>5079</v>
      </c>
      <c r="C698" t="s">
        <v>141</v>
      </c>
      <c r="D698" t="s">
        <v>3380</v>
      </c>
      <c r="E698" s="9">
        <f t="shared" si="22"/>
        <v>696748.50696748507</v>
      </c>
      <c r="F698" s="3">
        <v>21</v>
      </c>
      <c r="G698" s="9">
        <v>1155000</v>
      </c>
      <c r="H698" s="4" t="s">
        <v>17</v>
      </c>
      <c r="J698" s="9">
        <f t="shared" si="23"/>
        <v>0</v>
      </c>
    </row>
    <row r="699" spans="1:10">
      <c r="A699" t="s">
        <v>1441</v>
      </c>
      <c r="B699" t="s">
        <v>5079</v>
      </c>
      <c r="C699" t="s">
        <v>141</v>
      </c>
      <c r="D699" t="s">
        <v>1442</v>
      </c>
      <c r="E699" s="9">
        <f t="shared" si="22"/>
        <v>834409.1210713638</v>
      </c>
      <c r="F699" s="3">
        <v>21</v>
      </c>
      <c r="G699" s="9">
        <v>1383200</v>
      </c>
      <c r="H699" s="4" t="s">
        <v>17</v>
      </c>
      <c r="J699" s="9">
        <f t="shared" si="23"/>
        <v>0</v>
      </c>
    </row>
    <row r="700" spans="1:10">
      <c r="A700" t="s">
        <v>4817</v>
      </c>
      <c r="B700" t="s">
        <v>5079</v>
      </c>
      <c r="C700" t="s">
        <v>141</v>
      </c>
      <c r="D700" t="s">
        <v>4818</v>
      </c>
      <c r="E700" s="9">
        <f t="shared" si="22"/>
        <v>1613078.3615853291</v>
      </c>
      <c r="F700" s="3">
        <v>21</v>
      </c>
      <c r="G700" s="9">
        <v>2674000</v>
      </c>
      <c r="H700" s="4" t="s">
        <v>17</v>
      </c>
      <c r="J700" s="9">
        <f t="shared" si="23"/>
        <v>0</v>
      </c>
    </row>
    <row r="701" spans="1:10" hidden="1">
      <c r="A701" t="s">
        <v>4120</v>
      </c>
      <c r="B701" t="s">
        <v>5079</v>
      </c>
      <c r="C701" t="s">
        <v>141</v>
      </c>
      <c r="D701" t="s">
        <v>4121</v>
      </c>
      <c r="E701" s="9">
        <f t="shared" si="22"/>
        <v>8.445436448090728</v>
      </c>
      <c r="F701" s="3">
        <v>21</v>
      </c>
      <c r="G701" s="9">
        <v>14</v>
      </c>
      <c r="H701" s="4" t="s">
        <v>17</v>
      </c>
      <c r="J701" s="9">
        <f t="shared" si="23"/>
        <v>0</v>
      </c>
    </row>
    <row r="702" spans="1:10">
      <c r="A702" t="s">
        <v>4819</v>
      </c>
      <c r="B702" t="s">
        <v>5079</v>
      </c>
      <c r="C702" t="s">
        <v>141</v>
      </c>
      <c r="D702" t="s">
        <v>4820</v>
      </c>
      <c r="E702" s="9">
        <f t="shared" si="22"/>
        <v>1435724.1961754237</v>
      </c>
      <c r="F702" s="3">
        <v>21</v>
      </c>
      <c r="G702" s="9">
        <v>2380000</v>
      </c>
      <c r="H702" s="4" t="s">
        <v>17</v>
      </c>
      <c r="J702" s="9">
        <f t="shared" si="23"/>
        <v>0</v>
      </c>
    </row>
    <row r="703" spans="1:10">
      <c r="A703" t="s">
        <v>2329</v>
      </c>
      <c r="B703" t="s">
        <v>5079</v>
      </c>
      <c r="C703" t="s">
        <v>141</v>
      </c>
      <c r="D703" t="s">
        <v>2330</v>
      </c>
      <c r="E703" s="9">
        <f t="shared" si="22"/>
        <v>1141823.0077818665</v>
      </c>
      <c r="F703" s="3">
        <v>21</v>
      </c>
      <c r="G703" s="9">
        <v>1892800</v>
      </c>
      <c r="H703" s="4" t="s">
        <v>17</v>
      </c>
      <c r="J703" s="9">
        <f t="shared" si="23"/>
        <v>0</v>
      </c>
    </row>
    <row r="704" spans="1:10">
      <c r="A704" t="s">
        <v>1672</v>
      </c>
      <c r="B704" t="s">
        <v>5079</v>
      </c>
      <c r="C704" t="s">
        <v>141</v>
      </c>
      <c r="D704" t="s">
        <v>1673</v>
      </c>
      <c r="E704" s="9">
        <f t="shared" si="22"/>
        <v>1405320.624962297</v>
      </c>
      <c r="F704" s="3">
        <v>21</v>
      </c>
      <c r="G704" s="9">
        <v>2329600</v>
      </c>
      <c r="H704" s="5" t="s">
        <v>5081</v>
      </c>
      <c r="J704" s="9">
        <f t="shared" si="23"/>
        <v>0</v>
      </c>
    </row>
    <row r="705" spans="1:10">
      <c r="A705" t="s">
        <v>2654</v>
      </c>
      <c r="B705" t="s">
        <v>5079</v>
      </c>
      <c r="C705" t="s">
        <v>141</v>
      </c>
      <c r="D705" t="s">
        <v>2655</v>
      </c>
      <c r="E705" s="9">
        <f t="shared" si="22"/>
        <v>1427278.759727333</v>
      </c>
      <c r="F705" s="3">
        <v>21</v>
      </c>
      <c r="G705" s="9">
        <v>2366000</v>
      </c>
      <c r="H705" s="4" t="s">
        <v>17</v>
      </c>
      <c r="J705" s="9">
        <f t="shared" si="23"/>
        <v>0</v>
      </c>
    </row>
    <row r="706" spans="1:10">
      <c r="A706" t="s">
        <v>1893</v>
      </c>
      <c r="B706" t="s">
        <v>5079</v>
      </c>
      <c r="C706" t="s">
        <v>141</v>
      </c>
      <c r="D706" t="s">
        <v>1894</v>
      </c>
      <c r="E706" s="9">
        <f t="shared" si="22"/>
        <v>1747867.527296857</v>
      </c>
      <c r="F706" s="3">
        <v>21</v>
      </c>
      <c r="G706" s="9">
        <v>2897440</v>
      </c>
      <c r="H706" s="5" t="s">
        <v>5081</v>
      </c>
      <c r="J706" s="9">
        <f t="shared" si="23"/>
        <v>0</v>
      </c>
    </row>
    <row r="707" spans="1:10">
      <c r="A707" t="s">
        <v>4276</v>
      </c>
      <c r="B707" t="s">
        <v>5079</v>
      </c>
      <c r="C707" t="s">
        <v>141</v>
      </c>
      <c r="D707" t="s">
        <v>4277</v>
      </c>
      <c r="E707" s="9">
        <f t="shared" si="22"/>
        <v>958557.03685829754</v>
      </c>
      <c r="F707" s="3">
        <v>21</v>
      </c>
      <c r="G707" s="9">
        <v>1589000</v>
      </c>
      <c r="H707" s="4" t="s">
        <v>17</v>
      </c>
      <c r="J707" s="9">
        <f t="shared" si="23"/>
        <v>0</v>
      </c>
    </row>
    <row r="708" spans="1:10">
      <c r="A708" t="s">
        <v>4726</v>
      </c>
      <c r="B708" t="s">
        <v>5079</v>
      </c>
      <c r="C708" t="s">
        <v>141</v>
      </c>
      <c r="D708" t="s">
        <v>4727</v>
      </c>
      <c r="E708" s="9">
        <f t="shared" si="22"/>
        <v>3715992.0371599202</v>
      </c>
      <c r="F708" s="3">
        <v>21</v>
      </c>
      <c r="G708" s="9">
        <v>6160000</v>
      </c>
      <c r="H708" s="4" t="s">
        <v>17</v>
      </c>
      <c r="J708" s="9">
        <f t="shared" si="23"/>
        <v>0</v>
      </c>
    </row>
    <row r="709" spans="1:10">
      <c r="A709" t="s">
        <v>4821</v>
      </c>
      <c r="B709" t="s">
        <v>5079</v>
      </c>
      <c r="C709" t="s">
        <v>141</v>
      </c>
      <c r="D709" t="s">
        <v>4822</v>
      </c>
      <c r="E709" s="9">
        <f t="shared" si="22"/>
        <v>2052241.0568860467</v>
      </c>
      <c r="F709" s="3">
        <v>21</v>
      </c>
      <c r="G709" s="9">
        <v>3402000</v>
      </c>
      <c r="H709" s="4" t="s">
        <v>17</v>
      </c>
      <c r="J709" s="9">
        <f t="shared" si="23"/>
        <v>0</v>
      </c>
    </row>
    <row r="710" spans="1:10">
      <c r="A710" t="s">
        <v>4823</v>
      </c>
      <c r="B710" t="s">
        <v>5079</v>
      </c>
      <c r="C710" t="s">
        <v>141</v>
      </c>
      <c r="D710" t="s">
        <v>4824</v>
      </c>
      <c r="E710" s="9">
        <f t="shared" si="22"/>
        <v>1435724.1961754237</v>
      </c>
      <c r="F710" s="3">
        <v>21</v>
      </c>
      <c r="G710" s="9">
        <v>2380000</v>
      </c>
      <c r="H710" s="4" t="s">
        <v>17</v>
      </c>
      <c r="J710" s="9">
        <f t="shared" si="23"/>
        <v>0</v>
      </c>
    </row>
    <row r="711" spans="1:10">
      <c r="A711" t="s">
        <v>4825</v>
      </c>
      <c r="B711" t="s">
        <v>5079</v>
      </c>
      <c r="C711" t="s">
        <v>141</v>
      </c>
      <c r="D711" t="s">
        <v>4826</v>
      </c>
      <c r="E711" s="9">
        <f t="shared" si="22"/>
        <v>1773541.6540990528</v>
      </c>
      <c r="F711" s="3">
        <v>21</v>
      </c>
      <c r="G711" s="9">
        <v>2940000</v>
      </c>
      <c r="H711" s="4" t="s">
        <v>17</v>
      </c>
      <c r="J711" s="9">
        <f t="shared" si="23"/>
        <v>0</v>
      </c>
    </row>
    <row r="712" spans="1:10">
      <c r="A712" t="s">
        <v>4827</v>
      </c>
      <c r="B712" t="s">
        <v>5079</v>
      </c>
      <c r="C712" t="s">
        <v>141</v>
      </c>
      <c r="D712" t="s">
        <v>4828</v>
      </c>
      <c r="E712" s="9">
        <f t="shared" si="22"/>
        <v>844543.64480907272</v>
      </c>
      <c r="F712" s="3">
        <v>21</v>
      </c>
      <c r="G712" s="9">
        <v>1400000</v>
      </c>
      <c r="H712" s="6" t="s">
        <v>46</v>
      </c>
      <c r="J712" s="9">
        <f t="shared" si="23"/>
        <v>0</v>
      </c>
    </row>
    <row r="713" spans="1:10">
      <c r="A713" t="s">
        <v>4829</v>
      </c>
      <c r="B713" t="s">
        <v>5079</v>
      </c>
      <c r="C713" t="s">
        <v>141</v>
      </c>
      <c r="D713" t="s">
        <v>4828</v>
      </c>
      <c r="E713" s="9">
        <f t="shared" ref="E713:E776" si="24">SUM(G713/(1+(F713/100)) /(1+(37/100)))</f>
        <v>743198.40743198409</v>
      </c>
      <c r="F713" s="3">
        <v>21</v>
      </c>
      <c r="G713" s="9">
        <v>1232000</v>
      </c>
      <c r="H713" s="5" t="s">
        <v>5081</v>
      </c>
      <c r="J713" s="9">
        <f t="shared" ref="J713:J776" si="25">SUM(E713* I713)</f>
        <v>0</v>
      </c>
    </row>
    <row r="714" spans="1:10">
      <c r="A714" t="s">
        <v>3381</v>
      </c>
      <c r="B714" t="s">
        <v>5079</v>
      </c>
      <c r="C714" t="s">
        <v>141</v>
      </c>
      <c r="D714" t="s">
        <v>3382</v>
      </c>
      <c r="E714" s="9">
        <f t="shared" si="24"/>
        <v>1055679.556011341</v>
      </c>
      <c r="F714" s="3">
        <v>21</v>
      </c>
      <c r="G714" s="9">
        <v>1750000</v>
      </c>
      <c r="H714" s="4" t="s">
        <v>17</v>
      </c>
      <c r="J714" s="9">
        <f t="shared" si="25"/>
        <v>0</v>
      </c>
    </row>
    <row r="715" spans="1:10">
      <c r="A715" t="s">
        <v>1704</v>
      </c>
      <c r="B715" t="s">
        <v>5079</v>
      </c>
      <c r="C715" t="s">
        <v>141</v>
      </c>
      <c r="D715" t="s">
        <v>1705</v>
      </c>
      <c r="E715" s="9">
        <f t="shared" si="24"/>
        <v>2986306.3280448816</v>
      </c>
      <c r="F715" s="3">
        <v>21</v>
      </c>
      <c r="G715" s="9">
        <v>4950400</v>
      </c>
      <c r="H715" s="4" t="s">
        <v>17</v>
      </c>
      <c r="J715" s="9">
        <f t="shared" si="25"/>
        <v>0</v>
      </c>
    </row>
    <row r="716" spans="1:10">
      <c r="A716" t="s">
        <v>1527</v>
      </c>
      <c r="B716" t="s">
        <v>5079</v>
      </c>
      <c r="C716" t="s">
        <v>141</v>
      </c>
      <c r="D716" t="s">
        <v>1528</v>
      </c>
      <c r="E716" s="9">
        <f t="shared" si="24"/>
        <v>3161971.4061651682</v>
      </c>
      <c r="F716" s="3">
        <v>21</v>
      </c>
      <c r="G716" s="9">
        <v>5241600</v>
      </c>
      <c r="H716" s="4" t="s">
        <v>17</v>
      </c>
      <c r="J716" s="9">
        <f t="shared" si="25"/>
        <v>0</v>
      </c>
    </row>
    <row r="717" spans="1:10">
      <c r="A717" t="s">
        <v>1459</v>
      </c>
      <c r="B717" t="s">
        <v>5079</v>
      </c>
      <c r="C717" t="s">
        <v>141</v>
      </c>
      <c r="D717" t="s">
        <v>1460</v>
      </c>
      <c r="E717" s="9">
        <f t="shared" si="24"/>
        <v>1427278.759727333</v>
      </c>
      <c r="F717" s="3">
        <v>21</v>
      </c>
      <c r="G717" s="9">
        <v>2366000</v>
      </c>
      <c r="H717" s="6" t="s">
        <v>46</v>
      </c>
      <c r="J717" s="9">
        <f t="shared" si="25"/>
        <v>0</v>
      </c>
    </row>
    <row r="718" spans="1:10">
      <c r="A718" t="s">
        <v>1467</v>
      </c>
      <c r="B718" t="s">
        <v>5079</v>
      </c>
      <c r="C718" t="s">
        <v>141</v>
      </c>
      <c r="D718" t="s">
        <v>1468</v>
      </c>
      <c r="E718" s="9">
        <f t="shared" si="24"/>
        <v>746576.58201122039</v>
      </c>
      <c r="F718" s="3">
        <v>21</v>
      </c>
      <c r="G718" s="9">
        <v>1237600</v>
      </c>
      <c r="H718" s="4" t="s">
        <v>17</v>
      </c>
      <c r="J718" s="9">
        <f t="shared" si="25"/>
        <v>0</v>
      </c>
    </row>
    <row r="719" spans="1:10">
      <c r="A719" t="s">
        <v>1735</v>
      </c>
      <c r="B719" t="s">
        <v>5079</v>
      </c>
      <c r="C719" t="s">
        <v>141</v>
      </c>
      <c r="D719" t="s">
        <v>1736</v>
      </c>
      <c r="E719" s="9">
        <f t="shared" si="24"/>
        <v>746576.58201122039</v>
      </c>
      <c r="F719" s="3">
        <v>21</v>
      </c>
      <c r="G719" s="9">
        <v>1237600</v>
      </c>
      <c r="H719" s="4" t="s">
        <v>17</v>
      </c>
      <c r="J719" s="9">
        <f t="shared" si="25"/>
        <v>0</v>
      </c>
    </row>
    <row r="720" spans="1:10">
      <c r="A720" t="s">
        <v>4830</v>
      </c>
      <c r="B720" t="s">
        <v>5079</v>
      </c>
      <c r="C720" t="s">
        <v>141</v>
      </c>
      <c r="D720" t="s">
        <v>4831</v>
      </c>
      <c r="E720" s="9">
        <f t="shared" si="24"/>
        <v>1393497.0139349701</v>
      </c>
      <c r="F720" s="3">
        <v>21</v>
      </c>
      <c r="G720" s="9">
        <v>2310000</v>
      </c>
      <c r="H720" s="4" t="s">
        <v>17</v>
      </c>
      <c r="J720" s="9">
        <f t="shared" si="25"/>
        <v>0</v>
      </c>
    </row>
    <row r="721" spans="1:10">
      <c r="A721" t="s">
        <v>1933</v>
      </c>
      <c r="B721" t="s">
        <v>5079</v>
      </c>
      <c r="C721" t="s">
        <v>141</v>
      </c>
      <c r="D721" t="s">
        <v>1934</v>
      </c>
      <c r="E721" s="9">
        <f t="shared" si="24"/>
        <v>1932315.8593231586</v>
      </c>
      <c r="F721" s="3">
        <v>21</v>
      </c>
      <c r="G721" s="9">
        <v>3203200</v>
      </c>
      <c r="H721" s="4" t="s">
        <v>17</v>
      </c>
      <c r="J721" s="9">
        <f t="shared" si="25"/>
        <v>0</v>
      </c>
    </row>
    <row r="722" spans="1:10">
      <c r="A722" t="s">
        <v>1678</v>
      </c>
      <c r="B722" t="s">
        <v>5079</v>
      </c>
      <c r="C722" t="s">
        <v>141</v>
      </c>
      <c r="D722" t="s">
        <v>1679</v>
      </c>
      <c r="E722" s="9">
        <f t="shared" si="24"/>
        <v>1493153.1640224408</v>
      </c>
      <c r="F722" s="3">
        <v>21</v>
      </c>
      <c r="G722" s="9">
        <v>2475200</v>
      </c>
      <c r="H722" s="4" t="s">
        <v>17</v>
      </c>
      <c r="J722" s="9">
        <f t="shared" si="25"/>
        <v>0</v>
      </c>
    </row>
    <row r="723" spans="1:10">
      <c r="A723" t="s">
        <v>1935</v>
      </c>
      <c r="B723" t="s">
        <v>5079</v>
      </c>
      <c r="C723" t="s">
        <v>141</v>
      </c>
      <c r="D723" t="s">
        <v>1936</v>
      </c>
      <c r="E723" s="9">
        <f t="shared" si="24"/>
        <v>2064064.667913374</v>
      </c>
      <c r="F723" s="3">
        <v>21</v>
      </c>
      <c r="G723" s="9">
        <v>3421600</v>
      </c>
      <c r="H723" s="4" t="s">
        <v>17</v>
      </c>
      <c r="J723" s="9">
        <f t="shared" si="25"/>
        <v>0</v>
      </c>
    </row>
    <row r="724" spans="1:10">
      <c r="A724" t="s">
        <v>1435</v>
      </c>
      <c r="B724" t="s">
        <v>5079</v>
      </c>
      <c r="C724" t="s">
        <v>141</v>
      </c>
      <c r="D724" t="s">
        <v>1436</v>
      </c>
      <c r="E724" s="9">
        <f t="shared" si="24"/>
        <v>1932315.8593231586</v>
      </c>
      <c r="F724" s="3">
        <v>21</v>
      </c>
      <c r="G724" s="9">
        <v>3203200</v>
      </c>
      <c r="H724" s="5" t="s">
        <v>5081</v>
      </c>
      <c r="J724" s="9">
        <f t="shared" si="25"/>
        <v>0</v>
      </c>
    </row>
    <row r="725" spans="1:10">
      <c r="A725" t="s">
        <v>2065</v>
      </c>
      <c r="B725" t="s">
        <v>5079</v>
      </c>
      <c r="C725" t="s">
        <v>141</v>
      </c>
      <c r="D725" t="s">
        <v>2066</v>
      </c>
      <c r="E725" s="9">
        <f t="shared" si="24"/>
        <v>2107980.9374434459</v>
      </c>
      <c r="F725" s="3">
        <v>21</v>
      </c>
      <c r="G725" s="9">
        <v>3494400</v>
      </c>
      <c r="H725" s="6" t="s">
        <v>46</v>
      </c>
      <c r="J725" s="9">
        <f t="shared" si="25"/>
        <v>0</v>
      </c>
    </row>
    <row r="726" spans="1:10">
      <c r="A726" t="s">
        <v>1437</v>
      </c>
      <c r="B726" t="s">
        <v>5079</v>
      </c>
      <c r="C726" t="s">
        <v>141</v>
      </c>
      <c r="D726" t="s">
        <v>1438</v>
      </c>
      <c r="E726" s="9">
        <f t="shared" si="24"/>
        <v>2020148.3983833021</v>
      </c>
      <c r="F726" s="3">
        <v>21</v>
      </c>
      <c r="G726" s="9">
        <v>3348800</v>
      </c>
      <c r="H726" s="5" t="s">
        <v>5081</v>
      </c>
      <c r="J726" s="9">
        <f t="shared" si="25"/>
        <v>0</v>
      </c>
    </row>
    <row r="727" spans="1:10">
      <c r="A727" t="s">
        <v>1957</v>
      </c>
      <c r="B727" t="s">
        <v>5079</v>
      </c>
      <c r="C727" t="s">
        <v>141</v>
      </c>
      <c r="D727" t="s">
        <v>1958</v>
      </c>
      <c r="E727" s="9">
        <f t="shared" si="24"/>
        <v>2107980.9374434459</v>
      </c>
      <c r="F727" s="3">
        <v>21</v>
      </c>
      <c r="G727" s="9">
        <v>3494400</v>
      </c>
      <c r="H727" s="4" t="s">
        <v>17</v>
      </c>
      <c r="J727" s="9">
        <f t="shared" si="25"/>
        <v>0</v>
      </c>
    </row>
    <row r="728" spans="1:10">
      <c r="A728" t="s">
        <v>1897</v>
      </c>
      <c r="B728" t="s">
        <v>5079</v>
      </c>
      <c r="C728" t="s">
        <v>141</v>
      </c>
      <c r="D728" t="s">
        <v>1898</v>
      </c>
      <c r="E728" s="9">
        <f t="shared" si="24"/>
        <v>2107980.9374434459</v>
      </c>
      <c r="F728" s="3">
        <v>21</v>
      </c>
      <c r="G728" s="9">
        <v>3494400</v>
      </c>
      <c r="H728" s="4" t="s">
        <v>17</v>
      </c>
      <c r="J728" s="9">
        <f t="shared" si="25"/>
        <v>0</v>
      </c>
    </row>
    <row r="729" spans="1:10">
      <c r="A729" t="s">
        <v>3101</v>
      </c>
      <c r="B729" t="s">
        <v>5079</v>
      </c>
      <c r="C729" t="s">
        <v>141</v>
      </c>
      <c r="D729" t="s">
        <v>3102</v>
      </c>
      <c r="E729" s="9">
        <f t="shared" si="24"/>
        <v>565844.24202207872</v>
      </c>
      <c r="F729" s="3">
        <v>21</v>
      </c>
      <c r="G729" s="9">
        <v>938000</v>
      </c>
      <c r="H729" s="4" t="s">
        <v>17</v>
      </c>
      <c r="J729" s="9">
        <f t="shared" si="25"/>
        <v>0</v>
      </c>
    </row>
    <row r="730" spans="1:10">
      <c r="A730" t="s">
        <v>3103</v>
      </c>
      <c r="B730" t="s">
        <v>5079</v>
      </c>
      <c r="C730" t="s">
        <v>141</v>
      </c>
      <c r="D730" t="s">
        <v>3104</v>
      </c>
      <c r="E730" s="9">
        <f t="shared" si="24"/>
        <v>565844.24202207872</v>
      </c>
      <c r="F730" s="3">
        <v>21</v>
      </c>
      <c r="G730" s="9">
        <v>938000</v>
      </c>
      <c r="H730" s="4" t="s">
        <v>17</v>
      </c>
      <c r="J730" s="9">
        <f t="shared" si="25"/>
        <v>0</v>
      </c>
    </row>
    <row r="731" spans="1:10">
      <c r="A731" t="s">
        <v>3099</v>
      </c>
      <c r="B731" t="s">
        <v>5079</v>
      </c>
      <c r="C731" t="s">
        <v>141</v>
      </c>
      <c r="D731" t="s">
        <v>3100</v>
      </c>
      <c r="E731" s="9">
        <f t="shared" si="24"/>
        <v>565844.24202207872</v>
      </c>
      <c r="F731" s="3">
        <v>21</v>
      </c>
      <c r="G731" s="9">
        <v>938000</v>
      </c>
      <c r="H731" s="4" t="s">
        <v>17</v>
      </c>
      <c r="J731" s="9">
        <f t="shared" si="25"/>
        <v>0</v>
      </c>
    </row>
    <row r="732" spans="1:10">
      <c r="A732" t="s">
        <v>3391</v>
      </c>
      <c r="B732" t="s">
        <v>5079</v>
      </c>
      <c r="C732" t="s">
        <v>141</v>
      </c>
      <c r="D732" t="s">
        <v>3392</v>
      </c>
      <c r="E732" s="9">
        <f t="shared" si="24"/>
        <v>582735.11491826025</v>
      </c>
      <c r="F732" s="3">
        <v>21</v>
      </c>
      <c r="G732" s="9">
        <v>966000</v>
      </c>
      <c r="H732" s="4" t="s">
        <v>17</v>
      </c>
      <c r="J732" s="9">
        <f t="shared" si="25"/>
        <v>0</v>
      </c>
    </row>
    <row r="733" spans="1:10">
      <c r="A733" t="s">
        <v>3601</v>
      </c>
      <c r="B733" t="s">
        <v>5079</v>
      </c>
      <c r="C733" t="s">
        <v>141</v>
      </c>
      <c r="D733" t="s">
        <v>3602</v>
      </c>
      <c r="E733" s="9">
        <f t="shared" si="24"/>
        <v>565844.24202207872</v>
      </c>
      <c r="F733" s="3">
        <v>21</v>
      </c>
      <c r="G733" s="9">
        <v>938000</v>
      </c>
      <c r="H733" s="4" t="s">
        <v>17</v>
      </c>
      <c r="J733" s="9">
        <f t="shared" si="25"/>
        <v>0</v>
      </c>
    </row>
    <row r="734" spans="1:10">
      <c r="A734" t="s">
        <v>4834</v>
      </c>
      <c r="B734" t="s">
        <v>5079</v>
      </c>
      <c r="C734" t="s">
        <v>141</v>
      </c>
      <c r="D734" t="s">
        <v>4835</v>
      </c>
      <c r="E734" s="9">
        <f t="shared" si="24"/>
        <v>565844.24202207872</v>
      </c>
      <c r="F734" s="3">
        <v>21</v>
      </c>
      <c r="G734" s="9">
        <v>938000</v>
      </c>
      <c r="H734" s="4" t="s">
        <v>17</v>
      </c>
      <c r="J734" s="9">
        <f t="shared" si="25"/>
        <v>0</v>
      </c>
    </row>
    <row r="735" spans="1:10">
      <c r="A735" t="s">
        <v>4832</v>
      </c>
      <c r="B735" t="s">
        <v>5079</v>
      </c>
      <c r="C735" t="s">
        <v>141</v>
      </c>
      <c r="D735" t="s">
        <v>4833</v>
      </c>
      <c r="E735" s="9">
        <f t="shared" si="24"/>
        <v>565844.24202207872</v>
      </c>
      <c r="F735" s="3">
        <v>21</v>
      </c>
      <c r="G735" s="9">
        <v>938000</v>
      </c>
      <c r="H735" s="4" t="s">
        <v>17</v>
      </c>
      <c r="J735" s="9">
        <f t="shared" si="25"/>
        <v>0</v>
      </c>
    </row>
    <row r="736" spans="1:10">
      <c r="A736" t="s">
        <v>4836</v>
      </c>
      <c r="B736" t="s">
        <v>5079</v>
      </c>
      <c r="C736" t="s">
        <v>141</v>
      </c>
      <c r="D736" t="s">
        <v>4837</v>
      </c>
      <c r="E736" s="9">
        <f t="shared" si="24"/>
        <v>709416.66163962113</v>
      </c>
      <c r="F736" s="3">
        <v>21</v>
      </c>
      <c r="G736" s="9">
        <v>1176000</v>
      </c>
      <c r="H736" s="4" t="s">
        <v>17</v>
      </c>
      <c r="J736" s="9">
        <f t="shared" si="25"/>
        <v>0</v>
      </c>
    </row>
    <row r="737" spans="1:10">
      <c r="A737" t="s">
        <v>4838</v>
      </c>
      <c r="B737" t="s">
        <v>5079</v>
      </c>
      <c r="C737" t="s">
        <v>141</v>
      </c>
      <c r="D737" t="s">
        <v>4837</v>
      </c>
      <c r="E737" s="9">
        <f t="shared" si="24"/>
        <v>709416.66163962113</v>
      </c>
      <c r="F737" s="3">
        <v>21</v>
      </c>
      <c r="G737" s="9">
        <v>1176000</v>
      </c>
      <c r="H737" s="4" t="s">
        <v>17</v>
      </c>
      <c r="J737" s="9">
        <f t="shared" si="25"/>
        <v>0</v>
      </c>
    </row>
    <row r="738" spans="1:10">
      <c r="A738" t="s">
        <v>4839</v>
      </c>
      <c r="B738" t="s">
        <v>5079</v>
      </c>
      <c r="C738" t="s">
        <v>141</v>
      </c>
      <c r="D738" t="s">
        <v>4840</v>
      </c>
      <c r="E738" s="9">
        <f t="shared" si="24"/>
        <v>709416.66163962113</v>
      </c>
      <c r="F738" s="3">
        <v>21</v>
      </c>
      <c r="G738" s="9">
        <v>1176000</v>
      </c>
      <c r="H738" s="4" t="s">
        <v>17</v>
      </c>
      <c r="J738" s="9">
        <f t="shared" si="25"/>
        <v>0</v>
      </c>
    </row>
    <row r="739" spans="1:10">
      <c r="A739" t="s">
        <v>2491</v>
      </c>
      <c r="B739" t="s">
        <v>5079</v>
      </c>
      <c r="C739" t="s">
        <v>141</v>
      </c>
      <c r="D739" t="s">
        <v>2492</v>
      </c>
      <c r="E739" s="9">
        <f t="shared" si="24"/>
        <v>565844.24202207872</v>
      </c>
      <c r="F739" s="3">
        <v>21</v>
      </c>
      <c r="G739" s="9">
        <v>938000</v>
      </c>
      <c r="H739" s="6" t="s">
        <v>46</v>
      </c>
      <c r="J739" s="9">
        <f t="shared" si="25"/>
        <v>0</v>
      </c>
    </row>
    <row r="740" spans="1:10">
      <c r="A740" t="s">
        <v>2333</v>
      </c>
      <c r="B740" t="s">
        <v>5079</v>
      </c>
      <c r="C740" t="s">
        <v>141</v>
      </c>
      <c r="D740" t="s">
        <v>2334</v>
      </c>
      <c r="E740" s="9">
        <f t="shared" si="24"/>
        <v>591180.55136635096</v>
      </c>
      <c r="F740" s="3">
        <v>21</v>
      </c>
      <c r="G740" s="9">
        <v>980000</v>
      </c>
      <c r="H740" s="4" t="s">
        <v>17</v>
      </c>
      <c r="J740" s="9">
        <f t="shared" si="25"/>
        <v>0</v>
      </c>
    </row>
    <row r="741" spans="1:10">
      <c r="A741" t="s">
        <v>2493</v>
      </c>
      <c r="B741" t="s">
        <v>5079</v>
      </c>
      <c r="C741" t="s">
        <v>141</v>
      </c>
      <c r="D741" t="s">
        <v>2494</v>
      </c>
      <c r="E741" s="9">
        <f t="shared" si="24"/>
        <v>565844.24202207872</v>
      </c>
      <c r="F741" s="3">
        <v>21</v>
      </c>
      <c r="G741" s="9">
        <v>938000</v>
      </c>
      <c r="H741" s="4" t="s">
        <v>17</v>
      </c>
      <c r="J741" s="9">
        <f t="shared" si="25"/>
        <v>0</v>
      </c>
    </row>
    <row r="742" spans="1:10">
      <c r="A742" t="s">
        <v>4324</v>
      </c>
      <c r="B742" t="s">
        <v>5079</v>
      </c>
      <c r="C742" t="s">
        <v>141</v>
      </c>
      <c r="D742" t="s">
        <v>4325</v>
      </c>
      <c r="E742" s="9">
        <f t="shared" si="24"/>
        <v>565844.24202207872</v>
      </c>
      <c r="F742" s="3">
        <v>21</v>
      </c>
      <c r="G742" s="9">
        <v>938000</v>
      </c>
      <c r="H742" s="5" t="s">
        <v>5081</v>
      </c>
      <c r="J742" s="9">
        <f t="shared" si="25"/>
        <v>0</v>
      </c>
    </row>
    <row r="743" spans="1:10">
      <c r="A743" t="s">
        <v>2668</v>
      </c>
      <c r="B743" t="s">
        <v>5079</v>
      </c>
      <c r="C743" t="s">
        <v>141</v>
      </c>
      <c r="D743" t="s">
        <v>2669</v>
      </c>
      <c r="E743" s="9">
        <f t="shared" si="24"/>
        <v>565844.24202207872</v>
      </c>
      <c r="F743" s="3">
        <v>21</v>
      </c>
      <c r="G743" s="9">
        <v>938000</v>
      </c>
      <c r="H743" s="4" t="s">
        <v>17</v>
      </c>
      <c r="J743" s="9">
        <f t="shared" si="25"/>
        <v>0</v>
      </c>
    </row>
    <row r="744" spans="1:10">
      <c r="A744" t="s">
        <v>2666</v>
      </c>
      <c r="B744" t="s">
        <v>5079</v>
      </c>
      <c r="C744" t="s">
        <v>141</v>
      </c>
      <c r="D744" t="s">
        <v>2667</v>
      </c>
      <c r="E744" s="9">
        <f t="shared" si="24"/>
        <v>565844.24202207872</v>
      </c>
      <c r="F744" s="3">
        <v>21</v>
      </c>
      <c r="G744" s="9">
        <v>938000</v>
      </c>
      <c r="H744" s="5" t="s">
        <v>5081</v>
      </c>
      <c r="J744" s="9">
        <f t="shared" si="25"/>
        <v>0</v>
      </c>
    </row>
    <row r="745" spans="1:10">
      <c r="A745" t="s">
        <v>3603</v>
      </c>
      <c r="B745" t="s">
        <v>5079</v>
      </c>
      <c r="C745" t="s">
        <v>141</v>
      </c>
      <c r="D745" t="s">
        <v>3604</v>
      </c>
      <c r="E745" s="9">
        <f t="shared" si="24"/>
        <v>565844.24202207872</v>
      </c>
      <c r="F745" s="3">
        <v>21</v>
      </c>
      <c r="G745" s="9">
        <v>938000</v>
      </c>
      <c r="H745" s="4" t="s">
        <v>17</v>
      </c>
      <c r="J745" s="9">
        <f t="shared" si="25"/>
        <v>0</v>
      </c>
    </row>
    <row r="746" spans="1:10">
      <c r="A746" t="s">
        <v>1222</v>
      </c>
      <c r="B746" t="s">
        <v>5079</v>
      </c>
      <c r="C746" t="s">
        <v>141</v>
      </c>
      <c r="D746" t="s">
        <v>1223</v>
      </c>
      <c r="E746" s="9">
        <f t="shared" si="24"/>
        <v>565844.24202207872</v>
      </c>
      <c r="F746" s="3">
        <v>21</v>
      </c>
      <c r="G746" s="9">
        <v>938000</v>
      </c>
      <c r="H746" s="4" t="s">
        <v>17</v>
      </c>
      <c r="J746" s="9">
        <f t="shared" si="25"/>
        <v>0</v>
      </c>
    </row>
    <row r="747" spans="1:10">
      <c r="A747" t="s">
        <v>1226</v>
      </c>
      <c r="B747" t="s">
        <v>5079</v>
      </c>
      <c r="C747" t="s">
        <v>141</v>
      </c>
      <c r="D747" t="s">
        <v>1227</v>
      </c>
      <c r="E747" s="9">
        <f t="shared" si="24"/>
        <v>675634.91584725829</v>
      </c>
      <c r="F747" s="3">
        <v>21</v>
      </c>
      <c r="G747" s="9">
        <v>1120000</v>
      </c>
      <c r="H747" s="4" t="s">
        <v>17</v>
      </c>
      <c r="J747" s="9">
        <f t="shared" si="25"/>
        <v>0</v>
      </c>
    </row>
    <row r="748" spans="1:10">
      <c r="A748" t="s">
        <v>1224</v>
      </c>
      <c r="B748" t="s">
        <v>5079</v>
      </c>
      <c r="C748" t="s">
        <v>141</v>
      </c>
      <c r="D748" t="s">
        <v>1225</v>
      </c>
      <c r="E748" s="9">
        <f t="shared" si="24"/>
        <v>565844.24202207872</v>
      </c>
      <c r="F748" s="3">
        <v>21</v>
      </c>
      <c r="G748" s="9">
        <v>938000</v>
      </c>
      <c r="H748" s="4" t="s">
        <v>17</v>
      </c>
      <c r="J748" s="9">
        <f t="shared" si="25"/>
        <v>0</v>
      </c>
    </row>
    <row r="749" spans="1:10">
      <c r="A749" t="s">
        <v>1439</v>
      </c>
      <c r="B749" t="s">
        <v>5079</v>
      </c>
      <c r="C749" t="s">
        <v>141</v>
      </c>
      <c r="D749" t="s">
        <v>1440</v>
      </c>
      <c r="E749" s="9">
        <f t="shared" si="24"/>
        <v>565844.24202207872</v>
      </c>
      <c r="F749" s="3">
        <v>21</v>
      </c>
      <c r="G749" s="9">
        <v>938000</v>
      </c>
      <c r="H749" s="4" t="s">
        <v>17</v>
      </c>
      <c r="J749" s="9">
        <f t="shared" si="25"/>
        <v>0</v>
      </c>
    </row>
    <row r="750" spans="1:10">
      <c r="A750" t="s">
        <v>3105</v>
      </c>
      <c r="B750" t="s">
        <v>5079</v>
      </c>
      <c r="C750" t="s">
        <v>141</v>
      </c>
      <c r="D750" t="s">
        <v>3106</v>
      </c>
      <c r="E750" s="9">
        <f t="shared" si="24"/>
        <v>646075.88827894069</v>
      </c>
      <c r="F750" s="3">
        <v>21</v>
      </c>
      <c r="G750" s="9">
        <v>1071000</v>
      </c>
      <c r="H750" s="5" t="s">
        <v>5081</v>
      </c>
      <c r="J750" s="9">
        <f t="shared" si="25"/>
        <v>0</v>
      </c>
    </row>
    <row r="751" spans="1:10">
      <c r="A751" t="s">
        <v>3395</v>
      </c>
      <c r="B751" t="s">
        <v>5079</v>
      </c>
      <c r="C751" t="s">
        <v>141</v>
      </c>
      <c r="D751" t="s">
        <v>3396</v>
      </c>
      <c r="E751" s="9">
        <f t="shared" si="24"/>
        <v>709416.66163962113</v>
      </c>
      <c r="F751" s="3">
        <v>21</v>
      </c>
      <c r="G751" s="9">
        <v>1176000</v>
      </c>
      <c r="H751" s="4" t="s">
        <v>17</v>
      </c>
      <c r="J751" s="9">
        <f t="shared" si="25"/>
        <v>0</v>
      </c>
    </row>
    <row r="752" spans="1:10">
      <c r="A752" t="s">
        <v>4843</v>
      </c>
      <c r="B752" t="s">
        <v>5079</v>
      </c>
      <c r="C752" t="s">
        <v>141</v>
      </c>
      <c r="D752" t="s">
        <v>4844</v>
      </c>
      <c r="E752" s="9">
        <f t="shared" si="24"/>
        <v>646075.88827894069</v>
      </c>
      <c r="F752" s="3">
        <v>21</v>
      </c>
      <c r="G752" s="9">
        <v>1071000</v>
      </c>
      <c r="H752" s="4" t="s">
        <v>17</v>
      </c>
      <c r="J752" s="9">
        <f t="shared" si="25"/>
        <v>0</v>
      </c>
    </row>
    <row r="753" spans="1:10">
      <c r="A753" t="s">
        <v>4294</v>
      </c>
      <c r="B753" t="s">
        <v>5079</v>
      </c>
      <c r="C753" t="s">
        <v>141</v>
      </c>
      <c r="D753" t="s">
        <v>4295</v>
      </c>
      <c r="E753" s="9">
        <f t="shared" si="24"/>
        <v>646075.88827894069</v>
      </c>
      <c r="F753" s="3">
        <v>21</v>
      </c>
      <c r="G753" s="9">
        <v>1071000</v>
      </c>
      <c r="H753" s="4" t="s">
        <v>17</v>
      </c>
      <c r="J753" s="9">
        <f t="shared" si="25"/>
        <v>0</v>
      </c>
    </row>
    <row r="754" spans="1:10">
      <c r="A754" t="s">
        <v>4841</v>
      </c>
      <c r="B754" t="s">
        <v>5079</v>
      </c>
      <c r="C754" t="s">
        <v>141</v>
      </c>
      <c r="D754" t="s">
        <v>4842</v>
      </c>
      <c r="E754" s="9">
        <f t="shared" si="24"/>
        <v>646075.88827894069</v>
      </c>
      <c r="F754" s="3">
        <v>21</v>
      </c>
      <c r="G754" s="9">
        <v>1071000</v>
      </c>
      <c r="H754" s="4" t="s">
        <v>17</v>
      </c>
      <c r="J754" s="9">
        <f t="shared" si="25"/>
        <v>0</v>
      </c>
    </row>
    <row r="755" spans="1:10">
      <c r="A755" t="s">
        <v>4290</v>
      </c>
      <c r="B755" t="s">
        <v>5079</v>
      </c>
      <c r="C755" t="s">
        <v>141</v>
      </c>
      <c r="D755" t="s">
        <v>4291</v>
      </c>
      <c r="E755" s="9">
        <f t="shared" si="24"/>
        <v>760089.28032816551</v>
      </c>
      <c r="F755" s="3">
        <v>21</v>
      </c>
      <c r="G755" s="9">
        <v>1260000</v>
      </c>
      <c r="H755" s="4" t="s">
        <v>17</v>
      </c>
      <c r="J755" s="9">
        <f t="shared" si="25"/>
        <v>0</v>
      </c>
    </row>
    <row r="756" spans="1:10">
      <c r="A756" t="s">
        <v>4292</v>
      </c>
      <c r="B756" t="s">
        <v>5079</v>
      </c>
      <c r="C756" t="s">
        <v>141</v>
      </c>
      <c r="D756" t="s">
        <v>4293</v>
      </c>
      <c r="E756" s="9">
        <f t="shared" si="24"/>
        <v>760089.28032816551</v>
      </c>
      <c r="F756" s="3">
        <v>21</v>
      </c>
      <c r="G756" s="9">
        <v>1260000</v>
      </c>
      <c r="H756" s="4" t="s">
        <v>17</v>
      </c>
      <c r="J756" s="9">
        <f t="shared" si="25"/>
        <v>0</v>
      </c>
    </row>
    <row r="757" spans="1:10">
      <c r="A757" t="s">
        <v>4845</v>
      </c>
      <c r="B757" t="s">
        <v>5079</v>
      </c>
      <c r="C757" t="s">
        <v>141</v>
      </c>
      <c r="D757" t="s">
        <v>4846</v>
      </c>
      <c r="E757" s="9">
        <f t="shared" si="24"/>
        <v>760089.28032816551</v>
      </c>
      <c r="F757" s="3">
        <v>21</v>
      </c>
      <c r="G757" s="9">
        <v>1260000</v>
      </c>
      <c r="H757" s="4" t="s">
        <v>17</v>
      </c>
      <c r="J757" s="9">
        <f t="shared" si="25"/>
        <v>0</v>
      </c>
    </row>
    <row r="758" spans="1:10">
      <c r="A758" t="s">
        <v>4296</v>
      </c>
      <c r="B758" t="s">
        <v>5079</v>
      </c>
      <c r="C758" t="s">
        <v>141</v>
      </c>
      <c r="D758" t="s">
        <v>4297</v>
      </c>
      <c r="E758" s="9">
        <f t="shared" si="24"/>
        <v>646075.88827894069</v>
      </c>
      <c r="F758" s="3">
        <v>21</v>
      </c>
      <c r="G758" s="9">
        <v>1071000</v>
      </c>
      <c r="H758" s="4" t="s">
        <v>17</v>
      </c>
      <c r="J758" s="9">
        <f t="shared" si="25"/>
        <v>0</v>
      </c>
    </row>
    <row r="759" spans="1:10">
      <c r="A759" t="s">
        <v>3107</v>
      </c>
      <c r="B759" t="s">
        <v>5079</v>
      </c>
      <c r="C759" t="s">
        <v>141</v>
      </c>
      <c r="D759" t="s">
        <v>3108</v>
      </c>
      <c r="E759" s="9">
        <f t="shared" si="24"/>
        <v>709416.66163962113</v>
      </c>
      <c r="F759" s="3">
        <v>21</v>
      </c>
      <c r="G759" s="9">
        <v>1176000</v>
      </c>
      <c r="H759" s="4" t="s">
        <v>17</v>
      </c>
      <c r="J759" s="9">
        <f t="shared" si="25"/>
        <v>0</v>
      </c>
    </row>
    <row r="760" spans="1:10">
      <c r="A760" t="s">
        <v>3599</v>
      </c>
      <c r="B760" t="s">
        <v>5079</v>
      </c>
      <c r="C760" t="s">
        <v>141</v>
      </c>
      <c r="D760" t="s">
        <v>3600</v>
      </c>
      <c r="E760" s="9">
        <f t="shared" si="24"/>
        <v>709416.66163962113</v>
      </c>
      <c r="F760" s="3">
        <v>21</v>
      </c>
      <c r="G760" s="9">
        <v>1176000</v>
      </c>
      <c r="H760" s="4" t="s">
        <v>17</v>
      </c>
      <c r="J760" s="9">
        <f t="shared" si="25"/>
        <v>0</v>
      </c>
    </row>
    <row r="761" spans="1:10">
      <c r="A761" t="s">
        <v>3561</v>
      </c>
      <c r="B761" t="s">
        <v>5079</v>
      </c>
      <c r="C761" t="s">
        <v>141</v>
      </c>
      <c r="D761" t="s">
        <v>3562</v>
      </c>
      <c r="E761" s="9">
        <f t="shared" si="24"/>
        <v>726307.53453580255</v>
      </c>
      <c r="F761" s="3">
        <v>21</v>
      </c>
      <c r="G761" s="9">
        <v>1204000</v>
      </c>
      <c r="H761" s="4" t="s">
        <v>17</v>
      </c>
      <c r="J761" s="9">
        <f t="shared" si="25"/>
        <v>0</v>
      </c>
    </row>
    <row r="762" spans="1:10">
      <c r="A762" t="s">
        <v>3563</v>
      </c>
      <c r="B762" t="s">
        <v>5079</v>
      </c>
      <c r="C762" t="s">
        <v>141</v>
      </c>
      <c r="D762" t="s">
        <v>3564</v>
      </c>
      <c r="E762" s="9">
        <f t="shared" si="24"/>
        <v>836098.20836098201</v>
      </c>
      <c r="F762" s="3">
        <v>21</v>
      </c>
      <c r="G762" s="9">
        <v>1386000</v>
      </c>
      <c r="H762" s="4" t="s">
        <v>17</v>
      </c>
      <c r="J762" s="9">
        <f t="shared" si="25"/>
        <v>0</v>
      </c>
    </row>
    <row r="763" spans="1:10">
      <c r="A763" t="s">
        <v>3740</v>
      </c>
      <c r="B763" t="s">
        <v>5079</v>
      </c>
      <c r="C763" t="s">
        <v>141</v>
      </c>
      <c r="D763" t="s">
        <v>3741</v>
      </c>
      <c r="E763" s="9">
        <f t="shared" si="24"/>
        <v>840320.92658502748</v>
      </c>
      <c r="F763" s="3">
        <v>21</v>
      </c>
      <c r="G763" s="9">
        <v>1393000</v>
      </c>
      <c r="H763" s="4" t="s">
        <v>17</v>
      </c>
      <c r="J763" s="9">
        <f t="shared" si="25"/>
        <v>0</v>
      </c>
    </row>
    <row r="764" spans="1:10">
      <c r="A764" t="s">
        <v>2662</v>
      </c>
      <c r="B764" t="s">
        <v>5079</v>
      </c>
      <c r="C764" t="s">
        <v>141</v>
      </c>
      <c r="D764" t="s">
        <v>2663</v>
      </c>
      <c r="E764" s="9">
        <f t="shared" si="24"/>
        <v>840320.92658502748</v>
      </c>
      <c r="F764" s="3">
        <v>21</v>
      </c>
      <c r="G764" s="9">
        <v>1393000</v>
      </c>
      <c r="H764" s="4" t="s">
        <v>17</v>
      </c>
      <c r="J764" s="9">
        <f t="shared" si="25"/>
        <v>0</v>
      </c>
    </row>
    <row r="765" spans="1:10">
      <c r="A765" t="s">
        <v>4847</v>
      </c>
      <c r="B765" t="s">
        <v>5079</v>
      </c>
      <c r="C765" t="s">
        <v>141</v>
      </c>
      <c r="D765" t="s">
        <v>4848</v>
      </c>
      <c r="E765" s="9">
        <f t="shared" si="24"/>
        <v>840320.92658502748</v>
      </c>
      <c r="F765" s="3">
        <v>21</v>
      </c>
      <c r="G765" s="9">
        <v>1393000</v>
      </c>
      <c r="H765" s="5" t="s">
        <v>5081</v>
      </c>
      <c r="J765" s="9">
        <f t="shared" si="25"/>
        <v>0</v>
      </c>
    </row>
    <row r="766" spans="1:10">
      <c r="A766" t="s">
        <v>3742</v>
      </c>
      <c r="B766" t="s">
        <v>5079</v>
      </c>
      <c r="C766" t="s">
        <v>141</v>
      </c>
      <c r="D766" t="s">
        <v>3743</v>
      </c>
      <c r="E766" s="9">
        <f t="shared" si="24"/>
        <v>1055679.556011341</v>
      </c>
      <c r="F766" s="3">
        <v>21</v>
      </c>
      <c r="G766" s="9">
        <v>1750000</v>
      </c>
      <c r="H766" s="4" t="s">
        <v>17</v>
      </c>
      <c r="J766" s="9">
        <f t="shared" si="25"/>
        <v>0</v>
      </c>
    </row>
    <row r="767" spans="1:10">
      <c r="A767" t="s">
        <v>2664</v>
      </c>
      <c r="B767" t="s">
        <v>5079</v>
      </c>
      <c r="C767" t="s">
        <v>141</v>
      </c>
      <c r="D767" t="s">
        <v>2665</v>
      </c>
      <c r="E767" s="9">
        <f t="shared" si="24"/>
        <v>836098.20836098201</v>
      </c>
      <c r="F767" s="3">
        <v>21</v>
      </c>
      <c r="G767" s="9">
        <v>1386000</v>
      </c>
      <c r="H767" s="4" t="s">
        <v>17</v>
      </c>
      <c r="J767" s="9">
        <f t="shared" si="25"/>
        <v>0</v>
      </c>
    </row>
    <row r="768" spans="1:10">
      <c r="A768" t="s">
        <v>4849</v>
      </c>
      <c r="B768" t="s">
        <v>5079</v>
      </c>
      <c r="C768" t="s">
        <v>141</v>
      </c>
      <c r="D768" t="s">
        <v>4850</v>
      </c>
      <c r="E768" s="9">
        <f t="shared" si="24"/>
        <v>886770.82704952639</v>
      </c>
      <c r="F768" s="3">
        <v>21</v>
      </c>
      <c r="G768" s="9">
        <v>1470000</v>
      </c>
      <c r="H768" s="4" t="s">
        <v>17</v>
      </c>
      <c r="J768" s="9">
        <f t="shared" si="25"/>
        <v>0</v>
      </c>
    </row>
    <row r="769" spans="1:10">
      <c r="A769" t="s">
        <v>1814</v>
      </c>
      <c r="B769" t="s">
        <v>5079</v>
      </c>
      <c r="C769" t="s">
        <v>141</v>
      </c>
      <c r="D769" t="s">
        <v>1260</v>
      </c>
      <c r="E769" s="9">
        <f t="shared" si="24"/>
        <v>3425469.023345599</v>
      </c>
      <c r="F769" s="3">
        <v>21</v>
      </c>
      <c r="G769" s="9">
        <v>5678400</v>
      </c>
      <c r="H769" s="4" t="s">
        <v>17</v>
      </c>
      <c r="J769" s="9">
        <f t="shared" si="25"/>
        <v>0</v>
      </c>
    </row>
    <row r="770" spans="1:10">
      <c r="A770" t="s">
        <v>1259</v>
      </c>
      <c r="B770" t="s">
        <v>5079</v>
      </c>
      <c r="C770" t="s">
        <v>141</v>
      </c>
      <c r="D770" t="s">
        <v>1260</v>
      </c>
      <c r="E770" s="9">
        <f t="shared" si="24"/>
        <v>3425469.023345599</v>
      </c>
      <c r="F770" s="3">
        <v>21</v>
      </c>
      <c r="G770" s="9">
        <v>5678400</v>
      </c>
      <c r="H770" s="4" t="s">
        <v>17</v>
      </c>
      <c r="J770" s="9">
        <f t="shared" si="25"/>
        <v>0</v>
      </c>
    </row>
    <row r="771" spans="1:10">
      <c r="A771" t="s">
        <v>1347</v>
      </c>
      <c r="B771" t="s">
        <v>5079</v>
      </c>
      <c r="C771" t="s">
        <v>141</v>
      </c>
      <c r="D771" t="s">
        <v>1348</v>
      </c>
      <c r="E771" s="9">
        <f t="shared" si="24"/>
        <v>3688966.6405260302</v>
      </c>
      <c r="F771" s="3">
        <v>21</v>
      </c>
      <c r="G771" s="9">
        <v>6115200</v>
      </c>
      <c r="H771" s="4" t="s">
        <v>17</v>
      </c>
      <c r="J771" s="9">
        <f t="shared" si="25"/>
        <v>0</v>
      </c>
    </row>
    <row r="772" spans="1:10">
      <c r="A772" t="s">
        <v>1220</v>
      </c>
      <c r="B772" t="s">
        <v>5079</v>
      </c>
      <c r="C772" t="s">
        <v>141</v>
      </c>
      <c r="D772" t="s">
        <v>1221</v>
      </c>
      <c r="E772" s="9">
        <f t="shared" si="24"/>
        <v>1013452.3737708874</v>
      </c>
      <c r="F772" s="3">
        <v>21</v>
      </c>
      <c r="G772" s="9">
        <v>1680000</v>
      </c>
      <c r="H772" s="4" t="s">
        <v>17</v>
      </c>
      <c r="J772" s="9">
        <f t="shared" si="25"/>
        <v>0</v>
      </c>
    </row>
    <row r="773" spans="1:10">
      <c r="A773" t="s">
        <v>3383</v>
      </c>
      <c r="B773" t="s">
        <v>5079</v>
      </c>
      <c r="C773" t="s">
        <v>141</v>
      </c>
      <c r="D773" t="s">
        <v>3384</v>
      </c>
      <c r="E773" s="9">
        <f t="shared" si="24"/>
        <v>1216142.8485250648</v>
      </c>
      <c r="F773" s="3">
        <v>21</v>
      </c>
      <c r="G773" s="9">
        <v>2016000</v>
      </c>
      <c r="H773" s="4" t="s">
        <v>17</v>
      </c>
      <c r="J773" s="9">
        <f t="shared" si="25"/>
        <v>0</v>
      </c>
    </row>
    <row r="774" spans="1:10">
      <c r="A774" t="s">
        <v>1232</v>
      </c>
      <c r="B774" t="s">
        <v>5079</v>
      </c>
      <c r="C774" t="s">
        <v>141</v>
      </c>
      <c r="D774" t="s">
        <v>1233</v>
      </c>
      <c r="E774" s="9">
        <f t="shared" si="24"/>
        <v>1173915.6662846112</v>
      </c>
      <c r="F774" s="3">
        <v>21</v>
      </c>
      <c r="G774" s="9">
        <v>1946000</v>
      </c>
      <c r="H774" s="4" t="s">
        <v>17</v>
      </c>
      <c r="J774" s="9">
        <f t="shared" si="25"/>
        <v>0</v>
      </c>
    </row>
    <row r="775" spans="1:10">
      <c r="A775" t="s">
        <v>3387</v>
      </c>
      <c r="B775" t="s">
        <v>5079</v>
      </c>
      <c r="C775" t="s">
        <v>141</v>
      </c>
      <c r="D775" t="s">
        <v>3388</v>
      </c>
      <c r="E775" s="9">
        <f t="shared" si="24"/>
        <v>1207697.4120769741</v>
      </c>
      <c r="F775" s="3">
        <v>21</v>
      </c>
      <c r="G775" s="9">
        <v>2002000</v>
      </c>
      <c r="H775" s="4" t="s">
        <v>17</v>
      </c>
      <c r="J775" s="9">
        <f t="shared" si="25"/>
        <v>0</v>
      </c>
    </row>
    <row r="776" spans="1:10">
      <c r="A776" t="s">
        <v>3389</v>
      </c>
      <c r="B776" t="s">
        <v>5079</v>
      </c>
      <c r="C776" t="s">
        <v>141</v>
      </c>
      <c r="D776" t="s">
        <v>3390</v>
      </c>
      <c r="E776" s="9">
        <f t="shared" si="24"/>
        <v>1427278.759727333</v>
      </c>
      <c r="F776" s="3">
        <v>21</v>
      </c>
      <c r="G776" s="9">
        <v>2366000</v>
      </c>
      <c r="H776" s="4" t="s">
        <v>17</v>
      </c>
      <c r="J776" s="9">
        <f t="shared" si="25"/>
        <v>0</v>
      </c>
    </row>
    <row r="777" spans="1:10">
      <c r="A777" t="s">
        <v>3557</v>
      </c>
      <c r="B777" t="s">
        <v>5079</v>
      </c>
      <c r="C777" t="s">
        <v>141</v>
      </c>
      <c r="D777" t="s">
        <v>3558</v>
      </c>
      <c r="E777" s="9">
        <f t="shared" ref="E777:E840" si="26">SUM(G777/(1+(F777/100)) /(1+(37/100)))</f>
        <v>1410387.8868311516</v>
      </c>
      <c r="F777" s="3">
        <v>21</v>
      </c>
      <c r="G777" s="9">
        <v>2338000</v>
      </c>
      <c r="H777" s="4" t="s">
        <v>17</v>
      </c>
      <c r="J777" s="9">
        <f t="shared" ref="J777:J840" si="27">SUM(E777* I777)</f>
        <v>0</v>
      </c>
    </row>
    <row r="778" spans="1:10">
      <c r="A778" t="s">
        <v>1604</v>
      </c>
      <c r="B778" t="s">
        <v>5079</v>
      </c>
      <c r="C778" t="s">
        <v>141</v>
      </c>
      <c r="D778" t="s">
        <v>1605</v>
      </c>
      <c r="E778" s="9">
        <f t="shared" si="26"/>
        <v>1273571.8163720816</v>
      </c>
      <c r="F778" s="3">
        <v>21</v>
      </c>
      <c r="G778" s="9">
        <v>2111200</v>
      </c>
      <c r="H778" s="4" t="s">
        <v>17</v>
      </c>
      <c r="J778" s="9">
        <f t="shared" si="27"/>
        <v>0</v>
      </c>
    </row>
    <row r="779" spans="1:10">
      <c r="A779" t="s">
        <v>1294</v>
      </c>
      <c r="B779" t="s">
        <v>5079</v>
      </c>
      <c r="C779" t="s">
        <v>141</v>
      </c>
      <c r="D779" t="s">
        <v>1295</v>
      </c>
      <c r="E779" s="9">
        <f t="shared" si="26"/>
        <v>1207697.4120769741</v>
      </c>
      <c r="F779" s="3">
        <v>21</v>
      </c>
      <c r="G779" s="9">
        <v>2002000</v>
      </c>
      <c r="H779" s="4" t="s">
        <v>17</v>
      </c>
      <c r="J779" s="9">
        <f t="shared" si="27"/>
        <v>0</v>
      </c>
    </row>
    <row r="780" spans="1:10">
      <c r="A780" t="s">
        <v>3559</v>
      </c>
      <c r="B780" t="s">
        <v>5079</v>
      </c>
      <c r="C780" t="s">
        <v>141</v>
      </c>
      <c r="D780" t="s">
        <v>3560</v>
      </c>
      <c r="E780" s="9">
        <f t="shared" si="26"/>
        <v>1300597.2130059721</v>
      </c>
      <c r="F780" s="3">
        <v>21</v>
      </c>
      <c r="G780" s="9">
        <v>2156000</v>
      </c>
      <c r="H780" s="4" t="s">
        <v>17</v>
      </c>
      <c r="J780" s="9">
        <f t="shared" si="27"/>
        <v>0</v>
      </c>
    </row>
    <row r="781" spans="1:10">
      <c r="A781" t="s">
        <v>3587</v>
      </c>
      <c r="B781" t="s">
        <v>5079</v>
      </c>
      <c r="C781" t="s">
        <v>141</v>
      </c>
      <c r="D781" t="s">
        <v>3588</v>
      </c>
      <c r="E781" s="9">
        <f t="shared" si="26"/>
        <v>1372383.4228147431</v>
      </c>
      <c r="F781" s="3">
        <v>21</v>
      </c>
      <c r="G781" s="9">
        <v>2275000</v>
      </c>
      <c r="H781" s="6" t="s">
        <v>46</v>
      </c>
      <c r="J781" s="9">
        <f t="shared" si="27"/>
        <v>0</v>
      </c>
    </row>
    <row r="782" spans="1:10">
      <c r="A782" t="s">
        <v>3585</v>
      </c>
      <c r="B782" t="s">
        <v>5079</v>
      </c>
      <c r="C782" t="s">
        <v>141</v>
      </c>
      <c r="D782" t="s">
        <v>3586</v>
      </c>
      <c r="E782" s="9">
        <f t="shared" si="26"/>
        <v>1372383.4228147431</v>
      </c>
      <c r="F782" s="3">
        <v>21</v>
      </c>
      <c r="G782" s="9">
        <v>2275000</v>
      </c>
      <c r="H782" s="6" t="s">
        <v>46</v>
      </c>
      <c r="J782" s="9">
        <f t="shared" si="27"/>
        <v>0</v>
      </c>
    </row>
    <row r="783" spans="1:10">
      <c r="A783" t="s">
        <v>1684</v>
      </c>
      <c r="B783" t="s">
        <v>5079</v>
      </c>
      <c r="C783" t="s">
        <v>141</v>
      </c>
      <c r="D783" t="s">
        <v>1685</v>
      </c>
      <c r="E783" s="9">
        <f t="shared" si="26"/>
        <v>1146890.269650721</v>
      </c>
      <c r="F783" s="3">
        <v>21</v>
      </c>
      <c r="G783" s="9">
        <v>1901200</v>
      </c>
      <c r="H783" s="4" t="s">
        <v>17</v>
      </c>
      <c r="J783" s="9">
        <f t="shared" si="27"/>
        <v>0</v>
      </c>
    </row>
    <row r="784" spans="1:10">
      <c r="A784" t="s">
        <v>3591</v>
      </c>
      <c r="B784" t="s">
        <v>5079</v>
      </c>
      <c r="C784" t="s">
        <v>141</v>
      </c>
      <c r="D784" t="s">
        <v>3592</v>
      </c>
      <c r="E784" s="9">
        <f t="shared" si="26"/>
        <v>1469505.9419677868</v>
      </c>
      <c r="F784" s="3">
        <v>21</v>
      </c>
      <c r="G784" s="9">
        <v>2436000</v>
      </c>
      <c r="H784" s="4" t="s">
        <v>17</v>
      </c>
      <c r="J784" s="9">
        <f t="shared" si="27"/>
        <v>0</v>
      </c>
    </row>
    <row r="785" spans="1:10">
      <c r="A785" t="s">
        <v>3553</v>
      </c>
      <c r="B785" t="s">
        <v>5079</v>
      </c>
      <c r="C785" t="s">
        <v>141</v>
      </c>
      <c r="D785" t="s">
        <v>3554</v>
      </c>
      <c r="E785" s="9">
        <f t="shared" si="26"/>
        <v>1469505.9419677868</v>
      </c>
      <c r="F785" s="3">
        <v>21</v>
      </c>
      <c r="G785" s="9">
        <v>2436000</v>
      </c>
      <c r="H785" s="4" t="s">
        <v>17</v>
      </c>
      <c r="J785" s="9">
        <f t="shared" si="27"/>
        <v>0</v>
      </c>
    </row>
    <row r="786" spans="1:10">
      <c r="A786" t="s">
        <v>1686</v>
      </c>
      <c r="B786" t="s">
        <v>5079</v>
      </c>
      <c r="C786" t="s">
        <v>141</v>
      </c>
      <c r="D786" t="s">
        <v>1687</v>
      </c>
      <c r="E786" s="9">
        <f t="shared" si="26"/>
        <v>1233033.7214212462</v>
      </c>
      <c r="F786" s="3">
        <v>21</v>
      </c>
      <c r="G786" s="9">
        <v>2044000</v>
      </c>
      <c r="H786" s="4" t="s">
        <v>17</v>
      </c>
      <c r="J786" s="9">
        <f t="shared" si="27"/>
        <v>0</v>
      </c>
    </row>
    <row r="787" spans="1:10">
      <c r="A787" t="s">
        <v>3555</v>
      </c>
      <c r="B787" t="s">
        <v>5079</v>
      </c>
      <c r="C787" t="s">
        <v>141</v>
      </c>
      <c r="D787" t="s">
        <v>3556</v>
      </c>
      <c r="E787" s="9">
        <f t="shared" si="26"/>
        <v>1549737.5882246487</v>
      </c>
      <c r="F787" s="3">
        <v>21</v>
      </c>
      <c r="G787" s="9">
        <v>2569000</v>
      </c>
      <c r="H787" s="4" t="s">
        <v>17</v>
      </c>
      <c r="J787" s="9">
        <f t="shared" si="27"/>
        <v>0</v>
      </c>
    </row>
    <row r="788" spans="1:10">
      <c r="A788" t="s">
        <v>2658</v>
      </c>
      <c r="B788" t="s">
        <v>5079</v>
      </c>
      <c r="C788" t="s">
        <v>141</v>
      </c>
      <c r="D788" t="s">
        <v>2659</v>
      </c>
      <c r="E788" s="9">
        <f t="shared" si="26"/>
        <v>1309042.6494540628</v>
      </c>
      <c r="F788" s="3">
        <v>21</v>
      </c>
      <c r="G788" s="9">
        <v>2170000</v>
      </c>
      <c r="H788" s="4" t="s">
        <v>17</v>
      </c>
      <c r="J788" s="9">
        <f t="shared" si="27"/>
        <v>0</v>
      </c>
    </row>
    <row r="789" spans="1:10">
      <c r="A789" t="s">
        <v>2660</v>
      </c>
      <c r="B789" t="s">
        <v>5079</v>
      </c>
      <c r="C789" t="s">
        <v>141</v>
      </c>
      <c r="D789" t="s">
        <v>2661</v>
      </c>
      <c r="E789" s="9">
        <f t="shared" si="26"/>
        <v>1393497.0139349701</v>
      </c>
      <c r="F789" s="3">
        <v>21</v>
      </c>
      <c r="G789" s="9">
        <v>2310000</v>
      </c>
      <c r="H789" s="4" t="s">
        <v>17</v>
      </c>
      <c r="J789" s="9">
        <f t="shared" si="27"/>
        <v>0</v>
      </c>
    </row>
    <row r="790" spans="1:10">
      <c r="A790" t="s">
        <v>1218</v>
      </c>
      <c r="B790" t="s">
        <v>5079</v>
      </c>
      <c r="C790" t="s">
        <v>141</v>
      </c>
      <c r="D790" t="s">
        <v>1219</v>
      </c>
      <c r="E790" s="9">
        <f t="shared" si="26"/>
        <v>1157278.1564818725</v>
      </c>
      <c r="F790" s="3">
        <v>21</v>
      </c>
      <c r="G790" s="9">
        <v>1918420</v>
      </c>
      <c r="H790" s="4" t="s">
        <v>17</v>
      </c>
      <c r="J790" s="9">
        <f t="shared" si="27"/>
        <v>0</v>
      </c>
    </row>
    <row r="791" spans="1:10">
      <c r="A791" t="s">
        <v>1230</v>
      </c>
      <c r="B791" t="s">
        <v>5079</v>
      </c>
      <c r="C791" t="s">
        <v>141</v>
      </c>
      <c r="D791" t="s">
        <v>1231</v>
      </c>
      <c r="E791" s="9">
        <f t="shared" si="26"/>
        <v>1261629.9692344815</v>
      </c>
      <c r="F791" s="3">
        <v>21</v>
      </c>
      <c r="G791" s="9">
        <v>2091404</v>
      </c>
      <c r="H791" s="4" t="s">
        <v>17</v>
      </c>
      <c r="J791" s="9">
        <f t="shared" si="27"/>
        <v>0</v>
      </c>
    </row>
    <row r="792" spans="1:10">
      <c r="A792" t="s">
        <v>2196</v>
      </c>
      <c r="B792" t="s">
        <v>5079</v>
      </c>
      <c r="C792" t="s">
        <v>141</v>
      </c>
      <c r="D792" t="s">
        <v>2197</v>
      </c>
      <c r="E792" s="9">
        <f t="shared" si="26"/>
        <v>1405320.624962297</v>
      </c>
      <c r="F792" s="3">
        <v>21</v>
      </c>
      <c r="G792" s="9">
        <v>2329600</v>
      </c>
      <c r="H792" s="4" t="s">
        <v>17</v>
      </c>
      <c r="J792" s="9">
        <f t="shared" si="27"/>
        <v>0</v>
      </c>
    </row>
    <row r="793" spans="1:10">
      <c r="A793" t="s">
        <v>2198</v>
      </c>
      <c r="B793" t="s">
        <v>5079</v>
      </c>
      <c r="C793" t="s">
        <v>141</v>
      </c>
      <c r="D793" t="s">
        <v>2199</v>
      </c>
      <c r="E793" s="9">
        <f t="shared" si="26"/>
        <v>1572202.4491765699</v>
      </c>
      <c r="F793" s="3">
        <v>21</v>
      </c>
      <c r="G793" s="9">
        <v>2606240</v>
      </c>
      <c r="H793" s="5" t="s">
        <v>5081</v>
      </c>
      <c r="J793" s="9">
        <f t="shared" si="27"/>
        <v>0</v>
      </c>
    </row>
    <row r="794" spans="1:10">
      <c r="A794" t="s">
        <v>1680</v>
      </c>
      <c r="B794" t="s">
        <v>5079</v>
      </c>
      <c r="C794" t="s">
        <v>141</v>
      </c>
      <c r="D794" t="s">
        <v>1681</v>
      </c>
      <c r="E794" s="9">
        <f t="shared" si="26"/>
        <v>1308704.8319961391</v>
      </c>
      <c r="F794" s="3">
        <v>21</v>
      </c>
      <c r="G794" s="9">
        <v>2169440</v>
      </c>
      <c r="H794" s="4" t="s">
        <v>17</v>
      </c>
      <c r="J794" s="9">
        <f t="shared" si="27"/>
        <v>0</v>
      </c>
    </row>
    <row r="795" spans="1:10">
      <c r="A795" t="s">
        <v>1682</v>
      </c>
      <c r="B795" t="s">
        <v>5079</v>
      </c>
      <c r="C795" t="s">
        <v>141</v>
      </c>
      <c r="D795" t="s">
        <v>1683</v>
      </c>
      <c r="E795" s="9">
        <f t="shared" si="26"/>
        <v>1396537.3710562827</v>
      </c>
      <c r="F795" s="3">
        <v>21</v>
      </c>
      <c r="G795" s="9">
        <v>2315040</v>
      </c>
      <c r="H795" s="4" t="s">
        <v>17</v>
      </c>
      <c r="J795" s="9">
        <f t="shared" si="27"/>
        <v>0</v>
      </c>
    </row>
    <row r="796" spans="1:10">
      <c r="A796" t="s">
        <v>1588</v>
      </c>
      <c r="B796" t="s">
        <v>5079</v>
      </c>
      <c r="C796" t="s">
        <v>141</v>
      </c>
      <c r="D796" t="s">
        <v>1589</v>
      </c>
      <c r="E796" s="9">
        <f t="shared" si="26"/>
        <v>869542.1366954213</v>
      </c>
      <c r="F796" s="3">
        <v>21</v>
      </c>
      <c r="G796" s="9">
        <v>1441440</v>
      </c>
      <c r="H796" s="4" t="s">
        <v>17</v>
      </c>
      <c r="J796" s="9">
        <f t="shared" si="27"/>
        <v>0</v>
      </c>
    </row>
    <row r="797" spans="1:10">
      <c r="A797" t="s">
        <v>1475</v>
      </c>
      <c r="B797" t="s">
        <v>5079</v>
      </c>
      <c r="C797" t="s">
        <v>141</v>
      </c>
      <c r="D797" t="s">
        <v>1476</v>
      </c>
      <c r="E797" s="9">
        <f t="shared" si="26"/>
        <v>904675.1523194788</v>
      </c>
      <c r="F797" s="3">
        <v>21</v>
      </c>
      <c r="G797" s="9">
        <v>1499680</v>
      </c>
      <c r="H797" s="4" t="s">
        <v>17</v>
      </c>
      <c r="J797" s="9">
        <f t="shared" si="27"/>
        <v>0</v>
      </c>
    </row>
    <row r="798" spans="1:10">
      <c r="A798" t="s">
        <v>2652</v>
      </c>
      <c r="B798" t="s">
        <v>5079</v>
      </c>
      <c r="C798" t="s">
        <v>141</v>
      </c>
      <c r="D798" t="s">
        <v>2653</v>
      </c>
      <c r="E798" s="9">
        <f t="shared" si="26"/>
        <v>2111359.1120226821</v>
      </c>
      <c r="F798" s="3">
        <v>21</v>
      </c>
      <c r="G798" s="9">
        <v>3500000</v>
      </c>
      <c r="H798" s="4" t="s">
        <v>17</v>
      </c>
      <c r="J798" s="9">
        <f t="shared" si="27"/>
        <v>0</v>
      </c>
    </row>
    <row r="799" spans="1:10">
      <c r="A799" t="s">
        <v>1927</v>
      </c>
      <c r="B799" t="s">
        <v>5079</v>
      </c>
      <c r="C799" t="s">
        <v>141</v>
      </c>
      <c r="D799" t="s">
        <v>1928</v>
      </c>
      <c r="E799" s="9">
        <f t="shared" si="26"/>
        <v>1676419.1349460094</v>
      </c>
      <c r="F799" s="3">
        <v>21</v>
      </c>
      <c r="G799" s="9">
        <v>2779000</v>
      </c>
      <c r="H799" s="4" t="s">
        <v>17</v>
      </c>
      <c r="J799" s="9">
        <f t="shared" si="27"/>
        <v>0</v>
      </c>
    </row>
    <row r="800" spans="1:10">
      <c r="A800" t="s">
        <v>1929</v>
      </c>
      <c r="B800" t="s">
        <v>5079</v>
      </c>
      <c r="C800" t="s">
        <v>141</v>
      </c>
      <c r="D800" t="s">
        <v>1930</v>
      </c>
      <c r="E800" s="9">
        <f t="shared" si="26"/>
        <v>1773541.6540990528</v>
      </c>
      <c r="F800" s="3">
        <v>21</v>
      </c>
      <c r="G800" s="9">
        <v>2940000</v>
      </c>
      <c r="H800" s="4" t="s">
        <v>17</v>
      </c>
      <c r="J800" s="9">
        <f t="shared" si="27"/>
        <v>0</v>
      </c>
    </row>
    <row r="801" spans="1:10">
      <c r="A801" t="s">
        <v>3403</v>
      </c>
      <c r="B801" t="s">
        <v>5079</v>
      </c>
      <c r="C801" t="s">
        <v>141</v>
      </c>
      <c r="D801" t="s">
        <v>3404</v>
      </c>
      <c r="E801" s="9">
        <f t="shared" si="26"/>
        <v>540507.93267780659</v>
      </c>
      <c r="F801" s="3">
        <v>21</v>
      </c>
      <c r="G801" s="9">
        <v>896000</v>
      </c>
      <c r="H801" s="5" t="s">
        <v>5081</v>
      </c>
      <c r="J801" s="9">
        <f t="shared" si="27"/>
        <v>0</v>
      </c>
    </row>
    <row r="802" spans="1:10">
      <c r="A802" t="s">
        <v>3401</v>
      </c>
      <c r="B802" t="s">
        <v>5079</v>
      </c>
      <c r="C802" t="s">
        <v>141</v>
      </c>
      <c r="D802" t="s">
        <v>3402</v>
      </c>
      <c r="E802" s="9">
        <f t="shared" si="26"/>
        <v>540507.93267780659</v>
      </c>
      <c r="F802" s="3">
        <v>21</v>
      </c>
      <c r="G802" s="9">
        <v>896000</v>
      </c>
      <c r="H802" s="4" t="s">
        <v>17</v>
      </c>
      <c r="J802" s="9">
        <f t="shared" si="27"/>
        <v>0</v>
      </c>
    </row>
    <row r="803" spans="1:10">
      <c r="A803" t="s">
        <v>3405</v>
      </c>
      <c r="B803" t="s">
        <v>5079</v>
      </c>
      <c r="C803" t="s">
        <v>141</v>
      </c>
      <c r="D803" t="s">
        <v>3406</v>
      </c>
      <c r="E803" s="9">
        <f t="shared" si="26"/>
        <v>557398.80557398801</v>
      </c>
      <c r="F803" s="3">
        <v>21</v>
      </c>
      <c r="G803" s="9">
        <v>924000</v>
      </c>
      <c r="H803" s="6" t="s">
        <v>46</v>
      </c>
      <c r="J803" s="9">
        <f t="shared" si="27"/>
        <v>0</v>
      </c>
    </row>
    <row r="804" spans="1:10">
      <c r="A804" t="s">
        <v>4284</v>
      </c>
      <c r="B804" t="s">
        <v>5079</v>
      </c>
      <c r="C804" t="s">
        <v>141</v>
      </c>
      <c r="D804" t="s">
        <v>4285</v>
      </c>
      <c r="E804" s="9">
        <f t="shared" si="26"/>
        <v>2368944.9236894492</v>
      </c>
      <c r="F804" s="3">
        <v>21</v>
      </c>
      <c r="G804" s="9">
        <v>3927000</v>
      </c>
      <c r="H804" s="4" t="s">
        <v>17</v>
      </c>
      <c r="J804" s="9">
        <f t="shared" si="27"/>
        <v>0</v>
      </c>
    </row>
    <row r="805" spans="1:10">
      <c r="A805" t="s">
        <v>4280</v>
      </c>
      <c r="B805" t="s">
        <v>5079</v>
      </c>
      <c r="C805" t="s">
        <v>141</v>
      </c>
      <c r="D805" t="s">
        <v>4281</v>
      </c>
      <c r="E805" s="9">
        <f t="shared" si="26"/>
        <v>1868130.5423176689</v>
      </c>
      <c r="F805" s="3">
        <v>21</v>
      </c>
      <c r="G805" s="9">
        <v>3096800</v>
      </c>
      <c r="H805" s="4" t="s">
        <v>17</v>
      </c>
      <c r="J805" s="9">
        <f t="shared" si="27"/>
        <v>0</v>
      </c>
    </row>
    <row r="806" spans="1:10">
      <c r="A806" t="s">
        <v>4282</v>
      </c>
      <c r="B806" t="s">
        <v>5079</v>
      </c>
      <c r="C806" t="s">
        <v>141</v>
      </c>
      <c r="D806" t="s">
        <v>4283</v>
      </c>
      <c r="E806" s="9">
        <f t="shared" si="26"/>
        <v>1868130.5423176689</v>
      </c>
      <c r="F806" s="3">
        <v>21</v>
      </c>
      <c r="G806" s="9">
        <v>3096800</v>
      </c>
      <c r="H806" s="4" t="s">
        <v>17</v>
      </c>
      <c r="J806" s="9">
        <f t="shared" si="27"/>
        <v>0</v>
      </c>
    </row>
    <row r="807" spans="1:10">
      <c r="A807" t="s">
        <v>1228</v>
      </c>
      <c r="B807" t="s">
        <v>5079</v>
      </c>
      <c r="C807" t="s">
        <v>141</v>
      </c>
      <c r="D807" t="s">
        <v>1229</v>
      </c>
      <c r="E807" s="9">
        <f t="shared" si="26"/>
        <v>1588890.6315979972</v>
      </c>
      <c r="F807" s="3">
        <v>21</v>
      </c>
      <c r="G807" s="9">
        <v>2633904</v>
      </c>
      <c r="H807" s="4" t="s">
        <v>17</v>
      </c>
      <c r="J807" s="9">
        <f t="shared" si="27"/>
        <v>0</v>
      </c>
    </row>
    <row r="808" spans="1:10">
      <c r="A808" t="s">
        <v>1789</v>
      </c>
      <c r="B808" t="s">
        <v>5079</v>
      </c>
      <c r="C808" t="s">
        <v>141</v>
      </c>
      <c r="D808" t="s">
        <v>1790</v>
      </c>
      <c r="E808" s="9">
        <f t="shared" si="26"/>
        <v>6148277.7342100497</v>
      </c>
      <c r="F808" s="3">
        <v>21</v>
      </c>
      <c r="G808" s="9">
        <v>10192000</v>
      </c>
      <c r="H808" s="4" t="s">
        <v>17</v>
      </c>
      <c r="J808" s="9">
        <f t="shared" si="27"/>
        <v>0</v>
      </c>
    </row>
    <row r="809" spans="1:10">
      <c r="A809" t="s">
        <v>1955</v>
      </c>
      <c r="B809" t="s">
        <v>5079</v>
      </c>
      <c r="C809" t="s">
        <v>141</v>
      </c>
      <c r="D809" t="s">
        <v>1956</v>
      </c>
      <c r="E809" s="9">
        <f t="shared" si="26"/>
        <v>2020148.3983833021</v>
      </c>
      <c r="F809" s="3">
        <v>21</v>
      </c>
      <c r="G809" s="9">
        <v>3348800</v>
      </c>
      <c r="H809" s="4" t="s">
        <v>17</v>
      </c>
      <c r="J809" s="9">
        <f t="shared" si="27"/>
        <v>0</v>
      </c>
    </row>
    <row r="810" spans="1:10">
      <c r="A810" t="s">
        <v>4936</v>
      </c>
      <c r="B810" t="s">
        <v>5079</v>
      </c>
      <c r="C810" t="s">
        <v>141</v>
      </c>
      <c r="D810" t="s">
        <v>4937</v>
      </c>
      <c r="E810" s="9">
        <f t="shared" si="26"/>
        <v>443385.41352476319</v>
      </c>
      <c r="F810" s="3">
        <v>21</v>
      </c>
      <c r="G810" s="9">
        <v>735000</v>
      </c>
      <c r="H810" s="6" t="s">
        <v>46</v>
      </c>
      <c r="J810" s="9">
        <f t="shared" si="27"/>
        <v>0</v>
      </c>
    </row>
    <row r="811" spans="1:10">
      <c r="A811" t="s">
        <v>4940</v>
      </c>
      <c r="B811" t="s">
        <v>5079</v>
      </c>
      <c r="C811" t="s">
        <v>141</v>
      </c>
      <c r="D811" t="s">
        <v>4941</v>
      </c>
      <c r="E811" s="9">
        <f t="shared" si="26"/>
        <v>384267.35838812811</v>
      </c>
      <c r="F811" s="3">
        <v>21</v>
      </c>
      <c r="G811" s="9">
        <v>637000</v>
      </c>
      <c r="H811" s="6" t="s">
        <v>46</v>
      </c>
      <c r="J811" s="9">
        <f t="shared" si="27"/>
        <v>0</v>
      </c>
    </row>
    <row r="812" spans="1:10">
      <c r="A812" t="s">
        <v>4938</v>
      </c>
      <c r="B812" t="s">
        <v>5079</v>
      </c>
      <c r="C812" t="s">
        <v>141</v>
      </c>
      <c r="D812" t="s">
        <v>4939</v>
      </c>
      <c r="E812" s="9">
        <f t="shared" si="26"/>
        <v>384267.35838812811</v>
      </c>
      <c r="F812" s="3">
        <v>21</v>
      </c>
      <c r="G812" s="9">
        <v>637000</v>
      </c>
      <c r="H812" s="6" t="s">
        <v>46</v>
      </c>
      <c r="J812" s="9">
        <f t="shared" si="27"/>
        <v>0</v>
      </c>
    </row>
    <row r="813" spans="1:10">
      <c r="A813" t="s">
        <v>4946</v>
      </c>
      <c r="B813" t="s">
        <v>5079</v>
      </c>
      <c r="C813" t="s">
        <v>141</v>
      </c>
      <c r="D813" t="s">
        <v>4947</v>
      </c>
      <c r="E813" s="9">
        <f t="shared" si="26"/>
        <v>346262.8943717198</v>
      </c>
      <c r="F813" s="3">
        <v>21</v>
      </c>
      <c r="G813" s="9">
        <v>574000</v>
      </c>
      <c r="H813" s="6" t="s">
        <v>46</v>
      </c>
      <c r="J813" s="9">
        <f t="shared" si="27"/>
        <v>0</v>
      </c>
    </row>
    <row r="814" spans="1:10" hidden="1">
      <c r="A814" t="s">
        <v>3764</v>
      </c>
      <c r="B814" t="s">
        <v>5079</v>
      </c>
      <c r="C814" t="s">
        <v>141</v>
      </c>
      <c r="D814" t="s">
        <v>3765</v>
      </c>
      <c r="E814" s="9">
        <f t="shared" si="26"/>
        <v>8.445436448090728</v>
      </c>
      <c r="F814" s="3">
        <v>21</v>
      </c>
      <c r="G814" s="9">
        <v>14</v>
      </c>
      <c r="H814" s="4" t="s">
        <v>17</v>
      </c>
      <c r="J814" s="9">
        <f t="shared" si="27"/>
        <v>0</v>
      </c>
    </row>
    <row r="815" spans="1:10">
      <c r="A815" t="s">
        <v>4942</v>
      </c>
      <c r="B815" t="s">
        <v>5079</v>
      </c>
      <c r="C815" t="s">
        <v>141</v>
      </c>
      <c r="D815" t="s">
        <v>4943</v>
      </c>
      <c r="E815" s="9">
        <f t="shared" si="26"/>
        <v>363153.76726790128</v>
      </c>
      <c r="F815" s="3">
        <v>21</v>
      </c>
      <c r="G815" s="9">
        <v>602000</v>
      </c>
      <c r="H815" s="6" t="s">
        <v>46</v>
      </c>
      <c r="J815" s="9">
        <f t="shared" si="27"/>
        <v>0</v>
      </c>
    </row>
    <row r="816" spans="1:10">
      <c r="A816" t="s">
        <v>4944</v>
      </c>
      <c r="B816" t="s">
        <v>5079</v>
      </c>
      <c r="C816" t="s">
        <v>141</v>
      </c>
      <c r="D816" t="s">
        <v>4945</v>
      </c>
      <c r="E816" s="9">
        <f t="shared" si="26"/>
        <v>363153.76726790128</v>
      </c>
      <c r="F816" s="3">
        <v>21</v>
      </c>
      <c r="G816" s="9">
        <v>602000</v>
      </c>
      <c r="H816" s="6" t="s">
        <v>46</v>
      </c>
      <c r="J816" s="9">
        <f t="shared" si="27"/>
        <v>0</v>
      </c>
    </row>
    <row r="817" spans="1:10">
      <c r="A817" t="s">
        <v>2103</v>
      </c>
      <c r="B817" t="s">
        <v>5079</v>
      </c>
      <c r="C817" t="s">
        <v>141</v>
      </c>
      <c r="D817" t="s">
        <v>2104</v>
      </c>
      <c r="E817" s="9">
        <f t="shared" si="26"/>
        <v>481389.8775411715</v>
      </c>
      <c r="F817" s="3">
        <v>21</v>
      </c>
      <c r="G817" s="9">
        <v>798000</v>
      </c>
      <c r="H817" s="5" t="s">
        <v>5081</v>
      </c>
      <c r="J817" s="9">
        <f t="shared" si="27"/>
        <v>0</v>
      </c>
    </row>
    <row r="818" spans="1:10">
      <c r="A818" t="s">
        <v>3744</v>
      </c>
      <c r="B818" t="s">
        <v>5079</v>
      </c>
      <c r="C818" t="s">
        <v>141</v>
      </c>
      <c r="D818" t="s">
        <v>3745</v>
      </c>
      <c r="E818" s="9">
        <f t="shared" si="26"/>
        <v>545575.19454666099</v>
      </c>
      <c r="F818" s="3">
        <v>21</v>
      </c>
      <c r="G818" s="9">
        <v>904400</v>
      </c>
      <c r="H818" s="4" t="s">
        <v>17</v>
      </c>
      <c r="J818" s="9">
        <f t="shared" si="27"/>
        <v>0</v>
      </c>
    </row>
    <row r="819" spans="1:10">
      <c r="A819" t="s">
        <v>4298</v>
      </c>
      <c r="B819" t="s">
        <v>5079</v>
      </c>
      <c r="C819" t="s">
        <v>141</v>
      </c>
      <c r="D819" t="s">
        <v>4299</v>
      </c>
      <c r="E819" s="9">
        <f t="shared" si="26"/>
        <v>481389.8775411715</v>
      </c>
      <c r="F819" s="3">
        <v>21</v>
      </c>
      <c r="G819" s="9">
        <v>798000</v>
      </c>
      <c r="H819" s="4" t="s">
        <v>17</v>
      </c>
      <c r="J819" s="9">
        <f t="shared" si="27"/>
        <v>0</v>
      </c>
    </row>
    <row r="820" spans="1:10">
      <c r="A820" t="s">
        <v>3111</v>
      </c>
      <c r="B820" t="s">
        <v>5079</v>
      </c>
      <c r="C820" t="s">
        <v>141</v>
      </c>
      <c r="D820" t="s">
        <v>3112</v>
      </c>
      <c r="E820" s="9">
        <f t="shared" si="26"/>
        <v>472944.44109308079</v>
      </c>
      <c r="F820" s="3">
        <v>21</v>
      </c>
      <c r="G820" s="9">
        <v>784000</v>
      </c>
      <c r="H820" s="4" t="s">
        <v>17</v>
      </c>
      <c r="J820" s="9">
        <f t="shared" si="27"/>
        <v>0</v>
      </c>
    </row>
    <row r="821" spans="1:10">
      <c r="A821" t="s">
        <v>2105</v>
      </c>
      <c r="B821" t="s">
        <v>5079</v>
      </c>
      <c r="C821" t="s">
        <v>141</v>
      </c>
      <c r="D821" t="s">
        <v>2106</v>
      </c>
      <c r="E821" s="9">
        <f t="shared" si="26"/>
        <v>460276.28642094467</v>
      </c>
      <c r="F821" s="3">
        <v>21</v>
      </c>
      <c r="G821" s="9">
        <v>763000</v>
      </c>
      <c r="H821" s="4" t="s">
        <v>17</v>
      </c>
      <c r="J821" s="9">
        <f t="shared" si="27"/>
        <v>0</v>
      </c>
    </row>
    <row r="822" spans="1:10">
      <c r="A822" t="s">
        <v>3109</v>
      </c>
      <c r="B822" t="s">
        <v>5079</v>
      </c>
      <c r="C822" t="s">
        <v>141</v>
      </c>
      <c r="D822" t="s">
        <v>3110</v>
      </c>
      <c r="E822" s="9">
        <f t="shared" si="26"/>
        <v>481389.8775411715</v>
      </c>
      <c r="F822" s="3">
        <v>21</v>
      </c>
      <c r="G822" s="9">
        <v>798000</v>
      </c>
      <c r="H822" s="4" t="s">
        <v>17</v>
      </c>
      <c r="J822" s="9">
        <f t="shared" si="27"/>
        <v>0</v>
      </c>
    </row>
    <row r="823" spans="1:10">
      <c r="A823" t="s">
        <v>2335</v>
      </c>
      <c r="B823" t="s">
        <v>5079</v>
      </c>
      <c r="C823" t="s">
        <v>141</v>
      </c>
      <c r="D823" t="s">
        <v>2336</v>
      </c>
      <c r="E823" s="9">
        <f t="shared" si="26"/>
        <v>384267.35838812811</v>
      </c>
      <c r="F823" s="3">
        <v>21</v>
      </c>
      <c r="G823" s="9">
        <v>637000</v>
      </c>
      <c r="H823" s="4" t="s">
        <v>17</v>
      </c>
      <c r="J823" s="9">
        <f t="shared" si="27"/>
        <v>0</v>
      </c>
    </row>
    <row r="824" spans="1:10">
      <c r="A824" t="s">
        <v>4851</v>
      </c>
      <c r="B824" t="s">
        <v>5079</v>
      </c>
      <c r="C824" t="s">
        <v>141</v>
      </c>
      <c r="D824" t="s">
        <v>4852</v>
      </c>
      <c r="E824" s="9">
        <f t="shared" si="26"/>
        <v>384267.35838812811</v>
      </c>
      <c r="F824" s="3">
        <v>21</v>
      </c>
      <c r="G824" s="9">
        <v>637000</v>
      </c>
      <c r="H824" s="4" t="s">
        <v>17</v>
      </c>
      <c r="J824" s="9">
        <f t="shared" si="27"/>
        <v>0</v>
      </c>
    </row>
    <row r="825" spans="1:10">
      <c r="A825" t="s">
        <v>3385</v>
      </c>
      <c r="B825" t="s">
        <v>5079</v>
      </c>
      <c r="C825" t="s">
        <v>141</v>
      </c>
      <c r="D825" t="s">
        <v>3386</v>
      </c>
      <c r="E825" s="9">
        <f t="shared" si="26"/>
        <v>384267.35838812811</v>
      </c>
      <c r="F825" s="3">
        <v>21</v>
      </c>
      <c r="G825" s="9">
        <v>637000</v>
      </c>
      <c r="H825" s="4" t="s">
        <v>17</v>
      </c>
      <c r="J825" s="9">
        <f t="shared" si="27"/>
        <v>0</v>
      </c>
    </row>
    <row r="826" spans="1:10">
      <c r="A826" t="s">
        <v>4853</v>
      </c>
      <c r="B826" t="s">
        <v>5079</v>
      </c>
      <c r="C826" t="s">
        <v>141</v>
      </c>
      <c r="D826" t="s">
        <v>4854</v>
      </c>
      <c r="E826" s="9">
        <f t="shared" si="26"/>
        <v>582735.11491826025</v>
      </c>
      <c r="F826" s="3">
        <v>21</v>
      </c>
      <c r="G826" s="9">
        <v>966000</v>
      </c>
      <c r="H826" s="6" t="s">
        <v>46</v>
      </c>
      <c r="J826" s="9">
        <f t="shared" si="27"/>
        <v>0</v>
      </c>
    </row>
    <row r="827" spans="1:10">
      <c r="A827" t="s">
        <v>4855</v>
      </c>
      <c r="B827" t="s">
        <v>5079</v>
      </c>
      <c r="C827" t="s">
        <v>141</v>
      </c>
      <c r="D827" t="s">
        <v>4852</v>
      </c>
      <c r="E827" s="9">
        <f t="shared" si="26"/>
        <v>616516.86071062309</v>
      </c>
      <c r="F827" s="3">
        <v>21</v>
      </c>
      <c r="G827" s="9">
        <v>1022000</v>
      </c>
      <c r="H827" s="5" t="s">
        <v>5081</v>
      </c>
      <c r="J827" s="9">
        <f t="shared" si="27"/>
        <v>0</v>
      </c>
    </row>
    <row r="828" spans="1:10">
      <c r="A828" t="s">
        <v>4322</v>
      </c>
      <c r="B828" t="s">
        <v>5079</v>
      </c>
      <c r="C828" t="s">
        <v>141</v>
      </c>
      <c r="D828" t="s">
        <v>4323</v>
      </c>
      <c r="E828" s="9">
        <f t="shared" si="26"/>
        <v>847077.27574349998</v>
      </c>
      <c r="F828" s="3">
        <v>21</v>
      </c>
      <c r="G828" s="9">
        <v>1404200</v>
      </c>
      <c r="H828" s="4" t="s">
        <v>17</v>
      </c>
      <c r="J828" s="9">
        <f t="shared" si="27"/>
        <v>0</v>
      </c>
    </row>
    <row r="829" spans="1:10">
      <c r="A829" t="s">
        <v>2030</v>
      </c>
      <c r="B829" t="s">
        <v>5079</v>
      </c>
      <c r="C829" t="s">
        <v>141</v>
      </c>
      <c r="D829" t="s">
        <v>2031</v>
      </c>
      <c r="E829" s="9">
        <f t="shared" si="26"/>
        <v>287144.83923508477</v>
      </c>
      <c r="F829" s="3">
        <v>21</v>
      </c>
      <c r="G829" s="9">
        <v>476000</v>
      </c>
      <c r="H829" s="4" t="s">
        <v>17</v>
      </c>
      <c r="J829" s="9">
        <f t="shared" si="27"/>
        <v>0</v>
      </c>
    </row>
    <row r="830" spans="1:10">
      <c r="A830" t="s">
        <v>2844</v>
      </c>
      <c r="B830" t="s">
        <v>5079</v>
      </c>
      <c r="C830" t="s">
        <v>141</v>
      </c>
      <c r="D830" t="s">
        <v>2845</v>
      </c>
      <c r="E830" s="9">
        <f t="shared" si="26"/>
        <v>287144.83923508477</v>
      </c>
      <c r="F830" s="3">
        <v>21</v>
      </c>
      <c r="G830" s="9">
        <v>476000</v>
      </c>
      <c r="H830" s="5" t="s">
        <v>5081</v>
      </c>
      <c r="J830" s="9">
        <f t="shared" si="27"/>
        <v>0</v>
      </c>
    </row>
    <row r="831" spans="1:10">
      <c r="A831" t="s">
        <v>2032</v>
      </c>
      <c r="B831" t="s">
        <v>5079</v>
      </c>
      <c r="C831" t="s">
        <v>141</v>
      </c>
      <c r="D831" t="s">
        <v>1602</v>
      </c>
      <c r="E831" s="9">
        <f t="shared" si="26"/>
        <v>131748.80859021537</v>
      </c>
      <c r="F831" s="3">
        <v>21</v>
      </c>
      <c r="G831" s="9">
        <v>218400</v>
      </c>
      <c r="H831" s="5" t="s">
        <v>5081</v>
      </c>
      <c r="J831" s="9">
        <f t="shared" si="27"/>
        <v>0</v>
      </c>
    </row>
    <row r="832" spans="1:10">
      <c r="A832" t="s">
        <v>2349</v>
      </c>
      <c r="B832" t="s">
        <v>5079</v>
      </c>
      <c r="C832" t="s">
        <v>141</v>
      </c>
      <c r="D832" t="s">
        <v>2350</v>
      </c>
      <c r="E832" s="9">
        <f t="shared" si="26"/>
        <v>142727.87597273331</v>
      </c>
      <c r="F832" s="3">
        <v>21</v>
      </c>
      <c r="G832" s="9">
        <v>236600</v>
      </c>
      <c r="H832" s="6" t="s">
        <v>46</v>
      </c>
      <c r="J832" s="9">
        <f t="shared" si="27"/>
        <v>0</v>
      </c>
    </row>
    <row r="833" spans="1:10">
      <c r="A833" t="s">
        <v>1603</v>
      </c>
      <c r="B833" t="s">
        <v>5079</v>
      </c>
      <c r="C833" t="s">
        <v>141</v>
      </c>
      <c r="D833" t="s">
        <v>1602</v>
      </c>
      <c r="E833" s="9">
        <f t="shared" si="26"/>
        <v>152017.8560656331</v>
      </c>
      <c r="F833" s="3">
        <v>21</v>
      </c>
      <c r="G833" s="9">
        <v>252000</v>
      </c>
      <c r="H833" s="6" t="s">
        <v>46</v>
      </c>
      <c r="J833" s="9">
        <f t="shared" si="27"/>
        <v>0</v>
      </c>
    </row>
    <row r="834" spans="1:10">
      <c r="A834" t="s">
        <v>1601</v>
      </c>
      <c r="B834" t="s">
        <v>5079</v>
      </c>
      <c r="C834" t="s">
        <v>141</v>
      </c>
      <c r="D834" t="s">
        <v>1602</v>
      </c>
      <c r="E834" s="9">
        <f t="shared" si="26"/>
        <v>117391.56662846112</v>
      </c>
      <c r="F834" s="3">
        <v>21</v>
      </c>
      <c r="G834" s="9">
        <v>194600</v>
      </c>
      <c r="H834" s="6" t="s">
        <v>46</v>
      </c>
      <c r="J834" s="9">
        <f t="shared" si="27"/>
        <v>0</v>
      </c>
    </row>
    <row r="835" spans="1:10">
      <c r="A835" t="s">
        <v>1805</v>
      </c>
      <c r="B835" t="s">
        <v>5079</v>
      </c>
      <c r="C835" t="s">
        <v>141</v>
      </c>
      <c r="D835" t="s">
        <v>1806</v>
      </c>
      <c r="E835" s="9">
        <f t="shared" si="26"/>
        <v>184448.3320263015</v>
      </c>
      <c r="F835" s="3">
        <v>21</v>
      </c>
      <c r="G835" s="9">
        <v>305760</v>
      </c>
      <c r="H835" s="6" t="s">
        <v>46</v>
      </c>
      <c r="J835" s="9">
        <f t="shared" si="27"/>
        <v>0</v>
      </c>
    </row>
    <row r="836" spans="1:10">
      <c r="A836" t="s">
        <v>1674</v>
      </c>
      <c r="B836" t="s">
        <v>5079</v>
      </c>
      <c r="C836" t="s">
        <v>141</v>
      </c>
      <c r="D836" t="s">
        <v>1675</v>
      </c>
      <c r="E836" s="9">
        <f t="shared" si="26"/>
        <v>2330940.459673041</v>
      </c>
      <c r="F836" s="3">
        <v>21</v>
      </c>
      <c r="G836" s="9">
        <v>3864000</v>
      </c>
      <c r="H836" s="4" t="s">
        <v>17</v>
      </c>
      <c r="J836" s="9">
        <f t="shared" si="27"/>
        <v>0</v>
      </c>
    </row>
    <row r="837" spans="1:10">
      <c r="A837" t="s">
        <v>4912</v>
      </c>
      <c r="B837" t="s">
        <v>5079</v>
      </c>
      <c r="C837" t="s">
        <v>141</v>
      </c>
      <c r="D837" t="s">
        <v>4913</v>
      </c>
      <c r="E837" s="9">
        <f t="shared" si="26"/>
        <v>244917.65699463111</v>
      </c>
      <c r="F837" s="3">
        <v>21</v>
      </c>
      <c r="G837" s="9">
        <v>406000</v>
      </c>
      <c r="H837" s="6" t="s">
        <v>46</v>
      </c>
      <c r="J837" s="9">
        <f t="shared" si="27"/>
        <v>0</v>
      </c>
    </row>
    <row r="838" spans="1:10">
      <c r="A838" t="s">
        <v>4914</v>
      </c>
      <c r="B838" t="s">
        <v>5079</v>
      </c>
      <c r="C838" t="s">
        <v>141</v>
      </c>
      <c r="D838" t="s">
        <v>4915</v>
      </c>
      <c r="E838" s="9">
        <f t="shared" si="26"/>
        <v>253363.09344272185</v>
      </c>
      <c r="F838" s="3">
        <v>21</v>
      </c>
      <c r="G838" s="9">
        <v>420000</v>
      </c>
      <c r="H838" s="6" t="s">
        <v>46</v>
      </c>
      <c r="J838" s="9">
        <f t="shared" si="27"/>
        <v>0</v>
      </c>
    </row>
    <row r="839" spans="1:10">
      <c r="A839" t="s">
        <v>4924</v>
      </c>
      <c r="B839" t="s">
        <v>5079</v>
      </c>
      <c r="C839" t="s">
        <v>141</v>
      </c>
      <c r="D839" t="s">
        <v>4925</v>
      </c>
      <c r="E839" s="9">
        <f t="shared" si="26"/>
        <v>173131.4471858599</v>
      </c>
      <c r="F839" s="3">
        <v>21</v>
      </c>
      <c r="G839" s="9">
        <v>287000</v>
      </c>
      <c r="H839" s="5" t="s">
        <v>5081</v>
      </c>
      <c r="J839" s="9">
        <f t="shared" si="27"/>
        <v>0</v>
      </c>
    </row>
    <row r="840" spans="1:10">
      <c r="A840" t="s">
        <v>4910</v>
      </c>
      <c r="B840" t="s">
        <v>5079</v>
      </c>
      <c r="C840" t="s">
        <v>141</v>
      </c>
      <c r="D840" t="s">
        <v>4911</v>
      </c>
      <c r="E840" s="9">
        <f t="shared" si="26"/>
        <v>257585.8116667672</v>
      </c>
      <c r="F840" s="3">
        <v>21</v>
      </c>
      <c r="G840" s="9">
        <v>427000</v>
      </c>
      <c r="H840" s="6" t="s">
        <v>46</v>
      </c>
      <c r="J840" s="9">
        <f t="shared" si="27"/>
        <v>0</v>
      </c>
    </row>
    <row r="841" spans="1:10">
      <c r="A841" t="s">
        <v>4908</v>
      </c>
      <c r="B841" t="s">
        <v>5079</v>
      </c>
      <c r="C841" t="s">
        <v>141</v>
      </c>
      <c r="D841" t="s">
        <v>4909</v>
      </c>
      <c r="E841" s="9">
        <f t="shared" ref="E841:E904" si="28">SUM(G841/(1+(F841/100)) /(1+(37/100)))</f>
        <v>244917.65699463111</v>
      </c>
      <c r="F841" s="3">
        <v>21</v>
      </c>
      <c r="G841" s="9">
        <v>406000</v>
      </c>
      <c r="H841" s="6" t="s">
        <v>46</v>
      </c>
      <c r="J841" s="9">
        <f t="shared" ref="J841:J904" si="29">SUM(E841* I841)</f>
        <v>0</v>
      </c>
    </row>
    <row r="842" spans="1:10">
      <c r="A842" t="s">
        <v>4916</v>
      </c>
      <c r="B842" t="s">
        <v>5079</v>
      </c>
      <c r="C842" t="s">
        <v>141</v>
      </c>
      <c r="D842" t="s">
        <v>4917</v>
      </c>
      <c r="E842" s="9">
        <f t="shared" si="28"/>
        <v>244917.65699463111</v>
      </c>
      <c r="F842" s="3">
        <v>21</v>
      </c>
      <c r="G842" s="9">
        <v>406000</v>
      </c>
      <c r="H842" s="6" t="s">
        <v>46</v>
      </c>
      <c r="J842" s="9">
        <f t="shared" si="29"/>
        <v>0</v>
      </c>
    </row>
    <row r="843" spans="1:10">
      <c r="A843" t="s">
        <v>4926</v>
      </c>
      <c r="B843" t="s">
        <v>5079</v>
      </c>
      <c r="C843" t="s">
        <v>141</v>
      </c>
      <c r="D843" t="s">
        <v>4927</v>
      </c>
      <c r="E843" s="9">
        <f t="shared" si="28"/>
        <v>173131.4471858599</v>
      </c>
      <c r="F843" s="3">
        <v>21</v>
      </c>
      <c r="G843" s="9">
        <v>287000</v>
      </c>
      <c r="H843" s="6" t="s">
        <v>46</v>
      </c>
      <c r="J843" s="9">
        <f t="shared" si="29"/>
        <v>0</v>
      </c>
    </row>
    <row r="844" spans="1:10">
      <c r="A844" t="s">
        <v>2028</v>
      </c>
      <c r="B844" t="s">
        <v>5079</v>
      </c>
      <c r="C844" t="s">
        <v>141</v>
      </c>
      <c r="D844" t="s">
        <v>2029</v>
      </c>
      <c r="E844" s="9">
        <f t="shared" si="28"/>
        <v>413826.38595644571</v>
      </c>
      <c r="F844" s="3">
        <v>21</v>
      </c>
      <c r="G844" s="9">
        <v>686000</v>
      </c>
      <c r="H844" s="4" t="s">
        <v>17</v>
      </c>
      <c r="J844" s="9">
        <f t="shared" si="29"/>
        <v>0</v>
      </c>
    </row>
    <row r="845" spans="1:10">
      <c r="A845" t="s">
        <v>1727</v>
      </c>
      <c r="B845" t="s">
        <v>5079</v>
      </c>
      <c r="C845" t="s">
        <v>141</v>
      </c>
      <c r="D845" t="s">
        <v>1728</v>
      </c>
      <c r="E845" s="9">
        <f t="shared" si="28"/>
        <v>421596.18748868915</v>
      </c>
      <c r="F845" s="3">
        <v>21</v>
      </c>
      <c r="G845" s="9">
        <v>698880</v>
      </c>
      <c r="H845" s="4" t="s">
        <v>17</v>
      </c>
      <c r="J845" s="9">
        <f t="shared" si="29"/>
        <v>0</v>
      </c>
    </row>
    <row r="846" spans="1:10">
      <c r="A846" t="s">
        <v>1729</v>
      </c>
      <c r="B846" t="s">
        <v>5079</v>
      </c>
      <c r="C846" t="s">
        <v>141</v>
      </c>
      <c r="D846" t="s">
        <v>1730</v>
      </c>
      <c r="E846" s="9">
        <f t="shared" si="28"/>
        <v>421596.18748868915</v>
      </c>
      <c r="F846" s="3">
        <v>21</v>
      </c>
      <c r="G846" s="9">
        <v>698880</v>
      </c>
      <c r="H846" s="4" t="s">
        <v>17</v>
      </c>
      <c r="J846" s="9">
        <f t="shared" si="29"/>
        <v>0</v>
      </c>
    </row>
    <row r="847" spans="1:10">
      <c r="A847" t="s">
        <v>4922</v>
      </c>
      <c r="B847" t="s">
        <v>5079</v>
      </c>
      <c r="C847" t="s">
        <v>141</v>
      </c>
      <c r="D847" t="s">
        <v>4923</v>
      </c>
      <c r="E847" s="9">
        <f t="shared" si="28"/>
        <v>257585.8116667672</v>
      </c>
      <c r="F847" s="3">
        <v>21</v>
      </c>
      <c r="G847" s="9">
        <v>427000</v>
      </c>
      <c r="H847" s="6" t="s">
        <v>46</v>
      </c>
      <c r="J847" s="9">
        <f t="shared" si="29"/>
        <v>0</v>
      </c>
    </row>
    <row r="848" spans="1:10">
      <c r="A848" t="s">
        <v>4918</v>
      </c>
      <c r="B848" t="s">
        <v>5079</v>
      </c>
      <c r="C848" t="s">
        <v>141</v>
      </c>
      <c r="D848" t="s">
        <v>4919</v>
      </c>
      <c r="E848" s="9">
        <f t="shared" si="28"/>
        <v>244917.65699463111</v>
      </c>
      <c r="F848" s="3">
        <v>21</v>
      </c>
      <c r="G848" s="9">
        <v>406000</v>
      </c>
      <c r="H848" s="6" t="s">
        <v>46</v>
      </c>
      <c r="J848" s="9">
        <f t="shared" si="29"/>
        <v>0</v>
      </c>
    </row>
    <row r="849" spans="1:10">
      <c r="A849" t="s">
        <v>4920</v>
      </c>
      <c r="B849" t="s">
        <v>5079</v>
      </c>
      <c r="C849" t="s">
        <v>141</v>
      </c>
      <c r="D849" t="s">
        <v>4921</v>
      </c>
      <c r="E849" s="9">
        <f t="shared" si="28"/>
        <v>249140.37521867646</v>
      </c>
      <c r="F849" s="3">
        <v>21</v>
      </c>
      <c r="G849" s="9">
        <v>413000</v>
      </c>
      <c r="H849" s="6" t="s">
        <v>46</v>
      </c>
      <c r="J849" s="9">
        <f t="shared" si="29"/>
        <v>0</v>
      </c>
    </row>
    <row r="850" spans="1:10">
      <c r="A850" t="s">
        <v>4928</v>
      </c>
      <c r="B850" t="s">
        <v>5079</v>
      </c>
      <c r="C850" t="s">
        <v>141</v>
      </c>
      <c r="D850" t="s">
        <v>4929</v>
      </c>
      <c r="E850" s="9">
        <f t="shared" si="28"/>
        <v>173131.4471858599</v>
      </c>
      <c r="F850" s="3">
        <v>21</v>
      </c>
      <c r="G850" s="9">
        <v>287000</v>
      </c>
      <c r="H850" s="6" t="s">
        <v>46</v>
      </c>
      <c r="J850" s="9">
        <f t="shared" si="29"/>
        <v>0</v>
      </c>
    </row>
    <row r="851" spans="1:10" hidden="1">
      <c r="A851" t="s">
        <v>429</v>
      </c>
      <c r="B851" t="s">
        <v>5079</v>
      </c>
      <c r="C851" t="s">
        <v>141</v>
      </c>
      <c r="D851" t="s">
        <v>430</v>
      </c>
      <c r="E851" s="9">
        <f t="shared" si="28"/>
        <v>8.445436448090728</v>
      </c>
      <c r="F851" s="3">
        <v>21</v>
      </c>
      <c r="G851" s="9">
        <v>14</v>
      </c>
      <c r="H851" s="4" t="s">
        <v>17</v>
      </c>
      <c r="J851" s="9">
        <f t="shared" si="29"/>
        <v>0</v>
      </c>
    </row>
    <row r="852" spans="1:10">
      <c r="A852" t="s">
        <v>1471</v>
      </c>
      <c r="B852" t="s">
        <v>5079</v>
      </c>
      <c r="C852" t="s">
        <v>141</v>
      </c>
      <c r="D852" t="s">
        <v>1472</v>
      </c>
      <c r="E852" s="9">
        <f t="shared" si="28"/>
        <v>1010074.1991916511</v>
      </c>
      <c r="F852" s="3">
        <v>21</v>
      </c>
      <c r="G852" s="9">
        <v>1674400</v>
      </c>
      <c r="H852" s="4" t="s">
        <v>17</v>
      </c>
      <c r="J852" s="9">
        <f t="shared" si="29"/>
        <v>0</v>
      </c>
    </row>
    <row r="853" spans="1:10">
      <c r="A853" t="s">
        <v>1469</v>
      </c>
      <c r="B853" t="s">
        <v>5079</v>
      </c>
      <c r="C853" t="s">
        <v>141</v>
      </c>
      <c r="D853" t="s">
        <v>1470</v>
      </c>
      <c r="E853" s="9">
        <f t="shared" si="28"/>
        <v>693877.05857513426</v>
      </c>
      <c r="F853" s="3">
        <v>21</v>
      </c>
      <c r="G853" s="9">
        <v>1150240</v>
      </c>
      <c r="H853" s="4" t="s">
        <v>17</v>
      </c>
      <c r="J853" s="9">
        <f t="shared" si="29"/>
        <v>0</v>
      </c>
    </row>
    <row r="854" spans="1:10">
      <c r="A854" t="s">
        <v>2281</v>
      </c>
      <c r="B854" t="s">
        <v>5079</v>
      </c>
      <c r="C854" t="s">
        <v>18</v>
      </c>
      <c r="D854" t="s">
        <v>2282</v>
      </c>
      <c r="E854" s="9">
        <f t="shared" si="28"/>
        <v>154440.66453083197</v>
      </c>
      <c r="F854" s="3">
        <v>10.5</v>
      </c>
      <c r="G854" s="9">
        <v>233800</v>
      </c>
      <c r="H854" s="5" t="s">
        <v>5081</v>
      </c>
      <c r="J854" s="9">
        <f t="shared" si="29"/>
        <v>0</v>
      </c>
    </row>
    <row r="855" spans="1:10">
      <c r="A855" t="s">
        <v>1351</v>
      </c>
      <c r="B855" t="s">
        <v>5079</v>
      </c>
      <c r="C855" t="s">
        <v>18</v>
      </c>
      <c r="D855" t="s">
        <v>1352</v>
      </c>
      <c r="E855" s="9">
        <f t="shared" si="28"/>
        <v>278917.99055388587</v>
      </c>
      <c r="F855" s="3">
        <v>10.5</v>
      </c>
      <c r="G855" s="9">
        <v>422240.00000000012</v>
      </c>
      <c r="H855" s="5" t="s">
        <v>5081</v>
      </c>
      <c r="J855" s="9">
        <f t="shared" si="29"/>
        <v>0</v>
      </c>
    </row>
    <row r="856" spans="1:10">
      <c r="A856" t="s">
        <v>1626</v>
      </c>
      <c r="B856" t="s">
        <v>5079</v>
      </c>
      <c r="C856" t="s">
        <v>18</v>
      </c>
      <c r="D856" t="s">
        <v>1627</v>
      </c>
      <c r="E856" s="9">
        <f t="shared" si="28"/>
        <v>201975.09660798626</v>
      </c>
      <c r="F856" s="3">
        <v>10.5</v>
      </c>
      <c r="G856" s="9">
        <v>305760</v>
      </c>
      <c r="H856" s="4" t="s">
        <v>17</v>
      </c>
      <c r="J856" s="9">
        <f t="shared" si="29"/>
        <v>0</v>
      </c>
    </row>
    <row r="857" spans="1:10">
      <c r="A857" t="s">
        <v>2742</v>
      </c>
      <c r="B857" t="s">
        <v>5079</v>
      </c>
      <c r="C857" t="s">
        <v>18</v>
      </c>
      <c r="D857" t="s">
        <v>1106</v>
      </c>
      <c r="E857" s="9">
        <f t="shared" si="28"/>
        <v>83231.495854939392</v>
      </c>
      <c r="F857" s="3">
        <v>10.5</v>
      </c>
      <c r="G857" s="9">
        <v>126000</v>
      </c>
      <c r="H857" s="6" t="s">
        <v>46</v>
      </c>
      <c r="J857" s="9">
        <f t="shared" si="29"/>
        <v>0</v>
      </c>
    </row>
    <row r="858" spans="1:10" hidden="1">
      <c r="A858" t="s">
        <v>745</v>
      </c>
      <c r="B858" t="s">
        <v>5079</v>
      </c>
      <c r="C858" t="s">
        <v>18</v>
      </c>
      <c r="D858" t="s">
        <v>746</v>
      </c>
      <c r="E858" s="9">
        <f t="shared" si="28"/>
        <v>8.445436448090728</v>
      </c>
      <c r="F858" s="3">
        <v>21</v>
      </c>
      <c r="G858" s="9">
        <v>14</v>
      </c>
      <c r="H858" s="4" t="s">
        <v>17</v>
      </c>
      <c r="J858" s="9">
        <f t="shared" si="29"/>
        <v>0</v>
      </c>
    </row>
    <row r="859" spans="1:10">
      <c r="A859" t="s">
        <v>3500</v>
      </c>
      <c r="B859" t="s">
        <v>5079</v>
      </c>
      <c r="C859" t="s">
        <v>18</v>
      </c>
      <c r="D859" t="s">
        <v>3501</v>
      </c>
      <c r="E859" s="9">
        <f t="shared" si="28"/>
        <v>119298.47739207979</v>
      </c>
      <c r="F859" s="3">
        <v>10.5</v>
      </c>
      <c r="G859" s="9">
        <v>180600</v>
      </c>
      <c r="H859" s="4" t="s">
        <v>17</v>
      </c>
      <c r="J859" s="9">
        <f t="shared" si="29"/>
        <v>0</v>
      </c>
    </row>
    <row r="860" spans="1:10" hidden="1">
      <c r="A860" t="s">
        <v>589</v>
      </c>
      <c r="B860" t="s">
        <v>5079</v>
      </c>
      <c r="C860" t="s">
        <v>18</v>
      </c>
      <c r="D860" t="s">
        <v>590</v>
      </c>
      <c r="E860" s="9">
        <f t="shared" si="28"/>
        <v>8.445436448090728</v>
      </c>
      <c r="F860" s="3">
        <v>21</v>
      </c>
      <c r="G860" s="9">
        <v>14</v>
      </c>
      <c r="H860" s="4" t="s">
        <v>17</v>
      </c>
      <c r="J860" s="9">
        <f t="shared" si="29"/>
        <v>0</v>
      </c>
    </row>
    <row r="861" spans="1:10">
      <c r="A861" t="s">
        <v>2283</v>
      </c>
      <c r="B861" t="s">
        <v>5079</v>
      </c>
      <c r="C861" t="s">
        <v>18</v>
      </c>
      <c r="D861" t="s">
        <v>2284</v>
      </c>
      <c r="E861" s="9">
        <f t="shared" si="28"/>
        <v>119298.47739207979</v>
      </c>
      <c r="F861" s="3">
        <v>10.5</v>
      </c>
      <c r="G861" s="9">
        <v>180600</v>
      </c>
      <c r="H861" s="6" t="s">
        <v>46</v>
      </c>
      <c r="J861" s="9">
        <f t="shared" si="29"/>
        <v>0</v>
      </c>
    </row>
    <row r="862" spans="1:10">
      <c r="A862" t="s">
        <v>1650</v>
      </c>
      <c r="B862" t="s">
        <v>5079</v>
      </c>
      <c r="C862" t="s">
        <v>18</v>
      </c>
      <c r="D862" t="s">
        <v>1651</v>
      </c>
      <c r="E862" s="9">
        <f t="shared" si="28"/>
        <v>187548.3039931301</v>
      </c>
      <c r="F862" s="3">
        <v>10.5</v>
      </c>
      <c r="G862" s="9">
        <v>283920</v>
      </c>
      <c r="H862" s="4" t="s">
        <v>17</v>
      </c>
      <c r="J862" s="9">
        <f t="shared" si="29"/>
        <v>0</v>
      </c>
    </row>
    <row r="863" spans="1:10">
      <c r="A863" t="s">
        <v>3147</v>
      </c>
      <c r="B863" t="s">
        <v>5079</v>
      </c>
      <c r="C863" t="s">
        <v>18</v>
      </c>
      <c r="D863" t="s">
        <v>1651</v>
      </c>
      <c r="E863" s="9">
        <f t="shared" si="28"/>
        <v>203454.76764540741</v>
      </c>
      <c r="F863" s="3">
        <v>10.5</v>
      </c>
      <c r="G863" s="9">
        <v>308000</v>
      </c>
      <c r="H863" s="4" t="s">
        <v>17</v>
      </c>
      <c r="J863" s="9">
        <f t="shared" si="29"/>
        <v>0</v>
      </c>
    </row>
    <row r="864" spans="1:10">
      <c r="A864" t="s">
        <v>15</v>
      </c>
      <c r="B864" t="s">
        <v>5079</v>
      </c>
      <c r="C864" t="s">
        <v>18</v>
      </c>
      <c r="D864" t="s">
        <v>16</v>
      </c>
      <c r="E864" s="9">
        <f t="shared" si="28"/>
        <v>169896.84502624118</v>
      </c>
      <c r="F864" s="3">
        <v>21</v>
      </c>
      <c r="G864" s="9">
        <v>281638</v>
      </c>
      <c r="H864" s="4" t="s">
        <v>17</v>
      </c>
      <c r="J864" s="9">
        <f t="shared" si="29"/>
        <v>0</v>
      </c>
    </row>
    <row r="865" spans="1:10" hidden="1">
      <c r="A865" t="s">
        <v>19</v>
      </c>
      <c r="B865" t="s">
        <v>5079</v>
      </c>
      <c r="C865" t="s">
        <v>18</v>
      </c>
      <c r="D865" t="s">
        <v>20</v>
      </c>
      <c r="E865" s="9">
        <f t="shared" si="28"/>
        <v>8.445436448090728</v>
      </c>
      <c r="F865" s="3">
        <v>21</v>
      </c>
      <c r="G865" s="9">
        <v>14</v>
      </c>
      <c r="H865" s="4" t="s">
        <v>17</v>
      </c>
      <c r="J865" s="9">
        <f t="shared" si="29"/>
        <v>0</v>
      </c>
    </row>
    <row r="866" spans="1:10">
      <c r="A866" t="s">
        <v>3168</v>
      </c>
      <c r="B866" t="s">
        <v>5079</v>
      </c>
      <c r="C866" t="s">
        <v>18</v>
      </c>
      <c r="D866" t="s">
        <v>3169</v>
      </c>
      <c r="E866" s="9">
        <f t="shared" si="28"/>
        <v>147967.10374211447</v>
      </c>
      <c r="F866" s="3">
        <v>10.5</v>
      </c>
      <c r="G866" s="9">
        <v>224000</v>
      </c>
      <c r="H866" s="6" t="s">
        <v>46</v>
      </c>
      <c r="J866" s="9">
        <f t="shared" si="29"/>
        <v>0</v>
      </c>
    </row>
    <row r="867" spans="1:10">
      <c r="A867" t="s">
        <v>1809</v>
      </c>
      <c r="B867" t="s">
        <v>5079</v>
      </c>
      <c r="C867" t="s">
        <v>18</v>
      </c>
      <c r="D867" t="s">
        <v>1810</v>
      </c>
      <c r="E867" s="9">
        <f t="shared" si="28"/>
        <v>480893.08716187201</v>
      </c>
      <c r="F867" s="3">
        <v>10.5</v>
      </c>
      <c r="G867" s="9">
        <v>728000</v>
      </c>
      <c r="H867" s="4" t="s">
        <v>17</v>
      </c>
      <c r="J867" s="9">
        <f t="shared" si="29"/>
        <v>0</v>
      </c>
    </row>
    <row r="868" spans="1:10">
      <c r="A868" t="s">
        <v>3699</v>
      </c>
      <c r="B868" t="s">
        <v>5079</v>
      </c>
      <c r="C868" t="s">
        <v>18</v>
      </c>
      <c r="D868" t="s">
        <v>3700</v>
      </c>
      <c r="E868" s="9">
        <f t="shared" si="28"/>
        <v>128546.42137596193</v>
      </c>
      <c r="F868" s="3">
        <v>10.5</v>
      </c>
      <c r="G868" s="9">
        <v>194600</v>
      </c>
      <c r="H868" s="4" t="s">
        <v>17</v>
      </c>
      <c r="J868" s="9">
        <f t="shared" si="29"/>
        <v>0</v>
      </c>
    </row>
    <row r="869" spans="1:10">
      <c r="A869" t="s">
        <v>1505</v>
      </c>
      <c r="B869" t="s">
        <v>5079</v>
      </c>
      <c r="C869" t="s">
        <v>18</v>
      </c>
      <c r="D869" t="s">
        <v>1506</v>
      </c>
      <c r="E869" s="9">
        <f t="shared" si="28"/>
        <v>120223.271790468</v>
      </c>
      <c r="F869" s="3">
        <v>10.5</v>
      </c>
      <c r="G869" s="9">
        <v>182000</v>
      </c>
      <c r="H869" s="4" t="s">
        <v>17</v>
      </c>
      <c r="J869" s="9">
        <f t="shared" si="29"/>
        <v>0</v>
      </c>
    </row>
    <row r="870" spans="1:10">
      <c r="A870" t="s">
        <v>1353</v>
      </c>
      <c r="B870" t="s">
        <v>5079</v>
      </c>
      <c r="C870" t="s">
        <v>18</v>
      </c>
      <c r="D870" t="s">
        <v>1354</v>
      </c>
      <c r="E870" s="9">
        <f t="shared" si="28"/>
        <v>311618.7204808931</v>
      </c>
      <c r="F870" s="3">
        <v>10.5</v>
      </c>
      <c r="G870" s="9">
        <v>471744</v>
      </c>
      <c r="H870" s="4" t="s">
        <v>17</v>
      </c>
      <c r="J870" s="9">
        <f t="shared" si="29"/>
        <v>0</v>
      </c>
    </row>
    <row r="871" spans="1:10">
      <c r="A871" t="s">
        <v>2867</v>
      </c>
      <c r="B871" t="s">
        <v>5079</v>
      </c>
      <c r="C871" t="s">
        <v>18</v>
      </c>
      <c r="D871" t="s">
        <v>2868</v>
      </c>
      <c r="E871" s="9">
        <f t="shared" si="28"/>
        <v>332925.98341975757</v>
      </c>
      <c r="F871" s="3">
        <v>10.5</v>
      </c>
      <c r="G871" s="9">
        <v>504000</v>
      </c>
      <c r="H871" s="4" t="s">
        <v>17</v>
      </c>
      <c r="J871" s="9">
        <f t="shared" si="29"/>
        <v>0</v>
      </c>
    </row>
    <row r="872" spans="1:10">
      <c r="A872" t="s">
        <v>2628</v>
      </c>
      <c r="B872" t="s">
        <v>5079</v>
      </c>
      <c r="C872" t="s">
        <v>18</v>
      </c>
      <c r="D872" t="s">
        <v>2629</v>
      </c>
      <c r="E872" s="9">
        <f t="shared" si="28"/>
        <v>184958.87967764307</v>
      </c>
      <c r="F872" s="3">
        <v>10.5</v>
      </c>
      <c r="G872" s="9">
        <v>280000</v>
      </c>
      <c r="H872" s="4" t="s">
        <v>17</v>
      </c>
      <c r="J872" s="9">
        <f t="shared" si="29"/>
        <v>0</v>
      </c>
    </row>
    <row r="873" spans="1:10">
      <c r="A873" t="s">
        <v>3502</v>
      </c>
      <c r="B873" t="s">
        <v>5079</v>
      </c>
      <c r="C873" t="s">
        <v>18</v>
      </c>
      <c r="D873" t="s">
        <v>3503</v>
      </c>
      <c r="E873" s="9">
        <f t="shared" si="28"/>
        <v>138719.15975823233</v>
      </c>
      <c r="F873" s="3">
        <v>10.5</v>
      </c>
      <c r="G873" s="9">
        <v>210000</v>
      </c>
      <c r="H873" s="6" t="s">
        <v>46</v>
      </c>
      <c r="J873" s="9">
        <f t="shared" si="29"/>
        <v>0</v>
      </c>
    </row>
    <row r="874" spans="1:10">
      <c r="A874" t="s">
        <v>2285</v>
      </c>
      <c r="B874" t="s">
        <v>5079</v>
      </c>
      <c r="C874" t="s">
        <v>18</v>
      </c>
      <c r="D874" t="s">
        <v>2286</v>
      </c>
      <c r="E874" s="9">
        <f t="shared" si="28"/>
        <v>154440.66453083197</v>
      </c>
      <c r="F874" s="3">
        <v>10.5</v>
      </c>
      <c r="G874" s="9">
        <v>233800</v>
      </c>
      <c r="H874" s="6" t="s">
        <v>46</v>
      </c>
      <c r="J874" s="9">
        <f t="shared" si="29"/>
        <v>0</v>
      </c>
    </row>
    <row r="875" spans="1:10">
      <c r="A875" t="s">
        <v>1263</v>
      </c>
      <c r="B875" t="s">
        <v>5079</v>
      </c>
      <c r="C875" t="s">
        <v>18</v>
      </c>
      <c r="D875" t="s">
        <v>1264</v>
      </c>
      <c r="E875" s="9">
        <f t="shared" si="28"/>
        <v>249296.82597351121</v>
      </c>
      <c r="F875" s="3">
        <v>10.5</v>
      </c>
      <c r="G875" s="9">
        <v>377398</v>
      </c>
      <c r="H875" s="4" t="s">
        <v>17</v>
      </c>
      <c r="J875" s="9">
        <f t="shared" si="29"/>
        <v>0</v>
      </c>
    </row>
    <row r="876" spans="1:10">
      <c r="A876" t="s">
        <v>1265</v>
      </c>
      <c r="B876" t="s">
        <v>5079</v>
      </c>
      <c r="C876" t="s">
        <v>18</v>
      </c>
      <c r="D876" t="s">
        <v>1266</v>
      </c>
      <c r="E876" s="9">
        <f t="shared" si="28"/>
        <v>249296.82597351121</v>
      </c>
      <c r="F876" s="3">
        <v>10.5</v>
      </c>
      <c r="G876" s="9">
        <v>377398</v>
      </c>
      <c r="H876" s="4" t="s">
        <v>17</v>
      </c>
      <c r="J876" s="9">
        <f t="shared" si="29"/>
        <v>0</v>
      </c>
    </row>
    <row r="877" spans="1:10">
      <c r="A877" t="s">
        <v>3166</v>
      </c>
      <c r="B877" t="s">
        <v>5079</v>
      </c>
      <c r="C877" t="s">
        <v>18</v>
      </c>
      <c r="D877" t="s">
        <v>3167</v>
      </c>
      <c r="E877" s="9">
        <f t="shared" si="28"/>
        <v>119298.47739207979</v>
      </c>
      <c r="F877" s="3">
        <v>10.5</v>
      </c>
      <c r="G877" s="9">
        <v>180600</v>
      </c>
      <c r="H877" s="6" t="s">
        <v>46</v>
      </c>
      <c r="J877" s="9">
        <f t="shared" si="29"/>
        <v>0</v>
      </c>
    </row>
    <row r="878" spans="1:10">
      <c r="A878" t="s">
        <v>1251</v>
      </c>
      <c r="B878" t="s">
        <v>5079</v>
      </c>
      <c r="C878" t="s">
        <v>18</v>
      </c>
      <c r="D878" t="s">
        <v>1252</v>
      </c>
      <c r="E878" s="9">
        <f t="shared" si="28"/>
        <v>221950.65561317172</v>
      </c>
      <c r="F878" s="3">
        <v>10.5</v>
      </c>
      <c r="G878" s="9">
        <v>336000</v>
      </c>
      <c r="H878" s="4" t="s">
        <v>17</v>
      </c>
      <c r="J878" s="9">
        <f t="shared" si="29"/>
        <v>0</v>
      </c>
    </row>
    <row r="879" spans="1:10">
      <c r="A879" t="s">
        <v>2020</v>
      </c>
      <c r="B879" t="s">
        <v>5079</v>
      </c>
      <c r="C879" t="s">
        <v>18</v>
      </c>
      <c r="D879" t="s">
        <v>2021</v>
      </c>
      <c r="E879" s="9">
        <f t="shared" si="28"/>
        <v>293344.78316874197</v>
      </c>
      <c r="F879" s="3">
        <v>10.5</v>
      </c>
      <c r="G879" s="9">
        <v>444080</v>
      </c>
      <c r="H879" s="4" t="s">
        <v>17</v>
      </c>
      <c r="J879" s="9">
        <f t="shared" si="29"/>
        <v>0</v>
      </c>
    </row>
    <row r="880" spans="1:10">
      <c r="A880" t="s">
        <v>1349</v>
      </c>
      <c r="B880" t="s">
        <v>5079</v>
      </c>
      <c r="C880" t="s">
        <v>18</v>
      </c>
      <c r="D880" t="s">
        <v>1350</v>
      </c>
      <c r="E880" s="9">
        <f t="shared" si="28"/>
        <v>602466.55877398676</v>
      </c>
      <c r="F880" s="3">
        <v>10.5</v>
      </c>
      <c r="G880" s="9">
        <v>912044</v>
      </c>
      <c r="H880" s="4" t="s">
        <v>17</v>
      </c>
      <c r="J880" s="9">
        <f t="shared" si="29"/>
        <v>0</v>
      </c>
    </row>
    <row r="881" spans="1:10">
      <c r="A881" t="s">
        <v>4748</v>
      </c>
      <c r="B881" t="s">
        <v>5079</v>
      </c>
      <c r="C881" t="s">
        <v>18</v>
      </c>
      <c r="D881" t="s">
        <v>4749</v>
      </c>
      <c r="E881" s="9">
        <f t="shared" si="28"/>
        <v>416157.4792746969</v>
      </c>
      <c r="F881" s="3">
        <v>10.5</v>
      </c>
      <c r="G881" s="9">
        <v>630000</v>
      </c>
      <c r="H881" s="4" t="s">
        <v>17</v>
      </c>
      <c r="J881" s="9">
        <f t="shared" si="29"/>
        <v>0</v>
      </c>
    </row>
    <row r="882" spans="1:10">
      <c r="A882" t="s">
        <v>3713</v>
      </c>
      <c r="B882" t="s">
        <v>5079</v>
      </c>
      <c r="C882" t="s">
        <v>18</v>
      </c>
      <c r="D882" t="s">
        <v>3714</v>
      </c>
      <c r="E882" s="9">
        <f t="shared" si="28"/>
        <v>221950.65561317172</v>
      </c>
      <c r="F882" s="3">
        <v>10.5</v>
      </c>
      <c r="G882" s="9">
        <v>336000</v>
      </c>
      <c r="H882" s="5" t="s">
        <v>5081</v>
      </c>
      <c r="J882" s="9">
        <f t="shared" si="29"/>
        <v>0</v>
      </c>
    </row>
    <row r="883" spans="1:10">
      <c r="A883" t="s">
        <v>1249</v>
      </c>
      <c r="B883" t="s">
        <v>5079</v>
      </c>
      <c r="C883" t="s">
        <v>18</v>
      </c>
      <c r="D883" t="s">
        <v>1250</v>
      </c>
      <c r="E883" s="9">
        <f t="shared" si="28"/>
        <v>152591.07573405554</v>
      </c>
      <c r="F883" s="3">
        <v>10.5</v>
      </c>
      <c r="G883" s="9">
        <v>231000</v>
      </c>
      <c r="H883" s="4" t="s">
        <v>17</v>
      </c>
      <c r="J883" s="9">
        <f t="shared" si="29"/>
        <v>0</v>
      </c>
    </row>
    <row r="884" spans="1:10">
      <c r="A884" t="s">
        <v>3715</v>
      </c>
      <c r="B884" t="s">
        <v>5079</v>
      </c>
      <c r="C884" t="s">
        <v>18</v>
      </c>
      <c r="D884" t="s">
        <v>3716</v>
      </c>
      <c r="E884" s="9">
        <f t="shared" si="28"/>
        <v>231198.59959705384</v>
      </c>
      <c r="F884" s="3">
        <v>10.5</v>
      </c>
      <c r="G884" s="9">
        <v>350000</v>
      </c>
      <c r="H884" s="4" t="s">
        <v>17</v>
      </c>
      <c r="J884" s="9">
        <f t="shared" si="29"/>
        <v>0</v>
      </c>
    </row>
    <row r="885" spans="1:10">
      <c r="A885" t="s">
        <v>1253</v>
      </c>
      <c r="B885" t="s">
        <v>5079</v>
      </c>
      <c r="C885" t="s">
        <v>18</v>
      </c>
      <c r="D885" t="s">
        <v>1254</v>
      </c>
      <c r="E885" s="9">
        <f t="shared" si="28"/>
        <v>259682.2670674109</v>
      </c>
      <c r="F885" s="3">
        <v>10.5</v>
      </c>
      <c r="G885" s="9">
        <v>393120</v>
      </c>
      <c r="H885" s="6" t="s">
        <v>46</v>
      </c>
      <c r="J885" s="9">
        <f t="shared" si="29"/>
        <v>0</v>
      </c>
    </row>
    <row r="886" spans="1:10">
      <c r="A886" t="s">
        <v>1733</v>
      </c>
      <c r="B886" t="s">
        <v>5079</v>
      </c>
      <c r="C886" t="s">
        <v>18</v>
      </c>
      <c r="D886" t="s">
        <v>1734</v>
      </c>
      <c r="E886" s="9">
        <f t="shared" si="28"/>
        <v>211592.95835122367</v>
      </c>
      <c r="F886" s="3">
        <v>10.5</v>
      </c>
      <c r="G886" s="9">
        <v>320320</v>
      </c>
      <c r="H886" s="4" t="s">
        <v>17</v>
      </c>
      <c r="J886" s="9">
        <f t="shared" si="29"/>
        <v>0</v>
      </c>
    </row>
    <row r="887" spans="1:10">
      <c r="A887" t="s">
        <v>3711</v>
      </c>
      <c r="B887" t="s">
        <v>5079</v>
      </c>
      <c r="C887" t="s">
        <v>18</v>
      </c>
      <c r="D887" t="s">
        <v>3712</v>
      </c>
      <c r="E887" s="9">
        <f t="shared" si="28"/>
        <v>152591.07573405554</v>
      </c>
      <c r="F887" s="3">
        <v>10.5</v>
      </c>
      <c r="G887" s="9">
        <v>231000</v>
      </c>
      <c r="H887" s="5" t="s">
        <v>5081</v>
      </c>
      <c r="J887" s="9">
        <f t="shared" si="29"/>
        <v>0</v>
      </c>
    </row>
    <row r="888" spans="1:10">
      <c r="A888" t="s">
        <v>2139</v>
      </c>
      <c r="B888" t="s">
        <v>5079</v>
      </c>
      <c r="C888" t="s">
        <v>18</v>
      </c>
      <c r="D888" t="s">
        <v>2140</v>
      </c>
      <c r="E888" s="9">
        <f t="shared" si="28"/>
        <v>106351.35581464478</v>
      </c>
      <c r="F888" s="3">
        <v>10.5</v>
      </c>
      <c r="G888" s="9">
        <v>161000</v>
      </c>
      <c r="H888" s="6" t="s">
        <v>46</v>
      </c>
      <c r="J888" s="9">
        <f t="shared" si="29"/>
        <v>0</v>
      </c>
    </row>
    <row r="889" spans="1:10">
      <c r="A889" t="s">
        <v>1247</v>
      </c>
      <c r="B889" t="s">
        <v>5079</v>
      </c>
      <c r="C889" t="s">
        <v>18</v>
      </c>
      <c r="D889" t="s">
        <v>1248</v>
      </c>
      <c r="E889" s="9">
        <f t="shared" si="28"/>
        <v>202548.46913498692</v>
      </c>
      <c r="F889" s="3">
        <v>10.5</v>
      </c>
      <c r="G889" s="9">
        <v>306628</v>
      </c>
      <c r="H889" s="4" t="s">
        <v>17</v>
      </c>
      <c r="J889" s="9">
        <f t="shared" si="29"/>
        <v>0</v>
      </c>
    </row>
    <row r="890" spans="1:10" hidden="1">
      <c r="A890" t="s">
        <v>75</v>
      </c>
      <c r="B890" t="s">
        <v>5079</v>
      </c>
      <c r="C890" t="s">
        <v>53</v>
      </c>
      <c r="D890" t="s">
        <v>76</v>
      </c>
      <c r="E890" s="9">
        <f t="shared" si="28"/>
        <v>8.445436448090728</v>
      </c>
      <c r="F890" s="3">
        <v>21</v>
      </c>
      <c r="G890" s="9">
        <v>14</v>
      </c>
      <c r="H890" s="4" t="s">
        <v>17</v>
      </c>
      <c r="J890" s="9">
        <f t="shared" si="29"/>
        <v>0</v>
      </c>
    </row>
    <row r="891" spans="1:10" hidden="1">
      <c r="A891" t="s">
        <v>228</v>
      </c>
      <c r="B891" t="s">
        <v>5079</v>
      </c>
      <c r="C891" t="s">
        <v>53</v>
      </c>
      <c r="D891" t="s">
        <v>229</v>
      </c>
      <c r="E891" s="9">
        <f t="shared" si="28"/>
        <v>8.445436448090728</v>
      </c>
      <c r="F891" s="3">
        <v>21</v>
      </c>
      <c r="G891" s="9">
        <v>14</v>
      </c>
      <c r="H891" s="4" t="s">
        <v>17</v>
      </c>
      <c r="J891" s="9">
        <f t="shared" si="29"/>
        <v>0</v>
      </c>
    </row>
    <row r="892" spans="1:10">
      <c r="A892" t="s">
        <v>1261</v>
      </c>
      <c r="B892" t="s">
        <v>5079</v>
      </c>
      <c r="C892" t="s">
        <v>53</v>
      </c>
      <c r="D892" t="s">
        <v>1262</v>
      </c>
      <c r="E892" s="9">
        <f t="shared" si="28"/>
        <v>166003.49882367134</v>
      </c>
      <c r="F892" s="3">
        <v>21</v>
      </c>
      <c r="G892" s="9">
        <v>275184</v>
      </c>
      <c r="H892" s="6" t="s">
        <v>46</v>
      </c>
      <c r="J892" s="9">
        <f t="shared" si="29"/>
        <v>0</v>
      </c>
    </row>
    <row r="893" spans="1:10">
      <c r="A893" t="s">
        <v>2902</v>
      </c>
      <c r="B893" t="s">
        <v>1075</v>
      </c>
      <c r="C893" t="s">
        <v>24</v>
      </c>
      <c r="D893" t="s">
        <v>2903</v>
      </c>
      <c r="E893" s="9">
        <f t="shared" si="28"/>
        <v>106351.35581464478</v>
      </c>
      <c r="F893" s="3">
        <v>10.5</v>
      </c>
      <c r="G893" s="9">
        <v>161000</v>
      </c>
      <c r="H893" s="4" t="s">
        <v>17</v>
      </c>
      <c r="J893" s="9">
        <f t="shared" si="29"/>
        <v>0</v>
      </c>
    </row>
    <row r="894" spans="1:10">
      <c r="A894" t="s">
        <v>1715</v>
      </c>
      <c r="B894" t="s">
        <v>1075</v>
      </c>
      <c r="C894" t="s">
        <v>1076</v>
      </c>
      <c r="D894" t="s">
        <v>1716</v>
      </c>
      <c r="E894" s="9">
        <f t="shared" si="28"/>
        <v>79049285.154129207</v>
      </c>
      <c r="F894" s="3">
        <v>21</v>
      </c>
      <c r="G894" s="9">
        <v>131040000</v>
      </c>
      <c r="H894" s="5" t="s">
        <v>5081</v>
      </c>
      <c r="J894" s="9">
        <f t="shared" si="29"/>
        <v>0</v>
      </c>
    </row>
    <row r="895" spans="1:10">
      <c r="A895" t="s">
        <v>1073</v>
      </c>
      <c r="B895" t="s">
        <v>1075</v>
      </c>
      <c r="C895" t="s">
        <v>1076</v>
      </c>
      <c r="D895" t="s">
        <v>1074</v>
      </c>
      <c r="E895" s="9">
        <f t="shared" si="28"/>
        <v>5533449.9607890444</v>
      </c>
      <c r="F895" s="3">
        <v>21</v>
      </c>
      <c r="G895" s="9">
        <v>9172800</v>
      </c>
      <c r="H895" s="4" t="s">
        <v>17</v>
      </c>
      <c r="J895" s="9">
        <f t="shared" si="29"/>
        <v>0</v>
      </c>
    </row>
    <row r="896" spans="1:10">
      <c r="A896" t="s">
        <v>1739</v>
      </c>
      <c r="B896" t="s">
        <v>1075</v>
      </c>
      <c r="C896" t="s">
        <v>1076</v>
      </c>
      <c r="D896" t="s">
        <v>1074</v>
      </c>
      <c r="E896" s="9">
        <f t="shared" si="28"/>
        <v>6675272.9685709104</v>
      </c>
      <c r="F896" s="3">
        <v>21</v>
      </c>
      <c r="G896" s="9">
        <v>11065600</v>
      </c>
      <c r="H896" s="4" t="s">
        <v>17</v>
      </c>
      <c r="J896" s="9">
        <f t="shared" si="29"/>
        <v>0</v>
      </c>
    </row>
    <row r="897" spans="1:10">
      <c r="A897" t="s">
        <v>1740</v>
      </c>
      <c r="B897" t="s">
        <v>1075</v>
      </c>
      <c r="C897" t="s">
        <v>1076</v>
      </c>
      <c r="D897" t="s">
        <v>1074</v>
      </c>
      <c r="E897" s="9">
        <f t="shared" si="28"/>
        <v>6763105.5076310541</v>
      </c>
      <c r="F897" s="3">
        <v>21</v>
      </c>
      <c r="G897" s="9">
        <v>11211200</v>
      </c>
      <c r="H897" s="4" t="s">
        <v>17</v>
      </c>
      <c r="J897" s="9">
        <f t="shared" si="29"/>
        <v>0</v>
      </c>
    </row>
    <row r="898" spans="1:10">
      <c r="A898" t="s">
        <v>1713</v>
      </c>
      <c r="B898" t="s">
        <v>1075</v>
      </c>
      <c r="C898" t="s">
        <v>1076</v>
      </c>
      <c r="D898" t="s">
        <v>1714</v>
      </c>
      <c r="E898" s="9">
        <f t="shared" si="28"/>
        <v>36450503.709959581</v>
      </c>
      <c r="F898" s="3">
        <v>21</v>
      </c>
      <c r="G898" s="9">
        <v>60424000</v>
      </c>
      <c r="H898" s="4" t="s">
        <v>17</v>
      </c>
      <c r="J898" s="9">
        <f t="shared" si="29"/>
        <v>0</v>
      </c>
    </row>
    <row r="899" spans="1:10">
      <c r="A899" t="s">
        <v>1917</v>
      </c>
      <c r="B899" t="s">
        <v>1075</v>
      </c>
      <c r="C899" t="s">
        <v>1076</v>
      </c>
      <c r="D899" t="s">
        <v>1918</v>
      </c>
      <c r="E899" s="9">
        <f t="shared" si="28"/>
        <v>22836460.155637328</v>
      </c>
      <c r="F899" s="3">
        <v>21</v>
      </c>
      <c r="G899" s="9">
        <v>37856000</v>
      </c>
      <c r="H899" s="4" t="s">
        <v>17</v>
      </c>
      <c r="J899" s="9">
        <f t="shared" si="29"/>
        <v>0</v>
      </c>
    </row>
    <row r="900" spans="1:10">
      <c r="A900" t="s">
        <v>2900</v>
      </c>
      <c r="B900" t="s">
        <v>1075</v>
      </c>
      <c r="C900" t="s">
        <v>507</v>
      </c>
      <c r="D900" t="s">
        <v>2901</v>
      </c>
      <c r="E900" s="9">
        <f t="shared" si="28"/>
        <v>422271.82240453636</v>
      </c>
      <c r="F900" s="3">
        <v>21</v>
      </c>
      <c r="G900" s="9">
        <v>700000</v>
      </c>
      <c r="H900" s="4" t="s">
        <v>17</v>
      </c>
      <c r="J900" s="9">
        <f t="shared" si="29"/>
        <v>0</v>
      </c>
    </row>
    <row r="901" spans="1:10">
      <c r="A901" t="s">
        <v>2129</v>
      </c>
      <c r="B901" t="s">
        <v>1075</v>
      </c>
      <c r="C901" t="s">
        <v>507</v>
      </c>
      <c r="D901" t="s">
        <v>2130</v>
      </c>
      <c r="E901" s="9">
        <f t="shared" si="28"/>
        <v>854678.16854678176</v>
      </c>
      <c r="F901" s="3">
        <v>21</v>
      </c>
      <c r="G901" s="9">
        <v>1416800</v>
      </c>
      <c r="H901" s="4" t="s">
        <v>17</v>
      </c>
      <c r="J901" s="9">
        <f t="shared" si="29"/>
        <v>0</v>
      </c>
    </row>
    <row r="902" spans="1:10">
      <c r="A902" t="s">
        <v>2412</v>
      </c>
      <c r="B902" t="s">
        <v>1075</v>
      </c>
      <c r="C902" t="s">
        <v>507</v>
      </c>
      <c r="D902" t="s">
        <v>2413</v>
      </c>
      <c r="E902" s="9">
        <f t="shared" si="28"/>
        <v>854678.16854678176</v>
      </c>
      <c r="F902" s="3">
        <v>21</v>
      </c>
      <c r="G902" s="9">
        <v>1416800</v>
      </c>
      <c r="H902" s="4" t="s">
        <v>17</v>
      </c>
      <c r="J902" s="9">
        <f t="shared" si="29"/>
        <v>0</v>
      </c>
    </row>
    <row r="903" spans="1:10">
      <c r="A903" t="s">
        <v>392</v>
      </c>
      <c r="B903" t="s">
        <v>82</v>
      </c>
      <c r="C903" t="s">
        <v>83</v>
      </c>
      <c r="D903" t="s">
        <v>393</v>
      </c>
      <c r="E903" s="9">
        <f t="shared" si="28"/>
        <v>33393.25571575074</v>
      </c>
      <c r="F903" s="3">
        <v>21</v>
      </c>
      <c r="G903" s="9">
        <v>55356</v>
      </c>
      <c r="H903" s="4" t="s">
        <v>17</v>
      </c>
      <c r="J903" s="9">
        <f t="shared" si="29"/>
        <v>0</v>
      </c>
    </row>
    <row r="904" spans="1:10">
      <c r="A904" t="s">
        <v>514</v>
      </c>
      <c r="B904" t="s">
        <v>82</v>
      </c>
      <c r="C904" t="s">
        <v>83</v>
      </c>
      <c r="D904" t="s">
        <v>515</v>
      </c>
      <c r="E904" s="9">
        <f t="shared" si="28"/>
        <v>26087.953188152256</v>
      </c>
      <c r="F904" s="3">
        <v>21</v>
      </c>
      <c r="G904" s="9">
        <v>43246</v>
      </c>
      <c r="H904" s="4" t="s">
        <v>17</v>
      </c>
      <c r="J904" s="9">
        <f t="shared" si="29"/>
        <v>0</v>
      </c>
    </row>
    <row r="905" spans="1:10">
      <c r="A905" t="s">
        <v>2626</v>
      </c>
      <c r="B905" t="s">
        <v>82</v>
      </c>
      <c r="C905" t="s">
        <v>83</v>
      </c>
      <c r="D905" t="s">
        <v>2627</v>
      </c>
      <c r="E905" s="9">
        <f t="shared" ref="E905:E968" si="30">SUM(G905/(1+(F905/100)) /(1+(37/100)))</f>
        <v>112687.45852687457</v>
      </c>
      <c r="F905" s="3">
        <v>21</v>
      </c>
      <c r="G905" s="9">
        <v>186802</v>
      </c>
      <c r="H905" s="4" t="s">
        <v>17</v>
      </c>
      <c r="J905" s="9">
        <f t="shared" ref="J905:J968" si="31">SUM(E905* I905)</f>
        <v>0</v>
      </c>
    </row>
    <row r="906" spans="1:10">
      <c r="A906" t="s">
        <v>621</v>
      </c>
      <c r="B906" t="s">
        <v>82</v>
      </c>
      <c r="C906" t="s">
        <v>83</v>
      </c>
      <c r="D906" t="s">
        <v>622</v>
      </c>
      <c r="E906" s="9">
        <f t="shared" si="30"/>
        <v>112687.45852687457</v>
      </c>
      <c r="F906" s="3">
        <v>21</v>
      </c>
      <c r="G906" s="9">
        <v>186802</v>
      </c>
      <c r="H906" s="4" t="s">
        <v>17</v>
      </c>
      <c r="J906" s="9">
        <f t="shared" si="31"/>
        <v>0</v>
      </c>
    </row>
    <row r="907" spans="1:10">
      <c r="A907" t="s">
        <v>254</v>
      </c>
      <c r="B907" t="s">
        <v>82</v>
      </c>
      <c r="C907" t="s">
        <v>83</v>
      </c>
      <c r="D907" t="s">
        <v>255</v>
      </c>
      <c r="E907" s="9">
        <f t="shared" si="30"/>
        <v>9391.3253302768899</v>
      </c>
      <c r="F907" s="3">
        <v>21</v>
      </c>
      <c r="G907" s="9">
        <v>15568</v>
      </c>
      <c r="H907" s="4" t="s">
        <v>17</v>
      </c>
      <c r="J907" s="9">
        <f t="shared" si="31"/>
        <v>0</v>
      </c>
    </row>
    <row r="908" spans="1:10" hidden="1">
      <c r="A908" t="s">
        <v>4351</v>
      </c>
      <c r="B908" t="s">
        <v>82</v>
      </c>
      <c r="C908" t="s">
        <v>83</v>
      </c>
      <c r="E908" s="9">
        <f t="shared" si="30"/>
        <v>8.445436448090728</v>
      </c>
      <c r="F908" s="3">
        <v>21</v>
      </c>
      <c r="G908" s="9">
        <v>14</v>
      </c>
      <c r="H908" s="4" t="s">
        <v>17</v>
      </c>
      <c r="J908" s="9">
        <f t="shared" si="31"/>
        <v>0</v>
      </c>
    </row>
    <row r="909" spans="1:10">
      <c r="A909" t="s">
        <v>378</v>
      </c>
      <c r="B909" t="s">
        <v>82</v>
      </c>
      <c r="C909" t="s">
        <v>83</v>
      </c>
      <c r="D909" t="s">
        <v>379</v>
      </c>
      <c r="E909" s="9">
        <f t="shared" si="30"/>
        <v>84521.927972492005</v>
      </c>
      <c r="F909" s="3">
        <v>21</v>
      </c>
      <c r="G909" s="9">
        <v>140112</v>
      </c>
      <c r="H909" s="5" t="s">
        <v>5081</v>
      </c>
      <c r="J909" s="9">
        <f t="shared" si="31"/>
        <v>0</v>
      </c>
    </row>
    <row r="910" spans="1:10">
      <c r="A910" t="s">
        <v>540</v>
      </c>
      <c r="B910" t="s">
        <v>82</v>
      </c>
      <c r="C910" t="s">
        <v>83</v>
      </c>
      <c r="D910" t="s">
        <v>541</v>
      </c>
      <c r="E910" s="9">
        <f t="shared" si="30"/>
        <v>16696.62785787537</v>
      </c>
      <c r="F910" s="3">
        <v>21</v>
      </c>
      <c r="G910" s="9">
        <v>27678</v>
      </c>
      <c r="H910" s="4" t="s">
        <v>17</v>
      </c>
      <c r="J910" s="9">
        <f t="shared" si="31"/>
        <v>0</v>
      </c>
    </row>
    <row r="911" spans="1:10">
      <c r="A911" t="s">
        <v>344</v>
      </c>
      <c r="B911" t="s">
        <v>82</v>
      </c>
      <c r="C911" t="s">
        <v>83</v>
      </c>
      <c r="D911" t="s">
        <v>155</v>
      </c>
      <c r="E911" s="9">
        <f t="shared" si="30"/>
        <v>79302.648247571939</v>
      </c>
      <c r="F911" s="3">
        <v>21</v>
      </c>
      <c r="G911" s="9">
        <v>131460</v>
      </c>
      <c r="H911" s="5" t="s">
        <v>5081</v>
      </c>
      <c r="J911" s="9">
        <f t="shared" si="31"/>
        <v>0</v>
      </c>
    </row>
    <row r="912" spans="1:10">
      <c r="A912" t="s">
        <v>2808</v>
      </c>
      <c r="B912" t="s">
        <v>82</v>
      </c>
      <c r="C912" t="s">
        <v>83</v>
      </c>
      <c r="D912" t="s">
        <v>2809</v>
      </c>
      <c r="E912" s="9">
        <f t="shared" si="30"/>
        <v>35470.833081981058</v>
      </c>
      <c r="F912" s="3">
        <v>21</v>
      </c>
      <c r="G912" s="9">
        <v>58800</v>
      </c>
      <c r="H912" s="5" t="s">
        <v>5081</v>
      </c>
      <c r="J912" s="9">
        <f t="shared" si="31"/>
        <v>0</v>
      </c>
    </row>
    <row r="913" spans="1:10">
      <c r="A913" t="s">
        <v>2882</v>
      </c>
      <c r="B913" t="s">
        <v>82</v>
      </c>
      <c r="C913" t="s">
        <v>83</v>
      </c>
      <c r="D913" t="s">
        <v>2883</v>
      </c>
      <c r="E913" s="9">
        <f t="shared" si="30"/>
        <v>30403.571213126619</v>
      </c>
      <c r="F913" s="3">
        <v>21</v>
      </c>
      <c r="G913" s="9">
        <v>50400</v>
      </c>
      <c r="H913" s="5" t="s">
        <v>5081</v>
      </c>
      <c r="J913" s="9">
        <f t="shared" si="31"/>
        <v>0</v>
      </c>
    </row>
    <row r="914" spans="1:10">
      <c r="A914" t="s">
        <v>474</v>
      </c>
      <c r="B914" t="s">
        <v>82</v>
      </c>
      <c r="C914" t="s">
        <v>83</v>
      </c>
      <c r="D914" t="s">
        <v>475</v>
      </c>
      <c r="E914" s="9">
        <f t="shared" si="30"/>
        <v>53206.249622971591</v>
      </c>
      <c r="F914" s="3">
        <v>21</v>
      </c>
      <c r="G914" s="9">
        <v>88200</v>
      </c>
      <c r="H914" s="5" t="s">
        <v>5081</v>
      </c>
      <c r="J914" s="9">
        <f t="shared" si="31"/>
        <v>0</v>
      </c>
    </row>
    <row r="915" spans="1:10">
      <c r="A915" t="s">
        <v>655</v>
      </c>
      <c r="B915" t="s">
        <v>82</v>
      </c>
      <c r="C915" t="s">
        <v>83</v>
      </c>
      <c r="D915" t="s">
        <v>656</v>
      </c>
      <c r="E915" s="9">
        <f t="shared" si="30"/>
        <v>140092.89980092898</v>
      </c>
      <c r="F915" s="3">
        <v>21</v>
      </c>
      <c r="G915" s="9">
        <v>232232</v>
      </c>
      <c r="H915" s="4" t="s">
        <v>17</v>
      </c>
      <c r="J915" s="9">
        <f t="shared" si="31"/>
        <v>0</v>
      </c>
    </row>
    <row r="916" spans="1:10">
      <c r="A916" t="s">
        <v>756</v>
      </c>
      <c r="B916" t="s">
        <v>82</v>
      </c>
      <c r="C916" t="s">
        <v>83</v>
      </c>
      <c r="D916" t="s">
        <v>757</v>
      </c>
      <c r="E916" s="9">
        <f t="shared" si="30"/>
        <v>140092.89980092898</v>
      </c>
      <c r="F916" s="3">
        <v>21</v>
      </c>
      <c r="G916" s="9">
        <v>232232</v>
      </c>
      <c r="H916" s="4" t="s">
        <v>17</v>
      </c>
      <c r="J916" s="9">
        <f t="shared" si="31"/>
        <v>0</v>
      </c>
    </row>
    <row r="917" spans="1:10">
      <c r="A917" t="s">
        <v>314</v>
      </c>
      <c r="B917" t="s">
        <v>82</v>
      </c>
      <c r="C917" t="s">
        <v>83</v>
      </c>
      <c r="D917" t="s">
        <v>315</v>
      </c>
      <c r="E917" s="9">
        <f t="shared" si="30"/>
        <v>381902.63618266274</v>
      </c>
      <c r="F917" s="3">
        <v>21</v>
      </c>
      <c r="G917" s="9">
        <v>633080</v>
      </c>
      <c r="H917" s="4" t="s">
        <v>17</v>
      </c>
      <c r="J917" s="9">
        <f t="shared" si="31"/>
        <v>0</v>
      </c>
    </row>
    <row r="918" spans="1:10">
      <c r="A918" t="s">
        <v>645</v>
      </c>
      <c r="B918" t="s">
        <v>82</v>
      </c>
      <c r="C918" t="s">
        <v>83</v>
      </c>
      <c r="D918" t="s">
        <v>646</v>
      </c>
      <c r="E918" s="9">
        <f t="shared" si="30"/>
        <v>570033.17850033182</v>
      </c>
      <c r="F918" s="3">
        <v>21</v>
      </c>
      <c r="G918" s="9">
        <v>944944</v>
      </c>
      <c r="H918" s="4" t="s">
        <v>17</v>
      </c>
      <c r="J918" s="9">
        <f t="shared" si="31"/>
        <v>0</v>
      </c>
    </row>
    <row r="919" spans="1:10">
      <c r="A919" t="s">
        <v>446</v>
      </c>
      <c r="B919" t="s">
        <v>82</v>
      </c>
      <c r="C919" t="s">
        <v>83</v>
      </c>
      <c r="D919" t="s">
        <v>447</v>
      </c>
      <c r="E919" s="9">
        <f t="shared" si="30"/>
        <v>51128.672256741258</v>
      </c>
      <c r="F919" s="3">
        <v>21</v>
      </c>
      <c r="G919" s="9">
        <v>84756</v>
      </c>
      <c r="H919" s="5" t="s">
        <v>5081</v>
      </c>
      <c r="J919" s="9">
        <f t="shared" si="31"/>
        <v>0</v>
      </c>
    </row>
    <row r="920" spans="1:10">
      <c r="A920" t="s">
        <v>647</v>
      </c>
      <c r="B920" t="s">
        <v>82</v>
      </c>
      <c r="C920" t="s">
        <v>83</v>
      </c>
      <c r="D920" t="s">
        <v>648</v>
      </c>
      <c r="E920" s="9">
        <f t="shared" si="30"/>
        <v>570033.17850033182</v>
      </c>
      <c r="F920" s="3">
        <v>21</v>
      </c>
      <c r="G920" s="9">
        <v>944944</v>
      </c>
      <c r="H920" s="4" t="s">
        <v>17</v>
      </c>
      <c r="J920" s="9">
        <f t="shared" si="31"/>
        <v>0</v>
      </c>
    </row>
    <row r="921" spans="1:10">
      <c r="A921" t="s">
        <v>185</v>
      </c>
      <c r="B921" t="s">
        <v>82</v>
      </c>
      <c r="C921" t="s">
        <v>83</v>
      </c>
      <c r="D921" t="s">
        <v>186</v>
      </c>
      <c r="E921" s="9">
        <f t="shared" si="30"/>
        <v>549899.25800808345</v>
      </c>
      <c r="F921" s="3">
        <v>21</v>
      </c>
      <c r="G921" s="9">
        <v>911568</v>
      </c>
      <c r="H921" s="4" t="s">
        <v>17</v>
      </c>
      <c r="J921" s="9">
        <f t="shared" si="31"/>
        <v>0</v>
      </c>
    </row>
    <row r="922" spans="1:10">
      <c r="A922" t="s">
        <v>212</v>
      </c>
      <c r="B922" t="s">
        <v>82</v>
      </c>
      <c r="C922" t="s">
        <v>83</v>
      </c>
      <c r="D922" t="s">
        <v>213</v>
      </c>
      <c r="E922" s="9">
        <f t="shared" si="30"/>
        <v>36518.067201544305</v>
      </c>
      <c r="F922" s="3">
        <v>21</v>
      </c>
      <c r="G922" s="9">
        <v>60536</v>
      </c>
      <c r="H922" s="4" t="s">
        <v>17</v>
      </c>
      <c r="J922" s="9">
        <f t="shared" si="31"/>
        <v>0</v>
      </c>
    </row>
    <row r="923" spans="1:10">
      <c r="A923" t="s">
        <v>174</v>
      </c>
      <c r="B923" t="s">
        <v>82</v>
      </c>
      <c r="C923" t="s">
        <v>83</v>
      </c>
      <c r="D923" t="s">
        <v>175</v>
      </c>
      <c r="E923" s="9">
        <f t="shared" si="30"/>
        <v>118236.1102732702</v>
      </c>
      <c r="F923" s="3">
        <v>21</v>
      </c>
      <c r="G923" s="9">
        <v>196000</v>
      </c>
      <c r="H923" s="6" t="s">
        <v>46</v>
      </c>
      <c r="J923" s="9">
        <f t="shared" si="31"/>
        <v>0</v>
      </c>
    </row>
    <row r="924" spans="1:10">
      <c r="A924" t="s">
        <v>528</v>
      </c>
      <c r="B924" t="s">
        <v>82</v>
      </c>
      <c r="C924" t="s">
        <v>83</v>
      </c>
      <c r="D924" t="s">
        <v>529</v>
      </c>
      <c r="E924" s="9">
        <f t="shared" si="30"/>
        <v>84454.364480907287</v>
      </c>
      <c r="F924" s="3">
        <v>21</v>
      </c>
      <c r="G924" s="9">
        <v>140000</v>
      </c>
      <c r="H924" s="4" t="s">
        <v>17</v>
      </c>
      <c r="J924" s="9">
        <f t="shared" si="31"/>
        <v>0</v>
      </c>
    </row>
    <row r="925" spans="1:10">
      <c r="A925" t="s">
        <v>176</v>
      </c>
      <c r="B925" t="s">
        <v>82</v>
      </c>
      <c r="C925" t="s">
        <v>83</v>
      </c>
      <c r="D925" t="s">
        <v>177</v>
      </c>
      <c r="E925" s="9">
        <f t="shared" si="30"/>
        <v>76008.928032816548</v>
      </c>
      <c r="F925" s="3">
        <v>21</v>
      </c>
      <c r="G925" s="9">
        <v>126000</v>
      </c>
      <c r="H925" s="4" t="s">
        <v>17</v>
      </c>
      <c r="J925" s="9">
        <f t="shared" si="31"/>
        <v>0</v>
      </c>
    </row>
    <row r="926" spans="1:10">
      <c r="A926" t="s">
        <v>3525</v>
      </c>
      <c r="B926" t="s">
        <v>82</v>
      </c>
      <c r="C926" t="s">
        <v>83</v>
      </c>
      <c r="D926" t="s">
        <v>529</v>
      </c>
      <c r="E926" s="9">
        <f t="shared" si="30"/>
        <v>84454.364480907287</v>
      </c>
      <c r="F926" s="3">
        <v>21</v>
      </c>
      <c r="G926" s="9">
        <v>140000</v>
      </c>
      <c r="H926" s="6" t="s">
        <v>46</v>
      </c>
      <c r="J926" s="9">
        <f t="shared" si="31"/>
        <v>0</v>
      </c>
    </row>
    <row r="927" spans="1:10">
      <c r="A927" t="s">
        <v>3651</v>
      </c>
      <c r="B927" t="s">
        <v>82</v>
      </c>
      <c r="C927" t="s">
        <v>83</v>
      </c>
      <c r="D927" t="s">
        <v>3652</v>
      </c>
      <c r="E927" s="9">
        <f t="shared" si="30"/>
        <v>92899.800928998011</v>
      </c>
      <c r="F927" s="3">
        <v>21</v>
      </c>
      <c r="G927" s="9">
        <v>154000</v>
      </c>
      <c r="H927" s="4" t="s">
        <v>17</v>
      </c>
      <c r="J927" s="9">
        <f t="shared" si="31"/>
        <v>0</v>
      </c>
    </row>
    <row r="928" spans="1:10">
      <c r="A928" t="s">
        <v>478</v>
      </c>
      <c r="B928" t="s">
        <v>82</v>
      </c>
      <c r="C928" t="s">
        <v>83</v>
      </c>
      <c r="D928" t="s">
        <v>177</v>
      </c>
      <c r="E928" s="9">
        <f t="shared" si="30"/>
        <v>76008.928032816548</v>
      </c>
      <c r="F928" s="3">
        <v>21</v>
      </c>
      <c r="G928" s="9">
        <v>126000</v>
      </c>
      <c r="H928" s="4" t="s">
        <v>17</v>
      </c>
      <c r="J928" s="9">
        <f t="shared" si="31"/>
        <v>0</v>
      </c>
    </row>
    <row r="929" spans="1:10">
      <c r="A929" t="s">
        <v>210</v>
      </c>
      <c r="B929" t="s">
        <v>82</v>
      </c>
      <c r="C929" t="s">
        <v>83</v>
      </c>
      <c r="D929" t="s">
        <v>211</v>
      </c>
      <c r="E929" s="9">
        <f t="shared" si="30"/>
        <v>97122.519153043366</v>
      </c>
      <c r="F929" s="3">
        <v>21</v>
      </c>
      <c r="G929" s="9">
        <v>161000</v>
      </c>
      <c r="H929" s="6" t="s">
        <v>46</v>
      </c>
      <c r="J929" s="9">
        <f t="shared" si="31"/>
        <v>0</v>
      </c>
    </row>
    <row r="930" spans="1:10">
      <c r="A930" t="s">
        <v>98</v>
      </c>
      <c r="B930" t="s">
        <v>82</v>
      </c>
      <c r="C930" t="s">
        <v>83</v>
      </c>
      <c r="D930" t="s">
        <v>99</v>
      </c>
      <c r="E930" s="9">
        <f t="shared" si="30"/>
        <v>101345.23737708872</v>
      </c>
      <c r="F930" s="3">
        <v>21</v>
      </c>
      <c r="G930" s="9">
        <v>168000</v>
      </c>
      <c r="H930" s="4" t="s">
        <v>17</v>
      </c>
      <c r="J930" s="9">
        <f t="shared" si="31"/>
        <v>0</v>
      </c>
    </row>
    <row r="931" spans="1:10">
      <c r="A931" t="s">
        <v>107</v>
      </c>
      <c r="B931" t="s">
        <v>82</v>
      </c>
      <c r="C931" t="s">
        <v>83</v>
      </c>
      <c r="D931" t="s">
        <v>99</v>
      </c>
      <c r="E931" s="9">
        <f t="shared" si="30"/>
        <v>118236.1102732702</v>
      </c>
      <c r="F931" s="3">
        <v>21</v>
      </c>
      <c r="G931" s="9">
        <v>196000</v>
      </c>
      <c r="H931" s="4" t="s">
        <v>17</v>
      </c>
      <c r="J931" s="9">
        <f t="shared" si="31"/>
        <v>0</v>
      </c>
    </row>
    <row r="932" spans="1:10">
      <c r="A932" t="s">
        <v>922</v>
      </c>
      <c r="B932" t="s">
        <v>82</v>
      </c>
      <c r="C932" t="s">
        <v>83</v>
      </c>
      <c r="D932" t="s">
        <v>923</v>
      </c>
      <c r="E932" s="9">
        <f t="shared" si="30"/>
        <v>84454.364480907287</v>
      </c>
      <c r="F932" s="3">
        <v>21</v>
      </c>
      <c r="G932" s="9">
        <v>140000</v>
      </c>
      <c r="H932" s="4" t="s">
        <v>17</v>
      </c>
      <c r="J932" s="9">
        <f t="shared" si="31"/>
        <v>0</v>
      </c>
    </row>
    <row r="933" spans="1:10">
      <c r="A933" t="s">
        <v>948</v>
      </c>
      <c r="B933" t="s">
        <v>82</v>
      </c>
      <c r="C933" t="s">
        <v>83</v>
      </c>
      <c r="D933" t="s">
        <v>99</v>
      </c>
      <c r="E933" s="9">
        <f t="shared" si="30"/>
        <v>101345.23737708872</v>
      </c>
      <c r="F933" s="3">
        <v>21</v>
      </c>
      <c r="G933" s="9">
        <v>168000</v>
      </c>
      <c r="H933" s="4" t="s">
        <v>17</v>
      </c>
      <c r="J933" s="9">
        <f t="shared" si="31"/>
        <v>0</v>
      </c>
    </row>
    <row r="934" spans="1:10">
      <c r="A934" t="s">
        <v>1107</v>
      </c>
      <c r="B934" t="s">
        <v>82</v>
      </c>
      <c r="C934" t="s">
        <v>83</v>
      </c>
      <c r="D934" t="s">
        <v>1108</v>
      </c>
      <c r="E934" s="9">
        <f t="shared" si="30"/>
        <v>118236.1102732702</v>
      </c>
      <c r="F934" s="3">
        <v>21</v>
      </c>
      <c r="G934" s="9">
        <v>196000</v>
      </c>
      <c r="H934" s="4" t="s">
        <v>17</v>
      </c>
      <c r="J934" s="9">
        <f t="shared" si="31"/>
        <v>0</v>
      </c>
    </row>
    <row r="935" spans="1:10">
      <c r="A935" t="s">
        <v>508</v>
      </c>
      <c r="B935" t="s">
        <v>82</v>
      </c>
      <c r="C935" t="s">
        <v>83</v>
      </c>
      <c r="D935" t="s">
        <v>509</v>
      </c>
      <c r="E935" s="9">
        <f t="shared" si="30"/>
        <v>109790.67382517944</v>
      </c>
      <c r="F935" s="3">
        <v>21</v>
      </c>
      <c r="G935" s="9">
        <v>182000</v>
      </c>
      <c r="H935" s="6" t="s">
        <v>46</v>
      </c>
      <c r="J935" s="9">
        <f t="shared" si="31"/>
        <v>0</v>
      </c>
    </row>
    <row r="936" spans="1:10">
      <c r="A936" t="s">
        <v>2212</v>
      </c>
      <c r="B936" t="s">
        <v>82</v>
      </c>
      <c r="C936" t="s">
        <v>83</v>
      </c>
      <c r="D936" t="s">
        <v>2213</v>
      </c>
      <c r="E936" s="9">
        <f t="shared" si="30"/>
        <v>3378.1745792362913</v>
      </c>
      <c r="F936" s="3">
        <v>21</v>
      </c>
      <c r="G936" s="9">
        <v>5600</v>
      </c>
      <c r="H936" s="4" t="s">
        <v>17</v>
      </c>
      <c r="J936" s="9">
        <f t="shared" si="31"/>
        <v>0</v>
      </c>
    </row>
    <row r="937" spans="1:10">
      <c r="A937" t="s">
        <v>3047</v>
      </c>
      <c r="B937" t="s">
        <v>82</v>
      </c>
      <c r="C937" t="s">
        <v>83</v>
      </c>
      <c r="D937" t="s">
        <v>3048</v>
      </c>
      <c r="E937" s="9">
        <f t="shared" si="30"/>
        <v>4222.718224045364</v>
      </c>
      <c r="F937" s="3">
        <v>21</v>
      </c>
      <c r="G937" s="9">
        <v>7000</v>
      </c>
      <c r="H937" s="6" t="s">
        <v>46</v>
      </c>
      <c r="J937" s="9">
        <f t="shared" si="31"/>
        <v>0</v>
      </c>
    </row>
    <row r="938" spans="1:10">
      <c r="A938" t="s">
        <v>2734</v>
      </c>
      <c r="B938" t="s">
        <v>82</v>
      </c>
      <c r="C938" t="s">
        <v>83</v>
      </c>
      <c r="D938" t="s">
        <v>2735</v>
      </c>
      <c r="E938" s="9">
        <f t="shared" si="30"/>
        <v>13512.698316945165</v>
      </c>
      <c r="F938" s="3">
        <v>21</v>
      </c>
      <c r="G938" s="9">
        <v>22400</v>
      </c>
      <c r="H938" s="6" t="s">
        <v>46</v>
      </c>
      <c r="J938" s="9">
        <f t="shared" si="31"/>
        <v>0</v>
      </c>
    </row>
    <row r="939" spans="1:10">
      <c r="A939" t="s">
        <v>2732</v>
      </c>
      <c r="B939" t="s">
        <v>82</v>
      </c>
      <c r="C939" t="s">
        <v>83</v>
      </c>
      <c r="D939" t="s">
        <v>2733</v>
      </c>
      <c r="E939" s="9">
        <f t="shared" si="30"/>
        <v>13512.698316945165</v>
      </c>
      <c r="F939" s="3">
        <v>21</v>
      </c>
      <c r="G939" s="9">
        <v>22400</v>
      </c>
      <c r="H939" s="4" t="s">
        <v>17</v>
      </c>
      <c r="J939" s="9">
        <f t="shared" si="31"/>
        <v>0</v>
      </c>
    </row>
    <row r="940" spans="1:10">
      <c r="A940" t="s">
        <v>526</v>
      </c>
      <c r="B940" t="s">
        <v>82</v>
      </c>
      <c r="C940" t="s">
        <v>83</v>
      </c>
      <c r="D940" t="s">
        <v>527</v>
      </c>
      <c r="E940" s="9">
        <f t="shared" si="30"/>
        <v>52175.906376304512</v>
      </c>
      <c r="F940" s="3">
        <v>21</v>
      </c>
      <c r="G940" s="9">
        <v>86492</v>
      </c>
      <c r="H940" s="4" t="s">
        <v>17</v>
      </c>
      <c r="J940" s="9">
        <f t="shared" si="31"/>
        <v>0</v>
      </c>
    </row>
    <row r="941" spans="1:10">
      <c r="A941" t="s">
        <v>3526</v>
      </c>
      <c r="B941" t="s">
        <v>82</v>
      </c>
      <c r="C941" t="s">
        <v>83</v>
      </c>
      <c r="D941" t="s">
        <v>3527</v>
      </c>
      <c r="E941" s="9">
        <f t="shared" si="30"/>
        <v>9289.9800928998011</v>
      </c>
      <c r="F941" s="3">
        <v>21</v>
      </c>
      <c r="G941" s="9">
        <v>15400</v>
      </c>
      <c r="H941" s="6" t="s">
        <v>46</v>
      </c>
      <c r="J941" s="9">
        <f t="shared" si="31"/>
        <v>0</v>
      </c>
    </row>
    <row r="942" spans="1:10">
      <c r="A942" t="s">
        <v>2206</v>
      </c>
      <c r="B942" t="s">
        <v>82</v>
      </c>
      <c r="C942" t="s">
        <v>83</v>
      </c>
      <c r="D942" t="s">
        <v>2207</v>
      </c>
      <c r="E942" s="9">
        <f t="shared" si="30"/>
        <v>84454.364480907287</v>
      </c>
      <c r="F942" s="3">
        <v>21</v>
      </c>
      <c r="G942" s="9">
        <v>140000</v>
      </c>
      <c r="H942" s="6" t="s">
        <v>46</v>
      </c>
      <c r="J942" s="9">
        <f t="shared" si="31"/>
        <v>0</v>
      </c>
    </row>
    <row r="943" spans="1:10">
      <c r="A943" t="s">
        <v>134</v>
      </c>
      <c r="B943" t="s">
        <v>82</v>
      </c>
      <c r="C943" t="s">
        <v>83</v>
      </c>
      <c r="D943" t="s">
        <v>99</v>
      </c>
      <c r="E943" s="9">
        <f t="shared" si="30"/>
        <v>96615.792966157911</v>
      </c>
      <c r="F943" s="3">
        <v>21</v>
      </c>
      <c r="G943" s="9">
        <v>160160</v>
      </c>
      <c r="H943" s="4" t="s">
        <v>17</v>
      </c>
      <c r="J943" s="9">
        <f t="shared" si="31"/>
        <v>0</v>
      </c>
    </row>
    <row r="944" spans="1:10">
      <c r="A944" t="s">
        <v>2208</v>
      </c>
      <c r="B944" t="s">
        <v>82</v>
      </c>
      <c r="C944" t="s">
        <v>83</v>
      </c>
      <c r="D944" t="s">
        <v>2209</v>
      </c>
      <c r="E944" s="9">
        <f t="shared" si="30"/>
        <v>108101.58653556132</v>
      </c>
      <c r="F944" s="3">
        <v>21</v>
      </c>
      <c r="G944" s="9">
        <v>179200</v>
      </c>
      <c r="H944" s="4" t="s">
        <v>17</v>
      </c>
      <c r="J944" s="9">
        <f t="shared" si="31"/>
        <v>0</v>
      </c>
    </row>
    <row r="945" spans="1:10">
      <c r="A945" t="s">
        <v>187</v>
      </c>
      <c r="B945" t="s">
        <v>82</v>
      </c>
      <c r="C945" t="s">
        <v>83</v>
      </c>
      <c r="D945" t="s">
        <v>188</v>
      </c>
      <c r="E945" s="9">
        <f t="shared" si="30"/>
        <v>96615.792966157911</v>
      </c>
      <c r="F945" s="3">
        <v>21</v>
      </c>
      <c r="G945" s="9">
        <v>160160</v>
      </c>
      <c r="H945" s="4" t="s">
        <v>17</v>
      </c>
      <c r="J945" s="9">
        <f t="shared" si="31"/>
        <v>0</v>
      </c>
    </row>
    <row r="946" spans="1:10">
      <c r="A946" t="s">
        <v>2622</v>
      </c>
      <c r="B946" t="s">
        <v>82</v>
      </c>
      <c r="C946" t="s">
        <v>83</v>
      </c>
      <c r="D946" t="s">
        <v>2623</v>
      </c>
      <c r="E946" s="9">
        <f t="shared" si="30"/>
        <v>96615.792966157911</v>
      </c>
      <c r="F946" s="3">
        <v>21</v>
      </c>
      <c r="G946" s="9">
        <v>160160</v>
      </c>
      <c r="H946" s="4" t="s">
        <v>17</v>
      </c>
      <c r="J946" s="9">
        <f t="shared" si="31"/>
        <v>0</v>
      </c>
    </row>
    <row r="947" spans="1:10">
      <c r="A947" t="s">
        <v>2880</v>
      </c>
      <c r="B947" t="s">
        <v>82</v>
      </c>
      <c r="C947" t="s">
        <v>83</v>
      </c>
      <c r="D947" t="s">
        <v>2881</v>
      </c>
      <c r="E947" s="9">
        <f t="shared" si="30"/>
        <v>108101.58653556132</v>
      </c>
      <c r="F947" s="3">
        <v>21</v>
      </c>
      <c r="G947" s="9">
        <v>179200</v>
      </c>
      <c r="H947" s="6" t="s">
        <v>46</v>
      </c>
      <c r="J947" s="9">
        <f t="shared" si="31"/>
        <v>0</v>
      </c>
    </row>
    <row r="948" spans="1:10">
      <c r="A948" t="s">
        <v>3528</v>
      </c>
      <c r="B948" t="s">
        <v>82</v>
      </c>
      <c r="C948" t="s">
        <v>83</v>
      </c>
      <c r="D948" t="s">
        <v>3529</v>
      </c>
      <c r="E948" s="9">
        <f t="shared" si="30"/>
        <v>5067.2618688544362</v>
      </c>
      <c r="F948" s="3">
        <v>21</v>
      </c>
      <c r="G948" s="9">
        <v>8400</v>
      </c>
      <c r="H948" s="6" t="s">
        <v>46</v>
      </c>
      <c r="J948" s="9">
        <f t="shared" si="31"/>
        <v>0</v>
      </c>
    </row>
    <row r="949" spans="1:10">
      <c r="A949" t="s">
        <v>466</v>
      </c>
      <c r="B949" t="s">
        <v>82</v>
      </c>
      <c r="C949" t="s">
        <v>83</v>
      </c>
      <c r="D949" t="s">
        <v>467</v>
      </c>
      <c r="E949" s="9">
        <f t="shared" si="30"/>
        <v>11477.3481329553</v>
      </c>
      <c r="F949" s="3">
        <v>21</v>
      </c>
      <c r="G949" s="9">
        <v>19026</v>
      </c>
      <c r="H949" s="4" t="s">
        <v>17</v>
      </c>
      <c r="J949" s="9">
        <f t="shared" si="31"/>
        <v>0</v>
      </c>
    </row>
    <row r="950" spans="1:10">
      <c r="A950" t="s">
        <v>1109</v>
      </c>
      <c r="B950" t="s">
        <v>82</v>
      </c>
      <c r="C950" t="s">
        <v>83</v>
      </c>
      <c r="D950" t="s">
        <v>1110</v>
      </c>
      <c r="E950" s="9">
        <f t="shared" si="30"/>
        <v>67563.491584725823</v>
      </c>
      <c r="F950" s="3">
        <v>21</v>
      </c>
      <c r="G950" s="9">
        <v>112000</v>
      </c>
      <c r="H950" s="6" t="s">
        <v>46</v>
      </c>
      <c r="J950" s="9">
        <f t="shared" si="31"/>
        <v>0</v>
      </c>
    </row>
    <row r="951" spans="1:10">
      <c r="A951" t="s">
        <v>80</v>
      </c>
      <c r="B951" t="s">
        <v>82</v>
      </c>
      <c r="C951" t="s">
        <v>83</v>
      </c>
      <c r="D951" t="s">
        <v>81</v>
      </c>
      <c r="E951" s="9">
        <f t="shared" si="30"/>
        <v>73475.297098389332</v>
      </c>
      <c r="F951" s="3">
        <v>21</v>
      </c>
      <c r="G951" s="9">
        <v>121800</v>
      </c>
      <c r="H951" s="6" t="s">
        <v>46</v>
      </c>
      <c r="J951" s="9">
        <f t="shared" si="31"/>
        <v>0</v>
      </c>
    </row>
    <row r="952" spans="1:10">
      <c r="A952" t="s">
        <v>84</v>
      </c>
      <c r="B952" t="s">
        <v>82</v>
      </c>
      <c r="C952" t="s">
        <v>83</v>
      </c>
      <c r="D952" t="s">
        <v>85</v>
      </c>
      <c r="E952" s="9">
        <f t="shared" si="30"/>
        <v>78542.558967243764</v>
      </c>
      <c r="F952" s="3">
        <v>21</v>
      </c>
      <c r="G952" s="9">
        <v>130200</v>
      </c>
      <c r="H952" s="4" t="s">
        <v>17</v>
      </c>
      <c r="J952" s="9">
        <f t="shared" si="31"/>
        <v>0</v>
      </c>
    </row>
    <row r="953" spans="1:10">
      <c r="A953" t="s">
        <v>1111</v>
      </c>
      <c r="B953" t="s">
        <v>82</v>
      </c>
      <c r="C953" t="s">
        <v>83</v>
      </c>
      <c r="D953" t="s">
        <v>1112</v>
      </c>
      <c r="E953" s="9">
        <f t="shared" si="30"/>
        <v>83609.820836098195</v>
      </c>
      <c r="F953" s="3">
        <v>21</v>
      </c>
      <c r="G953" s="9">
        <v>138600</v>
      </c>
      <c r="H953" s="4" t="s">
        <v>17</v>
      </c>
      <c r="J953" s="9">
        <f t="shared" si="31"/>
        <v>0</v>
      </c>
    </row>
    <row r="954" spans="1:10">
      <c r="A954" t="s">
        <v>918</v>
      </c>
      <c r="B954" t="s">
        <v>82</v>
      </c>
      <c r="C954" t="s">
        <v>83</v>
      </c>
      <c r="D954" t="s">
        <v>919</v>
      </c>
      <c r="E954" s="9">
        <f t="shared" si="30"/>
        <v>463755.80623755808</v>
      </c>
      <c r="F954" s="3">
        <v>21</v>
      </c>
      <c r="G954" s="9">
        <v>768768</v>
      </c>
      <c r="H954" s="4" t="s">
        <v>17</v>
      </c>
      <c r="J954" s="9">
        <f t="shared" si="31"/>
        <v>0</v>
      </c>
    </row>
    <row r="955" spans="1:10">
      <c r="A955" t="s">
        <v>237</v>
      </c>
      <c r="B955" t="s">
        <v>82</v>
      </c>
      <c r="C955" t="s">
        <v>83</v>
      </c>
      <c r="D955" t="s">
        <v>238</v>
      </c>
      <c r="E955" s="9">
        <f t="shared" si="30"/>
        <v>65874.404295107684</v>
      </c>
      <c r="F955" s="3">
        <v>21</v>
      </c>
      <c r="G955" s="9">
        <v>109200</v>
      </c>
      <c r="H955" s="6" t="s">
        <v>46</v>
      </c>
      <c r="J955" s="9">
        <f t="shared" si="31"/>
        <v>0</v>
      </c>
    </row>
    <row r="956" spans="1:10">
      <c r="A956" t="s">
        <v>239</v>
      </c>
      <c r="B956" t="s">
        <v>82</v>
      </c>
      <c r="C956" t="s">
        <v>83</v>
      </c>
      <c r="D956" t="s">
        <v>240</v>
      </c>
      <c r="E956" s="9">
        <f t="shared" si="30"/>
        <v>69252.578874343963</v>
      </c>
      <c r="F956" s="3">
        <v>21</v>
      </c>
      <c r="G956" s="9">
        <v>114800</v>
      </c>
      <c r="H956" s="6" t="s">
        <v>46</v>
      </c>
      <c r="J956" s="9">
        <f t="shared" si="31"/>
        <v>0</v>
      </c>
    </row>
    <row r="957" spans="1:10">
      <c r="A957" t="s">
        <v>2977</v>
      </c>
      <c r="B957" t="s">
        <v>82</v>
      </c>
      <c r="C957" t="s">
        <v>83</v>
      </c>
      <c r="D957" t="s">
        <v>2978</v>
      </c>
      <c r="E957" s="9">
        <f t="shared" si="30"/>
        <v>3074138.8671050249</v>
      </c>
      <c r="F957" s="3">
        <v>21</v>
      </c>
      <c r="G957" s="9">
        <v>5096000</v>
      </c>
      <c r="H957" s="4" t="s">
        <v>17</v>
      </c>
      <c r="J957" s="9">
        <f t="shared" si="31"/>
        <v>0</v>
      </c>
    </row>
    <row r="958" spans="1:10">
      <c r="A958" t="s">
        <v>4696</v>
      </c>
      <c r="B958" t="s">
        <v>82</v>
      </c>
      <c r="C958" t="s">
        <v>83</v>
      </c>
      <c r="D958" t="s">
        <v>4697</v>
      </c>
      <c r="E958" s="9">
        <f t="shared" si="30"/>
        <v>1376606.1410387887</v>
      </c>
      <c r="F958" s="3">
        <v>21</v>
      </c>
      <c r="G958" s="9">
        <v>2282000</v>
      </c>
      <c r="H958" s="4" t="s">
        <v>17</v>
      </c>
      <c r="J958" s="9">
        <f t="shared" si="31"/>
        <v>0</v>
      </c>
    </row>
    <row r="959" spans="1:10">
      <c r="A959" t="s">
        <v>4698</v>
      </c>
      <c r="B959" t="s">
        <v>82</v>
      </c>
      <c r="C959" t="s">
        <v>83</v>
      </c>
      <c r="D959" t="s">
        <v>4699</v>
      </c>
      <c r="E959" s="9">
        <f t="shared" si="30"/>
        <v>1224588.2849731555</v>
      </c>
      <c r="F959" s="3">
        <v>21</v>
      </c>
      <c r="G959" s="9">
        <v>2030000</v>
      </c>
      <c r="H959" s="4" t="s">
        <v>17</v>
      </c>
      <c r="J959" s="9">
        <f t="shared" si="31"/>
        <v>0</v>
      </c>
    </row>
    <row r="960" spans="1:10">
      <c r="A960" t="s">
        <v>4183</v>
      </c>
      <c r="B960" t="s">
        <v>82</v>
      </c>
      <c r="C960" t="s">
        <v>83</v>
      </c>
      <c r="D960" t="s">
        <v>4184</v>
      </c>
      <c r="E960" s="9">
        <f t="shared" si="30"/>
        <v>1342824.3952464256</v>
      </c>
      <c r="F960" s="3">
        <v>21</v>
      </c>
      <c r="G960" s="9">
        <v>2226000</v>
      </c>
      <c r="H960" s="4" t="s">
        <v>17</v>
      </c>
      <c r="J960" s="9">
        <f t="shared" si="31"/>
        <v>0</v>
      </c>
    </row>
    <row r="961" spans="1:10" hidden="1">
      <c r="A961" t="s">
        <v>2884</v>
      </c>
      <c r="B961" t="s">
        <v>82</v>
      </c>
      <c r="C961" t="s">
        <v>83</v>
      </c>
      <c r="D961" t="s">
        <v>2885</v>
      </c>
      <c r="E961" s="9">
        <f t="shared" si="30"/>
        <v>8.445436448090728</v>
      </c>
      <c r="F961" s="3">
        <v>21</v>
      </c>
      <c r="G961" s="9">
        <v>14</v>
      </c>
      <c r="H961" s="4" t="s">
        <v>17</v>
      </c>
      <c r="J961" s="9">
        <f t="shared" si="31"/>
        <v>0</v>
      </c>
    </row>
    <row r="962" spans="1:10" hidden="1">
      <c r="A962" t="s">
        <v>3530</v>
      </c>
      <c r="B962" t="s">
        <v>82</v>
      </c>
      <c r="C962" t="s">
        <v>83</v>
      </c>
      <c r="D962" t="s">
        <v>3531</v>
      </c>
      <c r="E962" s="9">
        <f t="shared" si="30"/>
        <v>8.445436448090728</v>
      </c>
      <c r="F962" s="3">
        <v>21</v>
      </c>
      <c r="G962" s="9">
        <v>14</v>
      </c>
      <c r="H962" s="4" t="s">
        <v>17</v>
      </c>
      <c r="J962" s="9">
        <f t="shared" si="31"/>
        <v>0</v>
      </c>
    </row>
    <row r="963" spans="1:10">
      <c r="A963" t="s">
        <v>108</v>
      </c>
      <c r="B963" t="s">
        <v>82</v>
      </c>
      <c r="C963" t="s">
        <v>83</v>
      </c>
      <c r="D963" t="s">
        <v>109</v>
      </c>
      <c r="E963" s="9">
        <f t="shared" si="30"/>
        <v>54101.465886469203</v>
      </c>
      <c r="F963" s="3">
        <v>21</v>
      </c>
      <c r="G963" s="9">
        <v>89684</v>
      </c>
      <c r="H963" s="4" t="s">
        <v>17</v>
      </c>
      <c r="J963" s="9">
        <f t="shared" si="31"/>
        <v>0</v>
      </c>
    </row>
    <row r="964" spans="1:10">
      <c r="A964" t="s">
        <v>252</v>
      </c>
      <c r="B964" t="s">
        <v>82</v>
      </c>
      <c r="C964" t="s">
        <v>83</v>
      </c>
      <c r="D964" t="s">
        <v>253</v>
      </c>
      <c r="E964" s="9">
        <f t="shared" si="30"/>
        <v>76008.928032816548</v>
      </c>
      <c r="F964" s="3">
        <v>21</v>
      </c>
      <c r="G964" s="9">
        <v>126000</v>
      </c>
      <c r="H964" s="4" t="s">
        <v>17</v>
      </c>
      <c r="J964" s="9">
        <f t="shared" si="31"/>
        <v>0</v>
      </c>
    </row>
    <row r="965" spans="1:10">
      <c r="A965" t="s">
        <v>1519</v>
      </c>
      <c r="B965" t="s">
        <v>82</v>
      </c>
      <c r="C965" t="s">
        <v>83</v>
      </c>
      <c r="D965" t="s">
        <v>1520</v>
      </c>
      <c r="E965" s="9">
        <f t="shared" si="30"/>
        <v>62800.265428002647</v>
      </c>
      <c r="F965" s="3">
        <v>21</v>
      </c>
      <c r="G965" s="9">
        <v>104104</v>
      </c>
      <c r="H965" s="4" t="s">
        <v>17</v>
      </c>
      <c r="J965" s="9">
        <f t="shared" si="31"/>
        <v>0</v>
      </c>
    </row>
    <row r="966" spans="1:10">
      <c r="A966" t="s">
        <v>250</v>
      </c>
      <c r="B966" t="s">
        <v>82</v>
      </c>
      <c r="C966" t="s">
        <v>83</v>
      </c>
      <c r="D966" t="s">
        <v>251</v>
      </c>
      <c r="E966" s="9">
        <f t="shared" si="30"/>
        <v>76008.928032816548</v>
      </c>
      <c r="F966" s="3">
        <v>21</v>
      </c>
      <c r="G966" s="9">
        <v>126000</v>
      </c>
      <c r="H966" s="6" t="s">
        <v>46</v>
      </c>
      <c r="J966" s="9">
        <f t="shared" si="31"/>
        <v>0</v>
      </c>
    </row>
    <row r="967" spans="1:10">
      <c r="A967" t="s">
        <v>3444</v>
      </c>
      <c r="B967" t="s">
        <v>82</v>
      </c>
      <c r="C967" t="s">
        <v>83</v>
      </c>
      <c r="D967" t="s">
        <v>3445</v>
      </c>
      <c r="E967" s="9">
        <f t="shared" si="30"/>
        <v>76008.928032816548</v>
      </c>
      <c r="F967" s="3">
        <v>21</v>
      </c>
      <c r="G967" s="9">
        <v>126000</v>
      </c>
      <c r="H967" s="6" t="s">
        <v>46</v>
      </c>
      <c r="J967" s="9">
        <f t="shared" si="31"/>
        <v>0</v>
      </c>
    </row>
    <row r="968" spans="1:10">
      <c r="A968" t="s">
        <v>183</v>
      </c>
      <c r="B968" t="s">
        <v>82</v>
      </c>
      <c r="C968" t="s">
        <v>83</v>
      </c>
      <c r="D968" t="s">
        <v>184</v>
      </c>
      <c r="E968" s="9">
        <f t="shared" si="30"/>
        <v>72630.753453580255</v>
      </c>
      <c r="F968" s="3">
        <v>21</v>
      </c>
      <c r="G968" s="9">
        <v>120400</v>
      </c>
      <c r="H968" s="4" t="s">
        <v>17</v>
      </c>
      <c r="J968" s="9">
        <f t="shared" si="31"/>
        <v>0</v>
      </c>
    </row>
    <row r="969" spans="1:10">
      <c r="A969" t="s">
        <v>3655</v>
      </c>
      <c r="B969" t="s">
        <v>82</v>
      </c>
      <c r="C969" t="s">
        <v>83</v>
      </c>
      <c r="D969" t="s">
        <v>3656</v>
      </c>
      <c r="E969" s="9">
        <f t="shared" ref="E969:E1032" si="32">SUM(G969/(1+(F969/100)) /(1+(37/100)))</f>
        <v>101345.23737708872</v>
      </c>
      <c r="F969" s="3">
        <v>21</v>
      </c>
      <c r="G969" s="9">
        <v>168000</v>
      </c>
      <c r="H969" s="4" t="s">
        <v>17</v>
      </c>
      <c r="J969" s="9">
        <f t="shared" ref="J969:J1032" si="33">SUM(E969* I969)</f>
        <v>0</v>
      </c>
    </row>
    <row r="970" spans="1:10">
      <c r="A970" t="s">
        <v>1517</v>
      </c>
      <c r="B970" t="s">
        <v>82</v>
      </c>
      <c r="C970" t="s">
        <v>83</v>
      </c>
      <c r="D970" t="s">
        <v>1518</v>
      </c>
      <c r="E970" s="9">
        <f t="shared" si="32"/>
        <v>57969.47577969476</v>
      </c>
      <c r="F970" s="3">
        <v>21</v>
      </c>
      <c r="G970" s="9">
        <v>96096</v>
      </c>
      <c r="H970" s="6" t="s">
        <v>46</v>
      </c>
      <c r="J970" s="9">
        <f t="shared" si="33"/>
        <v>0</v>
      </c>
    </row>
    <row r="971" spans="1:10">
      <c r="A971" t="s">
        <v>4700</v>
      </c>
      <c r="B971" t="s">
        <v>82</v>
      </c>
      <c r="C971" t="s">
        <v>83</v>
      </c>
      <c r="D971" t="s">
        <v>4701</v>
      </c>
      <c r="E971" s="9">
        <f t="shared" si="32"/>
        <v>692525.7887434396</v>
      </c>
      <c r="F971" s="3">
        <v>21</v>
      </c>
      <c r="G971" s="9">
        <v>1148000</v>
      </c>
      <c r="H971" s="4" t="s">
        <v>17</v>
      </c>
      <c r="J971" s="9">
        <f t="shared" si="33"/>
        <v>0</v>
      </c>
    </row>
    <row r="972" spans="1:10" hidden="1">
      <c r="A972" t="s">
        <v>4196</v>
      </c>
      <c r="B972" t="s">
        <v>82</v>
      </c>
      <c r="C972" t="s">
        <v>83</v>
      </c>
      <c r="E972" s="9">
        <f t="shared" si="32"/>
        <v>8.445436448090728</v>
      </c>
      <c r="F972" s="3">
        <v>21</v>
      </c>
      <c r="G972" s="9">
        <v>14</v>
      </c>
      <c r="H972" s="4" t="s">
        <v>17</v>
      </c>
      <c r="J972" s="9">
        <f t="shared" si="33"/>
        <v>0</v>
      </c>
    </row>
    <row r="973" spans="1:10">
      <c r="A973" t="s">
        <v>719</v>
      </c>
      <c r="B973" t="s">
        <v>82</v>
      </c>
      <c r="C973" t="s">
        <v>83</v>
      </c>
      <c r="D973" t="s">
        <v>720</v>
      </c>
      <c r="E973" s="9">
        <f t="shared" si="32"/>
        <v>565844.24202207872</v>
      </c>
      <c r="F973" s="3">
        <v>21</v>
      </c>
      <c r="G973" s="9">
        <v>938000</v>
      </c>
      <c r="H973" s="6" t="s">
        <v>46</v>
      </c>
      <c r="J973" s="9">
        <f t="shared" si="33"/>
        <v>0</v>
      </c>
    </row>
    <row r="974" spans="1:10">
      <c r="A974" t="s">
        <v>3799</v>
      </c>
      <c r="B974" t="s">
        <v>82</v>
      </c>
      <c r="C974" t="s">
        <v>83</v>
      </c>
      <c r="D974" t="s">
        <v>3800</v>
      </c>
      <c r="E974" s="9">
        <f t="shared" si="32"/>
        <v>540507.93267780659</v>
      </c>
      <c r="F974" s="3">
        <v>21</v>
      </c>
      <c r="G974" s="9">
        <v>896000</v>
      </c>
      <c r="H974" s="6" t="s">
        <v>46</v>
      </c>
      <c r="J974" s="9">
        <f t="shared" si="33"/>
        <v>0</v>
      </c>
    </row>
    <row r="975" spans="1:10">
      <c r="A975" t="s">
        <v>208</v>
      </c>
      <c r="B975" t="s">
        <v>82</v>
      </c>
      <c r="C975" t="s">
        <v>83</v>
      </c>
      <c r="D975" t="s">
        <v>209</v>
      </c>
      <c r="E975" s="9">
        <f t="shared" si="32"/>
        <v>540507.93267780659</v>
      </c>
      <c r="F975" s="3">
        <v>21</v>
      </c>
      <c r="G975" s="9">
        <v>896000</v>
      </c>
      <c r="H975" s="5" t="s">
        <v>5081</v>
      </c>
      <c r="J975" s="9">
        <f t="shared" si="33"/>
        <v>0</v>
      </c>
    </row>
    <row r="976" spans="1:10">
      <c r="A976" t="s">
        <v>1551</v>
      </c>
      <c r="B976" t="s">
        <v>82</v>
      </c>
      <c r="C976" t="s">
        <v>83</v>
      </c>
      <c r="D976" t="s">
        <v>1552</v>
      </c>
      <c r="E976" s="9">
        <f t="shared" si="32"/>
        <v>540507.93267780659</v>
      </c>
      <c r="F976" s="3">
        <v>21</v>
      </c>
      <c r="G976" s="9">
        <v>896000</v>
      </c>
      <c r="H976" s="5" t="s">
        <v>5081</v>
      </c>
      <c r="J976" s="9">
        <f t="shared" si="33"/>
        <v>0</v>
      </c>
    </row>
    <row r="977" spans="1:10">
      <c r="A977" t="s">
        <v>1377</v>
      </c>
      <c r="B977" t="s">
        <v>82</v>
      </c>
      <c r="C977" t="s">
        <v>83</v>
      </c>
      <c r="D977" t="s">
        <v>1378</v>
      </c>
      <c r="E977" s="9">
        <f t="shared" si="32"/>
        <v>540507.93267780659</v>
      </c>
      <c r="F977" s="3">
        <v>21</v>
      </c>
      <c r="G977" s="9">
        <v>896000</v>
      </c>
      <c r="H977" s="5" t="s">
        <v>5081</v>
      </c>
      <c r="J977" s="9">
        <f t="shared" si="33"/>
        <v>0</v>
      </c>
    </row>
    <row r="978" spans="1:10">
      <c r="A978" t="s">
        <v>964</v>
      </c>
      <c r="B978" t="s">
        <v>82</v>
      </c>
      <c r="C978" t="s">
        <v>83</v>
      </c>
      <c r="D978" t="s">
        <v>965</v>
      </c>
      <c r="E978" s="9">
        <f t="shared" si="32"/>
        <v>511286.72256741265</v>
      </c>
      <c r="F978" s="3">
        <v>21</v>
      </c>
      <c r="G978" s="9">
        <v>847560</v>
      </c>
      <c r="H978" s="4" t="s">
        <v>17</v>
      </c>
      <c r="J978" s="9">
        <f t="shared" si="33"/>
        <v>0</v>
      </c>
    </row>
    <row r="979" spans="1:10">
      <c r="A979" t="s">
        <v>4177</v>
      </c>
      <c r="B979" t="s">
        <v>82</v>
      </c>
      <c r="C979" t="s">
        <v>83</v>
      </c>
      <c r="D979" t="s">
        <v>4178</v>
      </c>
      <c r="E979" s="9">
        <f t="shared" si="32"/>
        <v>591180.55136635096</v>
      </c>
      <c r="F979" s="3">
        <v>21</v>
      </c>
      <c r="G979" s="9">
        <v>980000</v>
      </c>
      <c r="H979" s="5" t="s">
        <v>5081</v>
      </c>
      <c r="J979" s="9">
        <f t="shared" si="33"/>
        <v>0</v>
      </c>
    </row>
    <row r="980" spans="1:10">
      <c r="A980" t="s">
        <v>4179</v>
      </c>
      <c r="B980" t="s">
        <v>82</v>
      </c>
      <c r="C980" t="s">
        <v>83</v>
      </c>
      <c r="D980" t="s">
        <v>4180</v>
      </c>
      <c r="E980" s="9">
        <f t="shared" si="32"/>
        <v>548953.3691258973</v>
      </c>
      <c r="F980" s="3">
        <v>21</v>
      </c>
      <c r="G980" s="9">
        <v>910000</v>
      </c>
      <c r="H980" s="6" t="s">
        <v>46</v>
      </c>
      <c r="J980" s="9">
        <f t="shared" si="33"/>
        <v>0</v>
      </c>
    </row>
    <row r="981" spans="1:10">
      <c r="A981" t="s">
        <v>3663</v>
      </c>
      <c r="B981" t="s">
        <v>82</v>
      </c>
      <c r="C981" t="s">
        <v>83</v>
      </c>
      <c r="D981" t="s">
        <v>3664</v>
      </c>
      <c r="E981" s="9">
        <f t="shared" si="32"/>
        <v>4222.718224045364</v>
      </c>
      <c r="F981" s="3">
        <v>21</v>
      </c>
      <c r="G981" s="9">
        <v>7000</v>
      </c>
      <c r="H981" s="4" t="s">
        <v>17</v>
      </c>
      <c r="J981" s="9">
        <f t="shared" si="33"/>
        <v>0</v>
      </c>
    </row>
    <row r="982" spans="1:10" hidden="1">
      <c r="A982" t="s">
        <v>4200</v>
      </c>
      <c r="B982" t="s">
        <v>82</v>
      </c>
      <c r="C982" t="s">
        <v>83</v>
      </c>
      <c r="E982" s="9">
        <f t="shared" si="32"/>
        <v>8.445436448090728</v>
      </c>
      <c r="F982" s="3">
        <v>21</v>
      </c>
      <c r="G982" s="9">
        <v>14</v>
      </c>
      <c r="H982" s="4" t="s">
        <v>17</v>
      </c>
      <c r="J982" s="9">
        <f t="shared" si="33"/>
        <v>0</v>
      </c>
    </row>
    <row r="983" spans="1:10">
      <c r="A983" t="s">
        <v>2547</v>
      </c>
      <c r="B983" t="s">
        <v>82</v>
      </c>
      <c r="C983" t="s">
        <v>83</v>
      </c>
      <c r="D983" t="s">
        <v>2548</v>
      </c>
      <c r="E983" s="9">
        <f t="shared" si="32"/>
        <v>70941.666163962116</v>
      </c>
      <c r="F983" s="3">
        <v>21</v>
      </c>
      <c r="G983" s="9">
        <v>117600</v>
      </c>
      <c r="H983" s="5" t="s">
        <v>5081</v>
      </c>
      <c r="J983" s="9">
        <f t="shared" si="33"/>
        <v>0</v>
      </c>
    </row>
    <row r="984" spans="1:10">
      <c r="A984" t="s">
        <v>559</v>
      </c>
      <c r="B984" t="s">
        <v>82</v>
      </c>
      <c r="C984" t="s">
        <v>83</v>
      </c>
      <c r="D984" t="s">
        <v>560</v>
      </c>
      <c r="E984" s="9">
        <f t="shared" si="32"/>
        <v>92899.800928998011</v>
      </c>
      <c r="F984" s="3">
        <v>21</v>
      </c>
      <c r="G984" s="9">
        <v>154000</v>
      </c>
      <c r="H984" s="5" t="s">
        <v>5081</v>
      </c>
      <c r="J984" s="9">
        <f t="shared" si="33"/>
        <v>0</v>
      </c>
    </row>
    <row r="985" spans="1:10">
      <c r="A985" t="s">
        <v>4423</v>
      </c>
      <c r="B985" t="s">
        <v>82</v>
      </c>
      <c r="C985" t="s">
        <v>83</v>
      </c>
      <c r="D985" t="s">
        <v>4424</v>
      </c>
      <c r="E985" s="9">
        <f t="shared" si="32"/>
        <v>70941.666163962116</v>
      </c>
      <c r="F985" s="3">
        <v>21</v>
      </c>
      <c r="G985" s="9">
        <v>117600</v>
      </c>
      <c r="H985" s="6" t="s">
        <v>46</v>
      </c>
      <c r="J985" s="9">
        <f t="shared" si="33"/>
        <v>0</v>
      </c>
    </row>
    <row r="986" spans="1:10">
      <c r="A986" t="s">
        <v>4425</v>
      </c>
      <c r="B986" t="s">
        <v>82</v>
      </c>
      <c r="C986" t="s">
        <v>83</v>
      </c>
      <c r="D986" t="s">
        <v>4426</v>
      </c>
      <c r="E986" s="9">
        <f t="shared" si="32"/>
        <v>70941.666163962116</v>
      </c>
      <c r="F986" s="3">
        <v>21</v>
      </c>
      <c r="G986" s="9">
        <v>117600</v>
      </c>
      <c r="H986" s="6" t="s">
        <v>46</v>
      </c>
      <c r="J986" s="9">
        <f t="shared" si="33"/>
        <v>0</v>
      </c>
    </row>
    <row r="987" spans="1:10">
      <c r="A987" t="s">
        <v>135</v>
      </c>
      <c r="B987" t="s">
        <v>82</v>
      </c>
      <c r="C987" t="s">
        <v>83</v>
      </c>
      <c r="D987" t="s">
        <v>99</v>
      </c>
      <c r="E987" s="9">
        <f t="shared" si="32"/>
        <v>72461.844724618451</v>
      </c>
      <c r="F987" s="3">
        <v>21</v>
      </c>
      <c r="G987" s="9">
        <v>120120</v>
      </c>
      <c r="H987" s="6" t="s">
        <v>46</v>
      </c>
      <c r="J987" s="9">
        <f t="shared" si="33"/>
        <v>0</v>
      </c>
    </row>
    <row r="988" spans="1:10">
      <c r="A988" t="s">
        <v>2794</v>
      </c>
      <c r="B988" t="s">
        <v>82</v>
      </c>
      <c r="C988" t="s">
        <v>83</v>
      </c>
      <c r="D988" t="s">
        <v>2795</v>
      </c>
      <c r="E988" s="9">
        <f t="shared" si="32"/>
        <v>84454.364480907287</v>
      </c>
      <c r="F988" s="3">
        <v>21</v>
      </c>
      <c r="G988" s="9">
        <v>140000</v>
      </c>
      <c r="H988" s="5" t="s">
        <v>5081</v>
      </c>
      <c r="J988" s="9">
        <f t="shared" si="33"/>
        <v>0</v>
      </c>
    </row>
    <row r="989" spans="1:10">
      <c r="A989" t="s">
        <v>1275</v>
      </c>
      <c r="B989" t="s">
        <v>82</v>
      </c>
      <c r="C989" t="s">
        <v>83</v>
      </c>
      <c r="D989" t="s">
        <v>1276</v>
      </c>
      <c r="E989" s="9">
        <f t="shared" si="32"/>
        <v>77698.015322434687</v>
      </c>
      <c r="F989" s="3">
        <v>21</v>
      </c>
      <c r="G989" s="9">
        <v>128800</v>
      </c>
      <c r="H989" s="4" t="s">
        <v>17</v>
      </c>
      <c r="J989" s="9">
        <f t="shared" si="33"/>
        <v>0</v>
      </c>
    </row>
    <row r="990" spans="1:10">
      <c r="A990" t="s">
        <v>105</v>
      </c>
      <c r="B990" t="s">
        <v>82</v>
      </c>
      <c r="C990" t="s">
        <v>83</v>
      </c>
      <c r="D990" t="s">
        <v>99</v>
      </c>
      <c r="E990" s="9">
        <f t="shared" si="32"/>
        <v>77292.634372926332</v>
      </c>
      <c r="F990" s="3">
        <v>21</v>
      </c>
      <c r="G990" s="9">
        <v>128128</v>
      </c>
      <c r="H990" s="4" t="s">
        <v>17</v>
      </c>
      <c r="J990" s="9">
        <f t="shared" si="33"/>
        <v>0</v>
      </c>
    </row>
    <row r="991" spans="1:10">
      <c r="A991" t="s">
        <v>4427</v>
      </c>
      <c r="B991" t="s">
        <v>82</v>
      </c>
      <c r="C991" t="s">
        <v>83</v>
      </c>
      <c r="D991" t="s">
        <v>4428</v>
      </c>
      <c r="E991" s="9">
        <f t="shared" si="32"/>
        <v>135126.98316945165</v>
      </c>
      <c r="F991" s="3">
        <v>21</v>
      </c>
      <c r="G991" s="9">
        <v>224000</v>
      </c>
      <c r="H991" s="5" t="s">
        <v>5081</v>
      </c>
      <c r="J991" s="9">
        <f t="shared" si="33"/>
        <v>0</v>
      </c>
    </row>
    <row r="992" spans="1:10">
      <c r="A992" t="s">
        <v>557</v>
      </c>
      <c r="B992" t="s">
        <v>82</v>
      </c>
      <c r="C992" t="s">
        <v>83</v>
      </c>
      <c r="D992" t="s">
        <v>558</v>
      </c>
      <c r="E992" s="9">
        <f t="shared" si="32"/>
        <v>85991.433914459791</v>
      </c>
      <c r="F992" s="3">
        <v>21</v>
      </c>
      <c r="G992" s="9">
        <v>142548</v>
      </c>
      <c r="H992" s="4" t="s">
        <v>17</v>
      </c>
      <c r="J992" s="9">
        <f t="shared" si="33"/>
        <v>0</v>
      </c>
    </row>
    <row r="993" spans="1:10" hidden="1">
      <c r="A993" t="s">
        <v>4352</v>
      </c>
      <c r="B993" t="s">
        <v>82</v>
      </c>
      <c r="C993" t="s">
        <v>83</v>
      </c>
      <c r="E993" s="9">
        <f t="shared" si="32"/>
        <v>8.445436448090728</v>
      </c>
      <c r="F993" s="3">
        <v>21</v>
      </c>
      <c r="G993" s="9">
        <v>14</v>
      </c>
      <c r="H993" s="4" t="s">
        <v>17</v>
      </c>
      <c r="J993" s="9">
        <f t="shared" si="33"/>
        <v>0</v>
      </c>
    </row>
    <row r="994" spans="1:10">
      <c r="A994" t="s">
        <v>130</v>
      </c>
      <c r="B994" t="s">
        <v>82</v>
      </c>
      <c r="C994" t="s">
        <v>83</v>
      </c>
      <c r="D994" t="s">
        <v>131</v>
      </c>
      <c r="E994" s="9">
        <f t="shared" si="32"/>
        <v>73424.624479700797</v>
      </c>
      <c r="F994" s="3">
        <v>21</v>
      </c>
      <c r="G994" s="9">
        <v>121716</v>
      </c>
      <c r="H994" s="6" t="s">
        <v>46</v>
      </c>
      <c r="J994" s="9">
        <f t="shared" si="33"/>
        <v>0</v>
      </c>
    </row>
    <row r="995" spans="1:10">
      <c r="A995" t="s">
        <v>380</v>
      </c>
      <c r="B995" t="s">
        <v>82</v>
      </c>
      <c r="C995" t="s">
        <v>83</v>
      </c>
      <c r="D995" t="s">
        <v>381</v>
      </c>
      <c r="E995" s="9">
        <f t="shared" si="32"/>
        <v>79226.639319539114</v>
      </c>
      <c r="F995" s="3">
        <v>21</v>
      </c>
      <c r="G995" s="9">
        <v>131334</v>
      </c>
      <c r="H995" s="5" t="s">
        <v>5081</v>
      </c>
      <c r="J995" s="9">
        <f t="shared" si="33"/>
        <v>0</v>
      </c>
    </row>
    <row r="996" spans="1:10" hidden="1">
      <c r="A996" t="s">
        <v>4201</v>
      </c>
      <c r="B996" t="s">
        <v>82</v>
      </c>
      <c r="C996" t="s">
        <v>83</v>
      </c>
      <c r="E996" s="9">
        <f t="shared" si="32"/>
        <v>8.445436448090728</v>
      </c>
      <c r="F996" s="3">
        <v>21</v>
      </c>
      <c r="G996" s="9">
        <v>14</v>
      </c>
      <c r="H996" s="4" t="s">
        <v>17</v>
      </c>
      <c r="J996" s="9">
        <f t="shared" si="33"/>
        <v>0</v>
      </c>
    </row>
    <row r="997" spans="1:10">
      <c r="A997" t="s">
        <v>3653</v>
      </c>
      <c r="B997" t="s">
        <v>82</v>
      </c>
      <c r="C997" t="s">
        <v>83</v>
      </c>
      <c r="D997" t="s">
        <v>3654</v>
      </c>
      <c r="E997" s="9">
        <f t="shared" si="32"/>
        <v>70941.666163962116</v>
      </c>
      <c r="F997" s="3">
        <v>21</v>
      </c>
      <c r="G997" s="9">
        <v>117600</v>
      </c>
      <c r="H997" s="6" t="s">
        <v>46</v>
      </c>
      <c r="J997" s="9">
        <f t="shared" si="33"/>
        <v>0</v>
      </c>
    </row>
    <row r="998" spans="1:10">
      <c r="A998" t="s">
        <v>1387</v>
      </c>
      <c r="B998" t="s">
        <v>82</v>
      </c>
      <c r="C998" t="s">
        <v>83</v>
      </c>
      <c r="D998" t="s">
        <v>1388</v>
      </c>
      <c r="E998" s="9">
        <f t="shared" si="32"/>
        <v>60807.142426253238</v>
      </c>
      <c r="F998" s="3">
        <v>21</v>
      </c>
      <c r="G998" s="9">
        <v>100800</v>
      </c>
      <c r="H998" s="4" t="s">
        <v>17</v>
      </c>
      <c r="J998" s="9">
        <f t="shared" si="33"/>
        <v>0</v>
      </c>
    </row>
    <row r="999" spans="1:10">
      <c r="A999" t="s">
        <v>2796</v>
      </c>
      <c r="B999" t="s">
        <v>82</v>
      </c>
      <c r="C999" t="s">
        <v>83</v>
      </c>
      <c r="D999" t="s">
        <v>2797</v>
      </c>
      <c r="E999" s="9">
        <f t="shared" si="32"/>
        <v>67563.491584725823</v>
      </c>
      <c r="F999" s="3">
        <v>21</v>
      </c>
      <c r="G999" s="9">
        <v>112000</v>
      </c>
      <c r="H999" s="4" t="s">
        <v>17</v>
      </c>
      <c r="J999" s="9">
        <f t="shared" si="33"/>
        <v>0</v>
      </c>
    </row>
    <row r="1000" spans="1:10">
      <c r="A1000" t="s">
        <v>2798</v>
      </c>
      <c r="B1000" t="s">
        <v>82</v>
      </c>
      <c r="C1000" t="s">
        <v>83</v>
      </c>
      <c r="D1000" t="s">
        <v>2799</v>
      </c>
      <c r="E1000" s="9">
        <f t="shared" si="32"/>
        <v>70941.666163962116</v>
      </c>
      <c r="F1000" s="3">
        <v>21</v>
      </c>
      <c r="G1000" s="9">
        <v>117600</v>
      </c>
      <c r="H1000" s="6" t="s">
        <v>46</v>
      </c>
      <c r="J1000" s="9">
        <f t="shared" si="33"/>
        <v>0</v>
      </c>
    </row>
    <row r="1001" spans="1:10">
      <c r="A1001" t="s">
        <v>498</v>
      </c>
      <c r="B1001" t="s">
        <v>82</v>
      </c>
      <c r="C1001" t="s">
        <v>83</v>
      </c>
      <c r="D1001" t="s">
        <v>496</v>
      </c>
      <c r="E1001" s="9">
        <f t="shared" si="32"/>
        <v>23647.222054654037</v>
      </c>
      <c r="F1001" s="3">
        <v>21</v>
      </c>
      <c r="G1001" s="9">
        <v>39200</v>
      </c>
      <c r="H1001" s="5" t="s">
        <v>5081</v>
      </c>
      <c r="J1001" s="9">
        <f t="shared" si="33"/>
        <v>0</v>
      </c>
    </row>
    <row r="1002" spans="1:10">
      <c r="A1002" t="s">
        <v>497</v>
      </c>
      <c r="B1002" t="s">
        <v>82</v>
      </c>
      <c r="C1002" t="s">
        <v>83</v>
      </c>
      <c r="D1002" t="s">
        <v>494</v>
      </c>
      <c r="E1002" s="9">
        <f t="shared" si="32"/>
        <v>19424.503830608672</v>
      </c>
      <c r="F1002" s="3">
        <v>21</v>
      </c>
      <c r="G1002" s="9">
        <v>32200</v>
      </c>
      <c r="H1002" s="5" t="s">
        <v>5081</v>
      </c>
      <c r="J1002" s="9">
        <f t="shared" si="33"/>
        <v>0</v>
      </c>
    </row>
    <row r="1003" spans="1:10">
      <c r="A1003" t="s">
        <v>4429</v>
      </c>
      <c r="B1003" t="s">
        <v>82</v>
      </c>
      <c r="C1003" t="s">
        <v>83</v>
      </c>
      <c r="D1003" t="s">
        <v>4430</v>
      </c>
      <c r="E1003" s="9">
        <f t="shared" si="32"/>
        <v>76008.928032816548</v>
      </c>
      <c r="F1003" s="3">
        <v>21</v>
      </c>
      <c r="G1003" s="9">
        <v>126000</v>
      </c>
      <c r="H1003" s="5" t="s">
        <v>5081</v>
      </c>
      <c r="J1003" s="9">
        <f t="shared" si="33"/>
        <v>0</v>
      </c>
    </row>
    <row r="1004" spans="1:10">
      <c r="A1004" t="s">
        <v>132</v>
      </c>
      <c r="B1004" t="s">
        <v>82</v>
      </c>
      <c r="C1004" t="s">
        <v>83</v>
      </c>
      <c r="D1004" t="s">
        <v>133</v>
      </c>
      <c r="E1004" s="9">
        <f t="shared" si="32"/>
        <v>84454.364480907287</v>
      </c>
      <c r="F1004" s="3">
        <v>21</v>
      </c>
      <c r="G1004" s="9">
        <v>140000</v>
      </c>
      <c r="H1004" s="4" t="s">
        <v>17</v>
      </c>
      <c r="J1004" s="9">
        <f t="shared" si="33"/>
        <v>0</v>
      </c>
    </row>
    <row r="1005" spans="1:10">
      <c r="A1005" t="s">
        <v>103</v>
      </c>
      <c r="B1005" t="s">
        <v>82</v>
      </c>
      <c r="C1005" t="s">
        <v>83</v>
      </c>
      <c r="D1005" t="s">
        <v>104</v>
      </c>
      <c r="E1005" s="9">
        <f t="shared" si="32"/>
        <v>101345.23737708872</v>
      </c>
      <c r="F1005" s="3">
        <v>21</v>
      </c>
      <c r="G1005" s="9">
        <v>168000</v>
      </c>
      <c r="H1005" s="6" t="s">
        <v>46</v>
      </c>
      <c r="J1005" s="9">
        <f t="shared" si="33"/>
        <v>0</v>
      </c>
    </row>
    <row r="1006" spans="1:10">
      <c r="A1006" t="s">
        <v>530</v>
      </c>
      <c r="B1006" t="s">
        <v>82</v>
      </c>
      <c r="C1006" t="s">
        <v>83</v>
      </c>
      <c r="D1006" t="s">
        <v>531</v>
      </c>
      <c r="E1006" s="9">
        <f t="shared" si="32"/>
        <v>114013.39204922483</v>
      </c>
      <c r="F1006" s="3">
        <v>21</v>
      </c>
      <c r="G1006" s="9">
        <v>189000</v>
      </c>
      <c r="H1006" s="6" t="s">
        <v>46</v>
      </c>
      <c r="J1006" s="9">
        <f t="shared" si="33"/>
        <v>0</v>
      </c>
    </row>
    <row r="1007" spans="1:10">
      <c r="A1007" t="s">
        <v>398</v>
      </c>
      <c r="B1007" t="s">
        <v>82</v>
      </c>
      <c r="C1007" t="s">
        <v>83</v>
      </c>
      <c r="D1007" t="s">
        <v>399</v>
      </c>
      <c r="E1007" s="9">
        <f t="shared" si="32"/>
        <v>82765.277191289133</v>
      </c>
      <c r="F1007" s="3">
        <v>21</v>
      </c>
      <c r="G1007" s="9">
        <v>137200</v>
      </c>
      <c r="H1007" s="6" t="s">
        <v>46</v>
      </c>
      <c r="J1007" s="9">
        <f t="shared" si="33"/>
        <v>0</v>
      </c>
    </row>
    <row r="1008" spans="1:10">
      <c r="A1008" t="s">
        <v>2551</v>
      </c>
      <c r="B1008" t="s">
        <v>82</v>
      </c>
      <c r="C1008" t="s">
        <v>83</v>
      </c>
      <c r="D1008" t="s">
        <v>2552</v>
      </c>
      <c r="E1008" s="9">
        <f t="shared" si="32"/>
        <v>109790.67382517944</v>
      </c>
      <c r="F1008" s="3">
        <v>21</v>
      </c>
      <c r="G1008" s="9">
        <v>182000</v>
      </c>
      <c r="H1008" s="6" t="s">
        <v>46</v>
      </c>
      <c r="J1008" s="9">
        <f t="shared" si="33"/>
        <v>0</v>
      </c>
    </row>
    <row r="1009" spans="1:10">
      <c r="A1009" t="s">
        <v>358</v>
      </c>
      <c r="B1009" t="s">
        <v>82</v>
      </c>
      <c r="C1009" t="s">
        <v>83</v>
      </c>
      <c r="D1009" t="s">
        <v>359</v>
      </c>
      <c r="E1009" s="9">
        <f t="shared" si="32"/>
        <v>43477.106834771068</v>
      </c>
      <c r="F1009" s="3">
        <v>21</v>
      </c>
      <c r="G1009" s="9">
        <v>72072</v>
      </c>
      <c r="H1009" s="5" t="s">
        <v>5081</v>
      </c>
      <c r="J1009" s="9">
        <f t="shared" si="33"/>
        <v>0</v>
      </c>
    </row>
    <row r="1010" spans="1:10">
      <c r="A1010" t="s">
        <v>3659</v>
      </c>
      <c r="B1010" t="s">
        <v>82</v>
      </c>
      <c r="C1010" t="s">
        <v>83</v>
      </c>
      <c r="D1010" t="s">
        <v>3660</v>
      </c>
      <c r="E1010" s="9">
        <f t="shared" si="32"/>
        <v>118236.1102732702</v>
      </c>
      <c r="F1010" s="3">
        <v>21</v>
      </c>
      <c r="G1010" s="9">
        <v>196000</v>
      </c>
      <c r="H1010" s="6" t="s">
        <v>46</v>
      </c>
      <c r="J1010" s="9">
        <f t="shared" si="33"/>
        <v>0</v>
      </c>
    </row>
    <row r="1011" spans="1:10">
      <c r="A1011" t="s">
        <v>784</v>
      </c>
      <c r="B1011" t="s">
        <v>82</v>
      </c>
      <c r="C1011" t="s">
        <v>83</v>
      </c>
      <c r="D1011" t="s">
        <v>785</v>
      </c>
      <c r="E1011" s="9">
        <f t="shared" si="32"/>
        <v>17743.861977438617</v>
      </c>
      <c r="F1011" s="3">
        <v>21</v>
      </c>
      <c r="G1011" s="9">
        <v>29414</v>
      </c>
      <c r="H1011" s="4" t="s">
        <v>17</v>
      </c>
      <c r="J1011" s="9">
        <f t="shared" si="33"/>
        <v>0</v>
      </c>
    </row>
    <row r="1012" spans="1:10">
      <c r="A1012" t="s">
        <v>172</v>
      </c>
      <c r="B1012" t="s">
        <v>82</v>
      </c>
      <c r="C1012" t="s">
        <v>83</v>
      </c>
      <c r="D1012" t="s">
        <v>173</v>
      </c>
      <c r="E1012" s="9">
        <f t="shared" si="32"/>
        <v>101345.23737708872</v>
      </c>
      <c r="F1012" s="3">
        <v>21</v>
      </c>
      <c r="G1012" s="9">
        <v>168000</v>
      </c>
      <c r="H1012" s="4" t="s">
        <v>17</v>
      </c>
      <c r="J1012" s="9">
        <f t="shared" si="33"/>
        <v>0</v>
      </c>
    </row>
    <row r="1013" spans="1:10">
      <c r="A1013" t="s">
        <v>431</v>
      </c>
      <c r="B1013" t="s">
        <v>82</v>
      </c>
      <c r="C1013" t="s">
        <v>83</v>
      </c>
      <c r="D1013" t="s">
        <v>432</v>
      </c>
      <c r="E1013" s="9">
        <f t="shared" si="32"/>
        <v>16890.872896181456</v>
      </c>
      <c r="F1013" s="3">
        <v>21</v>
      </c>
      <c r="G1013" s="9">
        <v>28000</v>
      </c>
      <c r="H1013" s="5" t="s">
        <v>5081</v>
      </c>
      <c r="J1013" s="9">
        <f t="shared" si="33"/>
        <v>0</v>
      </c>
    </row>
    <row r="1014" spans="1:10">
      <c r="A1014" t="s">
        <v>1723</v>
      </c>
      <c r="B1014" t="s">
        <v>82</v>
      </c>
      <c r="C1014" t="s">
        <v>83</v>
      </c>
      <c r="D1014" t="s">
        <v>1724</v>
      </c>
      <c r="E1014" s="9">
        <f t="shared" si="32"/>
        <v>97122.519153043366</v>
      </c>
      <c r="F1014" s="3">
        <v>21</v>
      </c>
      <c r="G1014" s="9">
        <v>161000</v>
      </c>
      <c r="H1014" s="4" t="s">
        <v>17</v>
      </c>
      <c r="J1014" s="9">
        <f t="shared" si="33"/>
        <v>0</v>
      </c>
    </row>
    <row r="1015" spans="1:10">
      <c r="A1015" t="s">
        <v>452</v>
      </c>
      <c r="B1015" t="s">
        <v>82</v>
      </c>
      <c r="C1015" t="s">
        <v>83</v>
      </c>
      <c r="D1015" t="s">
        <v>453</v>
      </c>
      <c r="E1015" s="9">
        <f t="shared" si="32"/>
        <v>42227.182240453643</v>
      </c>
      <c r="F1015" s="3">
        <v>21</v>
      </c>
      <c r="G1015" s="9">
        <v>70000</v>
      </c>
      <c r="H1015" s="6" t="s">
        <v>46</v>
      </c>
      <c r="J1015" s="9">
        <f t="shared" si="33"/>
        <v>0</v>
      </c>
    </row>
    <row r="1016" spans="1:10">
      <c r="A1016" t="s">
        <v>454</v>
      </c>
      <c r="B1016" t="s">
        <v>82</v>
      </c>
      <c r="C1016" t="s">
        <v>83</v>
      </c>
      <c r="D1016" t="s">
        <v>455</v>
      </c>
      <c r="E1016" s="9">
        <f t="shared" si="32"/>
        <v>42227.182240453643</v>
      </c>
      <c r="F1016" s="3">
        <v>21</v>
      </c>
      <c r="G1016" s="9">
        <v>70000</v>
      </c>
      <c r="H1016" s="6" t="s">
        <v>46</v>
      </c>
      <c r="J1016" s="9">
        <f t="shared" si="33"/>
        <v>0</v>
      </c>
    </row>
    <row r="1017" spans="1:10">
      <c r="A1017" t="s">
        <v>456</v>
      </c>
      <c r="B1017" t="s">
        <v>82</v>
      </c>
      <c r="C1017" t="s">
        <v>83</v>
      </c>
      <c r="D1017" t="s">
        <v>457</v>
      </c>
      <c r="E1017" s="9">
        <f t="shared" si="32"/>
        <v>44760.813174880859</v>
      </c>
      <c r="F1017" s="3">
        <v>21</v>
      </c>
      <c r="G1017" s="9">
        <v>74200</v>
      </c>
      <c r="H1017" s="6" t="s">
        <v>46</v>
      </c>
      <c r="J1017" s="9">
        <f t="shared" si="33"/>
        <v>0</v>
      </c>
    </row>
    <row r="1018" spans="1:10">
      <c r="A1018" t="s">
        <v>4750</v>
      </c>
      <c r="B1018" t="s">
        <v>82</v>
      </c>
      <c r="C1018" t="s">
        <v>83</v>
      </c>
      <c r="D1018" t="s">
        <v>4751</v>
      </c>
      <c r="E1018" s="9">
        <f t="shared" si="32"/>
        <v>43071.725885262713</v>
      </c>
      <c r="F1018" s="3">
        <v>21</v>
      </c>
      <c r="G1018" s="9">
        <v>71400</v>
      </c>
      <c r="H1018" s="6" t="s">
        <v>46</v>
      </c>
      <c r="J1018" s="9">
        <f t="shared" si="33"/>
        <v>0</v>
      </c>
    </row>
    <row r="1019" spans="1:10">
      <c r="A1019" t="s">
        <v>458</v>
      </c>
      <c r="B1019" t="s">
        <v>82</v>
      </c>
      <c r="C1019" t="s">
        <v>83</v>
      </c>
      <c r="D1019" t="s">
        <v>459</v>
      </c>
      <c r="E1019" s="9">
        <f t="shared" si="32"/>
        <v>50672.61868854436</v>
      </c>
      <c r="F1019" s="3">
        <v>21</v>
      </c>
      <c r="G1019" s="9">
        <v>84000</v>
      </c>
      <c r="H1019" s="6" t="s">
        <v>46</v>
      </c>
      <c r="J1019" s="9">
        <f t="shared" si="33"/>
        <v>0</v>
      </c>
    </row>
    <row r="1020" spans="1:10">
      <c r="A1020" t="s">
        <v>4692</v>
      </c>
      <c r="B1020" t="s">
        <v>82</v>
      </c>
      <c r="C1020" t="s">
        <v>83</v>
      </c>
      <c r="D1020" t="s">
        <v>4693</v>
      </c>
      <c r="E1020" s="9">
        <f t="shared" si="32"/>
        <v>50672.61868854436</v>
      </c>
      <c r="F1020" s="3">
        <v>21</v>
      </c>
      <c r="G1020" s="9">
        <v>84000</v>
      </c>
      <c r="H1020" s="4" t="s">
        <v>17</v>
      </c>
      <c r="J1020" s="9">
        <f t="shared" si="33"/>
        <v>0</v>
      </c>
    </row>
    <row r="1021" spans="1:10">
      <c r="A1021" t="s">
        <v>4694</v>
      </c>
      <c r="B1021" t="s">
        <v>82</v>
      </c>
      <c r="C1021" t="s">
        <v>83</v>
      </c>
      <c r="D1021" t="s">
        <v>4695</v>
      </c>
      <c r="E1021" s="9">
        <f t="shared" si="32"/>
        <v>52361.705978162507</v>
      </c>
      <c r="F1021" s="3">
        <v>21</v>
      </c>
      <c r="G1021" s="9">
        <v>86800</v>
      </c>
      <c r="H1021" s="4" t="s">
        <v>17</v>
      </c>
      <c r="J1021" s="9">
        <f t="shared" si="33"/>
        <v>0</v>
      </c>
    </row>
    <row r="1022" spans="1:10">
      <c r="A1022" t="s">
        <v>914</v>
      </c>
      <c r="B1022" t="s">
        <v>82</v>
      </c>
      <c r="C1022" t="s">
        <v>83</v>
      </c>
      <c r="D1022" t="s">
        <v>915</v>
      </c>
      <c r="E1022" s="9">
        <f t="shared" si="32"/>
        <v>1001713.2171080413</v>
      </c>
      <c r="F1022" s="3">
        <v>21</v>
      </c>
      <c r="G1022" s="9">
        <v>1660540</v>
      </c>
      <c r="H1022" s="6" t="s">
        <v>46</v>
      </c>
      <c r="J1022" s="9">
        <f t="shared" si="33"/>
        <v>0</v>
      </c>
    </row>
    <row r="1023" spans="1:10">
      <c r="A1023" t="s">
        <v>338</v>
      </c>
      <c r="B1023" t="s">
        <v>82</v>
      </c>
      <c r="C1023" t="s">
        <v>83</v>
      </c>
      <c r="D1023" t="s">
        <v>339</v>
      </c>
      <c r="E1023" s="9">
        <f t="shared" si="32"/>
        <v>985481.08825481089</v>
      </c>
      <c r="F1023" s="3">
        <v>21</v>
      </c>
      <c r="G1023" s="9">
        <v>1633632</v>
      </c>
      <c r="H1023" s="5" t="s">
        <v>5081</v>
      </c>
      <c r="J1023" s="9">
        <f t="shared" si="33"/>
        <v>0</v>
      </c>
    </row>
    <row r="1024" spans="1:10">
      <c r="A1024" t="s">
        <v>340</v>
      </c>
      <c r="B1024" t="s">
        <v>82</v>
      </c>
      <c r="C1024" t="s">
        <v>83</v>
      </c>
      <c r="D1024" t="s">
        <v>341</v>
      </c>
      <c r="E1024" s="9">
        <f t="shared" si="32"/>
        <v>1182361.1027327019</v>
      </c>
      <c r="F1024" s="3">
        <v>21</v>
      </c>
      <c r="G1024" s="9">
        <v>1960000</v>
      </c>
      <c r="H1024" s="6" t="s">
        <v>46</v>
      </c>
      <c r="J1024" s="9">
        <f t="shared" si="33"/>
        <v>0</v>
      </c>
    </row>
    <row r="1025" spans="1:10">
      <c r="A1025" t="s">
        <v>342</v>
      </c>
      <c r="B1025" t="s">
        <v>82</v>
      </c>
      <c r="C1025" t="s">
        <v>83</v>
      </c>
      <c r="D1025" t="s">
        <v>343</v>
      </c>
      <c r="E1025" s="9">
        <f t="shared" si="32"/>
        <v>1224588.2849731555</v>
      </c>
      <c r="F1025" s="3">
        <v>21</v>
      </c>
      <c r="G1025" s="9">
        <v>2030000</v>
      </c>
      <c r="H1025" s="6" t="s">
        <v>46</v>
      </c>
      <c r="J1025" s="9">
        <f t="shared" si="33"/>
        <v>0</v>
      </c>
    </row>
    <row r="1026" spans="1:10">
      <c r="A1026" t="s">
        <v>916</v>
      </c>
      <c r="B1026" t="s">
        <v>82</v>
      </c>
      <c r="C1026" t="s">
        <v>83</v>
      </c>
      <c r="D1026" t="s">
        <v>917</v>
      </c>
      <c r="E1026" s="9">
        <f t="shared" si="32"/>
        <v>1082096.8812209687</v>
      </c>
      <c r="F1026" s="3">
        <v>21</v>
      </c>
      <c r="G1026" s="9">
        <v>1793792</v>
      </c>
      <c r="H1026" s="5" t="s">
        <v>5081</v>
      </c>
      <c r="J1026" s="9">
        <f t="shared" si="33"/>
        <v>0</v>
      </c>
    </row>
    <row r="1027" spans="1:10">
      <c r="A1027" t="s">
        <v>908</v>
      </c>
      <c r="B1027" t="s">
        <v>82</v>
      </c>
      <c r="C1027" t="s">
        <v>83</v>
      </c>
      <c r="D1027" t="s">
        <v>909</v>
      </c>
      <c r="E1027" s="9">
        <f t="shared" si="32"/>
        <v>886770.82704952639</v>
      </c>
      <c r="F1027" s="3">
        <v>21</v>
      </c>
      <c r="G1027" s="9">
        <v>1470000</v>
      </c>
      <c r="H1027" s="5" t="s">
        <v>5081</v>
      </c>
      <c r="J1027" s="9">
        <f t="shared" si="33"/>
        <v>0</v>
      </c>
    </row>
    <row r="1028" spans="1:10">
      <c r="A1028" t="s">
        <v>259</v>
      </c>
      <c r="B1028" t="s">
        <v>82</v>
      </c>
      <c r="C1028" t="s">
        <v>83</v>
      </c>
      <c r="D1028" t="s">
        <v>260</v>
      </c>
      <c r="E1028" s="9">
        <f t="shared" si="32"/>
        <v>1097906.7382517946</v>
      </c>
      <c r="F1028" s="3">
        <v>21</v>
      </c>
      <c r="G1028" s="9">
        <v>1820000</v>
      </c>
      <c r="H1028" s="6" t="s">
        <v>46</v>
      </c>
      <c r="J1028" s="9">
        <f t="shared" si="33"/>
        <v>0</v>
      </c>
    </row>
    <row r="1029" spans="1:10">
      <c r="A1029" t="s">
        <v>4181</v>
      </c>
      <c r="B1029" t="s">
        <v>82</v>
      </c>
      <c r="C1029" t="s">
        <v>83</v>
      </c>
      <c r="D1029" t="s">
        <v>4182</v>
      </c>
      <c r="E1029" s="9">
        <f t="shared" si="32"/>
        <v>1520178.560656331</v>
      </c>
      <c r="F1029" s="3">
        <v>21</v>
      </c>
      <c r="G1029" s="9">
        <v>2520000</v>
      </c>
      <c r="H1029" s="4" t="s">
        <v>17</v>
      </c>
      <c r="J1029" s="9">
        <f t="shared" si="33"/>
        <v>0</v>
      </c>
    </row>
    <row r="1030" spans="1:10">
      <c r="A1030" t="s">
        <v>362</v>
      </c>
      <c r="B1030" t="s">
        <v>82</v>
      </c>
      <c r="C1030" t="s">
        <v>83</v>
      </c>
      <c r="D1030" t="s">
        <v>363</v>
      </c>
      <c r="E1030" s="9">
        <f t="shared" si="32"/>
        <v>1097906.7382517946</v>
      </c>
      <c r="F1030" s="3">
        <v>21</v>
      </c>
      <c r="G1030" s="9">
        <v>1820000</v>
      </c>
      <c r="H1030" s="4" t="s">
        <v>17</v>
      </c>
      <c r="J1030" s="9">
        <f t="shared" si="33"/>
        <v>0</v>
      </c>
    </row>
    <row r="1031" spans="1:10">
      <c r="A1031" t="s">
        <v>376</v>
      </c>
      <c r="B1031" t="s">
        <v>82</v>
      </c>
      <c r="C1031" t="s">
        <v>83</v>
      </c>
      <c r="D1031" t="s">
        <v>377</v>
      </c>
      <c r="E1031" s="9">
        <f t="shared" si="32"/>
        <v>101345.23737708872</v>
      </c>
      <c r="F1031" s="3">
        <v>21</v>
      </c>
      <c r="G1031" s="9">
        <v>168000</v>
      </c>
      <c r="H1031" s="5" t="s">
        <v>5081</v>
      </c>
      <c r="J1031" s="9">
        <f t="shared" si="33"/>
        <v>0</v>
      </c>
    </row>
    <row r="1032" spans="1:10">
      <c r="A1032" t="s">
        <v>194</v>
      </c>
      <c r="B1032" t="s">
        <v>82</v>
      </c>
      <c r="C1032" t="s">
        <v>83</v>
      </c>
      <c r="D1032" t="s">
        <v>195</v>
      </c>
      <c r="E1032" s="9">
        <f t="shared" si="32"/>
        <v>59481.208903903003</v>
      </c>
      <c r="F1032" s="3">
        <v>21</v>
      </c>
      <c r="G1032" s="9">
        <v>98602.000000000015</v>
      </c>
      <c r="H1032" s="5" t="s">
        <v>5081</v>
      </c>
      <c r="J1032" s="9">
        <f t="shared" si="33"/>
        <v>0</v>
      </c>
    </row>
    <row r="1033" spans="1:10">
      <c r="A1033" t="s">
        <v>382</v>
      </c>
      <c r="B1033" t="s">
        <v>82</v>
      </c>
      <c r="C1033" t="s">
        <v>83</v>
      </c>
      <c r="D1033" t="s">
        <v>383</v>
      </c>
      <c r="E1033" s="9">
        <f t="shared" ref="E1033:E1096" si="34">SUM(G1033/(1+(F1033/100)) /(1+(37/100)))</f>
        <v>157085.11793448753</v>
      </c>
      <c r="F1033" s="3">
        <v>21</v>
      </c>
      <c r="G1033" s="9">
        <v>260400</v>
      </c>
      <c r="H1033" s="5" t="s">
        <v>5081</v>
      </c>
      <c r="J1033" s="9">
        <f t="shared" ref="J1033:J1096" si="35">SUM(E1033* I1033)</f>
        <v>0</v>
      </c>
    </row>
    <row r="1034" spans="1:10">
      <c r="A1034" t="s">
        <v>372</v>
      </c>
      <c r="B1034" t="s">
        <v>82</v>
      </c>
      <c r="C1034" t="s">
        <v>83</v>
      </c>
      <c r="D1034" t="s">
        <v>373</v>
      </c>
      <c r="E1034" s="9">
        <f t="shared" si="34"/>
        <v>152017.8560656331</v>
      </c>
      <c r="F1034" s="3">
        <v>21</v>
      </c>
      <c r="G1034" s="9">
        <v>252000</v>
      </c>
      <c r="H1034" s="6" t="s">
        <v>46</v>
      </c>
      <c r="J1034" s="9">
        <f t="shared" si="35"/>
        <v>0</v>
      </c>
    </row>
    <row r="1035" spans="1:10">
      <c r="A1035" t="s">
        <v>483</v>
      </c>
      <c r="B1035" t="s">
        <v>82</v>
      </c>
      <c r="C1035" t="s">
        <v>83</v>
      </c>
      <c r="D1035" t="s">
        <v>484</v>
      </c>
      <c r="E1035" s="9">
        <f t="shared" si="34"/>
        <v>99124.087591240866</v>
      </c>
      <c r="F1035" s="3">
        <v>21</v>
      </c>
      <c r="G1035" s="9">
        <v>164318</v>
      </c>
      <c r="H1035" s="4" t="s">
        <v>17</v>
      </c>
      <c r="J1035" s="9">
        <f t="shared" si="35"/>
        <v>0</v>
      </c>
    </row>
    <row r="1036" spans="1:10">
      <c r="A1036" t="s">
        <v>374</v>
      </c>
      <c r="B1036" t="s">
        <v>82</v>
      </c>
      <c r="C1036" t="s">
        <v>83</v>
      </c>
      <c r="D1036" t="s">
        <v>375</v>
      </c>
      <c r="E1036" s="9">
        <f t="shared" si="34"/>
        <v>185799.60185799602</v>
      </c>
      <c r="F1036" s="3">
        <v>21</v>
      </c>
      <c r="G1036" s="9">
        <v>308000</v>
      </c>
      <c r="H1036" s="6" t="s">
        <v>46</v>
      </c>
      <c r="J1036" s="9">
        <f t="shared" si="35"/>
        <v>0</v>
      </c>
    </row>
    <row r="1037" spans="1:10">
      <c r="A1037" t="s">
        <v>4690</v>
      </c>
      <c r="B1037" t="s">
        <v>82</v>
      </c>
      <c r="C1037" t="s">
        <v>83</v>
      </c>
      <c r="D1037" t="s">
        <v>4691</v>
      </c>
      <c r="E1037" s="9">
        <f t="shared" si="34"/>
        <v>92899.800928998011</v>
      </c>
      <c r="F1037" s="3">
        <v>21</v>
      </c>
      <c r="G1037" s="9">
        <v>154000</v>
      </c>
      <c r="H1037" s="6" t="s">
        <v>46</v>
      </c>
      <c r="J1037" s="9">
        <f t="shared" si="35"/>
        <v>0</v>
      </c>
    </row>
    <row r="1038" spans="1:10">
      <c r="A1038" t="s">
        <v>772</v>
      </c>
      <c r="B1038" t="s">
        <v>82</v>
      </c>
      <c r="C1038" t="s">
        <v>83</v>
      </c>
      <c r="D1038" t="s">
        <v>773</v>
      </c>
      <c r="E1038" s="9">
        <f t="shared" si="34"/>
        <v>36518.067201544305</v>
      </c>
      <c r="F1038" s="3">
        <v>21</v>
      </c>
      <c r="G1038" s="9">
        <v>60536</v>
      </c>
      <c r="H1038" s="4" t="s">
        <v>17</v>
      </c>
      <c r="J1038" s="9">
        <f t="shared" si="35"/>
        <v>0</v>
      </c>
    </row>
    <row r="1039" spans="1:10">
      <c r="A1039" t="s">
        <v>684</v>
      </c>
      <c r="B1039" t="s">
        <v>82</v>
      </c>
      <c r="C1039" t="s">
        <v>83</v>
      </c>
      <c r="D1039" t="s">
        <v>685</v>
      </c>
      <c r="E1039" s="9">
        <f t="shared" si="34"/>
        <v>667189.47939916747</v>
      </c>
      <c r="F1039" s="3">
        <v>21</v>
      </c>
      <c r="G1039" s="9">
        <v>1106000</v>
      </c>
      <c r="H1039" s="5" t="s">
        <v>5081</v>
      </c>
      <c r="J1039" s="9">
        <f t="shared" si="35"/>
        <v>0</v>
      </c>
    </row>
    <row r="1040" spans="1:10">
      <c r="A1040" t="s">
        <v>516</v>
      </c>
      <c r="B1040" t="s">
        <v>82</v>
      </c>
      <c r="C1040" t="s">
        <v>83</v>
      </c>
      <c r="D1040" t="s">
        <v>517</v>
      </c>
      <c r="E1040" s="9">
        <f t="shared" si="34"/>
        <v>869542.1366954213</v>
      </c>
      <c r="F1040" s="3">
        <v>21</v>
      </c>
      <c r="G1040" s="9">
        <v>1441440</v>
      </c>
      <c r="H1040" s="6" t="s">
        <v>46</v>
      </c>
      <c r="J1040" s="9">
        <f t="shared" si="35"/>
        <v>0</v>
      </c>
    </row>
    <row r="1041" spans="1:10">
      <c r="A1041" t="s">
        <v>442</v>
      </c>
      <c r="B1041" t="s">
        <v>82</v>
      </c>
      <c r="C1041" t="s">
        <v>83</v>
      </c>
      <c r="D1041" t="s">
        <v>443</v>
      </c>
      <c r="E1041" s="9">
        <f t="shared" si="34"/>
        <v>859880.55739880563</v>
      </c>
      <c r="F1041" s="3">
        <v>21</v>
      </c>
      <c r="G1041" s="9">
        <v>1425424</v>
      </c>
      <c r="H1041" s="6" t="s">
        <v>46</v>
      </c>
      <c r="J1041" s="9">
        <f t="shared" si="35"/>
        <v>0</v>
      </c>
    </row>
    <row r="1042" spans="1:10">
      <c r="A1042" t="s">
        <v>181</v>
      </c>
      <c r="B1042" t="s">
        <v>82</v>
      </c>
      <c r="C1042" t="s">
        <v>83</v>
      </c>
      <c r="D1042" t="s">
        <v>182</v>
      </c>
      <c r="E1042" s="9">
        <f t="shared" si="34"/>
        <v>218078.05996259884</v>
      </c>
      <c r="F1042" s="3">
        <v>21</v>
      </c>
      <c r="G1042" s="9">
        <v>361508.00000000012</v>
      </c>
      <c r="H1042" s="5" t="s">
        <v>5081</v>
      </c>
      <c r="J1042" s="9">
        <f t="shared" si="35"/>
        <v>0</v>
      </c>
    </row>
    <row r="1043" spans="1:10">
      <c r="A1043" t="s">
        <v>462</v>
      </c>
      <c r="B1043" t="s">
        <v>82</v>
      </c>
      <c r="C1043" t="s">
        <v>83</v>
      </c>
      <c r="D1043" t="s">
        <v>463</v>
      </c>
      <c r="E1043" s="9">
        <f t="shared" si="34"/>
        <v>10438.559449840141</v>
      </c>
      <c r="F1043" s="3">
        <v>21</v>
      </c>
      <c r="G1043" s="9">
        <v>17304</v>
      </c>
      <c r="H1043" s="4" t="s">
        <v>17</v>
      </c>
      <c r="J1043" s="9">
        <f t="shared" si="35"/>
        <v>0</v>
      </c>
    </row>
    <row r="1044" spans="1:10">
      <c r="A1044" t="s">
        <v>481</v>
      </c>
      <c r="B1044" t="s">
        <v>82</v>
      </c>
      <c r="C1044" t="s">
        <v>83</v>
      </c>
      <c r="D1044" t="s">
        <v>482</v>
      </c>
      <c r="E1044" s="9">
        <f t="shared" si="34"/>
        <v>46449.900464499005</v>
      </c>
      <c r="F1044" s="3">
        <v>21</v>
      </c>
      <c r="G1044" s="9">
        <v>77000</v>
      </c>
      <c r="H1044" s="6" t="s">
        <v>46</v>
      </c>
      <c r="J1044" s="9">
        <f t="shared" si="35"/>
        <v>0</v>
      </c>
    </row>
    <row r="1045" spans="1:10">
      <c r="A1045" t="s">
        <v>1886</v>
      </c>
      <c r="B1045" t="s">
        <v>82</v>
      </c>
      <c r="C1045" t="s">
        <v>83</v>
      </c>
      <c r="D1045" t="s">
        <v>1887</v>
      </c>
      <c r="E1045" s="9">
        <f t="shared" si="34"/>
        <v>42514.327079688723</v>
      </c>
      <c r="F1045" s="3">
        <v>21</v>
      </c>
      <c r="G1045" s="9">
        <v>70476</v>
      </c>
      <c r="H1045" s="5" t="s">
        <v>5081</v>
      </c>
      <c r="J1045" s="9">
        <f t="shared" si="35"/>
        <v>0</v>
      </c>
    </row>
    <row r="1046" spans="1:10">
      <c r="A1046" t="s">
        <v>1296</v>
      </c>
      <c r="B1046" t="s">
        <v>82</v>
      </c>
      <c r="C1046" t="s">
        <v>83</v>
      </c>
      <c r="D1046" t="s">
        <v>1297</v>
      </c>
      <c r="E1046" s="9">
        <f t="shared" si="34"/>
        <v>22963.141702358687</v>
      </c>
      <c r="F1046" s="3">
        <v>21</v>
      </c>
      <c r="G1046" s="9">
        <v>38066</v>
      </c>
      <c r="H1046" s="4" t="s">
        <v>17</v>
      </c>
      <c r="J1046" s="9">
        <f t="shared" si="35"/>
        <v>0</v>
      </c>
    </row>
    <row r="1047" spans="1:10">
      <c r="A1047" t="s">
        <v>386</v>
      </c>
      <c r="B1047" t="s">
        <v>82</v>
      </c>
      <c r="C1047" t="s">
        <v>83</v>
      </c>
      <c r="D1047" t="s">
        <v>387</v>
      </c>
      <c r="E1047" s="9">
        <f t="shared" si="34"/>
        <v>386463.17186463164</v>
      </c>
      <c r="F1047" s="3">
        <v>21</v>
      </c>
      <c r="G1047" s="9">
        <v>640640</v>
      </c>
      <c r="H1047" s="4" t="s">
        <v>17</v>
      </c>
      <c r="J1047" s="9">
        <f t="shared" si="35"/>
        <v>0</v>
      </c>
    </row>
    <row r="1048" spans="1:10">
      <c r="A1048" t="s">
        <v>485</v>
      </c>
      <c r="B1048" t="s">
        <v>82</v>
      </c>
      <c r="C1048" t="s">
        <v>83</v>
      </c>
      <c r="D1048" t="s">
        <v>486</v>
      </c>
      <c r="E1048" s="9">
        <f t="shared" si="34"/>
        <v>454094.22694094217</v>
      </c>
      <c r="F1048" s="3">
        <v>21</v>
      </c>
      <c r="G1048" s="9">
        <v>752751.99999999988</v>
      </c>
      <c r="H1048" s="4" t="s">
        <v>17</v>
      </c>
      <c r="J1048" s="9">
        <f t="shared" si="35"/>
        <v>0</v>
      </c>
    </row>
    <row r="1049" spans="1:10">
      <c r="A1049" t="s">
        <v>3534</v>
      </c>
      <c r="B1049" t="s">
        <v>82</v>
      </c>
      <c r="C1049" t="s">
        <v>83</v>
      </c>
      <c r="D1049" t="s">
        <v>3535</v>
      </c>
      <c r="E1049" s="9">
        <f t="shared" si="34"/>
        <v>228026.78409844966</v>
      </c>
      <c r="F1049" s="3">
        <v>21</v>
      </c>
      <c r="G1049" s="9">
        <v>378000</v>
      </c>
      <c r="H1049" s="5" t="s">
        <v>5081</v>
      </c>
      <c r="J1049" s="9">
        <f t="shared" si="35"/>
        <v>0</v>
      </c>
    </row>
    <row r="1050" spans="1:10">
      <c r="A1050" t="s">
        <v>479</v>
      </c>
      <c r="B1050" t="s">
        <v>82</v>
      </c>
      <c r="C1050" t="s">
        <v>83</v>
      </c>
      <c r="D1050" t="s">
        <v>480</v>
      </c>
      <c r="E1050" s="9">
        <f t="shared" si="34"/>
        <v>57386.740664776495</v>
      </c>
      <c r="F1050" s="3">
        <v>21</v>
      </c>
      <c r="G1050" s="9">
        <v>95130</v>
      </c>
      <c r="H1050" s="4" t="s">
        <v>17</v>
      </c>
      <c r="J1050" s="9">
        <f t="shared" si="35"/>
        <v>0</v>
      </c>
    </row>
    <row r="1051" spans="1:10">
      <c r="A1051" t="s">
        <v>1515</v>
      </c>
      <c r="B1051" t="s">
        <v>82</v>
      </c>
      <c r="C1051" t="s">
        <v>83</v>
      </c>
      <c r="D1051" t="s">
        <v>1516</v>
      </c>
      <c r="E1051" s="9">
        <f t="shared" si="34"/>
        <v>126681.54672136092</v>
      </c>
      <c r="F1051" s="3">
        <v>21</v>
      </c>
      <c r="G1051" s="9">
        <v>210000</v>
      </c>
      <c r="H1051" s="4" t="s">
        <v>17</v>
      </c>
      <c r="J1051" s="9">
        <f t="shared" si="35"/>
        <v>0</v>
      </c>
    </row>
    <row r="1052" spans="1:10">
      <c r="A1052" t="s">
        <v>695</v>
      </c>
      <c r="B1052" t="s">
        <v>82</v>
      </c>
      <c r="C1052" t="s">
        <v>83</v>
      </c>
      <c r="D1052" t="s">
        <v>696</v>
      </c>
      <c r="E1052" s="9">
        <f t="shared" si="34"/>
        <v>232249.50232249501</v>
      </c>
      <c r="F1052" s="3">
        <v>21</v>
      </c>
      <c r="G1052" s="9">
        <v>385000</v>
      </c>
      <c r="H1052" s="4" t="s">
        <v>17</v>
      </c>
      <c r="J1052" s="9">
        <f t="shared" si="35"/>
        <v>0</v>
      </c>
    </row>
    <row r="1053" spans="1:10">
      <c r="A1053" t="s">
        <v>400</v>
      </c>
      <c r="B1053" t="s">
        <v>82</v>
      </c>
      <c r="C1053" t="s">
        <v>83</v>
      </c>
      <c r="D1053" t="s">
        <v>401</v>
      </c>
      <c r="E1053" s="9">
        <f t="shared" si="34"/>
        <v>211135.91120226818</v>
      </c>
      <c r="F1053" s="3">
        <v>21</v>
      </c>
      <c r="G1053" s="9">
        <v>350000</v>
      </c>
      <c r="H1053" s="6" t="s">
        <v>46</v>
      </c>
      <c r="J1053" s="9">
        <f t="shared" si="35"/>
        <v>0</v>
      </c>
    </row>
    <row r="1054" spans="1:10">
      <c r="A1054" t="s">
        <v>396</v>
      </c>
      <c r="B1054" t="s">
        <v>82</v>
      </c>
      <c r="C1054" t="s">
        <v>83</v>
      </c>
      <c r="D1054" t="s">
        <v>397</v>
      </c>
      <c r="E1054" s="9">
        <f t="shared" si="34"/>
        <v>194245.03830608673</v>
      </c>
      <c r="F1054" s="3">
        <v>21</v>
      </c>
      <c r="G1054" s="9">
        <v>322000</v>
      </c>
      <c r="H1054" s="6" t="s">
        <v>46</v>
      </c>
      <c r="J1054" s="9">
        <f t="shared" si="35"/>
        <v>0</v>
      </c>
    </row>
    <row r="1055" spans="1:10">
      <c r="A1055" t="s">
        <v>349</v>
      </c>
      <c r="B1055" t="s">
        <v>82</v>
      </c>
      <c r="C1055" t="s">
        <v>83</v>
      </c>
      <c r="D1055" t="s">
        <v>350</v>
      </c>
      <c r="E1055" s="9">
        <f t="shared" si="34"/>
        <v>168908.72896181457</v>
      </c>
      <c r="F1055" s="3">
        <v>21</v>
      </c>
      <c r="G1055" s="9">
        <v>280000</v>
      </c>
      <c r="H1055" s="6" t="s">
        <v>46</v>
      </c>
      <c r="J1055" s="9">
        <f t="shared" si="35"/>
        <v>0</v>
      </c>
    </row>
    <row r="1056" spans="1:10">
      <c r="A1056" t="s">
        <v>585</v>
      </c>
      <c r="B1056" t="s">
        <v>82</v>
      </c>
      <c r="C1056" t="s">
        <v>83</v>
      </c>
      <c r="D1056" t="s">
        <v>586</v>
      </c>
      <c r="E1056" s="9">
        <f t="shared" si="34"/>
        <v>13563.370935633709</v>
      </c>
      <c r="F1056" s="3">
        <v>21</v>
      </c>
      <c r="G1056" s="9">
        <v>22484</v>
      </c>
      <c r="H1056" s="6" t="s">
        <v>46</v>
      </c>
      <c r="J1056" s="9">
        <f t="shared" si="35"/>
        <v>0</v>
      </c>
    </row>
    <row r="1057" spans="1:10">
      <c r="A1057" t="s">
        <v>1113</v>
      </c>
      <c r="B1057" t="s">
        <v>82</v>
      </c>
      <c r="C1057" t="s">
        <v>83</v>
      </c>
      <c r="D1057" t="s">
        <v>1114</v>
      </c>
      <c r="E1057" s="9">
        <f t="shared" si="34"/>
        <v>15649.393738312119</v>
      </c>
      <c r="F1057" s="3">
        <v>21</v>
      </c>
      <c r="G1057" s="9">
        <v>25942</v>
      </c>
      <c r="H1057" s="4" t="s">
        <v>17</v>
      </c>
      <c r="J1057" s="9">
        <f t="shared" si="35"/>
        <v>0</v>
      </c>
    </row>
    <row r="1058" spans="1:10">
      <c r="A1058" t="s">
        <v>1071</v>
      </c>
      <c r="B1058" t="s">
        <v>82</v>
      </c>
      <c r="C1058" t="s">
        <v>83</v>
      </c>
      <c r="D1058" t="s">
        <v>1072</v>
      </c>
      <c r="E1058" s="9">
        <f t="shared" si="34"/>
        <v>68872.534234179882</v>
      </c>
      <c r="F1058" s="3">
        <v>21</v>
      </c>
      <c r="G1058" s="9">
        <v>114170</v>
      </c>
      <c r="H1058" s="4" t="s">
        <v>17</v>
      </c>
      <c r="J1058" s="9">
        <f t="shared" si="35"/>
        <v>0</v>
      </c>
    </row>
    <row r="1059" spans="1:10">
      <c r="A1059" t="s">
        <v>782</v>
      </c>
      <c r="B1059" t="s">
        <v>82</v>
      </c>
      <c r="C1059" t="s">
        <v>83</v>
      </c>
      <c r="D1059" t="s">
        <v>783</v>
      </c>
      <c r="E1059" s="9">
        <f t="shared" si="34"/>
        <v>68872.534234179882</v>
      </c>
      <c r="F1059" s="3">
        <v>21</v>
      </c>
      <c r="G1059" s="9">
        <v>114170</v>
      </c>
      <c r="H1059" s="6" t="s">
        <v>46</v>
      </c>
      <c r="J1059" s="9">
        <f t="shared" si="35"/>
        <v>0</v>
      </c>
    </row>
    <row r="1060" spans="1:10">
      <c r="A1060" t="s">
        <v>575</v>
      </c>
      <c r="B1060" t="s">
        <v>82</v>
      </c>
      <c r="C1060" t="s">
        <v>83</v>
      </c>
      <c r="D1060" t="s">
        <v>576</v>
      </c>
      <c r="E1060" s="9">
        <f t="shared" si="34"/>
        <v>289847.37889847381</v>
      </c>
      <c r="F1060" s="3">
        <v>21</v>
      </c>
      <c r="G1060" s="9">
        <v>480480</v>
      </c>
      <c r="H1060" s="4" t="s">
        <v>17</v>
      </c>
      <c r="J1060" s="9">
        <f t="shared" si="35"/>
        <v>0</v>
      </c>
    </row>
    <row r="1061" spans="1:10">
      <c r="A1061" t="s">
        <v>700</v>
      </c>
      <c r="B1061" t="s">
        <v>82</v>
      </c>
      <c r="C1061" t="s">
        <v>83</v>
      </c>
      <c r="D1061" t="s">
        <v>701</v>
      </c>
      <c r="E1061" s="9">
        <f t="shared" si="34"/>
        <v>33781.745792362912</v>
      </c>
      <c r="F1061" s="3">
        <v>21</v>
      </c>
      <c r="G1061" s="9">
        <v>56000</v>
      </c>
      <c r="H1061" s="6" t="s">
        <v>46</v>
      </c>
      <c r="J1061" s="9">
        <f t="shared" si="35"/>
        <v>0</v>
      </c>
    </row>
    <row r="1062" spans="1:10">
      <c r="A1062" t="s">
        <v>476</v>
      </c>
      <c r="B1062" t="s">
        <v>82</v>
      </c>
      <c r="C1062" t="s">
        <v>83</v>
      </c>
      <c r="D1062" t="s">
        <v>477</v>
      </c>
      <c r="E1062" s="9">
        <f t="shared" si="34"/>
        <v>29559.02756831755</v>
      </c>
      <c r="F1062" s="3">
        <v>21</v>
      </c>
      <c r="G1062" s="9">
        <v>49000</v>
      </c>
      <c r="H1062" s="6" t="s">
        <v>46</v>
      </c>
      <c r="J1062" s="9">
        <f t="shared" si="35"/>
        <v>0</v>
      </c>
    </row>
    <row r="1063" spans="1:10" hidden="1">
      <c r="A1063" t="s">
        <v>4202</v>
      </c>
      <c r="B1063" t="s">
        <v>82</v>
      </c>
      <c r="C1063" t="s">
        <v>83</v>
      </c>
      <c r="E1063" s="9">
        <f t="shared" si="34"/>
        <v>8.445436448090728</v>
      </c>
      <c r="F1063" s="3">
        <v>21</v>
      </c>
      <c r="G1063" s="9">
        <v>14</v>
      </c>
      <c r="H1063" s="4" t="s">
        <v>17</v>
      </c>
      <c r="J1063" s="9">
        <f t="shared" si="35"/>
        <v>0</v>
      </c>
    </row>
    <row r="1064" spans="1:10">
      <c r="A1064" t="s">
        <v>384</v>
      </c>
      <c r="B1064" t="s">
        <v>82</v>
      </c>
      <c r="C1064" t="s">
        <v>83</v>
      </c>
      <c r="D1064" t="s">
        <v>385</v>
      </c>
      <c r="E1064" s="9">
        <f t="shared" si="34"/>
        <v>31307.23291307233</v>
      </c>
      <c r="F1064" s="3">
        <v>21</v>
      </c>
      <c r="G1064" s="9">
        <v>51898</v>
      </c>
      <c r="H1064" s="5" t="s">
        <v>5081</v>
      </c>
      <c r="J1064" s="9">
        <f t="shared" si="35"/>
        <v>0</v>
      </c>
    </row>
    <row r="1065" spans="1:10">
      <c r="A1065" t="s">
        <v>920</v>
      </c>
      <c r="B1065" t="s">
        <v>82</v>
      </c>
      <c r="C1065" t="s">
        <v>83</v>
      </c>
      <c r="D1065" t="s">
        <v>921</v>
      </c>
      <c r="E1065" s="9">
        <f t="shared" si="34"/>
        <v>51128.672256741258</v>
      </c>
      <c r="F1065" s="3">
        <v>21</v>
      </c>
      <c r="G1065" s="9">
        <v>84756</v>
      </c>
      <c r="H1065" s="4" t="s">
        <v>17</v>
      </c>
      <c r="J1065" s="9">
        <f t="shared" si="35"/>
        <v>0</v>
      </c>
    </row>
    <row r="1066" spans="1:10">
      <c r="A1066" t="s">
        <v>536</v>
      </c>
      <c r="B1066" t="s">
        <v>82</v>
      </c>
      <c r="C1066" t="s">
        <v>83</v>
      </c>
      <c r="D1066" t="s">
        <v>537</v>
      </c>
      <c r="E1066" s="9">
        <f t="shared" si="34"/>
        <v>14610.605055196958</v>
      </c>
      <c r="F1066" s="3">
        <v>21</v>
      </c>
      <c r="G1066" s="9">
        <v>24220</v>
      </c>
      <c r="H1066" s="4" t="s">
        <v>17</v>
      </c>
      <c r="J1066" s="9">
        <f t="shared" si="35"/>
        <v>0</v>
      </c>
    </row>
    <row r="1067" spans="1:10">
      <c r="A1067" t="s">
        <v>534</v>
      </c>
      <c r="B1067" t="s">
        <v>82</v>
      </c>
      <c r="C1067" t="s">
        <v>83</v>
      </c>
      <c r="D1067" t="s">
        <v>535</v>
      </c>
      <c r="E1067" s="9">
        <f t="shared" si="34"/>
        <v>20868.673463232186</v>
      </c>
      <c r="F1067" s="3">
        <v>21</v>
      </c>
      <c r="G1067" s="9">
        <v>34594</v>
      </c>
      <c r="H1067" s="4" t="s">
        <v>17</v>
      </c>
      <c r="J1067" s="9">
        <f t="shared" si="35"/>
        <v>0</v>
      </c>
    </row>
    <row r="1068" spans="1:10">
      <c r="A1068" t="s">
        <v>532</v>
      </c>
      <c r="B1068" t="s">
        <v>82</v>
      </c>
      <c r="C1068" t="s">
        <v>83</v>
      </c>
      <c r="D1068" t="s">
        <v>533</v>
      </c>
      <c r="E1068" s="9">
        <f t="shared" si="34"/>
        <v>36518.067201544305</v>
      </c>
      <c r="F1068" s="3">
        <v>21</v>
      </c>
      <c r="G1068" s="9">
        <v>60536</v>
      </c>
      <c r="H1068" s="4" t="s">
        <v>17</v>
      </c>
      <c r="J1068" s="9">
        <f t="shared" si="35"/>
        <v>0</v>
      </c>
    </row>
    <row r="1069" spans="1:10">
      <c r="A1069" t="s">
        <v>420</v>
      </c>
      <c r="B1069" t="s">
        <v>82</v>
      </c>
      <c r="C1069" t="s">
        <v>83</v>
      </c>
      <c r="D1069" t="s">
        <v>421</v>
      </c>
      <c r="E1069" s="9">
        <f t="shared" si="34"/>
        <v>138775.41171502683</v>
      </c>
      <c r="F1069" s="3">
        <v>21</v>
      </c>
      <c r="G1069" s="9">
        <v>230048</v>
      </c>
      <c r="H1069" s="6" t="s">
        <v>46</v>
      </c>
      <c r="J1069" s="9">
        <f t="shared" si="35"/>
        <v>0</v>
      </c>
    </row>
    <row r="1070" spans="1:10">
      <c r="A1070" t="s">
        <v>1555</v>
      </c>
      <c r="B1070" t="s">
        <v>82</v>
      </c>
      <c r="C1070" t="s">
        <v>83</v>
      </c>
      <c r="D1070" t="s">
        <v>1556</v>
      </c>
      <c r="E1070" s="9">
        <f t="shared" si="34"/>
        <v>125600.53085600529</v>
      </c>
      <c r="F1070" s="3">
        <v>21</v>
      </c>
      <c r="G1070" s="9">
        <v>208208</v>
      </c>
      <c r="H1070" s="5" t="s">
        <v>5081</v>
      </c>
      <c r="J1070" s="9">
        <f t="shared" si="35"/>
        <v>0</v>
      </c>
    </row>
    <row r="1071" spans="1:10">
      <c r="A1071" t="s">
        <v>1553</v>
      </c>
      <c r="B1071" t="s">
        <v>82</v>
      </c>
      <c r="C1071" t="s">
        <v>83</v>
      </c>
      <c r="D1071" t="s">
        <v>1554</v>
      </c>
      <c r="E1071" s="9">
        <f t="shared" si="34"/>
        <v>173908.42733908427</v>
      </c>
      <c r="F1071" s="3">
        <v>21</v>
      </c>
      <c r="G1071" s="9">
        <v>288288</v>
      </c>
      <c r="H1071" s="6" t="s">
        <v>46</v>
      </c>
      <c r="J1071" s="9">
        <f t="shared" si="35"/>
        <v>0</v>
      </c>
    </row>
    <row r="1072" spans="1:10" hidden="1">
      <c r="A1072" t="s">
        <v>2886</v>
      </c>
      <c r="B1072" t="s">
        <v>82</v>
      </c>
      <c r="C1072" t="s">
        <v>83</v>
      </c>
      <c r="D1072" t="s">
        <v>2887</v>
      </c>
      <c r="E1072" s="9">
        <f t="shared" si="34"/>
        <v>8.445436448090728</v>
      </c>
      <c r="F1072" s="3">
        <v>21</v>
      </c>
      <c r="G1072" s="9">
        <v>14</v>
      </c>
      <c r="H1072" s="4" t="s">
        <v>17</v>
      </c>
      <c r="J1072" s="9">
        <f t="shared" si="35"/>
        <v>0</v>
      </c>
    </row>
    <row r="1073" spans="1:10">
      <c r="A1073" t="s">
        <v>1115</v>
      </c>
      <c r="B1073" t="s">
        <v>82</v>
      </c>
      <c r="C1073" t="s">
        <v>83</v>
      </c>
      <c r="D1073" t="s">
        <v>1116</v>
      </c>
      <c r="E1073" s="9">
        <f t="shared" si="34"/>
        <v>156519.27369246545</v>
      </c>
      <c r="F1073" s="3">
        <v>21</v>
      </c>
      <c r="G1073" s="9">
        <v>259462</v>
      </c>
      <c r="H1073" s="4" t="s">
        <v>17</v>
      </c>
      <c r="J1073" s="9">
        <f t="shared" si="35"/>
        <v>0</v>
      </c>
    </row>
    <row r="1074" spans="1:10">
      <c r="A1074" t="s">
        <v>715</v>
      </c>
      <c r="B1074" t="s">
        <v>82</v>
      </c>
      <c r="C1074" t="s">
        <v>83</v>
      </c>
      <c r="D1074" t="s">
        <v>716</v>
      </c>
      <c r="E1074" s="9">
        <f t="shared" si="34"/>
        <v>82123.424021234241</v>
      </c>
      <c r="F1074" s="3">
        <v>21</v>
      </c>
      <c r="G1074" s="9">
        <v>136136</v>
      </c>
      <c r="H1074" s="4" t="s">
        <v>17</v>
      </c>
      <c r="J1074" s="9">
        <f t="shared" si="35"/>
        <v>0</v>
      </c>
    </row>
    <row r="1075" spans="1:10">
      <c r="A1075" t="s">
        <v>204</v>
      </c>
      <c r="B1075" t="s">
        <v>82</v>
      </c>
      <c r="C1075" t="s">
        <v>83</v>
      </c>
      <c r="D1075" t="s">
        <v>205</v>
      </c>
      <c r="E1075" s="9">
        <f t="shared" si="34"/>
        <v>60807.142426253238</v>
      </c>
      <c r="F1075" s="3">
        <v>21</v>
      </c>
      <c r="G1075" s="9">
        <v>100800</v>
      </c>
      <c r="H1075" s="6" t="s">
        <v>46</v>
      </c>
      <c r="J1075" s="9">
        <f t="shared" si="35"/>
        <v>0</v>
      </c>
    </row>
    <row r="1076" spans="1:10">
      <c r="A1076" t="s">
        <v>775</v>
      </c>
      <c r="B1076" t="s">
        <v>82</v>
      </c>
      <c r="C1076" t="s">
        <v>83</v>
      </c>
      <c r="D1076" t="s">
        <v>776</v>
      </c>
      <c r="E1076" s="9">
        <f t="shared" si="34"/>
        <v>104343.36731616093</v>
      </c>
      <c r="F1076" s="3">
        <v>21</v>
      </c>
      <c r="G1076" s="9">
        <v>172970</v>
      </c>
      <c r="H1076" s="5" t="s">
        <v>5081</v>
      </c>
      <c r="J1076" s="9">
        <f t="shared" si="35"/>
        <v>0</v>
      </c>
    </row>
    <row r="1077" spans="1:10">
      <c r="A1077" t="s">
        <v>996</v>
      </c>
      <c r="B1077" t="s">
        <v>82</v>
      </c>
      <c r="C1077" t="s">
        <v>83</v>
      </c>
      <c r="D1077" t="s">
        <v>997</v>
      </c>
      <c r="E1077" s="9">
        <f t="shared" si="34"/>
        <v>104343.36731616093</v>
      </c>
      <c r="F1077" s="3">
        <v>21</v>
      </c>
      <c r="G1077" s="9">
        <v>172970</v>
      </c>
      <c r="H1077" s="5" t="s">
        <v>5081</v>
      </c>
      <c r="J1077" s="9">
        <f t="shared" si="35"/>
        <v>0</v>
      </c>
    </row>
    <row r="1078" spans="1:10">
      <c r="A1078" t="s">
        <v>962</v>
      </c>
      <c r="B1078" t="s">
        <v>82</v>
      </c>
      <c r="C1078" t="s">
        <v>83</v>
      </c>
      <c r="D1078" t="s">
        <v>963</v>
      </c>
      <c r="E1078" s="9">
        <f t="shared" si="34"/>
        <v>104343.36731616093</v>
      </c>
      <c r="F1078" s="3">
        <v>21</v>
      </c>
      <c r="G1078" s="9">
        <v>172970</v>
      </c>
      <c r="H1078" s="4" t="s">
        <v>17</v>
      </c>
      <c r="J1078" s="9">
        <f t="shared" si="35"/>
        <v>0</v>
      </c>
    </row>
    <row r="1079" spans="1:10">
      <c r="A1079" t="s">
        <v>518</v>
      </c>
      <c r="B1079" t="s">
        <v>82</v>
      </c>
      <c r="C1079" t="s">
        <v>83</v>
      </c>
      <c r="D1079" t="s">
        <v>519</v>
      </c>
      <c r="E1079" s="9">
        <f t="shared" si="34"/>
        <v>168908.72896181457</v>
      </c>
      <c r="F1079" s="3">
        <v>21</v>
      </c>
      <c r="G1079" s="9">
        <v>280000</v>
      </c>
      <c r="H1079" s="6" t="s">
        <v>46</v>
      </c>
      <c r="J1079" s="9">
        <f t="shared" si="35"/>
        <v>0</v>
      </c>
    </row>
    <row r="1080" spans="1:10">
      <c r="A1080" t="s">
        <v>565</v>
      </c>
      <c r="B1080" t="s">
        <v>82</v>
      </c>
      <c r="C1080" t="s">
        <v>83</v>
      </c>
      <c r="D1080" t="s">
        <v>566</v>
      </c>
      <c r="E1080" s="9">
        <f t="shared" si="34"/>
        <v>67825.300114616635</v>
      </c>
      <c r="F1080" s="3">
        <v>21</v>
      </c>
      <c r="G1080" s="9">
        <v>112434</v>
      </c>
      <c r="H1080" s="4" t="s">
        <v>17</v>
      </c>
      <c r="J1080" s="9">
        <f t="shared" si="35"/>
        <v>0</v>
      </c>
    </row>
    <row r="1081" spans="1:10" hidden="1">
      <c r="A1081" t="s">
        <v>2888</v>
      </c>
      <c r="B1081" t="s">
        <v>82</v>
      </c>
      <c r="C1081" t="s">
        <v>83</v>
      </c>
      <c r="D1081" t="s">
        <v>2889</v>
      </c>
      <c r="E1081" s="9">
        <f t="shared" si="34"/>
        <v>8.445436448090728</v>
      </c>
      <c r="F1081" s="3">
        <v>21</v>
      </c>
      <c r="G1081" s="9">
        <v>14</v>
      </c>
      <c r="H1081" s="4" t="s">
        <v>17</v>
      </c>
      <c r="J1081" s="9">
        <f t="shared" si="35"/>
        <v>0</v>
      </c>
    </row>
    <row r="1082" spans="1:10">
      <c r="A1082" t="s">
        <v>561</v>
      </c>
      <c r="B1082" t="s">
        <v>82</v>
      </c>
      <c r="C1082" t="s">
        <v>83</v>
      </c>
      <c r="D1082" t="s">
        <v>562</v>
      </c>
      <c r="E1082" s="9">
        <f t="shared" si="34"/>
        <v>37159.920371599204</v>
      </c>
      <c r="F1082" s="3">
        <v>21</v>
      </c>
      <c r="G1082" s="9">
        <v>61600</v>
      </c>
      <c r="H1082" s="6" t="s">
        <v>46</v>
      </c>
      <c r="J1082" s="9">
        <f t="shared" si="35"/>
        <v>0</v>
      </c>
    </row>
    <row r="1083" spans="1:10">
      <c r="A1083" t="s">
        <v>579</v>
      </c>
      <c r="B1083" t="s">
        <v>82</v>
      </c>
      <c r="C1083" t="s">
        <v>83</v>
      </c>
      <c r="D1083" t="s">
        <v>580</v>
      </c>
      <c r="E1083" s="9">
        <f t="shared" si="34"/>
        <v>31248.114857935692</v>
      </c>
      <c r="F1083" s="3">
        <v>21</v>
      </c>
      <c r="G1083" s="9">
        <v>51800</v>
      </c>
      <c r="H1083" s="4" t="s">
        <v>17</v>
      </c>
      <c r="J1083" s="9">
        <f t="shared" si="35"/>
        <v>0</v>
      </c>
    </row>
    <row r="1084" spans="1:10">
      <c r="A1084" t="s">
        <v>3532</v>
      </c>
      <c r="B1084" t="s">
        <v>82</v>
      </c>
      <c r="C1084" t="s">
        <v>83</v>
      </c>
      <c r="D1084" t="s">
        <v>3533</v>
      </c>
      <c r="E1084" s="9">
        <f t="shared" si="34"/>
        <v>33781.745792362912</v>
      </c>
      <c r="F1084" s="3">
        <v>21</v>
      </c>
      <c r="G1084" s="9">
        <v>56000</v>
      </c>
      <c r="H1084" s="6" t="s">
        <v>46</v>
      </c>
      <c r="J1084" s="9">
        <f t="shared" si="35"/>
        <v>0</v>
      </c>
    </row>
    <row r="1085" spans="1:10">
      <c r="A1085" t="s">
        <v>1521</v>
      </c>
      <c r="B1085" t="s">
        <v>82</v>
      </c>
      <c r="C1085" t="s">
        <v>83</v>
      </c>
      <c r="D1085" t="s">
        <v>1522</v>
      </c>
      <c r="E1085" s="9">
        <f t="shared" si="34"/>
        <v>38849.007661217343</v>
      </c>
      <c r="F1085" s="3">
        <v>21</v>
      </c>
      <c r="G1085" s="9">
        <v>64400</v>
      </c>
      <c r="H1085" s="6" t="s">
        <v>46</v>
      </c>
      <c r="J1085" s="9">
        <f t="shared" si="35"/>
        <v>0</v>
      </c>
    </row>
    <row r="1086" spans="1:10">
      <c r="A1086" t="s">
        <v>1523</v>
      </c>
      <c r="B1086" t="s">
        <v>82</v>
      </c>
      <c r="C1086" t="s">
        <v>83</v>
      </c>
      <c r="D1086" t="s">
        <v>1524</v>
      </c>
      <c r="E1086" s="9">
        <f t="shared" si="34"/>
        <v>38849.007661217343</v>
      </c>
      <c r="F1086" s="3">
        <v>21</v>
      </c>
      <c r="G1086" s="9">
        <v>64400</v>
      </c>
      <c r="H1086" s="4" t="s">
        <v>17</v>
      </c>
      <c r="J1086" s="9">
        <f t="shared" si="35"/>
        <v>0</v>
      </c>
    </row>
    <row r="1087" spans="1:10">
      <c r="A1087" t="s">
        <v>1525</v>
      </c>
      <c r="B1087" t="s">
        <v>82</v>
      </c>
      <c r="C1087" t="s">
        <v>83</v>
      </c>
      <c r="D1087" t="s">
        <v>1526</v>
      </c>
      <c r="E1087" s="9">
        <f t="shared" si="34"/>
        <v>38849.007661217343</v>
      </c>
      <c r="F1087" s="3">
        <v>21</v>
      </c>
      <c r="G1087" s="9">
        <v>64400</v>
      </c>
      <c r="H1087" s="5" t="s">
        <v>5081</v>
      </c>
      <c r="J1087" s="9">
        <f t="shared" si="35"/>
        <v>0</v>
      </c>
    </row>
    <row r="1088" spans="1:10">
      <c r="A1088" t="s">
        <v>639</v>
      </c>
      <c r="B1088" t="s">
        <v>82</v>
      </c>
      <c r="C1088" t="s">
        <v>83</v>
      </c>
      <c r="D1088" t="s">
        <v>640</v>
      </c>
      <c r="E1088" s="9">
        <f t="shared" si="34"/>
        <v>48307.896483078955</v>
      </c>
      <c r="F1088" s="3">
        <v>21</v>
      </c>
      <c r="G1088" s="9">
        <v>80080</v>
      </c>
      <c r="H1088" s="6" t="s">
        <v>46</v>
      </c>
      <c r="J1088" s="9">
        <f t="shared" si="35"/>
        <v>0</v>
      </c>
    </row>
    <row r="1089" spans="1:10">
      <c r="A1089" t="s">
        <v>637</v>
      </c>
      <c r="B1089" t="s">
        <v>82</v>
      </c>
      <c r="C1089" t="s">
        <v>83</v>
      </c>
      <c r="D1089" t="s">
        <v>638</v>
      </c>
      <c r="E1089" s="9">
        <f t="shared" si="34"/>
        <v>77292.634372926332</v>
      </c>
      <c r="F1089" s="3">
        <v>21</v>
      </c>
      <c r="G1089" s="9">
        <v>128128</v>
      </c>
      <c r="H1089" s="5" t="s">
        <v>5081</v>
      </c>
      <c r="J1089" s="9">
        <f t="shared" si="35"/>
        <v>0</v>
      </c>
    </row>
    <row r="1090" spans="1:10">
      <c r="A1090" t="s">
        <v>1334</v>
      </c>
      <c r="B1090" t="s">
        <v>82</v>
      </c>
      <c r="C1090" t="s">
        <v>83</v>
      </c>
      <c r="D1090" t="s">
        <v>1335</v>
      </c>
      <c r="E1090" s="9">
        <f t="shared" si="34"/>
        <v>25336.30934427218</v>
      </c>
      <c r="F1090" s="3">
        <v>21</v>
      </c>
      <c r="G1090" s="9">
        <v>42000</v>
      </c>
      <c r="H1090" s="6" t="s">
        <v>46</v>
      </c>
      <c r="J1090" s="9">
        <f t="shared" si="35"/>
        <v>0</v>
      </c>
    </row>
    <row r="1091" spans="1:10">
      <c r="A1091" t="s">
        <v>2194</v>
      </c>
      <c r="B1091" t="s">
        <v>82</v>
      </c>
      <c r="C1091" t="s">
        <v>83</v>
      </c>
      <c r="D1091" t="s">
        <v>2195</v>
      </c>
      <c r="E1091" s="9">
        <f t="shared" si="34"/>
        <v>52699.523436086143</v>
      </c>
      <c r="F1091" s="3">
        <v>21</v>
      </c>
      <c r="G1091" s="9">
        <v>87360</v>
      </c>
      <c r="H1091" s="4" t="s">
        <v>17</v>
      </c>
      <c r="J1091" s="9">
        <f t="shared" si="35"/>
        <v>0</v>
      </c>
    </row>
    <row r="1092" spans="1:10">
      <c r="A1092" t="s">
        <v>3661</v>
      </c>
      <c r="B1092" t="s">
        <v>82</v>
      </c>
      <c r="C1092" t="s">
        <v>83</v>
      </c>
      <c r="D1092" t="s">
        <v>3662</v>
      </c>
      <c r="E1092" s="9">
        <f t="shared" si="34"/>
        <v>37159.920371599204</v>
      </c>
      <c r="F1092" s="3">
        <v>21</v>
      </c>
      <c r="G1092" s="9">
        <v>61600</v>
      </c>
      <c r="H1092" s="4" t="s">
        <v>17</v>
      </c>
      <c r="J1092" s="9">
        <f t="shared" si="35"/>
        <v>0</v>
      </c>
    </row>
    <row r="1093" spans="1:10">
      <c r="A1093" t="s">
        <v>2210</v>
      </c>
      <c r="B1093" t="s">
        <v>82</v>
      </c>
      <c r="C1093" t="s">
        <v>83</v>
      </c>
      <c r="D1093" t="s">
        <v>2211</v>
      </c>
      <c r="E1093" s="9">
        <f t="shared" si="34"/>
        <v>236472.2205465404</v>
      </c>
      <c r="F1093" s="3">
        <v>21</v>
      </c>
      <c r="G1093" s="9">
        <v>392000</v>
      </c>
      <c r="H1093" s="5" t="s">
        <v>5081</v>
      </c>
      <c r="J1093" s="9">
        <f t="shared" si="35"/>
        <v>0</v>
      </c>
    </row>
    <row r="1094" spans="1:10">
      <c r="A1094" t="s">
        <v>154</v>
      </c>
      <c r="B1094" t="s">
        <v>82</v>
      </c>
      <c r="C1094" t="s">
        <v>83</v>
      </c>
      <c r="D1094" t="s">
        <v>155</v>
      </c>
      <c r="E1094" s="9">
        <f t="shared" si="34"/>
        <v>270253.96633890329</v>
      </c>
      <c r="F1094" s="3">
        <v>21</v>
      </c>
      <c r="G1094" s="9">
        <v>448000</v>
      </c>
      <c r="H1094" s="6" t="s">
        <v>46</v>
      </c>
      <c r="J1094" s="9">
        <f t="shared" si="35"/>
        <v>0</v>
      </c>
    </row>
    <row r="1095" spans="1:10">
      <c r="A1095" t="s">
        <v>206</v>
      </c>
      <c r="B1095" t="s">
        <v>82</v>
      </c>
      <c r="C1095" t="s">
        <v>83</v>
      </c>
      <c r="D1095" t="s">
        <v>207</v>
      </c>
      <c r="E1095" s="9">
        <f t="shared" si="34"/>
        <v>65697.050129697775</v>
      </c>
      <c r="F1095" s="3">
        <v>21</v>
      </c>
      <c r="G1095" s="9">
        <v>108906</v>
      </c>
      <c r="H1095" s="4" t="s">
        <v>17</v>
      </c>
      <c r="J1095" s="9">
        <f t="shared" si="35"/>
        <v>0</v>
      </c>
    </row>
    <row r="1096" spans="1:10">
      <c r="A1096" t="s">
        <v>573</v>
      </c>
      <c r="B1096" t="s">
        <v>82</v>
      </c>
      <c r="C1096" t="s">
        <v>83</v>
      </c>
      <c r="D1096" t="s">
        <v>574</v>
      </c>
      <c r="E1096" s="9">
        <f t="shared" si="34"/>
        <v>62606.020389696561</v>
      </c>
      <c r="F1096" s="3">
        <v>21</v>
      </c>
      <c r="G1096" s="9">
        <v>103782</v>
      </c>
      <c r="H1096" s="5" t="s">
        <v>5081</v>
      </c>
      <c r="J1096" s="9">
        <f t="shared" si="35"/>
        <v>0</v>
      </c>
    </row>
    <row r="1097" spans="1:10">
      <c r="A1097" t="s">
        <v>368</v>
      </c>
      <c r="B1097" t="s">
        <v>82</v>
      </c>
      <c r="C1097" t="s">
        <v>83</v>
      </c>
      <c r="D1097" t="s">
        <v>369</v>
      </c>
      <c r="E1097" s="9">
        <f t="shared" ref="E1097:E1160" si="36">SUM(G1097/(1+(F1097/100)) /(1+(37/100)))</f>
        <v>83474.693852928744</v>
      </c>
      <c r="F1097" s="3">
        <v>21</v>
      </c>
      <c r="G1097" s="9">
        <v>138376</v>
      </c>
      <c r="H1097" s="5" t="s">
        <v>5081</v>
      </c>
      <c r="J1097" s="9">
        <f t="shared" ref="J1097:J1160" si="37">SUM(E1097* I1097)</f>
        <v>0</v>
      </c>
    </row>
    <row r="1098" spans="1:10">
      <c r="A1098" t="s">
        <v>581</v>
      </c>
      <c r="B1098" t="s">
        <v>82</v>
      </c>
      <c r="C1098" t="s">
        <v>83</v>
      </c>
      <c r="D1098" t="s">
        <v>582</v>
      </c>
      <c r="E1098" s="9">
        <f t="shared" si="36"/>
        <v>27135.187307715507</v>
      </c>
      <c r="F1098" s="3">
        <v>21</v>
      </c>
      <c r="G1098" s="9">
        <v>44982</v>
      </c>
      <c r="H1098" s="4" t="s">
        <v>17</v>
      </c>
      <c r="J1098" s="9">
        <f t="shared" si="37"/>
        <v>0</v>
      </c>
    </row>
    <row r="1099" spans="1:10">
      <c r="A1099" t="s">
        <v>583</v>
      </c>
      <c r="B1099" t="s">
        <v>82</v>
      </c>
      <c r="C1099" t="s">
        <v>83</v>
      </c>
      <c r="D1099" t="s">
        <v>584</v>
      </c>
      <c r="E1099" s="9">
        <f t="shared" si="36"/>
        <v>43831.815165590873</v>
      </c>
      <c r="F1099" s="3">
        <v>21</v>
      </c>
      <c r="G1099" s="9">
        <v>72660</v>
      </c>
      <c r="H1099" s="5" t="s">
        <v>5081</v>
      </c>
      <c r="J1099" s="9">
        <f t="shared" si="37"/>
        <v>0</v>
      </c>
    </row>
    <row r="1100" spans="1:10">
      <c r="A1100" t="s">
        <v>563</v>
      </c>
      <c r="B1100" t="s">
        <v>82</v>
      </c>
      <c r="C1100" t="s">
        <v>83</v>
      </c>
      <c r="D1100" t="s">
        <v>564</v>
      </c>
      <c r="E1100" s="9">
        <f t="shared" si="36"/>
        <v>46373.891536466188</v>
      </c>
      <c r="F1100" s="3">
        <v>21</v>
      </c>
      <c r="G1100" s="9">
        <v>76874</v>
      </c>
      <c r="H1100" s="4" t="s">
        <v>17</v>
      </c>
      <c r="J1100" s="9">
        <f t="shared" si="37"/>
        <v>0</v>
      </c>
    </row>
    <row r="1101" spans="1:10">
      <c r="A1101" t="s">
        <v>707</v>
      </c>
      <c r="B1101" t="s">
        <v>82</v>
      </c>
      <c r="C1101" t="s">
        <v>83</v>
      </c>
      <c r="D1101" t="s">
        <v>708</v>
      </c>
      <c r="E1101" s="9">
        <f t="shared" si="36"/>
        <v>43831.815165590873</v>
      </c>
      <c r="F1101" s="3">
        <v>21</v>
      </c>
      <c r="G1101" s="9">
        <v>72660</v>
      </c>
      <c r="H1101" s="5" t="s">
        <v>5081</v>
      </c>
      <c r="J1101" s="9">
        <f t="shared" si="37"/>
        <v>0</v>
      </c>
    </row>
    <row r="1102" spans="1:10">
      <c r="A1102" t="s">
        <v>758</v>
      </c>
      <c r="B1102" t="s">
        <v>82</v>
      </c>
      <c r="C1102" t="s">
        <v>83</v>
      </c>
      <c r="D1102" t="s">
        <v>759</v>
      </c>
      <c r="E1102" s="9">
        <f t="shared" si="36"/>
        <v>46956.626651384446</v>
      </c>
      <c r="F1102" s="3">
        <v>21</v>
      </c>
      <c r="G1102" s="9">
        <v>77840</v>
      </c>
      <c r="H1102" s="5" t="s">
        <v>5081</v>
      </c>
      <c r="J1102" s="9">
        <f t="shared" si="37"/>
        <v>0</v>
      </c>
    </row>
    <row r="1103" spans="1:10">
      <c r="A1103" t="s">
        <v>345</v>
      </c>
      <c r="B1103" t="s">
        <v>82</v>
      </c>
      <c r="C1103" t="s">
        <v>83</v>
      </c>
      <c r="D1103" t="s">
        <v>346</v>
      </c>
      <c r="E1103" s="9">
        <f t="shared" si="36"/>
        <v>86954.213669542136</v>
      </c>
      <c r="F1103" s="3">
        <v>21</v>
      </c>
      <c r="G1103" s="9">
        <v>144144</v>
      </c>
      <c r="H1103" s="4" t="s">
        <v>17</v>
      </c>
      <c r="J1103" s="9">
        <f t="shared" si="37"/>
        <v>0</v>
      </c>
    </row>
    <row r="1104" spans="1:10">
      <c r="A1104" t="s">
        <v>779</v>
      </c>
      <c r="B1104" t="s">
        <v>82</v>
      </c>
      <c r="C1104" t="s">
        <v>83</v>
      </c>
      <c r="D1104" t="s">
        <v>399</v>
      </c>
      <c r="E1104" s="9">
        <f t="shared" si="36"/>
        <v>93913.253302768891</v>
      </c>
      <c r="F1104" s="3">
        <v>21</v>
      </c>
      <c r="G1104" s="9">
        <v>155680</v>
      </c>
      <c r="H1104" s="5" t="s">
        <v>5081</v>
      </c>
      <c r="J1104" s="9">
        <f t="shared" si="37"/>
        <v>0</v>
      </c>
    </row>
    <row r="1105" spans="1:10">
      <c r="A1105" t="s">
        <v>418</v>
      </c>
      <c r="B1105" t="s">
        <v>82</v>
      </c>
      <c r="C1105" t="s">
        <v>83</v>
      </c>
      <c r="D1105" t="s">
        <v>419</v>
      </c>
      <c r="E1105" s="9">
        <f t="shared" si="36"/>
        <v>193231.58593231582</v>
      </c>
      <c r="F1105" s="3">
        <v>21</v>
      </c>
      <c r="G1105" s="9">
        <v>320320</v>
      </c>
      <c r="H1105" s="4" t="s">
        <v>17</v>
      </c>
      <c r="J1105" s="9">
        <f t="shared" si="37"/>
        <v>0</v>
      </c>
    </row>
    <row r="1106" spans="1:10">
      <c r="A1106" t="s">
        <v>330</v>
      </c>
      <c r="B1106" t="s">
        <v>82</v>
      </c>
      <c r="C1106" t="s">
        <v>83</v>
      </c>
      <c r="D1106" t="s">
        <v>331</v>
      </c>
      <c r="E1106" s="9">
        <f t="shared" si="36"/>
        <v>844543.64480907272</v>
      </c>
      <c r="F1106" s="3">
        <v>21</v>
      </c>
      <c r="G1106" s="9">
        <v>1400000</v>
      </c>
      <c r="H1106" s="6" t="s">
        <v>46</v>
      </c>
      <c r="J1106" s="9">
        <f t="shared" si="37"/>
        <v>0</v>
      </c>
    </row>
    <row r="1107" spans="1:10">
      <c r="A1107" t="s">
        <v>2975</v>
      </c>
      <c r="B1107" t="s">
        <v>82</v>
      </c>
      <c r="C1107" t="s">
        <v>83</v>
      </c>
      <c r="D1107" t="s">
        <v>2976</v>
      </c>
      <c r="E1107" s="9">
        <f t="shared" si="36"/>
        <v>928998.00928998005</v>
      </c>
      <c r="F1107" s="3">
        <v>21</v>
      </c>
      <c r="G1107" s="9">
        <v>1540000</v>
      </c>
      <c r="H1107" s="5" t="s">
        <v>5081</v>
      </c>
      <c r="J1107" s="9">
        <f t="shared" si="37"/>
        <v>0</v>
      </c>
    </row>
    <row r="1108" spans="1:10">
      <c r="A1108" t="s">
        <v>1448</v>
      </c>
      <c r="B1108" t="s">
        <v>82</v>
      </c>
      <c r="C1108" t="s">
        <v>83</v>
      </c>
      <c r="D1108" t="s">
        <v>1449</v>
      </c>
      <c r="E1108" s="9">
        <f t="shared" si="36"/>
        <v>888865.29528865288</v>
      </c>
      <c r="F1108" s="3">
        <v>21</v>
      </c>
      <c r="G1108" s="9">
        <v>1473472</v>
      </c>
      <c r="H1108" s="4" t="s">
        <v>17</v>
      </c>
      <c r="J1108" s="9">
        <f t="shared" si="37"/>
        <v>0</v>
      </c>
    </row>
    <row r="1109" spans="1:10">
      <c r="A1109" t="s">
        <v>649</v>
      </c>
      <c r="B1109" t="s">
        <v>82</v>
      </c>
      <c r="C1109" t="s">
        <v>83</v>
      </c>
      <c r="D1109" t="s">
        <v>650</v>
      </c>
      <c r="E1109" s="9">
        <f t="shared" si="36"/>
        <v>939107.1967183447</v>
      </c>
      <c r="F1109" s="3">
        <v>21</v>
      </c>
      <c r="G1109" s="9">
        <v>1556758</v>
      </c>
      <c r="H1109" s="4" t="s">
        <v>17</v>
      </c>
      <c r="J1109" s="9">
        <f t="shared" si="37"/>
        <v>0</v>
      </c>
    </row>
    <row r="1110" spans="1:10">
      <c r="A1110" t="s">
        <v>1913</v>
      </c>
      <c r="B1110" t="s">
        <v>82</v>
      </c>
      <c r="C1110" t="s">
        <v>83</v>
      </c>
      <c r="D1110" t="s">
        <v>1914</v>
      </c>
      <c r="E1110" s="9">
        <f t="shared" si="36"/>
        <v>1111081.6191108162</v>
      </c>
      <c r="F1110" s="3">
        <v>21</v>
      </c>
      <c r="G1110" s="9">
        <v>1841840</v>
      </c>
      <c r="H1110" s="4" t="s">
        <v>17</v>
      </c>
      <c r="J1110" s="9">
        <f t="shared" si="37"/>
        <v>0</v>
      </c>
    </row>
    <row r="1111" spans="1:10">
      <c r="A1111" t="s">
        <v>4666</v>
      </c>
      <c r="B1111" t="s">
        <v>82</v>
      </c>
      <c r="C1111" t="s">
        <v>83</v>
      </c>
      <c r="D1111" t="s">
        <v>4667</v>
      </c>
      <c r="E1111" s="9">
        <f t="shared" si="36"/>
        <v>1055679.556011341</v>
      </c>
      <c r="F1111" s="3">
        <v>21</v>
      </c>
      <c r="G1111" s="9">
        <v>1750000</v>
      </c>
      <c r="H1111" s="4" t="s">
        <v>17</v>
      </c>
      <c r="J1111" s="9">
        <f t="shared" si="37"/>
        <v>0</v>
      </c>
    </row>
    <row r="1112" spans="1:10">
      <c r="A1112" t="s">
        <v>801</v>
      </c>
      <c r="B1112" t="s">
        <v>82</v>
      </c>
      <c r="C1112" t="s">
        <v>83</v>
      </c>
      <c r="D1112" t="s">
        <v>802</v>
      </c>
      <c r="E1112" s="9">
        <f t="shared" si="36"/>
        <v>980844.54364480905</v>
      </c>
      <c r="F1112" s="3">
        <v>21</v>
      </c>
      <c r="G1112" s="9">
        <v>1625946</v>
      </c>
      <c r="H1112" s="4" t="s">
        <v>17</v>
      </c>
      <c r="J1112" s="9">
        <f t="shared" si="37"/>
        <v>0</v>
      </c>
    </row>
    <row r="1113" spans="1:10">
      <c r="A1113" t="s">
        <v>332</v>
      </c>
      <c r="B1113" t="s">
        <v>82</v>
      </c>
      <c r="C1113" t="s">
        <v>83</v>
      </c>
      <c r="D1113" t="s">
        <v>333</v>
      </c>
      <c r="E1113" s="9">
        <f t="shared" si="36"/>
        <v>1005006.9373227966</v>
      </c>
      <c r="F1113" s="3">
        <v>21</v>
      </c>
      <c r="G1113" s="9">
        <v>1666000</v>
      </c>
      <c r="H1113" s="4" t="s">
        <v>17</v>
      </c>
      <c r="J1113" s="9">
        <f t="shared" si="37"/>
        <v>0</v>
      </c>
    </row>
    <row r="1114" spans="1:10" hidden="1">
      <c r="A1114" t="s">
        <v>2362</v>
      </c>
      <c r="B1114" t="s">
        <v>82</v>
      </c>
      <c r="C1114" t="s">
        <v>83</v>
      </c>
      <c r="D1114" t="s">
        <v>2363</v>
      </c>
      <c r="E1114" s="9">
        <f t="shared" si="36"/>
        <v>8.445436448090728</v>
      </c>
      <c r="F1114" s="3">
        <v>21</v>
      </c>
      <c r="G1114" s="9">
        <v>14</v>
      </c>
      <c r="H1114" s="4" t="s">
        <v>17</v>
      </c>
      <c r="J1114" s="9">
        <f t="shared" si="37"/>
        <v>0</v>
      </c>
    </row>
    <row r="1115" spans="1:10" hidden="1">
      <c r="A1115" t="s">
        <v>2339</v>
      </c>
      <c r="B1115" t="s">
        <v>82</v>
      </c>
      <c r="C1115" t="s">
        <v>83</v>
      </c>
      <c r="D1115" t="s">
        <v>2340</v>
      </c>
      <c r="E1115" s="9">
        <f t="shared" si="36"/>
        <v>8.445436448090728</v>
      </c>
      <c r="F1115" s="3">
        <v>21</v>
      </c>
      <c r="G1115" s="9">
        <v>14</v>
      </c>
      <c r="H1115" s="4" t="s">
        <v>17</v>
      </c>
      <c r="J1115" s="9">
        <f t="shared" si="37"/>
        <v>0</v>
      </c>
    </row>
    <row r="1116" spans="1:10">
      <c r="A1116" t="s">
        <v>4664</v>
      </c>
      <c r="B1116" t="s">
        <v>82</v>
      </c>
      <c r="C1116" t="s">
        <v>83</v>
      </c>
      <c r="D1116" t="s">
        <v>4665</v>
      </c>
      <c r="E1116" s="9">
        <f t="shared" si="36"/>
        <v>1097906.7382517946</v>
      </c>
      <c r="F1116" s="3">
        <v>21</v>
      </c>
      <c r="G1116" s="9">
        <v>1820000</v>
      </c>
      <c r="H1116" s="5" t="s">
        <v>5081</v>
      </c>
      <c r="J1116" s="9">
        <f t="shared" si="37"/>
        <v>0</v>
      </c>
    </row>
    <row r="1117" spans="1:10">
      <c r="A1117" t="s">
        <v>653</v>
      </c>
      <c r="B1117" t="s">
        <v>82</v>
      </c>
      <c r="C1117" t="s">
        <v>83</v>
      </c>
      <c r="D1117" t="s">
        <v>654</v>
      </c>
      <c r="E1117" s="9">
        <f t="shared" si="36"/>
        <v>991274.65765820106</v>
      </c>
      <c r="F1117" s="3">
        <v>21</v>
      </c>
      <c r="G1117" s="9">
        <v>1643236</v>
      </c>
      <c r="H1117" s="4" t="s">
        <v>17</v>
      </c>
      <c r="J1117" s="9">
        <f t="shared" si="37"/>
        <v>0</v>
      </c>
    </row>
    <row r="1118" spans="1:10">
      <c r="A1118" t="s">
        <v>1719</v>
      </c>
      <c r="B1118" t="s">
        <v>82</v>
      </c>
      <c r="C1118" t="s">
        <v>83</v>
      </c>
      <c r="D1118" t="s">
        <v>1720</v>
      </c>
      <c r="E1118" s="9">
        <f t="shared" si="36"/>
        <v>888865.29528865288</v>
      </c>
      <c r="F1118" s="3">
        <v>21</v>
      </c>
      <c r="G1118" s="9">
        <v>1473472</v>
      </c>
      <c r="H1118" s="4" t="s">
        <v>17</v>
      </c>
      <c r="J1118" s="9">
        <f t="shared" si="37"/>
        <v>0</v>
      </c>
    </row>
    <row r="1119" spans="1:10">
      <c r="A1119" t="s">
        <v>4660</v>
      </c>
      <c r="B1119" t="s">
        <v>82</v>
      </c>
      <c r="C1119" t="s">
        <v>83</v>
      </c>
      <c r="D1119" t="s">
        <v>4661</v>
      </c>
      <c r="E1119" s="9">
        <f t="shared" si="36"/>
        <v>1013452.3737708874</v>
      </c>
      <c r="F1119" s="3">
        <v>21</v>
      </c>
      <c r="G1119" s="9">
        <v>1680000</v>
      </c>
      <c r="H1119" s="4" t="s">
        <v>17</v>
      </c>
      <c r="J1119" s="9">
        <f t="shared" si="37"/>
        <v>0</v>
      </c>
    </row>
    <row r="1120" spans="1:10" hidden="1">
      <c r="A1120" t="s">
        <v>4203</v>
      </c>
      <c r="B1120" t="s">
        <v>82</v>
      </c>
      <c r="C1120" t="s">
        <v>83</v>
      </c>
      <c r="E1120" s="9">
        <f t="shared" si="36"/>
        <v>8.445436448090728</v>
      </c>
      <c r="F1120" s="3">
        <v>21</v>
      </c>
      <c r="G1120" s="9">
        <v>14</v>
      </c>
      <c r="H1120" s="4" t="s">
        <v>17</v>
      </c>
      <c r="J1120" s="9">
        <f t="shared" si="37"/>
        <v>0</v>
      </c>
    </row>
    <row r="1121" spans="1:10">
      <c r="A1121" t="s">
        <v>334</v>
      </c>
      <c r="B1121" t="s">
        <v>82</v>
      </c>
      <c r="C1121" t="s">
        <v>83</v>
      </c>
      <c r="D1121" t="s">
        <v>335</v>
      </c>
      <c r="E1121" s="9">
        <f t="shared" si="36"/>
        <v>954334.31863425218</v>
      </c>
      <c r="F1121" s="3">
        <v>21</v>
      </c>
      <c r="G1121" s="9">
        <v>1582000</v>
      </c>
      <c r="H1121" s="4" t="s">
        <v>17</v>
      </c>
      <c r="J1121" s="9">
        <f t="shared" si="37"/>
        <v>0</v>
      </c>
    </row>
    <row r="1122" spans="1:10">
      <c r="A1122" t="s">
        <v>4662</v>
      </c>
      <c r="B1122" t="s">
        <v>82</v>
      </c>
      <c r="C1122" t="s">
        <v>83</v>
      </c>
      <c r="D1122" t="s">
        <v>4663</v>
      </c>
      <c r="E1122" s="9">
        <f t="shared" si="36"/>
        <v>971225.1915304336</v>
      </c>
      <c r="F1122" s="3">
        <v>21</v>
      </c>
      <c r="G1122" s="9">
        <v>1610000</v>
      </c>
      <c r="H1122" s="4" t="s">
        <v>17</v>
      </c>
      <c r="J1122" s="9">
        <f t="shared" si="37"/>
        <v>0</v>
      </c>
    </row>
    <row r="1123" spans="1:10">
      <c r="A1123" t="s">
        <v>990</v>
      </c>
      <c r="B1123" t="s">
        <v>82</v>
      </c>
      <c r="C1123" t="s">
        <v>83</v>
      </c>
      <c r="D1123" t="s">
        <v>991</v>
      </c>
      <c r="E1123" s="9">
        <f t="shared" si="36"/>
        <v>946834.77106834773</v>
      </c>
      <c r="F1123" s="3">
        <v>21</v>
      </c>
      <c r="G1123" s="9">
        <v>1569568</v>
      </c>
      <c r="H1123" s="4" t="s">
        <v>17</v>
      </c>
      <c r="J1123" s="9">
        <f t="shared" si="37"/>
        <v>0</v>
      </c>
    </row>
    <row r="1124" spans="1:10">
      <c r="A1124" t="s">
        <v>4658</v>
      </c>
      <c r="B1124" t="s">
        <v>82</v>
      </c>
      <c r="C1124" t="s">
        <v>83</v>
      </c>
      <c r="D1124" t="s">
        <v>4659</v>
      </c>
      <c r="E1124" s="9">
        <f t="shared" si="36"/>
        <v>1072570.4289075225</v>
      </c>
      <c r="F1124" s="3">
        <v>21</v>
      </c>
      <c r="G1124" s="9">
        <v>1778000</v>
      </c>
      <c r="H1124" s="5" t="s">
        <v>5081</v>
      </c>
      <c r="J1124" s="9">
        <f t="shared" si="37"/>
        <v>0</v>
      </c>
    </row>
    <row r="1125" spans="1:10">
      <c r="A1125" t="s">
        <v>651</v>
      </c>
      <c r="B1125" t="s">
        <v>82</v>
      </c>
      <c r="C1125" t="s">
        <v>83</v>
      </c>
      <c r="D1125" t="s">
        <v>652</v>
      </c>
      <c r="E1125" s="9">
        <f t="shared" si="36"/>
        <v>970405.98419496894</v>
      </c>
      <c r="F1125" s="3">
        <v>21</v>
      </c>
      <c r="G1125" s="9">
        <v>1608642</v>
      </c>
      <c r="H1125" s="4" t="s">
        <v>17</v>
      </c>
      <c r="J1125" s="9">
        <f t="shared" si="37"/>
        <v>0</v>
      </c>
    </row>
    <row r="1126" spans="1:10">
      <c r="A1126" t="s">
        <v>1915</v>
      </c>
      <c r="B1126" t="s">
        <v>82</v>
      </c>
      <c r="C1126" t="s">
        <v>83</v>
      </c>
      <c r="D1126" t="s">
        <v>1916</v>
      </c>
      <c r="E1126" s="9">
        <f t="shared" si="36"/>
        <v>1159389.5155938952</v>
      </c>
      <c r="F1126" s="3">
        <v>21</v>
      </c>
      <c r="G1126" s="9">
        <v>1921920</v>
      </c>
      <c r="H1126" s="4" t="s">
        <v>17</v>
      </c>
      <c r="J1126" s="9">
        <f t="shared" si="37"/>
        <v>0</v>
      </c>
    </row>
    <row r="1127" spans="1:10" hidden="1">
      <c r="A1127" t="s">
        <v>4353</v>
      </c>
      <c r="B1127" t="s">
        <v>82</v>
      </c>
      <c r="C1127" t="s">
        <v>83</v>
      </c>
      <c r="D1127" t="s">
        <v>4354</v>
      </c>
      <c r="E1127" s="9">
        <f t="shared" si="36"/>
        <v>8.445436448090728</v>
      </c>
      <c r="F1127" s="3">
        <v>21</v>
      </c>
      <c r="G1127" s="9">
        <v>14</v>
      </c>
      <c r="H1127" s="4" t="s">
        <v>17</v>
      </c>
      <c r="J1127" s="9">
        <f t="shared" si="37"/>
        <v>0</v>
      </c>
    </row>
    <row r="1128" spans="1:10">
      <c r="A1128" t="s">
        <v>468</v>
      </c>
      <c r="B1128" t="s">
        <v>82</v>
      </c>
      <c r="C1128" t="s">
        <v>83</v>
      </c>
      <c r="D1128" t="s">
        <v>469</v>
      </c>
      <c r="E1128" s="9">
        <f t="shared" si="36"/>
        <v>33393.25571575074</v>
      </c>
      <c r="F1128" s="3">
        <v>21</v>
      </c>
      <c r="G1128" s="9">
        <v>55356</v>
      </c>
      <c r="H1128" s="4" t="s">
        <v>17</v>
      </c>
      <c r="J1128" s="9">
        <f t="shared" si="37"/>
        <v>0</v>
      </c>
    </row>
    <row r="1129" spans="1:10">
      <c r="A1129" t="s">
        <v>106</v>
      </c>
      <c r="B1129" t="s">
        <v>82</v>
      </c>
      <c r="C1129" t="s">
        <v>83</v>
      </c>
      <c r="D1129" t="s">
        <v>99</v>
      </c>
      <c r="E1129" s="9">
        <f t="shared" si="36"/>
        <v>51128.672256741258</v>
      </c>
      <c r="F1129" s="3">
        <v>21</v>
      </c>
      <c r="G1129" s="9">
        <v>84756</v>
      </c>
      <c r="H1129" s="4" t="s">
        <v>17</v>
      </c>
      <c r="J1129" s="9">
        <f t="shared" si="37"/>
        <v>0</v>
      </c>
    </row>
    <row r="1130" spans="1:10">
      <c r="A1130" t="s">
        <v>912</v>
      </c>
      <c r="B1130" t="s">
        <v>82</v>
      </c>
      <c r="C1130" t="s">
        <v>83</v>
      </c>
      <c r="D1130" t="s">
        <v>913</v>
      </c>
      <c r="E1130" s="9">
        <f t="shared" si="36"/>
        <v>135650.60022923327</v>
      </c>
      <c r="F1130" s="3">
        <v>21</v>
      </c>
      <c r="G1130" s="9">
        <v>224868</v>
      </c>
      <c r="H1130" s="4" t="s">
        <v>17</v>
      </c>
      <c r="J1130" s="9">
        <f t="shared" si="37"/>
        <v>0</v>
      </c>
    </row>
    <row r="1131" spans="1:10" hidden="1">
      <c r="A1131" t="s">
        <v>1721</v>
      </c>
      <c r="B1131" t="s">
        <v>82</v>
      </c>
      <c r="C1131" t="s">
        <v>83</v>
      </c>
      <c r="D1131" t="s">
        <v>1722</v>
      </c>
      <c r="E1131" s="9">
        <f t="shared" si="36"/>
        <v>8.445436448090728</v>
      </c>
      <c r="F1131" s="3">
        <v>21</v>
      </c>
      <c r="G1131" s="9">
        <v>14</v>
      </c>
      <c r="H1131" s="4" t="s">
        <v>17</v>
      </c>
      <c r="J1131" s="9">
        <f t="shared" si="37"/>
        <v>0</v>
      </c>
    </row>
    <row r="1132" spans="1:10">
      <c r="A1132" t="s">
        <v>360</v>
      </c>
      <c r="B1132" t="s">
        <v>82</v>
      </c>
      <c r="C1132" t="s">
        <v>83</v>
      </c>
      <c r="D1132" t="s">
        <v>361</v>
      </c>
      <c r="E1132" s="9">
        <f t="shared" si="36"/>
        <v>67631.055076310542</v>
      </c>
      <c r="F1132" s="3">
        <v>21</v>
      </c>
      <c r="G1132" s="9">
        <v>112112</v>
      </c>
      <c r="H1132" s="4" t="s">
        <v>17</v>
      </c>
      <c r="J1132" s="9">
        <f t="shared" si="37"/>
        <v>0</v>
      </c>
    </row>
    <row r="1133" spans="1:10">
      <c r="A1133" t="s">
        <v>2192</v>
      </c>
      <c r="B1133" t="s">
        <v>82</v>
      </c>
      <c r="C1133" t="s">
        <v>83</v>
      </c>
      <c r="D1133" t="s">
        <v>2193</v>
      </c>
      <c r="E1133" s="9">
        <f t="shared" si="36"/>
        <v>21113.591120226822</v>
      </c>
      <c r="F1133" s="3">
        <v>21</v>
      </c>
      <c r="G1133" s="9">
        <v>35000</v>
      </c>
      <c r="H1133" s="6" t="s">
        <v>46</v>
      </c>
      <c r="J1133" s="9">
        <f t="shared" si="37"/>
        <v>0</v>
      </c>
    </row>
    <row r="1134" spans="1:10">
      <c r="A1134" t="s">
        <v>2204</v>
      </c>
      <c r="B1134" t="s">
        <v>82</v>
      </c>
      <c r="C1134" t="s">
        <v>83</v>
      </c>
      <c r="D1134" t="s">
        <v>2205</v>
      </c>
      <c r="E1134" s="9">
        <f t="shared" si="36"/>
        <v>89521.626349761718</v>
      </c>
      <c r="F1134" s="3">
        <v>21</v>
      </c>
      <c r="G1134" s="9">
        <v>148400</v>
      </c>
      <c r="H1134" s="6" t="s">
        <v>46</v>
      </c>
      <c r="J1134" s="9">
        <f t="shared" si="37"/>
        <v>0</v>
      </c>
    </row>
    <row r="1135" spans="1:10">
      <c r="A1135" t="s">
        <v>4680</v>
      </c>
      <c r="B1135" t="s">
        <v>82</v>
      </c>
      <c r="C1135" t="s">
        <v>83</v>
      </c>
      <c r="D1135" t="s">
        <v>4681</v>
      </c>
      <c r="E1135" s="9">
        <f t="shared" si="36"/>
        <v>152017.8560656331</v>
      </c>
      <c r="F1135" s="3">
        <v>21</v>
      </c>
      <c r="G1135" s="9">
        <v>252000</v>
      </c>
      <c r="H1135" s="4" t="s">
        <v>17</v>
      </c>
      <c r="J1135" s="9">
        <f t="shared" si="37"/>
        <v>0</v>
      </c>
    </row>
    <row r="1136" spans="1:10">
      <c r="A1136" t="s">
        <v>4678</v>
      </c>
      <c r="B1136" t="s">
        <v>82</v>
      </c>
      <c r="C1136" t="s">
        <v>83</v>
      </c>
      <c r="D1136" t="s">
        <v>4679</v>
      </c>
      <c r="E1136" s="9">
        <f t="shared" si="36"/>
        <v>152017.8560656331</v>
      </c>
      <c r="F1136" s="3">
        <v>21</v>
      </c>
      <c r="G1136" s="9">
        <v>252000</v>
      </c>
      <c r="H1136" s="4" t="s">
        <v>17</v>
      </c>
      <c r="J1136" s="9">
        <f t="shared" si="37"/>
        <v>0</v>
      </c>
    </row>
    <row r="1137" spans="1:10">
      <c r="A1137" t="s">
        <v>4682</v>
      </c>
      <c r="B1137" t="s">
        <v>82</v>
      </c>
      <c r="C1137" t="s">
        <v>83</v>
      </c>
      <c r="D1137" t="s">
        <v>4683</v>
      </c>
      <c r="E1137" s="9">
        <f t="shared" si="36"/>
        <v>152017.8560656331</v>
      </c>
      <c r="F1137" s="3">
        <v>21</v>
      </c>
      <c r="G1137" s="9">
        <v>252000</v>
      </c>
      <c r="H1137" s="5" t="s">
        <v>5081</v>
      </c>
      <c r="J1137" s="9">
        <f t="shared" si="37"/>
        <v>0</v>
      </c>
    </row>
    <row r="1138" spans="1:10">
      <c r="A1138" t="s">
        <v>4684</v>
      </c>
      <c r="B1138" t="s">
        <v>82</v>
      </c>
      <c r="C1138" t="s">
        <v>83</v>
      </c>
      <c r="D1138" t="s">
        <v>4685</v>
      </c>
      <c r="E1138" s="9">
        <f t="shared" si="36"/>
        <v>152017.8560656331</v>
      </c>
      <c r="F1138" s="3">
        <v>21</v>
      </c>
      <c r="G1138" s="9">
        <v>252000</v>
      </c>
      <c r="H1138" s="4" t="s">
        <v>17</v>
      </c>
      <c r="J1138" s="9">
        <f t="shared" si="37"/>
        <v>0</v>
      </c>
    </row>
    <row r="1139" spans="1:10">
      <c r="A1139" t="s">
        <v>1799</v>
      </c>
      <c r="B1139" t="s">
        <v>82</v>
      </c>
      <c r="C1139" t="s">
        <v>83</v>
      </c>
      <c r="D1139" t="s">
        <v>1800</v>
      </c>
      <c r="E1139" s="9">
        <f t="shared" si="36"/>
        <v>185799.60185799602</v>
      </c>
      <c r="F1139" s="3">
        <v>21</v>
      </c>
      <c r="G1139" s="9">
        <v>308000</v>
      </c>
      <c r="H1139" s="5" t="s">
        <v>5081</v>
      </c>
      <c r="J1139" s="9">
        <f t="shared" si="37"/>
        <v>0</v>
      </c>
    </row>
    <row r="1140" spans="1:10">
      <c r="A1140" t="s">
        <v>3766</v>
      </c>
      <c r="B1140" t="s">
        <v>82</v>
      </c>
      <c r="C1140" t="s">
        <v>83</v>
      </c>
      <c r="D1140" t="s">
        <v>3767</v>
      </c>
      <c r="E1140" s="9">
        <f t="shared" si="36"/>
        <v>185799.60185799602</v>
      </c>
      <c r="F1140" s="3">
        <v>21</v>
      </c>
      <c r="G1140" s="9">
        <v>308000</v>
      </c>
      <c r="H1140" s="5" t="s">
        <v>5081</v>
      </c>
      <c r="J1140" s="9">
        <f t="shared" si="37"/>
        <v>0</v>
      </c>
    </row>
    <row r="1141" spans="1:10">
      <c r="A1141" t="s">
        <v>2973</v>
      </c>
      <c r="B1141" t="s">
        <v>82</v>
      </c>
      <c r="C1141" t="s">
        <v>83</v>
      </c>
      <c r="D1141" t="s">
        <v>2974</v>
      </c>
      <c r="E1141" s="9">
        <f t="shared" si="36"/>
        <v>185799.60185799602</v>
      </c>
      <c r="F1141" s="3">
        <v>21</v>
      </c>
      <c r="G1141" s="9">
        <v>308000</v>
      </c>
      <c r="H1141" s="4" t="s">
        <v>17</v>
      </c>
      <c r="J1141" s="9">
        <f t="shared" si="37"/>
        <v>0</v>
      </c>
    </row>
    <row r="1142" spans="1:10">
      <c r="A1142" t="s">
        <v>388</v>
      </c>
      <c r="B1142" t="s">
        <v>82</v>
      </c>
      <c r="C1142" t="s">
        <v>83</v>
      </c>
      <c r="D1142" t="s">
        <v>389</v>
      </c>
      <c r="E1142" s="9">
        <f t="shared" si="36"/>
        <v>26087.953188152256</v>
      </c>
      <c r="F1142" s="3">
        <v>21</v>
      </c>
      <c r="G1142" s="9">
        <v>43246</v>
      </c>
      <c r="H1142" s="6" t="s">
        <v>46</v>
      </c>
      <c r="J1142" s="9">
        <f t="shared" si="37"/>
        <v>0</v>
      </c>
    </row>
    <row r="1143" spans="1:10">
      <c r="A1143" t="s">
        <v>390</v>
      </c>
      <c r="B1143" t="s">
        <v>82</v>
      </c>
      <c r="C1143" t="s">
        <v>83</v>
      </c>
      <c r="D1143" t="s">
        <v>391</v>
      </c>
      <c r="E1143" s="9">
        <f t="shared" si="36"/>
        <v>22963.141702358687</v>
      </c>
      <c r="F1143" s="3">
        <v>21</v>
      </c>
      <c r="G1143" s="9">
        <v>38066</v>
      </c>
      <c r="H1143" s="5" t="s">
        <v>5081</v>
      </c>
      <c r="J1143" s="9">
        <f t="shared" si="37"/>
        <v>0</v>
      </c>
    </row>
    <row r="1144" spans="1:10">
      <c r="A1144" t="s">
        <v>503</v>
      </c>
      <c r="B1144" t="s">
        <v>82</v>
      </c>
      <c r="C1144" t="s">
        <v>83</v>
      </c>
      <c r="D1144" t="s">
        <v>504</v>
      </c>
      <c r="E1144" s="9">
        <f t="shared" si="36"/>
        <v>405380.94950835488</v>
      </c>
      <c r="F1144" s="3">
        <v>21</v>
      </c>
      <c r="G1144" s="9">
        <v>672000</v>
      </c>
      <c r="H1144" s="4" t="s">
        <v>17</v>
      </c>
      <c r="J1144" s="9">
        <f t="shared" si="37"/>
        <v>0</v>
      </c>
    </row>
    <row r="1145" spans="1:10">
      <c r="A1145" t="s">
        <v>501</v>
      </c>
      <c r="B1145" t="s">
        <v>82</v>
      </c>
      <c r="C1145" t="s">
        <v>83</v>
      </c>
      <c r="D1145" t="s">
        <v>502</v>
      </c>
      <c r="E1145" s="9">
        <f t="shared" si="36"/>
        <v>380044.64016408275</v>
      </c>
      <c r="F1145" s="3">
        <v>21</v>
      </c>
      <c r="G1145" s="9">
        <v>630000</v>
      </c>
      <c r="H1145" s="6" t="s">
        <v>46</v>
      </c>
      <c r="J1145" s="9">
        <f t="shared" si="37"/>
        <v>0</v>
      </c>
    </row>
    <row r="1146" spans="1:10">
      <c r="A1146" t="s">
        <v>1717</v>
      </c>
      <c r="B1146" t="s">
        <v>82</v>
      </c>
      <c r="C1146" t="s">
        <v>83</v>
      </c>
      <c r="D1146" t="s">
        <v>1718</v>
      </c>
      <c r="E1146" s="9">
        <f t="shared" si="36"/>
        <v>48307.896483078955</v>
      </c>
      <c r="F1146" s="3">
        <v>21</v>
      </c>
      <c r="G1146" s="9">
        <v>80080</v>
      </c>
      <c r="H1146" s="4" t="s">
        <v>17</v>
      </c>
      <c r="J1146" s="9">
        <f t="shared" si="37"/>
        <v>0</v>
      </c>
    </row>
    <row r="1147" spans="1:10">
      <c r="A1147" t="s">
        <v>717</v>
      </c>
      <c r="B1147" t="s">
        <v>82</v>
      </c>
      <c r="C1147" t="s">
        <v>83</v>
      </c>
      <c r="D1147" t="s">
        <v>718</v>
      </c>
      <c r="E1147" s="9">
        <f t="shared" si="36"/>
        <v>71786.209808771193</v>
      </c>
      <c r="F1147" s="3">
        <v>21</v>
      </c>
      <c r="G1147" s="9">
        <v>119000</v>
      </c>
      <c r="H1147" s="4" t="s">
        <v>17</v>
      </c>
      <c r="J1147" s="9">
        <f t="shared" si="37"/>
        <v>0</v>
      </c>
    </row>
    <row r="1148" spans="1:10">
      <c r="A1148" t="s">
        <v>538</v>
      </c>
      <c r="B1148" t="s">
        <v>82</v>
      </c>
      <c r="C1148" t="s">
        <v>83</v>
      </c>
      <c r="D1148" t="s">
        <v>539</v>
      </c>
      <c r="E1148" s="9">
        <f t="shared" si="36"/>
        <v>25116.727996621823</v>
      </c>
      <c r="F1148" s="3">
        <v>21</v>
      </c>
      <c r="G1148" s="9">
        <v>41636</v>
      </c>
      <c r="H1148" s="4" t="s">
        <v>17</v>
      </c>
      <c r="J1148" s="9">
        <f t="shared" si="37"/>
        <v>0</v>
      </c>
    </row>
    <row r="1149" spans="1:10">
      <c r="A1149" t="s">
        <v>4642</v>
      </c>
      <c r="B1149" t="s">
        <v>82</v>
      </c>
      <c r="C1149" t="s">
        <v>83</v>
      </c>
      <c r="D1149" t="s">
        <v>4643</v>
      </c>
      <c r="E1149" s="9">
        <f t="shared" si="36"/>
        <v>540507.93267780659</v>
      </c>
      <c r="F1149" s="3">
        <v>21</v>
      </c>
      <c r="G1149" s="9">
        <v>896000</v>
      </c>
      <c r="H1149" s="5" t="s">
        <v>5081</v>
      </c>
      <c r="J1149" s="9">
        <f t="shared" si="37"/>
        <v>0</v>
      </c>
    </row>
    <row r="1150" spans="1:10">
      <c r="A1150" t="s">
        <v>4640</v>
      </c>
      <c r="B1150" t="s">
        <v>82</v>
      </c>
      <c r="C1150" t="s">
        <v>83</v>
      </c>
      <c r="D1150" t="s">
        <v>4641</v>
      </c>
      <c r="E1150" s="9">
        <f t="shared" si="36"/>
        <v>540507.93267780659</v>
      </c>
      <c r="F1150" s="3">
        <v>21</v>
      </c>
      <c r="G1150" s="9">
        <v>896000</v>
      </c>
      <c r="H1150" s="4" t="s">
        <v>17</v>
      </c>
      <c r="J1150" s="9">
        <f t="shared" si="37"/>
        <v>0</v>
      </c>
    </row>
    <row r="1151" spans="1:10">
      <c r="A1151" t="s">
        <v>4644</v>
      </c>
      <c r="B1151" t="s">
        <v>82</v>
      </c>
      <c r="C1151" t="s">
        <v>83</v>
      </c>
      <c r="D1151" t="s">
        <v>4645</v>
      </c>
      <c r="E1151" s="9">
        <f t="shared" si="36"/>
        <v>540507.93267780659</v>
      </c>
      <c r="F1151" s="3">
        <v>21</v>
      </c>
      <c r="G1151" s="9">
        <v>896000</v>
      </c>
      <c r="H1151" s="6" t="s">
        <v>46</v>
      </c>
      <c r="J1151" s="9">
        <f t="shared" si="37"/>
        <v>0</v>
      </c>
    </row>
    <row r="1152" spans="1:10">
      <c r="A1152" t="s">
        <v>4646</v>
      </c>
      <c r="B1152" t="s">
        <v>82</v>
      </c>
      <c r="C1152" t="s">
        <v>83</v>
      </c>
      <c r="D1152" t="s">
        <v>4647</v>
      </c>
      <c r="E1152" s="9">
        <f t="shared" si="36"/>
        <v>540507.93267780659</v>
      </c>
      <c r="F1152" s="3">
        <v>21</v>
      </c>
      <c r="G1152" s="9">
        <v>896000</v>
      </c>
      <c r="H1152" s="4" t="s">
        <v>17</v>
      </c>
      <c r="J1152" s="9">
        <f t="shared" si="37"/>
        <v>0</v>
      </c>
    </row>
    <row r="1153" spans="1:10">
      <c r="A1153" t="s">
        <v>2582</v>
      </c>
      <c r="B1153" t="s">
        <v>82</v>
      </c>
      <c r="C1153" t="s">
        <v>83</v>
      </c>
      <c r="D1153" t="s">
        <v>2583</v>
      </c>
      <c r="E1153" s="9">
        <f t="shared" si="36"/>
        <v>633407.73360680451</v>
      </c>
      <c r="F1153" s="3">
        <v>21</v>
      </c>
      <c r="G1153" s="9">
        <v>1050000</v>
      </c>
      <c r="H1153" s="4" t="s">
        <v>17</v>
      </c>
      <c r="J1153" s="9">
        <f t="shared" si="37"/>
        <v>0</v>
      </c>
    </row>
    <row r="1154" spans="1:10">
      <c r="A1154" t="s">
        <v>2578</v>
      </c>
      <c r="B1154" t="s">
        <v>82</v>
      </c>
      <c r="C1154" t="s">
        <v>83</v>
      </c>
      <c r="D1154" t="s">
        <v>2579</v>
      </c>
      <c r="E1154" s="9">
        <f t="shared" si="36"/>
        <v>654521.3247270314</v>
      </c>
      <c r="F1154" s="3">
        <v>21</v>
      </c>
      <c r="G1154" s="9">
        <v>1085000</v>
      </c>
      <c r="H1154" s="4" t="s">
        <v>17</v>
      </c>
      <c r="J1154" s="9">
        <f t="shared" si="37"/>
        <v>0</v>
      </c>
    </row>
    <row r="1155" spans="1:10">
      <c r="A1155" t="s">
        <v>2580</v>
      </c>
      <c r="B1155" t="s">
        <v>82</v>
      </c>
      <c r="C1155" t="s">
        <v>83</v>
      </c>
      <c r="D1155" t="s">
        <v>2581</v>
      </c>
      <c r="E1155" s="9">
        <f t="shared" si="36"/>
        <v>633407.73360680451</v>
      </c>
      <c r="F1155" s="3">
        <v>21</v>
      </c>
      <c r="G1155" s="9">
        <v>1050000</v>
      </c>
      <c r="H1155" s="4" t="s">
        <v>17</v>
      </c>
      <c r="J1155" s="9">
        <f t="shared" si="37"/>
        <v>0</v>
      </c>
    </row>
    <row r="1156" spans="1:10">
      <c r="A1156" t="s">
        <v>1801</v>
      </c>
      <c r="B1156" t="s">
        <v>82</v>
      </c>
      <c r="C1156" t="s">
        <v>83</v>
      </c>
      <c r="D1156" t="s">
        <v>1802</v>
      </c>
      <c r="E1156" s="9">
        <f t="shared" si="36"/>
        <v>734752.97098389338</v>
      </c>
      <c r="F1156" s="3">
        <v>21</v>
      </c>
      <c r="G1156" s="9">
        <v>1218000</v>
      </c>
      <c r="H1156" s="6" t="s">
        <v>46</v>
      </c>
      <c r="J1156" s="9">
        <f t="shared" si="37"/>
        <v>0</v>
      </c>
    </row>
    <row r="1157" spans="1:10">
      <c r="A1157" t="s">
        <v>4714</v>
      </c>
      <c r="B1157" t="s">
        <v>82</v>
      </c>
      <c r="C1157" t="s">
        <v>83</v>
      </c>
      <c r="D1157" t="s">
        <v>4715</v>
      </c>
      <c r="E1157" s="9">
        <f t="shared" si="36"/>
        <v>734752.97098389338</v>
      </c>
      <c r="F1157" s="3">
        <v>21</v>
      </c>
      <c r="G1157" s="9">
        <v>1218000</v>
      </c>
      <c r="H1157" s="4" t="s">
        <v>17</v>
      </c>
      <c r="J1157" s="9">
        <f t="shared" si="37"/>
        <v>0</v>
      </c>
    </row>
    <row r="1158" spans="1:10">
      <c r="A1158" t="s">
        <v>4716</v>
      </c>
      <c r="B1158" t="s">
        <v>82</v>
      </c>
      <c r="C1158" t="s">
        <v>83</v>
      </c>
      <c r="D1158" t="s">
        <v>4717</v>
      </c>
      <c r="E1158" s="9">
        <f t="shared" si="36"/>
        <v>734752.97098389338</v>
      </c>
      <c r="F1158" s="3">
        <v>21</v>
      </c>
      <c r="G1158" s="9">
        <v>1218000</v>
      </c>
      <c r="H1158" s="5" t="s">
        <v>5081</v>
      </c>
      <c r="J1158" s="9">
        <f t="shared" si="37"/>
        <v>0</v>
      </c>
    </row>
    <row r="1159" spans="1:10">
      <c r="A1159" t="s">
        <v>4718</v>
      </c>
      <c r="B1159" t="s">
        <v>82</v>
      </c>
      <c r="C1159" t="s">
        <v>83</v>
      </c>
      <c r="D1159" t="s">
        <v>4719</v>
      </c>
      <c r="E1159" s="9">
        <f t="shared" si="36"/>
        <v>734752.97098389338</v>
      </c>
      <c r="F1159" s="3">
        <v>21</v>
      </c>
      <c r="G1159" s="9">
        <v>1218000</v>
      </c>
      <c r="H1159" s="4" t="s">
        <v>17</v>
      </c>
      <c r="J1159" s="9">
        <f t="shared" si="37"/>
        <v>0</v>
      </c>
    </row>
    <row r="1160" spans="1:10">
      <c r="A1160" t="s">
        <v>370</v>
      </c>
      <c r="B1160" t="s">
        <v>82</v>
      </c>
      <c r="C1160" t="s">
        <v>83</v>
      </c>
      <c r="D1160" t="s">
        <v>371</v>
      </c>
      <c r="E1160" s="9">
        <f t="shared" si="36"/>
        <v>772149.36357603897</v>
      </c>
      <c r="F1160" s="3">
        <v>21</v>
      </c>
      <c r="G1160" s="9">
        <v>1279992</v>
      </c>
      <c r="H1160" s="4" t="s">
        <v>17</v>
      </c>
      <c r="J1160" s="9">
        <f t="shared" si="37"/>
        <v>0</v>
      </c>
    </row>
    <row r="1161" spans="1:10">
      <c r="A1161" t="s">
        <v>942</v>
      </c>
      <c r="B1161" t="s">
        <v>82</v>
      </c>
      <c r="C1161" t="s">
        <v>83</v>
      </c>
      <c r="D1161" t="s">
        <v>943</v>
      </c>
      <c r="E1161" s="9">
        <f t="shared" ref="E1161:E1224" si="38">SUM(G1161/(1+(F1161/100)) /(1+(37/100)))</f>
        <v>135650.60022923327</v>
      </c>
      <c r="F1161" s="3">
        <v>21</v>
      </c>
      <c r="G1161" s="9">
        <v>224868</v>
      </c>
      <c r="H1161" s="5" t="s">
        <v>5081</v>
      </c>
      <c r="J1161" s="9">
        <f t="shared" ref="J1161:J1224" si="39">SUM(E1161* I1161)</f>
        <v>0</v>
      </c>
    </row>
    <row r="1162" spans="1:10">
      <c r="A1162" t="s">
        <v>246</v>
      </c>
      <c r="B1162" t="s">
        <v>82</v>
      </c>
      <c r="C1162" t="s">
        <v>83</v>
      </c>
      <c r="D1162" t="s">
        <v>247</v>
      </c>
      <c r="E1162" s="9">
        <f t="shared" si="38"/>
        <v>521725.28201725276</v>
      </c>
      <c r="F1162" s="3">
        <v>21</v>
      </c>
      <c r="G1162" s="9">
        <v>864864</v>
      </c>
      <c r="H1162" s="4" t="s">
        <v>17</v>
      </c>
      <c r="J1162" s="9">
        <f t="shared" si="39"/>
        <v>0</v>
      </c>
    </row>
    <row r="1163" spans="1:10">
      <c r="A1163" t="s">
        <v>906</v>
      </c>
      <c r="B1163" t="s">
        <v>82</v>
      </c>
      <c r="C1163" t="s">
        <v>83</v>
      </c>
      <c r="D1163" t="s">
        <v>907</v>
      </c>
      <c r="E1163" s="9">
        <f t="shared" si="38"/>
        <v>140869.87995415332</v>
      </c>
      <c r="F1163" s="3">
        <v>21</v>
      </c>
      <c r="G1163" s="9">
        <v>233520</v>
      </c>
      <c r="H1163" s="5" t="s">
        <v>5081</v>
      </c>
      <c r="J1163" s="9">
        <f t="shared" si="39"/>
        <v>0</v>
      </c>
    </row>
    <row r="1164" spans="1:10">
      <c r="A1164" t="s">
        <v>780</v>
      </c>
      <c r="B1164" t="s">
        <v>82</v>
      </c>
      <c r="C1164" t="s">
        <v>83</v>
      </c>
      <c r="D1164" t="s">
        <v>781</v>
      </c>
      <c r="E1164" s="9">
        <f t="shared" si="38"/>
        <v>52175.906376304512</v>
      </c>
      <c r="F1164" s="3">
        <v>21</v>
      </c>
      <c r="G1164" s="9">
        <v>86492</v>
      </c>
      <c r="H1164" s="4" t="s">
        <v>17</v>
      </c>
      <c r="J1164" s="9">
        <f t="shared" si="39"/>
        <v>0</v>
      </c>
    </row>
    <row r="1165" spans="1:10">
      <c r="A1165" t="s">
        <v>910</v>
      </c>
      <c r="B1165" t="s">
        <v>82</v>
      </c>
      <c r="C1165" t="s">
        <v>83</v>
      </c>
      <c r="D1165" t="s">
        <v>911</v>
      </c>
      <c r="E1165" s="9">
        <f t="shared" si="38"/>
        <v>101345.23737708872</v>
      </c>
      <c r="F1165" s="3">
        <v>21</v>
      </c>
      <c r="G1165" s="9">
        <v>168000</v>
      </c>
      <c r="H1165" s="6" t="s">
        <v>46</v>
      </c>
      <c r="J1165" s="9">
        <f t="shared" si="39"/>
        <v>0</v>
      </c>
    </row>
    <row r="1166" spans="1:10">
      <c r="A1166" t="s">
        <v>2624</v>
      </c>
      <c r="B1166" t="s">
        <v>82</v>
      </c>
      <c r="C1166" t="s">
        <v>83</v>
      </c>
      <c r="D1166" t="s">
        <v>2625</v>
      </c>
      <c r="E1166" s="9">
        <f t="shared" si="38"/>
        <v>118236.1102732702</v>
      </c>
      <c r="F1166" s="3">
        <v>21</v>
      </c>
      <c r="G1166" s="9">
        <v>196000</v>
      </c>
      <c r="H1166" s="6" t="s">
        <v>46</v>
      </c>
      <c r="J1166" s="9">
        <f t="shared" si="39"/>
        <v>0</v>
      </c>
    </row>
    <row r="1167" spans="1:10">
      <c r="A1167" t="s">
        <v>4650</v>
      </c>
      <c r="B1167" t="s">
        <v>82</v>
      </c>
      <c r="C1167" t="s">
        <v>83</v>
      </c>
      <c r="D1167" t="s">
        <v>4651</v>
      </c>
      <c r="E1167" s="9">
        <f t="shared" si="38"/>
        <v>760089.28032816551</v>
      </c>
      <c r="F1167" s="3">
        <v>21</v>
      </c>
      <c r="G1167" s="9">
        <v>1260000</v>
      </c>
      <c r="H1167" s="5" t="s">
        <v>5081</v>
      </c>
      <c r="J1167" s="9">
        <f t="shared" si="39"/>
        <v>0</v>
      </c>
    </row>
    <row r="1168" spans="1:10">
      <c r="A1168" t="s">
        <v>2971</v>
      </c>
      <c r="B1168" t="s">
        <v>82</v>
      </c>
      <c r="C1168" t="s">
        <v>83</v>
      </c>
      <c r="D1168" t="s">
        <v>2972</v>
      </c>
      <c r="E1168" s="9">
        <f t="shared" si="38"/>
        <v>734752.97098389338</v>
      </c>
      <c r="F1168" s="3">
        <v>21</v>
      </c>
      <c r="G1168" s="9">
        <v>1218000</v>
      </c>
      <c r="H1168" s="5" t="s">
        <v>5081</v>
      </c>
      <c r="J1168" s="9">
        <f t="shared" si="39"/>
        <v>0</v>
      </c>
    </row>
    <row r="1169" spans="1:10">
      <c r="A1169" t="s">
        <v>631</v>
      </c>
      <c r="B1169" t="s">
        <v>82</v>
      </c>
      <c r="C1169" t="s">
        <v>83</v>
      </c>
      <c r="D1169" t="s">
        <v>632</v>
      </c>
      <c r="E1169" s="9">
        <f t="shared" si="38"/>
        <v>966157.92966157931</v>
      </c>
      <c r="F1169" s="3">
        <v>21</v>
      </c>
      <c r="G1169" s="9">
        <v>1601600</v>
      </c>
      <c r="H1169" s="4" t="s">
        <v>17</v>
      </c>
      <c r="J1169" s="9">
        <f t="shared" si="39"/>
        <v>0</v>
      </c>
    </row>
    <row r="1170" spans="1:10">
      <c r="A1170" t="s">
        <v>4171</v>
      </c>
      <c r="B1170" t="s">
        <v>82</v>
      </c>
      <c r="C1170" t="s">
        <v>83</v>
      </c>
      <c r="D1170" t="s">
        <v>4172</v>
      </c>
      <c r="E1170" s="9">
        <f t="shared" si="38"/>
        <v>1140133.9204922481</v>
      </c>
      <c r="F1170" s="3">
        <v>21</v>
      </c>
      <c r="G1170" s="9">
        <v>1890000</v>
      </c>
      <c r="H1170" s="5" t="s">
        <v>5081</v>
      </c>
      <c r="J1170" s="9">
        <f t="shared" si="39"/>
        <v>0</v>
      </c>
    </row>
    <row r="1171" spans="1:10">
      <c r="A1171" t="s">
        <v>4668</v>
      </c>
      <c r="B1171" t="s">
        <v>82</v>
      </c>
      <c r="C1171" t="s">
        <v>83</v>
      </c>
      <c r="D1171" t="s">
        <v>4669</v>
      </c>
      <c r="E1171" s="9">
        <f t="shared" si="38"/>
        <v>1207697.4120769741</v>
      </c>
      <c r="F1171" s="3">
        <v>21</v>
      </c>
      <c r="G1171" s="9">
        <v>2002000</v>
      </c>
      <c r="H1171" s="4" t="s">
        <v>17</v>
      </c>
      <c r="J1171" s="9">
        <f t="shared" si="39"/>
        <v>0</v>
      </c>
    </row>
    <row r="1172" spans="1:10">
      <c r="A1172" t="s">
        <v>4173</v>
      </c>
      <c r="B1172" t="s">
        <v>82</v>
      </c>
      <c r="C1172" t="s">
        <v>83</v>
      </c>
      <c r="D1172" t="s">
        <v>4174</v>
      </c>
      <c r="E1172" s="9">
        <f t="shared" si="38"/>
        <v>1148579.3569403391</v>
      </c>
      <c r="F1172" s="3">
        <v>21</v>
      </c>
      <c r="G1172" s="9">
        <v>1904000</v>
      </c>
      <c r="H1172" s="4" t="s">
        <v>17</v>
      </c>
      <c r="J1172" s="9">
        <f t="shared" si="39"/>
        <v>0</v>
      </c>
    </row>
    <row r="1173" spans="1:10">
      <c r="A1173" t="s">
        <v>4670</v>
      </c>
      <c r="B1173" t="s">
        <v>82</v>
      </c>
      <c r="C1173" t="s">
        <v>83</v>
      </c>
      <c r="D1173" t="s">
        <v>4671</v>
      </c>
      <c r="E1173" s="9">
        <f t="shared" si="38"/>
        <v>1224588.2849731555</v>
      </c>
      <c r="F1173" s="3">
        <v>21</v>
      </c>
      <c r="G1173" s="9">
        <v>2030000</v>
      </c>
      <c r="H1173" s="4" t="s">
        <v>17</v>
      </c>
      <c r="J1173" s="9">
        <f t="shared" si="39"/>
        <v>0</v>
      </c>
    </row>
    <row r="1174" spans="1:10">
      <c r="A1174" t="s">
        <v>4175</v>
      </c>
      <c r="B1174" t="s">
        <v>82</v>
      </c>
      <c r="C1174" t="s">
        <v>83</v>
      </c>
      <c r="D1174" t="s">
        <v>4176</v>
      </c>
      <c r="E1174" s="9">
        <f t="shared" si="38"/>
        <v>1182361.1027327019</v>
      </c>
      <c r="F1174" s="3">
        <v>21</v>
      </c>
      <c r="G1174" s="9">
        <v>1960000</v>
      </c>
      <c r="H1174" s="4" t="s">
        <v>17</v>
      </c>
      <c r="J1174" s="9">
        <f t="shared" si="39"/>
        <v>0</v>
      </c>
    </row>
    <row r="1175" spans="1:10">
      <c r="A1175" t="s">
        <v>4672</v>
      </c>
      <c r="B1175" t="s">
        <v>82</v>
      </c>
      <c r="C1175" t="s">
        <v>83</v>
      </c>
      <c r="D1175" t="s">
        <v>4673</v>
      </c>
      <c r="E1175" s="9">
        <f t="shared" si="38"/>
        <v>1266815.467213609</v>
      </c>
      <c r="F1175" s="3">
        <v>21</v>
      </c>
      <c r="G1175" s="9">
        <v>2100000</v>
      </c>
      <c r="H1175" s="4" t="s">
        <v>17</v>
      </c>
      <c r="J1175" s="9">
        <f t="shared" si="39"/>
        <v>0</v>
      </c>
    </row>
    <row r="1176" spans="1:10">
      <c r="A1176" t="s">
        <v>4686</v>
      </c>
      <c r="B1176" t="s">
        <v>82</v>
      </c>
      <c r="C1176" t="s">
        <v>83</v>
      </c>
      <c r="D1176" t="s">
        <v>4687</v>
      </c>
      <c r="E1176" s="9">
        <f t="shared" si="38"/>
        <v>1207697.4120769741</v>
      </c>
      <c r="F1176" s="3">
        <v>21</v>
      </c>
      <c r="G1176" s="9">
        <v>2002000</v>
      </c>
      <c r="H1176" s="4" t="s">
        <v>17</v>
      </c>
      <c r="J1176" s="9">
        <f t="shared" si="39"/>
        <v>0</v>
      </c>
    </row>
    <row r="1177" spans="1:10">
      <c r="A1177" t="s">
        <v>2969</v>
      </c>
      <c r="B1177" t="s">
        <v>82</v>
      </c>
      <c r="C1177" t="s">
        <v>83</v>
      </c>
      <c r="D1177" t="s">
        <v>2970</v>
      </c>
      <c r="E1177" s="9">
        <f t="shared" si="38"/>
        <v>1224588.2849731555</v>
      </c>
      <c r="F1177" s="3">
        <v>21</v>
      </c>
      <c r="G1177" s="9">
        <v>2030000</v>
      </c>
      <c r="H1177" s="5" t="s">
        <v>5081</v>
      </c>
      <c r="J1177" s="9">
        <f t="shared" si="39"/>
        <v>0</v>
      </c>
    </row>
    <row r="1178" spans="1:10">
      <c r="A1178" t="s">
        <v>992</v>
      </c>
      <c r="B1178" t="s">
        <v>82</v>
      </c>
      <c r="C1178" t="s">
        <v>83</v>
      </c>
      <c r="D1178" t="s">
        <v>993</v>
      </c>
      <c r="E1178" s="9">
        <f t="shared" si="38"/>
        <v>1266815.467213609</v>
      </c>
      <c r="F1178" s="3">
        <v>21</v>
      </c>
      <c r="G1178" s="9">
        <v>2100000</v>
      </c>
      <c r="H1178" s="4" t="s">
        <v>17</v>
      </c>
      <c r="J1178" s="9">
        <f t="shared" si="39"/>
        <v>0</v>
      </c>
    </row>
    <row r="1179" spans="1:10">
      <c r="A1179" t="s">
        <v>4702</v>
      </c>
      <c r="B1179" t="s">
        <v>82</v>
      </c>
      <c r="C1179" t="s">
        <v>83</v>
      </c>
      <c r="D1179" t="s">
        <v>4703</v>
      </c>
      <c r="E1179" s="9">
        <f t="shared" si="38"/>
        <v>1224588.2849731555</v>
      </c>
      <c r="F1179" s="3">
        <v>21</v>
      </c>
      <c r="G1179" s="9">
        <v>2030000</v>
      </c>
      <c r="H1179" s="4" t="s">
        <v>17</v>
      </c>
      <c r="J1179" s="9">
        <f t="shared" si="39"/>
        <v>0</v>
      </c>
    </row>
    <row r="1180" spans="1:10">
      <c r="A1180" t="s">
        <v>2965</v>
      </c>
      <c r="B1180" t="s">
        <v>82</v>
      </c>
      <c r="C1180" t="s">
        <v>83</v>
      </c>
      <c r="D1180" t="s">
        <v>2966</v>
      </c>
      <c r="E1180" s="9">
        <f t="shared" si="38"/>
        <v>1233033.7214212462</v>
      </c>
      <c r="F1180" s="3">
        <v>21</v>
      </c>
      <c r="G1180" s="9">
        <v>2044000</v>
      </c>
      <c r="H1180" s="5" t="s">
        <v>5081</v>
      </c>
      <c r="J1180" s="9">
        <f t="shared" si="39"/>
        <v>0</v>
      </c>
    </row>
    <row r="1181" spans="1:10">
      <c r="A1181" t="s">
        <v>4652</v>
      </c>
      <c r="B1181" t="s">
        <v>82</v>
      </c>
      <c r="C1181" t="s">
        <v>83</v>
      </c>
      <c r="D1181" t="s">
        <v>4653</v>
      </c>
      <c r="E1181" s="9">
        <f t="shared" si="38"/>
        <v>1309042.6494540628</v>
      </c>
      <c r="F1181" s="3">
        <v>21</v>
      </c>
      <c r="G1181" s="9">
        <v>2170000</v>
      </c>
      <c r="H1181" s="5" t="s">
        <v>5081</v>
      </c>
      <c r="J1181" s="9">
        <f t="shared" si="39"/>
        <v>0</v>
      </c>
    </row>
    <row r="1182" spans="1:10">
      <c r="A1182" t="s">
        <v>4688</v>
      </c>
      <c r="B1182" t="s">
        <v>82</v>
      </c>
      <c r="C1182" t="s">
        <v>83</v>
      </c>
      <c r="D1182" t="s">
        <v>4689</v>
      </c>
      <c r="E1182" s="9">
        <f t="shared" si="38"/>
        <v>1266815.467213609</v>
      </c>
      <c r="F1182" s="3">
        <v>21</v>
      </c>
      <c r="G1182" s="9">
        <v>2100000</v>
      </c>
      <c r="H1182" s="4" t="s">
        <v>17</v>
      </c>
      <c r="J1182" s="9">
        <f t="shared" si="39"/>
        <v>0</v>
      </c>
    </row>
    <row r="1183" spans="1:10">
      <c r="A1183" t="s">
        <v>2967</v>
      </c>
      <c r="B1183" t="s">
        <v>82</v>
      </c>
      <c r="C1183" t="s">
        <v>83</v>
      </c>
      <c r="D1183" t="s">
        <v>2968</v>
      </c>
      <c r="E1183" s="9">
        <f t="shared" si="38"/>
        <v>1266815.467213609</v>
      </c>
      <c r="F1183" s="3">
        <v>21</v>
      </c>
      <c r="G1183" s="9">
        <v>2100000</v>
      </c>
      <c r="H1183" s="5" t="s">
        <v>5081</v>
      </c>
      <c r="J1183" s="9">
        <f t="shared" si="39"/>
        <v>0</v>
      </c>
    </row>
    <row r="1184" spans="1:10">
      <c r="A1184" t="s">
        <v>994</v>
      </c>
      <c r="B1184" t="s">
        <v>82</v>
      </c>
      <c r="C1184" t="s">
        <v>83</v>
      </c>
      <c r="D1184" t="s">
        <v>995</v>
      </c>
      <c r="E1184" s="9">
        <f t="shared" si="38"/>
        <v>1317488.0859021535</v>
      </c>
      <c r="F1184" s="3">
        <v>21</v>
      </c>
      <c r="G1184" s="9">
        <v>2184000</v>
      </c>
      <c r="H1184" s="4" t="s">
        <v>17</v>
      </c>
      <c r="J1184" s="9">
        <f t="shared" si="39"/>
        <v>0</v>
      </c>
    </row>
    <row r="1185" spans="1:10">
      <c r="A1185" t="s">
        <v>633</v>
      </c>
      <c r="B1185" t="s">
        <v>82</v>
      </c>
      <c r="C1185" t="s">
        <v>83</v>
      </c>
      <c r="D1185" t="s">
        <v>634</v>
      </c>
      <c r="E1185" s="9">
        <f t="shared" si="38"/>
        <v>396935.51306026417</v>
      </c>
      <c r="F1185" s="3">
        <v>21</v>
      </c>
      <c r="G1185" s="9">
        <v>658000</v>
      </c>
      <c r="H1185" s="5" t="s">
        <v>5081</v>
      </c>
      <c r="J1185" s="9">
        <f t="shared" si="39"/>
        <v>0</v>
      </c>
    </row>
    <row r="1186" spans="1:10">
      <c r="A1186" t="s">
        <v>709</v>
      </c>
      <c r="B1186" t="s">
        <v>82</v>
      </c>
      <c r="C1186" t="s">
        <v>83</v>
      </c>
      <c r="D1186" t="s">
        <v>710</v>
      </c>
      <c r="E1186" s="9">
        <f t="shared" si="38"/>
        <v>498280.75043735292</v>
      </c>
      <c r="F1186" s="3">
        <v>21</v>
      </c>
      <c r="G1186" s="9">
        <v>826000</v>
      </c>
      <c r="H1186" s="6" t="s">
        <v>46</v>
      </c>
      <c r="J1186" s="9">
        <f t="shared" si="39"/>
        <v>0</v>
      </c>
    </row>
    <row r="1187" spans="1:10">
      <c r="A1187" t="s">
        <v>713</v>
      </c>
      <c r="B1187" t="s">
        <v>82</v>
      </c>
      <c r="C1187" t="s">
        <v>83</v>
      </c>
      <c r="D1187" t="s">
        <v>714</v>
      </c>
      <c r="E1187" s="9">
        <f t="shared" si="38"/>
        <v>212554.74452554743</v>
      </c>
      <c r="F1187" s="3">
        <v>21</v>
      </c>
      <c r="G1187" s="9">
        <v>352352</v>
      </c>
      <c r="H1187" s="4" t="s">
        <v>17</v>
      </c>
      <c r="J1187" s="9">
        <f t="shared" si="39"/>
        <v>0</v>
      </c>
    </row>
    <row r="1188" spans="1:10">
      <c r="A1188" t="s">
        <v>711</v>
      </c>
      <c r="B1188" t="s">
        <v>82</v>
      </c>
      <c r="C1188" t="s">
        <v>83</v>
      </c>
      <c r="D1188" t="s">
        <v>712</v>
      </c>
      <c r="E1188" s="9">
        <f t="shared" si="38"/>
        <v>500856.60855402058</v>
      </c>
      <c r="F1188" s="3">
        <v>21</v>
      </c>
      <c r="G1188" s="9">
        <v>830269.99999999988</v>
      </c>
      <c r="H1188" s="6" t="s">
        <v>46</v>
      </c>
      <c r="J1188" s="9">
        <f t="shared" si="39"/>
        <v>0</v>
      </c>
    </row>
    <row r="1189" spans="1:10">
      <c r="A1189" t="s">
        <v>303</v>
      </c>
      <c r="B1189" t="s">
        <v>82</v>
      </c>
      <c r="C1189" t="s">
        <v>83</v>
      </c>
      <c r="D1189" t="s">
        <v>304</v>
      </c>
      <c r="E1189" s="9">
        <f t="shared" si="38"/>
        <v>114781.92676600108</v>
      </c>
      <c r="F1189" s="3">
        <v>21</v>
      </c>
      <c r="G1189" s="9">
        <v>190274</v>
      </c>
      <c r="H1189" s="5" t="s">
        <v>5081</v>
      </c>
      <c r="J1189" s="9">
        <f t="shared" si="39"/>
        <v>0</v>
      </c>
    </row>
    <row r="1190" spans="1:10">
      <c r="A1190" t="s">
        <v>4165</v>
      </c>
      <c r="B1190" t="s">
        <v>82</v>
      </c>
      <c r="C1190" t="s">
        <v>83</v>
      </c>
      <c r="D1190" t="s">
        <v>4166</v>
      </c>
      <c r="E1190" s="9">
        <f t="shared" si="38"/>
        <v>1266815.467213609</v>
      </c>
      <c r="F1190" s="3">
        <v>21</v>
      </c>
      <c r="G1190" s="9">
        <v>2100000</v>
      </c>
      <c r="H1190" s="5" t="s">
        <v>5081</v>
      </c>
      <c r="J1190" s="9">
        <f t="shared" si="39"/>
        <v>0</v>
      </c>
    </row>
    <row r="1191" spans="1:10">
      <c r="A1191" t="s">
        <v>4167</v>
      </c>
      <c r="B1191" t="s">
        <v>82</v>
      </c>
      <c r="C1191" t="s">
        <v>83</v>
      </c>
      <c r="D1191" t="s">
        <v>4168</v>
      </c>
      <c r="E1191" s="9">
        <f t="shared" si="38"/>
        <v>1283706.3401097907</v>
      </c>
      <c r="F1191" s="3">
        <v>21</v>
      </c>
      <c r="G1191" s="9">
        <v>2128000</v>
      </c>
      <c r="H1191" s="5" t="s">
        <v>5081</v>
      </c>
      <c r="J1191" s="9">
        <f t="shared" si="39"/>
        <v>0</v>
      </c>
    </row>
    <row r="1192" spans="1:10">
      <c r="A1192" t="s">
        <v>4169</v>
      </c>
      <c r="B1192" t="s">
        <v>82</v>
      </c>
      <c r="C1192" t="s">
        <v>83</v>
      </c>
      <c r="D1192" t="s">
        <v>4170</v>
      </c>
      <c r="E1192" s="9">
        <f t="shared" si="38"/>
        <v>1342824.3952464256</v>
      </c>
      <c r="F1192" s="3">
        <v>21</v>
      </c>
      <c r="G1192" s="9">
        <v>2226000</v>
      </c>
      <c r="H1192" s="5" t="s">
        <v>5081</v>
      </c>
      <c r="J1192" s="9">
        <f t="shared" si="39"/>
        <v>0</v>
      </c>
    </row>
    <row r="1193" spans="1:10">
      <c r="A1193" t="s">
        <v>924</v>
      </c>
      <c r="B1193" t="s">
        <v>82</v>
      </c>
      <c r="C1193" t="s">
        <v>83</v>
      </c>
      <c r="D1193" t="s">
        <v>925</v>
      </c>
      <c r="E1193" s="9">
        <f t="shared" si="38"/>
        <v>22963.141702358687</v>
      </c>
      <c r="F1193" s="3">
        <v>21</v>
      </c>
      <c r="G1193" s="9">
        <v>38066</v>
      </c>
      <c r="H1193" s="4" t="s">
        <v>17</v>
      </c>
      <c r="J1193" s="9">
        <f t="shared" si="39"/>
        <v>0</v>
      </c>
    </row>
    <row r="1194" spans="1:10">
      <c r="A1194" t="s">
        <v>926</v>
      </c>
      <c r="B1194" t="s">
        <v>82</v>
      </c>
      <c r="C1194" t="s">
        <v>83</v>
      </c>
      <c r="D1194" t="s">
        <v>927</v>
      </c>
      <c r="E1194" s="9">
        <f t="shared" si="38"/>
        <v>25040.719068589005</v>
      </c>
      <c r="F1194" s="3">
        <v>21</v>
      </c>
      <c r="G1194" s="9">
        <v>41510</v>
      </c>
      <c r="H1194" s="4" t="s">
        <v>17</v>
      </c>
      <c r="J1194" s="9">
        <f t="shared" si="39"/>
        <v>0</v>
      </c>
    </row>
    <row r="1195" spans="1:10">
      <c r="A1195" t="s">
        <v>4185</v>
      </c>
      <c r="B1195" t="s">
        <v>82</v>
      </c>
      <c r="C1195" t="s">
        <v>83</v>
      </c>
      <c r="D1195" t="s">
        <v>4186</v>
      </c>
      <c r="E1195" s="9">
        <f t="shared" si="38"/>
        <v>244917.65699463111</v>
      </c>
      <c r="F1195" s="3">
        <v>21</v>
      </c>
      <c r="G1195" s="9">
        <v>406000</v>
      </c>
      <c r="H1195" s="4" t="s">
        <v>17</v>
      </c>
      <c r="J1195" s="9">
        <f t="shared" si="39"/>
        <v>0</v>
      </c>
    </row>
    <row r="1196" spans="1:10">
      <c r="A1196" t="s">
        <v>3049</v>
      </c>
      <c r="B1196" t="s">
        <v>82</v>
      </c>
      <c r="C1196" t="s">
        <v>83</v>
      </c>
      <c r="D1196" t="s">
        <v>3050</v>
      </c>
      <c r="E1196" s="9">
        <f t="shared" si="38"/>
        <v>25336.30934427218</v>
      </c>
      <c r="F1196" s="3">
        <v>21</v>
      </c>
      <c r="G1196" s="9">
        <v>42000</v>
      </c>
      <c r="H1196" s="5" t="s">
        <v>5081</v>
      </c>
      <c r="J1196" s="9">
        <f t="shared" si="39"/>
        <v>0</v>
      </c>
    </row>
    <row r="1197" spans="1:10">
      <c r="A1197" t="s">
        <v>1117</v>
      </c>
      <c r="B1197" t="s">
        <v>82</v>
      </c>
      <c r="C1197" t="s">
        <v>83</v>
      </c>
      <c r="D1197" t="s">
        <v>1118</v>
      </c>
      <c r="E1197" s="9">
        <f t="shared" si="38"/>
        <v>83474.693852928744</v>
      </c>
      <c r="F1197" s="3">
        <v>21</v>
      </c>
      <c r="G1197" s="9">
        <v>138376</v>
      </c>
      <c r="H1197" s="5" t="s">
        <v>5081</v>
      </c>
      <c r="J1197" s="9">
        <f t="shared" si="39"/>
        <v>0</v>
      </c>
    </row>
    <row r="1198" spans="1:10">
      <c r="A1198" t="s">
        <v>577</v>
      </c>
      <c r="B1198" t="s">
        <v>82</v>
      </c>
      <c r="C1198" t="s">
        <v>83</v>
      </c>
      <c r="D1198" t="s">
        <v>578</v>
      </c>
      <c r="E1198" s="9">
        <f t="shared" si="38"/>
        <v>302599.98793509079</v>
      </c>
      <c r="F1198" s="3">
        <v>21</v>
      </c>
      <c r="G1198" s="9">
        <v>501620</v>
      </c>
      <c r="H1198" s="5" t="s">
        <v>5081</v>
      </c>
      <c r="J1198" s="9">
        <f t="shared" si="39"/>
        <v>0</v>
      </c>
    </row>
    <row r="1199" spans="1:10">
      <c r="A1199" t="s">
        <v>960</v>
      </c>
      <c r="B1199" t="s">
        <v>82</v>
      </c>
      <c r="C1199" t="s">
        <v>83</v>
      </c>
      <c r="D1199" t="s">
        <v>961</v>
      </c>
      <c r="E1199" s="9">
        <f t="shared" si="38"/>
        <v>152017.8560656331</v>
      </c>
      <c r="F1199" s="3">
        <v>21</v>
      </c>
      <c r="G1199" s="9">
        <v>252000</v>
      </c>
      <c r="H1199" s="5" t="s">
        <v>5081</v>
      </c>
      <c r="J1199" s="9">
        <f t="shared" si="39"/>
        <v>0</v>
      </c>
    </row>
    <row r="1200" spans="1:10" hidden="1">
      <c r="A1200" t="s">
        <v>4355</v>
      </c>
      <c r="B1200" t="s">
        <v>82</v>
      </c>
      <c r="C1200" t="s">
        <v>83</v>
      </c>
      <c r="E1200" s="9">
        <f t="shared" si="38"/>
        <v>8.445436448090728</v>
      </c>
      <c r="F1200" s="3">
        <v>21</v>
      </c>
      <c r="G1200" s="9">
        <v>14</v>
      </c>
      <c r="H1200" s="4" t="s">
        <v>17</v>
      </c>
      <c r="J1200" s="9">
        <f t="shared" si="39"/>
        <v>0</v>
      </c>
    </row>
    <row r="1201" spans="1:10">
      <c r="A1201" t="s">
        <v>729</v>
      </c>
      <c r="B1201" t="s">
        <v>82</v>
      </c>
      <c r="C1201" t="s">
        <v>83</v>
      </c>
      <c r="D1201" t="s">
        <v>730</v>
      </c>
      <c r="E1201" s="9">
        <f t="shared" si="38"/>
        <v>42227.182240453643</v>
      </c>
      <c r="F1201" s="3">
        <v>21</v>
      </c>
      <c r="G1201" s="9">
        <v>70000</v>
      </c>
      <c r="H1201" s="6" t="s">
        <v>46</v>
      </c>
      <c r="J1201" s="9">
        <f t="shared" si="39"/>
        <v>0</v>
      </c>
    </row>
    <row r="1202" spans="1:10">
      <c r="A1202" t="s">
        <v>777</v>
      </c>
      <c r="B1202" t="s">
        <v>82</v>
      </c>
      <c r="C1202" t="s">
        <v>83</v>
      </c>
      <c r="D1202" t="s">
        <v>778</v>
      </c>
      <c r="E1202" s="9">
        <f t="shared" si="38"/>
        <v>41543.101888158293</v>
      </c>
      <c r="F1202" s="3">
        <v>21</v>
      </c>
      <c r="G1202" s="9">
        <v>68866</v>
      </c>
      <c r="H1202" s="5" t="s">
        <v>5081</v>
      </c>
      <c r="J1202" s="9">
        <f t="shared" si="39"/>
        <v>0</v>
      </c>
    </row>
    <row r="1203" spans="1:10">
      <c r="A1203" t="s">
        <v>731</v>
      </c>
      <c r="B1203" t="s">
        <v>82</v>
      </c>
      <c r="C1203" t="s">
        <v>83</v>
      </c>
      <c r="D1203" t="s">
        <v>732</v>
      </c>
      <c r="E1203" s="9">
        <f t="shared" si="38"/>
        <v>38004.464016408274</v>
      </c>
      <c r="F1203" s="3">
        <v>21</v>
      </c>
      <c r="G1203" s="9">
        <v>63000</v>
      </c>
      <c r="H1203" s="4" t="s">
        <v>17</v>
      </c>
      <c r="J1203" s="9">
        <f t="shared" si="39"/>
        <v>0</v>
      </c>
    </row>
    <row r="1204" spans="1:10">
      <c r="A1204" t="s">
        <v>733</v>
      </c>
      <c r="B1204" t="s">
        <v>82</v>
      </c>
      <c r="C1204" t="s">
        <v>83</v>
      </c>
      <c r="D1204" t="s">
        <v>734</v>
      </c>
      <c r="E1204" s="9">
        <f t="shared" si="38"/>
        <v>50672.61868854436</v>
      </c>
      <c r="F1204" s="3">
        <v>21</v>
      </c>
      <c r="G1204" s="9">
        <v>84000</v>
      </c>
      <c r="H1204" s="5" t="s">
        <v>5081</v>
      </c>
      <c r="J1204" s="9">
        <f t="shared" si="39"/>
        <v>0</v>
      </c>
    </row>
    <row r="1205" spans="1:10">
      <c r="A1205" t="s">
        <v>2718</v>
      </c>
      <c r="B1205" t="s">
        <v>82</v>
      </c>
      <c r="C1205" t="s">
        <v>83</v>
      </c>
      <c r="D1205" t="s">
        <v>2719</v>
      </c>
      <c r="E1205" s="9">
        <f t="shared" si="38"/>
        <v>42227.182240453643</v>
      </c>
      <c r="F1205" s="3">
        <v>21</v>
      </c>
      <c r="G1205" s="9">
        <v>70000</v>
      </c>
      <c r="H1205" s="6" t="s">
        <v>46</v>
      </c>
      <c r="J1205" s="9">
        <f t="shared" si="39"/>
        <v>0</v>
      </c>
    </row>
    <row r="1206" spans="1:10">
      <c r="A1206" t="s">
        <v>416</v>
      </c>
      <c r="B1206" t="s">
        <v>82</v>
      </c>
      <c r="C1206" t="s">
        <v>83</v>
      </c>
      <c r="D1206" t="s">
        <v>417</v>
      </c>
      <c r="E1206" s="9">
        <f t="shared" si="38"/>
        <v>287144.83923508477</v>
      </c>
      <c r="F1206" s="3">
        <v>21</v>
      </c>
      <c r="G1206" s="9">
        <v>476000</v>
      </c>
      <c r="H1206" s="6" t="s">
        <v>46</v>
      </c>
      <c r="J1206" s="9">
        <f t="shared" si="39"/>
        <v>0</v>
      </c>
    </row>
    <row r="1207" spans="1:10">
      <c r="A1207" t="s">
        <v>4674</v>
      </c>
      <c r="B1207" t="s">
        <v>82</v>
      </c>
      <c r="C1207" t="s">
        <v>83</v>
      </c>
      <c r="D1207" t="s">
        <v>4675</v>
      </c>
      <c r="E1207" s="9">
        <f t="shared" si="38"/>
        <v>287144.83923508477</v>
      </c>
      <c r="F1207" s="3">
        <v>21</v>
      </c>
      <c r="G1207" s="9">
        <v>476000</v>
      </c>
      <c r="H1207" s="4" t="s">
        <v>17</v>
      </c>
      <c r="J1207" s="9">
        <f t="shared" si="39"/>
        <v>0</v>
      </c>
    </row>
    <row r="1208" spans="1:10">
      <c r="A1208" t="s">
        <v>4676</v>
      </c>
      <c r="B1208" t="s">
        <v>82</v>
      </c>
      <c r="C1208" t="s">
        <v>83</v>
      </c>
      <c r="D1208" t="s">
        <v>4677</v>
      </c>
      <c r="E1208" s="9">
        <f t="shared" si="38"/>
        <v>244917.65699463111</v>
      </c>
      <c r="F1208" s="3">
        <v>21</v>
      </c>
      <c r="G1208" s="9">
        <v>406000</v>
      </c>
      <c r="H1208" s="5" t="s">
        <v>5081</v>
      </c>
      <c r="J1208" s="9">
        <f t="shared" si="39"/>
        <v>0</v>
      </c>
    </row>
    <row r="1209" spans="1:10">
      <c r="A1209" t="s">
        <v>3647</v>
      </c>
      <c r="B1209" t="s">
        <v>82</v>
      </c>
      <c r="C1209" t="s">
        <v>83</v>
      </c>
      <c r="D1209" t="s">
        <v>3648</v>
      </c>
      <c r="E1209" s="9">
        <f t="shared" si="38"/>
        <v>304035.71213126619</v>
      </c>
      <c r="F1209" s="3">
        <v>21</v>
      </c>
      <c r="G1209" s="9">
        <v>504000</v>
      </c>
      <c r="H1209" s="6" t="s">
        <v>46</v>
      </c>
      <c r="J1209" s="9">
        <f t="shared" si="39"/>
        <v>0</v>
      </c>
    </row>
    <row r="1210" spans="1:10">
      <c r="A1210" t="s">
        <v>3649</v>
      </c>
      <c r="B1210" t="s">
        <v>82</v>
      </c>
      <c r="C1210" t="s">
        <v>83</v>
      </c>
      <c r="D1210" t="s">
        <v>3650</v>
      </c>
      <c r="E1210" s="9">
        <f t="shared" si="38"/>
        <v>253363.09344272185</v>
      </c>
      <c r="F1210" s="3">
        <v>21</v>
      </c>
      <c r="G1210" s="9">
        <v>420000</v>
      </c>
      <c r="H1210" s="5" t="s">
        <v>5081</v>
      </c>
      <c r="J1210" s="9">
        <f t="shared" si="39"/>
        <v>0</v>
      </c>
    </row>
    <row r="1211" spans="1:10">
      <c r="A1211" t="s">
        <v>3797</v>
      </c>
      <c r="B1211" t="s">
        <v>82</v>
      </c>
      <c r="C1211" t="s">
        <v>83</v>
      </c>
      <c r="D1211" t="s">
        <v>3798</v>
      </c>
      <c r="E1211" s="9">
        <f t="shared" si="38"/>
        <v>287144.83923508477</v>
      </c>
      <c r="F1211" s="3">
        <v>21</v>
      </c>
      <c r="G1211" s="9">
        <v>476000</v>
      </c>
      <c r="H1211" s="6" t="s">
        <v>46</v>
      </c>
      <c r="J1211" s="9">
        <f t="shared" si="39"/>
        <v>0</v>
      </c>
    </row>
    <row r="1212" spans="1:10">
      <c r="A1212" t="s">
        <v>635</v>
      </c>
      <c r="B1212" t="s">
        <v>82</v>
      </c>
      <c r="C1212" t="s">
        <v>83</v>
      </c>
      <c r="D1212" t="s">
        <v>636</v>
      </c>
      <c r="E1212" s="9">
        <f t="shared" si="38"/>
        <v>207647.94594920671</v>
      </c>
      <c r="F1212" s="3">
        <v>21</v>
      </c>
      <c r="G1212" s="9">
        <v>344218</v>
      </c>
      <c r="H1212" s="4" t="s">
        <v>17</v>
      </c>
      <c r="J1212" s="9">
        <f t="shared" si="39"/>
        <v>0</v>
      </c>
    </row>
    <row r="1213" spans="1:10">
      <c r="A1213" t="s">
        <v>686</v>
      </c>
      <c r="B1213" t="s">
        <v>82</v>
      </c>
      <c r="C1213" t="s">
        <v>83</v>
      </c>
      <c r="D1213" t="s">
        <v>687</v>
      </c>
      <c r="E1213" s="9">
        <f t="shared" si="38"/>
        <v>917174.39826265303</v>
      </c>
      <c r="F1213" s="3">
        <v>21</v>
      </c>
      <c r="G1213" s="9">
        <v>1520400</v>
      </c>
      <c r="H1213" s="5" t="s">
        <v>5081</v>
      </c>
      <c r="J1213" s="9">
        <f t="shared" si="39"/>
        <v>0</v>
      </c>
    </row>
    <row r="1214" spans="1:10">
      <c r="A1214" t="s">
        <v>1302</v>
      </c>
      <c r="B1214" t="s">
        <v>82</v>
      </c>
      <c r="C1214" t="s">
        <v>83</v>
      </c>
      <c r="D1214" t="s">
        <v>1303</v>
      </c>
      <c r="E1214" s="9">
        <f t="shared" si="38"/>
        <v>917850.03317850025</v>
      </c>
      <c r="F1214" s="3">
        <v>21</v>
      </c>
      <c r="G1214" s="9">
        <v>1521520</v>
      </c>
      <c r="H1214" s="5" t="s">
        <v>5081</v>
      </c>
      <c r="J1214" s="9">
        <f t="shared" si="39"/>
        <v>0</v>
      </c>
    </row>
    <row r="1215" spans="1:10">
      <c r="A1215" t="s">
        <v>2722</v>
      </c>
      <c r="B1215" t="s">
        <v>82</v>
      </c>
      <c r="C1215" t="s">
        <v>83</v>
      </c>
      <c r="D1215" t="s">
        <v>2723</v>
      </c>
      <c r="E1215" s="9">
        <f t="shared" si="38"/>
        <v>917174.39826265303</v>
      </c>
      <c r="F1215" s="3">
        <v>21</v>
      </c>
      <c r="G1215" s="9">
        <v>1520400</v>
      </c>
      <c r="H1215" s="4" t="s">
        <v>17</v>
      </c>
      <c r="J1215" s="9">
        <f t="shared" si="39"/>
        <v>0</v>
      </c>
    </row>
    <row r="1216" spans="1:10">
      <c r="A1216" t="s">
        <v>690</v>
      </c>
      <c r="B1216" t="s">
        <v>82</v>
      </c>
      <c r="C1216" t="s">
        <v>83</v>
      </c>
      <c r="D1216" t="s">
        <v>691</v>
      </c>
      <c r="E1216" s="9">
        <f t="shared" si="38"/>
        <v>83474.693852928744</v>
      </c>
      <c r="F1216" s="3">
        <v>21</v>
      </c>
      <c r="G1216" s="9">
        <v>138376</v>
      </c>
      <c r="H1216" s="4" t="s">
        <v>17</v>
      </c>
      <c r="J1216" s="9">
        <f t="shared" si="39"/>
        <v>0</v>
      </c>
    </row>
    <row r="1217" spans="1:10">
      <c r="A1217" t="s">
        <v>440</v>
      </c>
      <c r="B1217" t="s">
        <v>82</v>
      </c>
      <c r="C1217" t="s">
        <v>83</v>
      </c>
      <c r="D1217" t="s">
        <v>441</v>
      </c>
      <c r="E1217" s="9">
        <f t="shared" si="38"/>
        <v>289847.37889847381</v>
      </c>
      <c r="F1217" s="3">
        <v>21</v>
      </c>
      <c r="G1217" s="9">
        <v>480480</v>
      </c>
      <c r="H1217" s="6" t="s">
        <v>46</v>
      </c>
      <c r="J1217" s="9">
        <f t="shared" si="39"/>
        <v>0</v>
      </c>
    </row>
    <row r="1218" spans="1:10">
      <c r="A1218" t="s">
        <v>725</v>
      </c>
      <c r="B1218" t="s">
        <v>82</v>
      </c>
      <c r="C1218" t="s">
        <v>83</v>
      </c>
      <c r="D1218" t="s">
        <v>726</v>
      </c>
      <c r="E1218" s="9">
        <f t="shared" si="38"/>
        <v>289847.37889847381</v>
      </c>
      <c r="F1218" s="3">
        <v>21</v>
      </c>
      <c r="G1218" s="9">
        <v>480480</v>
      </c>
      <c r="H1218" s="4" t="s">
        <v>17</v>
      </c>
      <c r="J1218" s="9">
        <f t="shared" si="39"/>
        <v>0</v>
      </c>
    </row>
    <row r="1219" spans="1:10">
      <c r="A1219" t="s">
        <v>986</v>
      </c>
      <c r="B1219" t="s">
        <v>82</v>
      </c>
      <c r="C1219" t="s">
        <v>83</v>
      </c>
      <c r="D1219" t="s">
        <v>987</v>
      </c>
      <c r="E1219" s="9">
        <f t="shared" si="38"/>
        <v>425109.48905109486</v>
      </c>
      <c r="F1219" s="3">
        <v>21</v>
      </c>
      <c r="G1219" s="9">
        <v>704704</v>
      </c>
      <c r="H1219" s="4" t="s">
        <v>17</v>
      </c>
      <c r="J1219" s="9">
        <f t="shared" si="39"/>
        <v>0</v>
      </c>
    </row>
    <row r="1220" spans="1:10">
      <c r="A1220" t="s">
        <v>2069</v>
      </c>
      <c r="B1220" t="s">
        <v>82</v>
      </c>
      <c r="C1220" t="s">
        <v>83</v>
      </c>
      <c r="D1220" t="s">
        <v>2070</v>
      </c>
      <c r="E1220" s="9">
        <f t="shared" si="38"/>
        <v>425109.48905109486</v>
      </c>
      <c r="F1220" s="3">
        <v>21</v>
      </c>
      <c r="G1220" s="9">
        <v>704704</v>
      </c>
      <c r="H1220" s="4" t="s">
        <v>17</v>
      </c>
      <c r="J1220" s="9">
        <f t="shared" si="39"/>
        <v>0</v>
      </c>
    </row>
    <row r="1221" spans="1:10">
      <c r="A1221" t="s">
        <v>4648</v>
      </c>
      <c r="B1221" t="s">
        <v>82</v>
      </c>
      <c r="C1221" t="s">
        <v>83</v>
      </c>
      <c r="D1221" t="s">
        <v>4649</v>
      </c>
      <c r="E1221" s="9">
        <f t="shared" si="38"/>
        <v>109790.67382517944</v>
      </c>
      <c r="F1221" s="3">
        <v>21</v>
      </c>
      <c r="G1221" s="9">
        <v>182000</v>
      </c>
      <c r="H1221" s="6" t="s">
        <v>46</v>
      </c>
      <c r="J1221" s="9">
        <f t="shared" si="39"/>
        <v>0</v>
      </c>
    </row>
    <row r="1222" spans="1:10">
      <c r="A1222" t="s">
        <v>491</v>
      </c>
      <c r="B1222" t="s">
        <v>82</v>
      </c>
      <c r="C1222" t="s">
        <v>83</v>
      </c>
      <c r="D1222" t="s">
        <v>492</v>
      </c>
      <c r="E1222" s="9">
        <f t="shared" si="38"/>
        <v>122458.82849731555</v>
      </c>
      <c r="F1222" s="3">
        <v>21</v>
      </c>
      <c r="G1222" s="9">
        <v>203000</v>
      </c>
      <c r="H1222" s="6" t="s">
        <v>46</v>
      </c>
      <c r="J1222" s="9">
        <f t="shared" si="39"/>
        <v>0</v>
      </c>
    </row>
    <row r="1223" spans="1:10">
      <c r="A1223" t="s">
        <v>412</v>
      </c>
      <c r="B1223" t="s">
        <v>82</v>
      </c>
      <c r="C1223" t="s">
        <v>83</v>
      </c>
      <c r="D1223" t="s">
        <v>413</v>
      </c>
      <c r="E1223" s="9">
        <f t="shared" si="38"/>
        <v>836098.20836098201</v>
      </c>
      <c r="F1223" s="3">
        <v>21</v>
      </c>
      <c r="G1223" s="9">
        <v>1386000</v>
      </c>
      <c r="H1223" s="4" t="s">
        <v>17</v>
      </c>
      <c r="J1223" s="9">
        <f t="shared" si="39"/>
        <v>0</v>
      </c>
    </row>
    <row r="1224" spans="1:10" hidden="1">
      <c r="A1224" t="s">
        <v>2724</v>
      </c>
      <c r="B1224" t="s">
        <v>82</v>
      </c>
      <c r="C1224" t="s">
        <v>83</v>
      </c>
      <c r="D1224" t="s">
        <v>2725</v>
      </c>
      <c r="E1224" s="9">
        <f t="shared" si="38"/>
        <v>8.445436448090728</v>
      </c>
      <c r="F1224" s="3">
        <v>21</v>
      </c>
      <c r="G1224" s="9">
        <v>14</v>
      </c>
      <c r="H1224" s="4" t="s">
        <v>17</v>
      </c>
      <c r="J1224" s="9">
        <f t="shared" si="39"/>
        <v>0</v>
      </c>
    </row>
    <row r="1225" spans="1:10">
      <c r="A1225" t="s">
        <v>4704</v>
      </c>
      <c r="B1225" t="s">
        <v>82</v>
      </c>
      <c r="C1225" t="s">
        <v>83</v>
      </c>
      <c r="D1225" t="s">
        <v>4705</v>
      </c>
      <c r="E1225" s="9">
        <f t="shared" ref="E1225:E1288" si="40">SUM(G1225/(1+(F1225/100)) /(1+(37/100)))</f>
        <v>836098.20836098201</v>
      </c>
      <c r="F1225" s="3">
        <v>21</v>
      </c>
      <c r="G1225" s="9">
        <v>1386000</v>
      </c>
      <c r="H1225" s="4" t="s">
        <v>17</v>
      </c>
      <c r="J1225" s="9">
        <f t="shared" ref="J1225:J1288" si="41">SUM(E1225* I1225)</f>
        <v>0</v>
      </c>
    </row>
    <row r="1226" spans="1:10">
      <c r="A1226" t="s">
        <v>414</v>
      </c>
      <c r="B1226" t="s">
        <v>82</v>
      </c>
      <c r="C1226" t="s">
        <v>83</v>
      </c>
      <c r="D1226" t="s">
        <v>415</v>
      </c>
      <c r="E1226" s="9">
        <f t="shared" si="40"/>
        <v>549713.45840622543</v>
      </c>
      <c r="F1226" s="3">
        <v>21</v>
      </c>
      <c r="G1226" s="9">
        <v>911260</v>
      </c>
      <c r="H1226" s="4" t="s">
        <v>17</v>
      </c>
      <c r="J1226" s="9">
        <f t="shared" si="41"/>
        <v>0</v>
      </c>
    </row>
    <row r="1227" spans="1:10">
      <c r="A1227" t="s">
        <v>4706</v>
      </c>
      <c r="B1227" t="s">
        <v>82</v>
      </c>
      <c r="C1227" t="s">
        <v>83</v>
      </c>
      <c r="D1227" t="s">
        <v>4707</v>
      </c>
      <c r="E1227" s="9">
        <f t="shared" si="40"/>
        <v>945888.88218616159</v>
      </c>
      <c r="F1227" s="3">
        <v>21</v>
      </c>
      <c r="G1227" s="9">
        <v>1568000</v>
      </c>
      <c r="H1227" s="6" t="s">
        <v>46</v>
      </c>
      <c r="J1227" s="9">
        <f t="shared" si="41"/>
        <v>0</v>
      </c>
    </row>
    <row r="1228" spans="1:10">
      <c r="A1228" t="s">
        <v>4708</v>
      </c>
      <c r="B1228" t="s">
        <v>82</v>
      </c>
      <c r="C1228" t="s">
        <v>83</v>
      </c>
      <c r="D1228" t="s">
        <v>4709</v>
      </c>
      <c r="E1228" s="9">
        <f t="shared" si="40"/>
        <v>945888.88218616159</v>
      </c>
      <c r="F1228" s="3">
        <v>21</v>
      </c>
      <c r="G1228" s="9">
        <v>1568000</v>
      </c>
      <c r="H1228" s="6" t="s">
        <v>46</v>
      </c>
      <c r="J1228" s="9">
        <f t="shared" si="41"/>
        <v>0</v>
      </c>
    </row>
    <row r="1229" spans="1:10">
      <c r="A1229" t="s">
        <v>4712</v>
      </c>
      <c r="B1229" t="s">
        <v>82</v>
      </c>
      <c r="C1229" t="s">
        <v>83</v>
      </c>
      <c r="D1229" t="s">
        <v>4713</v>
      </c>
      <c r="E1229" s="9">
        <f t="shared" si="40"/>
        <v>945888.88218616159</v>
      </c>
      <c r="F1229" s="3">
        <v>21</v>
      </c>
      <c r="G1229" s="9">
        <v>1568000</v>
      </c>
      <c r="H1229" s="6" t="s">
        <v>46</v>
      </c>
      <c r="J1229" s="9">
        <f t="shared" si="41"/>
        <v>0</v>
      </c>
    </row>
    <row r="1230" spans="1:10">
      <c r="A1230" t="s">
        <v>4710</v>
      </c>
      <c r="B1230" t="s">
        <v>82</v>
      </c>
      <c r="C1230" t="s">
        <v>83</v>
      </c>
      <c r="D1230" t="s">
        <v>4711</v>
      </c>
      <c r="E1230" s="9">
        <f t="shared" si="40"/>
        <v>945888.88218616159</v>
      </c>
      <c r="F1230" s="3">
        <v>21</v>
      </c>
      <c r="G1230" s="9">
        <v>1568000</v>
      </c>
      <c r="H1230" s="6" t="s">
        <v>46</v>
      </c>
      <c r="J1230" s="9">
        <f t="shared" si="41"/>
        <v>0</v>
      </c>
    </row>
    <row r="1231" spans="1:10">
      <c r="A1231" t="s">
        <v>569</v>
      </c>
      <c r="B1231" t="s">
        <v>82</v>
      </c>
      <c r="C1231" t="s">
        <v>83</v>
      </c>
      <c r="D1231" t="s">
        <v>570</v>
      </c>
      <c r="E1231" s="9">
        <f t="shared" si="40"/>
        <v>33393.25571575074</v>
      </c>
      <c r="F1231" s="3">
        <v>21</v>
      </c>
      <c r="G1231" s="9">
        <v>55356</v>
      </c>
      <c r="H1231" s="4" t="s">
        <v>17</v>
      </c>
      <c r="J1231" s="9">
        <f t="shared" si="41"/>
        <v>0</v>
      </c>
    </row>
    <row r="1232" spans="1:10">
      <c r="A1232" t="s">
        <v>571</v>
      </c>
      <c r="B1232" t="s">
        <v>82</v>
      </c>
      <c r="C1232" t="s">
        <v>83</v>
      </c>
      <c r="D1232" t="s">
        <v>572</v>
      </c>
      <c r="E1232" s="9">
        <f t="shared" si="40"/>
        <v>36518.067201544305</v>
      </c>
      <c r="F1232" s="3">
        <v>21</v>
      </c>
      <c r="G1232" s="9">
        <v>60536</v>
      </c>
      <c r="H1232" s="6" t="s">
        <v>46</v>
      </c>
      <c r="J1232" s="9">
        <f t="shared" si="41"/>
        <v>0</v>
      </c>
    </row>
    <row r="1233" spans="1:10">
      <c r="A1233" t="s">
        <v>567</v>
      </c>
      <c r="B1233" t="s">
        <v>82</v>
      </c>
      <c r="C1233" t="s">
        <v>83</v>
      </c>
      <c r="D1233" t="s">
        <v>568</v>
      </c>
      <c r="E1233" s="9">
        <f t="shared" si="40"/>
        <v>824325.26995234366</v>
      </c>
      <c r="F1233" s="3">
        <v>21</v>
      </c>
      <c r="G1233" s="9">
        <v>1366484</v>
      </c>
      <c r="H1233" s="4" t="s">
        <v>17</v>
      </c>
      <c r="J1233" s="9">
        <f t="shared" si="41"/>
        <v>0</v>
      </c>
    </row>
    <row r="1234" spans="1:10">
      <c r="A1234" t="s">
        <v>4654</v>
      </c>
      <c r="B1234" t="s">
        <v>82</v>
      </c>
      <c r="C1234" t="s">
        <v>83</v>
      </c>
      <c r="D1234" t="s">
        <v>4655</v>
      </c>
      <c r="E1234" s="9">
        <f t="shared" si="40"/>
        <v>928998.00928998005</v>
      </c>
      <c r="F1234" s="3">
        <v>21</v>
      </c>
      <c r="G1234" s="9">
        <v>1540000</v>
      </c>
      <c r="H1234" s="5" t="s">
        <v>5081</v>
      </c>
      <c r="J1234" s="9">
        <f t="shared" si="41"/>
        <v>0</v>
      </c>
    </row>
    <row r="1235" spans="1:10">
      <c r="A1235" t="s">
        <v>4656</v>
      </c>
      <c r="B1235" t="s">
        <v>82</v>
      </c>
      <c r="C1235" t="s">
        <v>83</v>
      </c>
      <c r="D1235" t="s">
        <v>4657</v>
      </c>
      <c r="E1235" s="9">
        <f t="shared" si="40"/>
        <v>1013452.3737708874</v>
      </c>
      <c r="F1235" s="3">
        <v>21</v>
      </c>
      <c r="G1235" s="9">
        <v>1680000</v>
      </c>
      <c r="H1235" s="5" t="s">
        <v>5081</v>
      </c>
      <c r="J1235" s="9">
        <f t="shared" si="41"/>
        <v>0</v>
      </c>
    </row>
    <row r="1236" spans="1:10">
      <c r="A1236" t="s">
        <v>4856</v>
      </c>
      <c r="B1236" t="s">
        <v>82</v>
      </c>
      <c r="C1236" t="s">
        <v>83</v>
      </c>
      <c r="D1236" t="s">
        <v>4857</v>
      </c>
      <c r="E1236" s="9">
        <f t="shared" si="40"/>
        <v>1097906.7382517946</v>
      </c>
      <c r="F1236" s="3">
        <v>21</v>
      </c>
      <c r="G1236" s="9">
        <v>1820000</v>
      </c>
      <c r="H1236" s="5" t="s">
        <v>5081</v>
      </c>
      <c r="J1236" s="9">
        <f t="shared" si="41"/>
        <v>0</v>
      </c>
    </row>
    <row r="1237" spans="1:10">
      <c r="A1237" t="s">
        <v>936</v>
      </c>
      <c r="B1237" t="s">
        <v>82</v>
      </c>
      <c r="C1237" t="s">
        <v>83</v>
      </c>
      <c r="D1237" t="s">
        <v>937</v>
      </c>
      <c r="E1237" s="9">
        <f t="shared" si="40"/>
        <v>103296.1331965977</v>
      </c>
      <c r="F1237" s="3">
        <v>21</v>
      </c>
      <c r="G1237" s="9">
        <v>171234</v>
      </c>
      <c r="H1237" s="4" t="s">
        <v>17</v>
      </c>
      <c r="J1237" s="9">
        <f t="shared" si="41"/>
        <v>0</v>
      </c>
    </row>
    <row r="1238" spans="1:10">
      <c r="A1238" t="s">
        <v>938</v>
      </c>
      <c r="B1238" t="s">
        <v>82</v>
      </c>
      <c r="C1238" t="s">
        <v>83</v>
      </c>
      <c r="D1238" t="s">
        <v>939</v>
      </c>
      <c r="E1238" s="9">
        <f t="shared" si="40"/>
        <v>103296.1331965977</v>
      </c>
      <c r="F1238" s="3">
        <v>21</v>
      </c>
      <c r="G1238" s="9">
        <v>171234</v>
      </c>
      <c r="H1238" s="4" t="s">
        <v>17</v>
      </c>
      <c r="J1238" s="9">
        <f t="shared" si="41"/>
        <v>0</v>
      </c>
    </row>
    <row r="1239" spans="1:10">
      <c r="A1239" t="s">
        <v>1015</v>
      </c>
      <c r="B1239" t="s">
        <v>82</v>
      </c>
      <c r="C1239" t="s">
        <v>83</v>
      </c>
      <c r="D1239" t="s">
        <v>1016</v>
      </c>
      <c r="E1239" s="9">
        <f t="shared" si="40"/>
        <v>106277.37226277372</v>
      </c>
      <c r="F1239" s="3">
        <v>21</v>
      </c>
      <c r="G1239" s="9">
        <v>176176</v>
      </c>
      <c r="H1239" s="4" t="s">
        <v>17</v>
      </c>
      <c r="J1239" s="9">
        <f t="shared" si="41"/>
        <v>0</v>
      </c>
    </row>
    <row r="1240" spans="1:10">
      <c r="A1240" t="s">
        <v>2071</v>
      </c>
      <c r="B1240" t="s">
        <v>82</v>
      </c>
      <c r="C1240" t="s">
        <v>83</v>
      </c>
      <c r="D1240" t="s">
        <v>2072</v>
      </c>
      <c r="E1240" s="9">
        <f t="shared" si="40"/>
        <v>118236.1102732702</v>
      </c>
      <c r="F1240" s="3">
        <v>21</v>
      </c>
      <c r="G1240" s="9">
        <v>196000</v>
      </c>
      <c r="H1240" s="4" t="s">
        <v>17</v>
      </c>
      <c r="J1240" s="9">
        <f t="shared" si="41"/>
        <v>0</v>
      </c>
    </row>
    <row r="1241" spans="1:10">
      <c r="A1241" t="s">
        <v>727</v>
      </c>
      <c r="B1241" t="s">
        <v>82</v>
      </c>
      <c r="C1241" t="s">
        <v>83</v>
      </c>
      <c r="D1241" t="s">
        <v>728</v>
      </c>
      <c r="E1241" s="9">
        <f t="shared" si="40"/>
        <v>101345.23737708872</v>
      </c>
      <c r="F1241" s="3">
        <v>21</v>
      </c>
      <c r="G1241" s="9">
        <v>168000</v>
      </c>
      <c r="H1241" s="5" t="s">
        <v>5081</v>
      </c>
      <c r="J1241" s="9">
        <f t="shared" si="41"/>
        <v>0</v>
      </c>
    </row>
    <row r="1242" spans="1:10">
      <c r="A1242" t="s">
        <v>2979</v>
      </c>
      <c r="B1242" t="s">
        <v>82</v>
      </c>
      <c r="C1242" t="s">
        <v>83</v>
      </c>
      <c r="D1242" t="s">
        <v>2980</v>
      </c>
      <c r="E1242" s="9">
        <f t="shared" si="40"/>
        <v>101345.23737708872</v>
      </c>
      <c r="F1242" s="3">
        <v>21</v>
      </c>
      <c r="G1242" s="9">
        <v>168000</v>
      </c>
      <c r="H1242" s="5" t="s">
        <v>5081</v>
      </c>
      <c r="J1242" s="9">
        <f t="shared" si="41"/>
        <v>0</v>
      </c>
    </row>
    <row r="1243" spans="1:10">
      <c r="A1243" t="s">
        <v>988</v>
      </c>
      <c r="B1243" t="s">
        <v>82</v>
      </c>
      <c r="C1243" t="s">
        <v>83</v>
      </c>
      <c r="D1243" t="s">
        <v>989</v>
      </c>
      <c r="E1243" s="9">
        <f t="shared" si="40"/>
        <v>109790.67382517944</v>
      </c>
      <c r="F1243" s="3">
        <v>21</v>
      </c>
      <c r="G1243" s="9">
        <v>182000</v>
      </c>
      <c r="H1243" s="4" t="s">
        <v>17</v>
      </c>
      <c r="J1243" s="9">
        <f t="shared" si="41"/>
        <v>0</v>
      </c>
    </row>
    <row r="1244" spans="1:10">
      <c r="A1244" t="s">
        <v>2981</v>
      </c>
      <c r="B1244" t="s">
        <v>82</v>
      </c>
      <c r="C1244" t="s">
        <v>83</v>
      </c>
      <c r="D1244" t="s">
        <v>2982</v>
      </c>
      <c r="E1244" s="9">
        <f t="shared" si="40"/>
        <v>101345.23737708872</v>
      </c>
      <c r="F1244" s="3">
        <v>21</v>
      </c>
      <c r="G1244" s="9">
        <v>168000</v>
      </c>
      <c r="H1244" s="5" t="s">
        <v>5081</v>
      </c>
      <c r="J1244" s="9">
        <f t="shared" si="41"/>
        <v>0</v>
      </c>
    </row>
    <row r="1245" spans="1:10">
      <c r="A1245" t="s">
        <v>2983</v>
      </c>
      <c r="B1245" t="s">
        <v>82</v>
      </c>
      <c r="C1245" t="s">
        <v>83</v>
      </c>
      <c r="D1245" t="s">
        <v>2984</v>
      </c>
      <c r="E1245" s="9">
        <f t="shared" si="40"/>
        <v>109790.67382517944</v>
      </c>
      <c r="F1245" s="3">
        <v>21</v>
      </c>
      <c r="G1245" s="9">
        <v>182000</v>
      </c>
      <c r="H1245" s="4" t="s">
        <v>17</v>
      </c>
      <c r="J1245" s="9">
        <f t="shared" si="41"/>
        <v>0</v>
      </c>
    </row>
    <row r="1246" spans="1:10">
      <c r="A1246" t="s">
        <v>2963</v>
      </c>
      <c r="B1246" t="s">
        <v>82</v>
      </c>
      <c r="C1246" t="s">
        <v>83</v>
      </c>
      <c r="D1246" t="s">
        <v>2964</v>
      </c>
      <c r="E1246" s="9">
        <f t="shared" si="40"/>
        <v>118236.1102732702</v>
      </c>
      <c r="F1246" s="3">
        <v>21</v>
      </c>
      <c r="G1246" s="9">
        <v>196000</v>
      </c>
      <c r="H1246" s="4" t="s">
        <v>17</v>
      </c>
      <c r="J1246" s="9">
        <f t="shared" si="41"/>
        <v>0</v>
      </c>
    </row>
    <row r="1247" spans="1:10">
      <c r="A1247" t="s">
        <v>934</v>
      </c>
      <c r="B1247" t="s">
        <v>82</v>
      </c>
      <c r="C1247" t="s">
        <v>83</v>
      </c>
      <c r="D1247" t="s">
        <v>935</v>
      </c>
      <c r="E1247" s="9">
        <f t="shared" si="40"/>
        <v>103296.1331965977</v>
      </c>
      <c r="F1247" s="3">
        <v>21</v>
      </c>
      <c r="G1247" s="9">
        <v>171234</v>
      </c>
      <c r="H1247" s="4" t="s">
        <v>17</v>
      </c>
      <c r="J1247" s="9">
        <f t="shared" si="41"/>
        <v>0</v>
      </c>
    </row>
    <row r="1248" spans="1:10">
      <c r="A1248" t="s">
        <v>721</v>
      </c>
      <c r="B1248" t="s">
        <v>82</v>
      </c>
      <c r="C1248" t="s">
        <v>83</v>
      </c>
      <c r="D1248" t="s">
        <v>722</v>
      </c>
      <c r="E1248" s="9">
        <f t="shared" si="40"/>
        <v>3378.1745792362913</v>
      </c>
      <c r="F1248" s="3">
        <v>21</v>
      </c>
      <c r="G1248" s="9">
        <v>5600</v>
      </c>
      <c r="H1248" s="6" t="s">
        <v>46</v>
      </c>
      <c r="J1248" s="9">
        <f t="shared" si="41"/>
        <v>0</v>
      </c>
    </row>
    <row r="1249" spans="1:10">
      <c r="A1249" t="s">
        <v>3657</v>
      </c>
      <c r="B1249" t="s">
        <v>82</v>
      </c>
      <c r="C1249" t="s">
        <v>83</v>
      </c>
      <c r="D1249" t="s">
        <v>3658</v>
      </c>
      <c r="E1249" s="9">
        <f t="shared" si="40"/>
        <v>4222.718224045364</v>
      </c>
      <c r="F1249" s="3">
        <v>21</v>
      </c>
      <c r="G1249" s="9">
        <v>7000</v>
      </c>
      <c r="H1249" s="6" t="s">
        <v>46</v>
      </c>
      <c r="J1249" s="9">
        <f t="shared" si="41"/>
        <v>0</v>
      </c>
    </row>
    <row r="1250" spans="1:10">
      <c r="A1250" t="s">
        <v>2545</v>
      </c>
      <c r="B1250" t="s">
        <v>82</v>
      </c>
      <c r="C1250" t="s">
        <v>83</v>
      </c>
      <c r="D1250" t="s">
        <v>2546</v>
      </c>
      <c r="E1250" s="9">
        <f t="shared" si="40"/>
        <v>3378.1745792362913</v>
      </c>
      <c r="F1250" s="3">
        <v>21</v>
      </c>
      <c r="G1250" s="9">
        <v>5600</v>
      </c>
      <c r="H1250" s="4" t="s">
        <v>17</v>
      </c>
      <c r="J1250" s="9">
        <f t="shared" si="41"/>
        <v>0</v>
      </c>
    </row>
    <row r="1251" spans="1:10" hidden="1">
      <c r="A1251" t="s">
        <v>4356</v>
      </c>
      <c r="B1251" t="s">
        <v>82</v>
      </c>
      <c r="C1251" t="s">
        <v>83</v>
      </c>
      <c r="D1251" t="s">
        <v>4354</v>
      </c>
      <c r="E1251" s="9">
        <f t="shared" si="40"/>
        <v>8.445436448090728</v>
      </c>
      <c r="F1251" s="3">
        <v>21</v>
      </c>
      <c r="G1251" s="9">
        <v>14</v>
      </c>
      <c r="H1251" s="4" t="s">
        <v>17</v>
      </c>
      <c r="J1251" s="9">
        <f t="shared" si="41"/>
        <v>0</v>
      </c>
    </row>
    <row r="1252" spans="1:10">
      <c r="A1252" t="s">
        <v>2726</v>
      </c>
      <c r="B1252" t="s">
        <v>82</v>
      </c>
      <c r="C1252" t="s">
        <v>83</v>
      </c>
      <c r="D1252" t="s">
        <v>2727</v>
      </c>
      <c r="E1252" s="9">
        <f t="shared" si="40"/>
        <v>633407.73360680451</v>
      </c>
      <c r="F1252" s="3">
        <v>21</v>
      </c>
      <c r="G1252" s="9">
        <v>1050000</v>
      </c>
      <c r="H1252" s="5" t="s">
        <v>5081</v>
      </c>
      <c r="J1252" s="9">
        <f t="shared" si="41"/>
        <v>0</v>
      </c>
    </row>
    <row r="1253" spans="1:10">
      <c r="A1253" t="s">
        <v>198</v>
      </c>
      <c r="B1253" t="s">
        <v>82</v>
      </c>
      <c r="C1253" t="s">
        <v>83</v>
      </c>
      <c r="D1253" t="s">
        <v>199</v>
      </c>
      <c r="E1253" s="9">
        <f t="shared" si="40"/>
        <v>371599.20371599204</v>
      </c>
      <c r="F1253" s="3">
        <v>21</v>
      </c>
      <c r="G1253" s="9">
        <v>616000</v>
      </c>
      <c r="H1253" s="6" t="s">
        <v>46</v>
      </c>
      <c r="J1253" s="9">
        <f t="shared" si="41"/>
        <v>0</v>
      </c>
    </row>
    <row r="1254" spans="1:10">
      <c r="A1254" t="s">
        <v>2716</v>
      </c>
      <c r="B1254" t="s">
        <v>82</v>
      </c>
      <c r="C1254" t="s">
        <v>83</v>
      </c>
      <c r="D1254" t="s">
        <v>2717</v>
      </c>
      <c r="E1254" s="9">
        <f t="shared" si="40"/>
        <v>371599.20371599204</v>
      </c>
      <c r="F1254" s="3">
        <v>21</v>
      </c>
      <c r="G1254" s="9">
        <v>616000</v>
      </c>
      <c r="H1254" s="4" t="s">
        <v>17</v>
      </c>
      <c r="J1254" s="9">
        <f t="shared" si="41"/>
        <v>0</v>
      </c>
    </row>
    <row r="1255" spans="1:10">
      <c r="A1255" t="s">
        <v>316</v>
      </c>
      <c r="B1255" t="s">
        <v>82</v>
      </c>
      <c r="C1255" t="s">
        <v>83</v>
      </c>
      <c r="D1255" t="s">
        <v>317</v>
      </c>
      <c r="E1255" s="9">
        <f t="shared" si="40"/>
        <v>371599.20371599204</v>
      </c>
      <c r="F1255" s="3">
        <v>21</v>
      </c>
      <c r="G1255" s="9">
        <v>616000</v>
      </c>
      <c r="H1255" s="5" t="s">
        <v>5081</v>
      </c>
      <c r="J1255" s="9">
        <f t="shared" si="41"/>
        <v>0</v>
      </c>
    </row>
    <row r="1256" spans="1:10">
      <c r="A1256" t="s">
        <v>770</v>
      </c>
      <c r="B1256" t="s">
        <v>82</v>
      </c>
      <c r="C1256" t="s">
        <v>83</v>
      </c>
      <c r="D1256" t="s">
        <v>771</v>
      </c>
      <c r="E1256" s="9">
        <f t="shared" si="40"/>
        <v>371599.20371599204</v>
      </c>
      <c r="F1256" s="3">
        <v>21</v>
      </c>
      <c r="G1256" s="9">
        <v>616000</v>
      </c>
      <c r="H1256" s="5" t="s">
        <v>5081</v>
      </c>
      <c r="J1256" s="9">
        <f t="shared" si="41"/>
        <v>0</v>
      </c>
    </row>
    <row r="1257" spans="1:10">
      <c r="A1257" t="s">
        <v>1300</v>
      </c>
      <c r="B1257" t="s">
        <v>82</v>
      </c>
      <c r="C1257" t="s">
        <v>83</v>
      </c>
      <c r="D1257" t="s">
        <v>1301</v>
      </c>
      <c r="E1257" s="9">
        <f t="shared" si="40"/>
        <v>371599.20371599204</v>
      </c>
      <c r="F1257" s="3">
        <v>21</v>
      </c>
      <c r="G1257" s="9">
        <v>616000</v>
      </c>
      <c r="H1257" s="4" t="s">
        <v>17</v>
      </c>
      <c r="J1257" s="9">
        <f t="shared" si="41"/>
        <v>0</v>
      </c>
    </row>
    <row r="1258" spans="1:10">
      <c r="A1258" t="s">
        <v>196</v>
      </c>
      <c r="B1258" t="s">
        <v>82</v>
      </c>
      <c r="C1258" t="s">
        <v>83</v>
      </c>
      <c r="D1258" t="s">
        <v>197</v>
      </c>
      <c r="E1258" s="9">
        <f t="shared" si="40"/>
        <v>371599.20371599204</v>
      </c>
      <c r="F1258" s="3">
        <v>21</v>
      </c>
      <c r="G1258" s="9">
        <v>616000</v>
      </c>
      <c r="H1258" s="4" t="s">
        <v>17</v>
      </c>
      <c r="J1258" s="9">
        <f t="shared" si="41"/>
        <v>0</v>
      </c>
    </row>
    <row r="1259" spans="1:10">
      <c r="A1259" t="s">
        <v>495</v>
      </c>
      <c r="B1259" t="s">
        <v>82</v>
      </c>
      <c r="C1259" t="s">
        <v>83</v>
      </c>
      <c r="D1259" t="s">
        <v>496</v>
      </c>
      <c r="E1259" s="9">
        <f t="shared" si="40"/>
        <v>8344.0912107136392</v>
      </c>
      <c r="F1259" s="3">
        <v>21</v>
      </c>
      <c r="G1259" s="9">
        <v>13832</v>
      </c>
      <c r="H1259" s="5" t="s">
        <v>5081</v>
      </c>
      <c r="J1259" s="9">
        <f t="shared" si="41"/>
        <v>0</v>
      </c>
    </row>
    <row r="1260" spans="1:10">
      <c r="A1260" t="s">
        <v>493</v>
      </c>
      <c r="B1260" t="s">
        <v>82</v>
      </c>
      <c r="C1260" t="s">
        <v>83</v>
      </c>
      <c r="D1260" t="s">
        <v>494</v>
      </c>
      <c r="E1260" s="9">
        <f t="shared" si="40"/>
        <v>8344.0912107136392</v>
      </c>
      <c r="F1260" s="3">
        <v>21</v>
      </c>
      <c r="G1260" s="9">
        <v>13832</v>
      </c>
      <c r="H1260" s="4" t="s">
        <v>17</v>
      </c>
      <c r="J1260" s="9">
        <f t="shared" si="41"/>
        <v>0</v>
      </c>
    </row>
    <row r="1261" spans="1:10">
      <c r="A1261" t="s">
        <v>940</v>
      </c>
      <c r="B1261" t="s">
        <v>82</v>
      </c>
      <c r="C1261" t="s">
        <v>83</v>
      </c>
      <c r="D1261" t="s">
        <v>941</v>
      </c>
      <c r="E1261" s="9">
        <f t="shared" si="40"/>
        <v>15649.393738312119</v>
      </c>
      <c r="F1261" s="3">
        <v>21</v>
      </c>
      <c r="G1261" s="9">
        <v>25942</v>
      </c>
      <c r="H1261" s="6" t="s">
        <v>46</v>
      </c>
      <c r="J1261" s="9">
        <f t="shared" si="41"/>
        <v>0</v>
      </c>
    </row>
    <row r="1262" spans="1:10">
      <c r="A1262" t="s">
        <v>460</v>
      </c>
      <c r="B1262" t="s">
        <v>82</v>
      </c>
      <c r="C1262" t="s">
        <v>83</v>
      </c>
      <c r="D1262" t="s">
        <v>461</v>
      </c>
      <c r="E1262" s="9">
        <f t="shared" si="40"/>
        <v>173908.42733908427</v>
      </c>
      <c r="F1262" s="3">
        <v>21</v>
      </c>
      <c r="G1262" s="9">
        <v>288288</v>
      </c>
      <c r="H1262" s="4" t="s">
        <v>17</v>
      </c>
      <c r="J1262" s="9">
        <f t="shared" si="41"/>
        <v>0</v>
      </c>
    </row>
    <row r="1263" spans="1:10">
      <c r="A1263" t="s">
        <v>448</v>
      </c>
      <c r="B1263" t="s">
        <v>82</v>
      </c>
      <c r="C1263" t="s">
        <v>83</v>
      </c>
      <c r="D1263" t="s">
        <v>449</v>
      </c>
      <c r="E1263" s="9">
        <f t="shared" si="40"/>
        <v>42227.182240453643</v>
      </c>
      <c r="F1263" s="3">
        <v>21</v>
      </c>
      <c r="G1263" s="9">
        <v>70000</v>
      </c>
      <c r="H1263" s="6" t="s">
        <v>46</v>
      </c>
      <c r="J1263" s="9">
        <f t="shared" si="41"/>
        <v>0</v>
      </c>
    </row>
    <row r="1264" spans="1:10">
      <c r="A1264" t="s">
        <v>450</v>
      </c>
      <c r="B1264" t="s">
        <v>82</v>
      </c>
      <c r="C1264" t="s">
        <v>83</v>
      </c>
      <c r="D1264" t="s">
        <v>451</v>
      </c>
      <c r="E1264" s="9">
        <f t="shared" si="40"/>
        <v>42227.182240453643</v>
      </c>
      <c r="F1264" s="3">
        <v>21</v>
      </c>
      <c r="G1264" s="9">
        <v>70000</v>
      </c>
      <c r="H1264" s="6" t="s">
        <v>46</v>
      </c>
      <c r="J1264" s="9">
        <f t="shared" si="41"/>
        <v>0</v>
      </c>
    </row>
    <row r="1265" spans="1:10">
      <c r="A1265" t="s">
        <v>218</v>
      </c>
      <c r="B1265" t="s">
        <v>82</v>
      </c>
      <c r="C1265" t="s">
        <v>83</v>
      </c>
      <c r="D1265" t="s">
        <v>219</v>
      </c>
      <c r="E1265" s="9">
        <f t="shared" si="40"/>
        <v>709416.66163962113</v>
      </c>
      <c r="F1265" s="3">
        <v>21</v>
      </c>
      <c r="G1265" s="9">
        <v>1176000</v>
      </c>
      <c r="H1265" s="4" t="s">
        <v>17</v>
      </c>
      <c r="J1265" s="9">
        <f t="shared" si="41"/>
        <v>0</v>
      </c>
    </row>
    <row r="1266" spans="1:10">
      <c r="A1266" t="s">
        <v>242</v>
      </c>
      <c r="B1266" t="s">
        <v>82</v>
      </c>
      <c r="C1266" t="s">
        <v>83</v>
      </c>
      <c r="D1266" t="s">
        <v>243</v>
      </c>
      <c r="E1266" s="9">
        <f t="shared" si="40"/>
        <v>802316.46256861917</v>
      </c>
      <c r="F1266" s="3">
        <v>21</v>
      </c>
      <c r="G1266" s="9">
        <v>1330000</v>
      </c>
      <c r="H1266" s="6" t="s">
        <v>46</v>
      </c>
      <c r="J1266" s="9">
        <f t="shared" si="41"/>
        <v>0</v>
      </c>
    </row>
    <row r="1267" spans="1:10">
      <c r="A1267" t="s">
        <v>1298</v>
      </c>
      <c r="B1267" t="s">
        <v>82</v>
      </c>
      <c r="C1267" t="s">
        <v>83</v>
      </c>
      <c r="D1267" t="s">
        <v>1299</v>
      </c>
      <c r="E1267" s="9">
        <f t="shared" si="40"/>
        <v>719981.90263618261</v>
      </c>
      <c r="F1267" s="3">
        <v>21</v>
      </c>
      <c r="G1267" s="9">
        <v>1193514</v>
      </c>
      <c r="H1267" s="4" t="s">
        <v>17</v>
      </c>
      <c r="J1267" s="9">
        <f t="shared" si="41"/>
        <v>0</v>
      </c>
    </row>
    <row r="1268" spans="1:10">
      <c r="A1268" t="s">
        <v>1549</v>
      </c>
      <c r="B1268" t="s">
        <v>82</v>
      </c>
      <c r="C1268" t="s">
        <v>83</v>
      </c>
      <c r="D1268" t="s">
        <v>1550</v>
      </c>
      <c r="E1268" s="9">
        <f t="shared" si="40"/>
        <v>760089.28032816551</v>
      </c>
      <c r="F1268" s="3">
        <v>21</v>
      </c>
      <c r="G1268" s="9">
        <v>1260000</v>
      </c>
      <c r="H1268" s="5" t="s">
        <v>5081</v>
      </c>
      <c r="J1268" s="9">
        <f t="shared" si="41"/>
        <v>0</v>
      </c>
    </row>
    <row r="1269" spans="1:10">
      <c r="A1269" t="s">
        <v>487</v>
      </c>
      <c r="B1269" t="s">
        <v>82</v>
      </c>
      <c r="C1269" t="s">
        <v>83</v>
      </c>
      <c r="D1269" t="s">
        <v>488</v>
      </c>
      <c r="E1269" s="9">
        <f t="shared" si="40"/>
        <v>97122.519153043366</v>
      </c>
      <c r="F1269" s="3">
        <v>21</v>
      </c>
      <c r="G1269" s="9">
        <v>161000</v>
      </c>
      <c r="H1269" s="6" t="s">
        <v>46</v>
      </c>
      <c r="J1269" s="9">
        <f t="shared" si="41"/>
        <v>0</v>
      </c>
    </row>
    <row r="1270" spans="1:10">
      <c r="A1270" t="s">
        <v>489</v>
      </c>
      <c r="B1270" t="s">
        <v>82</v>
      </c>
      <c r="C1270" t="s">
        <v>83</v>
      </c>
      <c r="D1270" t="s">
        <v>490</v>
      </c>
      <c r="E1270" s="9">
        <f t="shared" si="40"/>
        <v>101345.23737708872</v>
      </c>
      <c r="F1270" s="3">
        <v>21</v>
      </c>
      <c r="G1270" s="9">
        <v>168000</v>
      </c>
      <c r="H1270" s="6" t="s">
        <v>46</v>
      </c>
      <c r="J1270" s="9">
        <f t="shared" si="41"/>
        <v>0</v>
      </c>
    </row>
    <row r="1271" spans="1:10">
      <c r="A1271" t="s">
        <v>2341</v>
      </c>
      <c r="B1271" t="s">
        <v>82</v>
      </c>
      <c r="C1271" t="s">
        <v>83</v>
      </c>
      <c r="D1271" t="s">
        <v>2342</v>
      </c>
      <c r="E1271" s="9">
        <f t="shared" si="40"/>
        <v>152017.8560656331</v>
      </c>
      <c r="F1271" s="3">
        <v>21</v>
      </c>
      <c r="G1271" s="9">
        <v>252000</v>
      </c>
      <c r="H1271" s="6" t="s">
        <v>46</v>
      </c>
      <c r="J1271" s="9">
        <f t="shared" si="41"/>
        <v>0</v>
      </c>
    </row>
    <row r="1272" spans="1:10">
      <c r="A1272" t="s">
        <v>2343</v>
      </c>
      <c r="B1272" t="s">
        <v>82</v>
      </c>
      <c r="C1272" t="s">
        <v>83</v>
      </c>
      <c r="D1272" t="s">
        <v>2344</v>
      </c>
      <c r="E1272" s="9">
        <f t="shared" si="40"/>
        <v>152017.8560656331</v>
      </c>
      <c r="F1272" s="3">
        <v>21</v>
      </c>
      <c r="G1272" s="9">
        <v>252000</v>
      </c>
      <c r="H1272" s="6" t="s">
        <v>46</v>
      </c>
      <c r="J1272" s="9">
        <f t="shared" si="41"/>
        <v>0</v>
      </c>
    </row>
    <row r="1273" spans="1:10">
      <c r="A1273" t="s">
        <v>3051</v>
      </c>
      <c r="B1273" t="s">
        <v>82</v>
      </c>
      <c r="C1273" t="s">
        <v>83</v>
      </c>
      <c r="D1273" t="s">
        <v>3052</v>
      </c>
      <c r="E1273" s="9">
        <f t="shared" si="40"/>
        <v>168908.72896181457</v>
      </c>
      <c r="F1273" s="3">
        <v>21</v>
      </c>
      <c r="G1273" s="9">
        <v>280000</v>
      </c>
      <c r="H1273" s="6" t="s">
        <v>46</v>
      </c>
      <c r="J1273" s="9">
        <f t="shared" si="41"/>
        <v>0</v>
      </c>
    </row>
    <row r="1274" spans="1:10">
      <c r="A1274" t="s">
        <v>799</v>
      </c>
      <c r="B1274" t="s">
        <v>82</v>
      </c>
      <c r="C1274" t="s">
        <v>83</v>
      </c>
      <c r="D1274" t="s">
        <v>800</v>
      </c>
      <c r="E1274" s="9">
        <f t="shared" si="40"/>
        <v>532163.84146709298</v>
      </c>
      <c r="F1274" s="3">
        <v>21</v>
      </c>
      <c r="G1274" s="9">
        <v>882168</v>
      </c>
      <c r="H1274" s="5" t="s">
        <v>5081</v>
      </c>
      <c r="J1274" s="9">
        <f t="shared" si="41"/>
        <v>0</v>
      </c>
    </row>
    <row r="1275" spans="1:10">
      <c r="A1275" t="s">
        <v>444</v>
      </c>
      <c r="B1275" t="s">
        <v>82</v>
      </c>
      <c r="C1275" t="s">
        <v>83</v>
      </c>
      <c r="D1275" t="s">
        <v>445</v>
      </c>
      <c r="E1275" s="9">
        <f t="shared" si="40"/>
        <v>573901.18839355733</v>
      </c>
      <c r="F1275" s="3">
        <v>21</v>
      </c>
      <c r="G1275" s="9">
        <v>951356</v>
      </c>
      <c r="H1275" s="4" t="s">
        <v>17</v>
      </c>
      <c r="J1275" s="9">
        <f t="shared" si="41"/>
        <v>0</v>
      </c>
    </row>
    <row r="1276" spans="1:10">
      <c r="A1276" t="s">
        <v>2720</v>
      </c>
      <c r="B1276" t="s">
        <v>82</v>
      </c>
      <c r="C1276" t="s">
        <v>83</v>
      </c>
      <c r="D1276" t="s">
        <v>2721</v>
      </c>
      <c r="E1276" s="9">
        <f t="shared" si="40"/>
        <v>25336.30934427218</v>
      </c>
      <c r="F1276" s="3">
        <v>21</v>
      </c>
      <c r="G1276" s="9">
        <v>42000</v>
      </c>
      <c r="H1276" s="4" t="s">
        <v>17</v>
      </c>
      <c r="J1276" s="9">
        <f t="shared" si="41"/>
        <v>0</v>
      </c>
    </row>
    <row r="1277" spans="1:10">
      <c r="A1277" t="s">
        <v>150</v>
      </c>
      <c r="B1277" t="s">
        <v>82</v>
      </c>
      <c r="C1277" t="s">
        <v>83</v>
      </c>
      <c r="D1277" t="s">
        <v>151</v>
      </c>
      <c r="E1277" s="9">
        <f t="shared" si="40"/>
        <v>73044.579839536702</v>
      </c>
      <c r="F1277" s="3">
        <v>21</v>
      </c>
      <c r="G1277" s="9">
        <v>121086</v>
      </c>
      <c r="H1277" s="6" t="s">
        <v>46</v>
      </c>
      <c r="J1277" s="9">
        <f t="shared" si="41"/>
        <v>0</v>
      </c>
    </row>
    <row r="1278" spans="1:10">
      <c r="A1278" t="s">
        <v>152</v>
      </c>
      <c r="B1278" t="s">
        <v>82</v>
      </c>
      <c r="C1278" t="s">
        <v>83</v>
      </c>
      <c r="D1278" t="s">
        <v>153</v>
      </c>
      <c r="E1278" s="9">
        <f t="shared" si="40"/>
        <v>73044.579839536702</v>
      </c>
      <c r="F1278" s="3">
        <v>21</v>
      </c>
      <c r="G1278" s="9">
        <v>121086</v>
      </c>
      <c r="H1278" s="5" t="s">
        <v>5081</v>
      </c>
      <c r="J1278" s="9">
        <f t="shared" si="41"/>
        <v>0</v>
      </c>
    </row>
    <row r="1279" spans="1:10">
      <c r="A1279" t="s">
        <v>86</v>
      </c>
      <c r="B1279" t="s">
        <v>82</v>
      </c>
      <c r="C1279" t="s">
        <v>83</v>
      </c>
      <c r="D1279" t="s">
        <v>87</v>
      </c>
      <c r="E1279" s="9">
        <f t="shared" si="40"/>
        <v>73044.579839536702</v>
      </c>
      <c r="F1279" s="3">
        <v>21</v>
      </c>
      <c r="G1279" s="9">
        <v>121086</v>
      </c>
      <c r="H1279" s="5" t="s">
        <v>5081</v>
      </c>
      <c r="J1279" s="9">
        <f t="shared" si="41"/>
        <v>0</v>
      </c>
    </row>
    <row r="1280" spans="1:10">
      <c r="A1280" t="s">
        <v>958</v>
      </c>
      <c r="B1280" t="s">
        <v>82</v>
      </c>
      <c r="C1280" t="s">
        <v>83</v>
      </c>
      <c r="D1280" t="s">
        <v>959</v>
      </c>
      <c r="E1280" s="9">
        <f t="shared" si="40"/>
        <v>135262.11015262108</v>
      </c>
      <c r="F1280" s="3">
        <v>21</v>
      </c>
      <c r="G1280" s="9">
        <v>224224</v>
      </c>
      <c r="H1280" s="4" t="s">
        <v>17</v>
      </c>
      <c r="J1280" s="9">
        <f t="shared" si="41"/>
        <v>0</v>
      </c>
    </row>
    <row r="1281" spans="1:10">
      <c r="A1281" t="s">
        <v>326</v>
      </c>
      <c r="B1281" t="s">
        <v>82</v>
      </c>
      <c r="C1281" t="s">
        <v>83</v>
      </c>
      <c r="D1281" t="s">
        <v>327</v>
      </c>
      <c r="E1281" s="9">
        <f t="shared" si="40"/>
        <v>726307.53453580255</v>
      </c>
      <c r="F1281" s="3">
        <v>21</v>
      </c>
      <c r="G1281" s="9">
        <v>1204000</v>
      </c>
      <c r="H1281" s="4" t="s">
        <v>17</v>
      </c>
      <c r="J1281" s="9">
        <f t="shared" si="41"/>
        <v>0</v>
      </c>
    </row>
    <row r="1282" spans="1:10">
      <c r="A1282" t="s">
        <v>1452</v>
      </c>
      <c r="B1282" t="s">
        <v>82</v>
      </c>
      <c r="C1282" t="s">
        <v>83</v>
      </c>
      <c r="D1282" t="s">
        <v>1453</v>
      </c>
      <c r="E1282" s="9">
        <f t="shared" si="40"/>
        <v>656987.39216987393</v>
      </c>
      <c r="F1282" s="3">
        <v>21</v>
      </c>
      <c r="G1282" s="9">
        <v>1089088</v>
      </c>
      <c r="H1282" s="5" t="s">
        <v>5081</v>
      </c>
      <c r="J1282" s="9">
        <f t="shared" si="41"/>
        <v>0</v>
      </c>
    </row>
    <row r="1283" spans="1:10">
      <c r="A1283" t="s">
        <v>766</v>
      </c>
      <c r="B1283" t="s">
        <v>82</v>
      </c>
      <c r="C1283" t="s">
        <v>83</v>
      </c>
      <c r="D1283" t="s">
        <v>767</v>
      </c>
      <c r="E1283" s="9">
        <f t="shared" si="40"/>
        <v>726307.53453580255</v>
      </c>
      <c r="F1283" s="3">
        <v>21</v>
      </c>
      <c r="G1283" s="9">
        <v>1204000</v>
      </c>
      <c r="H1283" s="4" t="s">
        <v>17</v>
      </c>
      <c r="J1283" s="9">
        <f t="shared" si="41"/>
        <v>0</v>
      </c>
    </row>
    <row r="1284" spans="1:10">
      <c r="A1284" t="s">
        <v>320</v>
      </c>
      <c r="B1284" t="s">
        <v>82</v>
      </c>
      <c r="C1284" t="s">
        <v>83</v>
      </c>
      <c r="D1284" t="s">
        <v>321</v>
      </c>
      <c r="E1284" s="9">
        <f t="shared" si="40"/>
        <v>726307.53453580255</v>
      </c>
      <c r="F1284" s="3">
        <v>21</v>
      </c>
      <c r="G1284" s="9">
        <v>1204000</v>
      </c>
      <c r="H1284" s="5" t="s">
        <v>5081</v>
      </c>
      <c r="J1284" s="9">
        <f t="shared" si="41"/>
        <v>0</v>
      </c>
    </row>
    <row r="1285" spans="1:10">
      <c r="A1285" t="s">
        <v>336</v>
      </c>
      <c r="B1285" t="s">
        <v>82</v>
      </c>
      <c r="C1285" t="s">
        <v>83</v>
      </c>
      <c r="D1285" t="s">
        <v>337</v>
      </c>
      <c r="E1285" s="9">
        <f t="shared" si="40"/>
        <v>743198.40743198409</v>
      </c>
      <c r="F1285" s="3">
        <v>21</v>
      </c>
      <c r="G1285" s="9">
        <v>1232000</v>
      </c>
      <c r="H1285" s="5" t="s">
        <v>5081</v>
      </c>
      <c r="J1285" s="9">
        <f t="shared" si="41"/>
        <v>0</v>
      </c>
    </row>
    <row r="1286" spans="1:10">
      <c r="A1286" t="s">
        <v>1450</v>
      </c>
      <c r="B1286" t="s">
        <v>82</v>
      </c>
      <c r="C1286" t="s">
        <v>83</v>
      </c>
      <c r="D1286" t="s">
        <v>1451</v>
      </c>
      <c r="E1286" s="9">
        <f t="shared" si="40"/>
        <v>785425.58967243775</v>
      </c>
      <c r="F1286" s="3">
        <v>21</v>
      </c>
      <c r="G1286" s="9">
        <v>1302000</v>
      </c>
      <c r="H1286" s="5" t="s">
        <v>5081</v>
      </c>
      <c r="J1286" s="9">
        <f t="shared" si="41"/>
        <v>0</v>
      </c>
    </row>
    <row r="1287" spans="1:10">
      <c r="A1287" t="s">
        <v>322</v>
      </c>
      <c r="B1287" t="s">
        <v>82</v>
      </c>
      <c r="C1287" t="s">
        <v>83</v>
      </c>
      <c r="D1287" t="s">
        <v>323</v>
      </c>
      <c r="E1287" s="9">
        <f t="shared" si="40"/>
        <v>743198.40743198409</v>
      </c>
      <c r="F1287" s="3">
        <v>21</v>
      </c>
      <c r="G1287" s="9">
        <v>1232000</v>
      </c>
      <c r="H1287" s="4" t="s">
        <v>17</v>
      </c>
      <c r="J1287" s="9">
        <f t="shared" si="41"/>
        <v>0</v>
      </c>
    </row>
    <row r="1288" spans="1:10">
      <c r="A1288" t="s">
        <v>328</v>
      </c>
      <c r="B1288" t="s">
        <v>82</v>
      </c>
      <c r="C1288" t="s">
        <v>83</v>
      </c>
      <c r="D1288" t="s">
        <v>329</v>
      </c>
      <c r="E1288" s="9">
        <f t="shared" si="40"/>
        <v>836098.20836098201</v>
      </c>
      <c r="F1288" s="3">
        <v>21</v>
      </c>
      <c r="G1288" s="9">
        <v>1386000</v>
      </c>
      <c r="H1288" s="4" t="s">
        <v>17</v>
      </c>
      <c r="J1288" s="9">
        <f t="shared" si="41"/>
        <v>0</v>
      </c>
    </row>
    <row r="1289" spans="1:10">
      <c r="A1289" t="s">
        <v>768</v>
      </c>
      <c r="B1289" t="s">
        <v>82</v>
      </c>
      <c r="C1289" t="s">
        <v>83</v>
      </c>
      <c r="D1289" t="s">
        <v>769</v>
      </c>
      <c r="E1289" s="9">
        <f t="shared" ref="E1289:E1352" si="42">SUM(G1289/(1+(F1289/100)) /(1+(37/100)))</f>
        <v>810761.89901670977</v>
      </c>
      <c r="F1289" s="3">
        <v>21</v>
      </c>
      <c r="G1289" s="9">
        <v>1344000</v>
      </c>
      <c r="H1289" s="5" t="s">
        <v>5081</v>
      </c>
      <c r="J1289" s="9">
        <f t="shared" ref="J1289:J1352" si="43">SUM(E1289* I1289)</f>
        <v>0</v>
      </c>
    </row>
    <row r="1290" spans="1:10">
      <c r="A1290" t="s">
        <v>324</v>
      </c>
      <c r="B1290" t="s">
        <v>82</v>
      </c>
      <c r="C1290" t="s">
        <v>83</v>
      </c>
      <c r="D1290" t="s">
        <v>325</v>
      </c>
      <c r="E1290" s="9">
        <f t="shared" si="42"/>
        <v>836098.20836098201</v>
      </c>
      <c r="F1290" s="3">
        <v>21</v>
      </c>
      <c r="G1290" s="9">
        <v>1386000</v>
      </c>
      <c r="H1290" s="5" t="s">
        <v>5081</v>
      </c>
      <c r="J1290" s="9">
        <f t="shared" si="43"/>
        <v>0</v>
      </c>
    </row>
    <row r="1291" spans="1:10">
      <c r="A1291" t="s">
        <v>318</v>
      </c>
      <c r="B1291" t="s">
        <v>82</v>
      </c>
      <c r="C1291" t="s">
        <v>83</v>
      </c>
      <c r="D1291" t="s">
        <v>319</v>
      </c>
      <c r="E1291" s="9">
        <f t="shared" si="42"/>
        <v>714956.86794956867</v>
      </c>
      <c r="F1291" s="3">
        <v>21</v>
      </c>
      <c r="G1291" s="9">
        <v>1185184</v>
      </c>
      <c r="H1291" s="4" t="s">
        <v>17</v>
      </c>
      <c r="J1291" s="9">
        <f t="shared" si="43"/>
        <v>0</v>
      </c>
    </row>
    <row r="1292" spans="1:10" hidden="1">
      <c r="A1292" t="s">
        <v>1389</v>
      </c>
      <c r="B1292" t="s">
        <v>82</v>
      </c>
      <c r="C1292" t="s">
        <v>83</v>
      </c>
      <c r="D1292" t="s">
        <v>1390</v>
      </c>
      <c r="E1292" s="9">
        <f t="shared" si="42"/>
        <v>8.445436448090728</v>
      </c>
      <c r="F1292" s="3">
        <v>21</v>
      </c>
      <c r="G1292" s="9">
        <v>14</v>
      </c>
      <c r="H1292" s="4" t="s">
        <v>17</v>
      </c>
      <c r="J1292" s="9">
        <f t="shared" si="43"/>
        <v>0</v>
      </c>
    </row>
    <row r="1293" spans="1:10">
      <c r="A1293" t="s">
        <v>737</v>
      </c>
      <c r="B1293" t="s">
        <v>355</v>
      </c>
      <c r="C1293" t="s">
        <v>102</v>
      </c>
      <c r="D1293" t="s">
        <v>738</v>
      </c>
      <c r="E1293" s="9">
        <f t="shared" si="42"/>
        <v>56913.796223683421</v>
      </c>
      <c r="F1293" s="3">
        <v>21</v>
      </c>
      <c r="G1293" s="9">
        <v>94346</v>
      </c>
      <c r="H1293" s="4" t="s">
        <v>17</v>
      </c>
      <c r="J1293" s="9">
        <f t="shared" si="43"/>
        <v>0</v>
      </c>
    </row>
    <row r="1294" spans="1:10">
      <c r="A1294" t="s">
        <v>742</v>
      </c>
      <c r="B1294" t="s">
        <v>355</v>
      </c>
      <c r="C1294" t="s">
        <v>102</v>
      </c>
      <c r="D1294" t="s">
        <v>743</v>
      </c>
      <c r="E1294" s="9">
        <f t="shared" si="42"/>
        <v>52699.523436086143</v>
      </c>
      <c r="F1294" s="3">
        <v>21</v>
      </c>
      <c r="G1294" s="9">
        <v>87360</v>
      </c>
      <c r="H1294" s="5" t="s">
        <v>5081</v>
      </c>
      <c r="J1294" s="9">
        <f t="shared" si="43"/>
        <v>0</v>
      </c>
    </row>
    <row r="1295" spans="1:10">
      <c r="A1295" t="s">
        <v>741</v>
      </c>
      <c r="B1295" t="s">
        <v>355</v>
      </c>
      <c r="C1295" t="s">
        <v>102</v>
      </c>
      <c r="D1295" t="s">
        <v>738</v>
      </c>
      <c r="E1295" s="9">
        <f t="shared" si="42"/>
        <v>75890.691922543279</v>
      </c>
      <c r="F1295" s="3">
        <v>21</v>
      </c>
      <c r="G1295" s="9">
        <v>125804</v>
      </c>
      <c r="H1295" s="6" t="s">
        <v>46</v>
      </c>
      <c r="J1295" s="9">
        <f t="shared" si="43"/>
        <v>0</v>
      </c>
    </row>
    <row r="1296" spans="1:10">
      <c r="A1296" t="s">
        <v>739</v>
      </c>
      <c r="B1296" t="s">
        <v>355</v>
      </c>
      <c r="C1296" t="s">
        <v>102</v>
      </c>
      <c r="D1296" t="s">
        <v>740</v>
      </c>
      <c r="E1296" s="9">
        <f t="shared" si="42"/>
        <v>85374.917053749174</v>
      </c>
      <c r="F1296" s="3">
        <v>21</v>
      </c>
      <c r="G1296" s="9">
        <v>141526</v>
      </c>
      <c r="H1296" s="4" t="s">
        <v>17</v>
      </c>
      <c r="J1296" s="9">
        <f t="shared" si="43"/>
        <v>0</v>
      </c>
    </row>
    <row r="1297" spans="1:10">
      <c r="A1297" t="s">
        <v>1883</v>
      </c>
      <c r="B1297" t="s">
        <v>355</v>
      </c>
      <c r="C1297" t="s">
        <v>102</v>
      </c>
      <c r="D1297" t="s">
        <v>1884</v>
      </c>
      <c r="E1297" s="9">
        <f t="shared" si="42"/>
        <v>66718.947939916747</v>
      </c>
      <c r="F1297" s="3">
        <v>21</v>
      </c>
      <c r="G1297" s="9">
        <v>110600</v>
      </c>
      <c r="H1297" s="6" t="s">
        <v>46</v>
      </c>
      <c r="J1297" s="9">
        <f t="shared" si="43"/>
        <v>0</v>
      </c>
    </row>
    <row r="1298" spans="1:10">
      <c r="A1298" t="s">
        <v>1881</v>
      </c>
      <c r="B1298" t="s">
        <v>355</v>
      </c>
      <c r="C1298" t="s">
        <v>102</v>
      </c>
      <c r="D1298" t="s">
        <v>1882</v>
      </c>
      <c r="E1298" s="9">
        <f t="shared" si="42"/>
        <v>83609.820836098195</v>
      </c>
      <c r="F1298" s="3">
        <v>21</v>
      </c>
      <c r="G1298" s="9">
        <v>138600</v>
      </c>
      <c r="H1298" s="4" t="s">
        <v>17</v>
      </c>
      <c r="J1298" s="9">
        <f t="shared" si="43"/>
        <v>0</v>
      </c>
    </row>
    <row r="1299" spans="1:10">
      <c r="A1299" t="s">
        <v>2570</v>
      </c>
      <c r="B1299" t="s">
        <v>355</v>
      </c>
      <c r="C1299" t="s">
        <v>102</v>
      </c>
      <c r="D1299" t="s">
        <v>2571</v>
      </c>
      <c r="E1299" s="9">
        <f t="shared" si="42"/>
        <v>5734451.348253604</v>
      </c>
      <c r="F1299" s="3">
        <v>21</v>
      </c>
      <c r="G1299" s="9">
        <v>9506000</v>
      </c>
      <c r="H1299" s="4" t="s">
        <v>17</v>
      </c>
      <c r="J1299" s="9">
        <f t="shared" si="43"/>
        <v>0</v>
      </c>
    </row>
    <row r="1300" spans="1:10" hidden="1">
      <c r="A1300" t="s">
        <v>2960</v>
      </c>
      <c r="B1300" t="s">
        <v>355</v>
      </c>
      <c r="C1300" t="s">
        <v>102</v>
      </c>
      <c r="E1300" s="9">
        <f t="shared" si="42"/>
        <v>8.445436448090728</v>
      </c>
      <c r="F1300" s="3">
        <v>21</v>
      </c>
      <c r="G1300" s="9">
        <v>14</v>
      </c>
      <c r="H1300" s="4" t="s">
        <v>17</v>
      </c>
      <c r="J1300" s="9">
        <f t="shared" si="43"/>
        <v>0</v>
      </c>
    </row>
    <row r="1301" spans="1:10">
      <c r="A1301" t="s">
        <v>2572</v>
      </c>
      <c r="B1301" t="s">
        <v>355</v>
      </c>
      <c r="C1301" t="s">
        <v>102</v>
      </c>
      <c r="D1301" t="s">
        <v>2573</v>
      </c>
      <c r="E1301" s="9">
        <f t="shared" si="42"/>
        <v>5818905.7127345111</v>
      </c>
      <c r="F1301" s="3">
        <v>21</v>
      </c>
      <c r="G1301" s="9">
        <v>9646000</v>
      </c>
      <c r="H1301" s="4" t="s">
        <v>17</v>
      </c>
      <c r="J1301" s="9">
        <f t="shared" si="43"/>
        <v>0</v>
      </c>
    </row>
    <row r="1302" spans="1:10" hidden="1">
      <c r="A1302" t="s">
        <v>4207</v>
      </c>
      <c r="B1302" t="s">
        <v>355</v>
      </c>
      <c r="C1302" t="s">
        <v>102</v>
      </c>
      <c r="E1302" s="9">
        <f t="shared" si="42"/>
        <v>8.445436448090728</v>
      </c>
      <c r="F1302" s="3">
        <v>21</v>
      </c>
      <c r="G1302" s="9">
        <v>14</v>
      </c>
      <c r="H1302" s="4" t="s">
        <v>17</v>
      </c>
      <c r="J1302" s="9">
        <f t="shared" si="43"/>
        <v>0</v>
      </c>
    </row>
    <row r="1303" spans="1:10" hidden="1">
      <c r="A1303" t="s">
        <v>2279</v>
      </c>
      <c r="B1303" t="s">
        <v>355</v>
      </c>
      <c r="C1303" t="s">
        <v>102</v>
      </c>
      <c r="D1303" t="s">
        <v>2280</v>
      </c>
      <c r="E1303" s="9">
        <f t="shared" si="42"/>
        <v>8.445436448090728</v>
      </c>
      <c r="F1303" s="3">
        <v>21</v>
      </c>
      <c r="G1303" s="9">
        <v>14</v>
      </c>
      <c r="H1303" s="6" t="s">
        <v>46</v>
      </c>
      <c r="J1303" s="9">
        <f t="shared" si="43"/>
        <v>0</v>
      </c>
    </row>
    <row r="1304" spans="1:10" hidden="1">
      <c r="A1304" t="s">
        <v>2916</v>
      </c>
      <c r="B1304" t="s">
        <v>355</v>
      </c>
      <c r="C1304" t="s">
        <v>102</v>
      </c>
      <c r="D1304" t="s">
        <v>2917</v>
      </c>
      <c r="E1304" s="9">
        <f t="shared" si="42"/>
        <v>8.445436448090728</v>
      </c>
      <c r="F1304" s="3">
        <v>21</v>
      </c>
      <c r="G1304" s="9">
        <v>14</v>
      </c>
      <c r="H1304" s="4" t="s">
        <v>17</v>
      </c>
      <c r="J1304" s="9">
        <f t="shared" si="43"/>
        <v>0</v>
      </c>
    </row>
    <row r="1305" spans="1:10" hidden="1">
      <c r="A1305" t="s">
        <v>2952</v>
      </c>
      <c r="B1305" t="s">
        <v>355</v>
      </c>
      <c r="C1305" t="s">
        <v>102</v>
      </c>
      <c r="D1305" t="s">
        <v>2953</v>
      </c>
      <c r="E1305" s="9">
        <f t="shared" si="42"/>
        <v>8.445436448090728</v>
      </c>
      <c r="F1305" s="3">
        <v>21</v>
      </c>
      <c r="G1305" s="9">
        <v>14</v>
      </c>
      <c r="H1305" s="5" t="s">
        <v>25</v>
      </c>
      <c r="J1305" s="9">
        <f t="shared" si="43"/>
        <v>0</v>
      </c>
    </row>
    <row r="1306" spans="1:10" hidden="1">
      <c r="A1306" t="s">
        <v>2950</v>
      </c>
      <c r="B1306" t="s">
        <v>355</v>
      </c>
      <c r="C1306" t="s">
        <v>102</v>
      </c>
      <c r="D1306" t="s">
        <v>2951</v>
      </c>
      <c r="E1306" s="9">
        <f t="shared" si="42"/>
        <v>8.445436448090728</v>
      </c>
      <c r="F1306" s="3">
        <v>21</v>
      </c>
      <c r="G1306" s="9">
        <v>14</v>
      </c>
      <c r="H1306" s="6" t="s">
        <v>46</v>
      </c>
      <c r="J1306" s="9">
        <f t="shared" si="43"/>
        <v>0</v>
      </c>
    </row>
    <row r="1307" spans="1:10">
      <c r="A1307" t="s">
        <v>1513</v>
      </c>
      <c r="B1307" t="s">
        <v>355</v>
      </c>
      <c r="C1307" t="s">
        <v>102</v>
      </c>
      <c r="D1307" t="s">
        <v>1514</v>
      </c>
      <c r="E1307" s="9">
        <f t="shared" si="42"/>
        <v>1325933.5223502442</v>
      </c>
      <c r="F1307" s="3">
        <v>21</v>
      </c>
      <c r="G1307" s="9">
        <v>2198000</v>
      </c>
      <c r="H1307" s="4" t="s">
        <v>17</v>
      </c>
      <c r="J1307" s="9">
        <f t="shared" si="43"/>
        <v>0</v>
      </c>
    </row>
    <row r="1308" spans="1:10">
      <c r="A1308" t="s">
        <v>1339</v>
      </c>
      <c r="B1308" t="s">
        <v>355</v>
      </c>
      <c r="C1308" t="s">
        <v>102</v>
      </c>
      <c r="D1308" t="s">
        <v>1340</v>
      </c>
      <c r="E1308" s="9">
        <f t="shared" si="42"/>
        <v>1325933.5223502442</v>
      </c>
      <c r="F1308" s="3">
        <v>21</v>
      </c>
      <c r="G1308" s="9">
        <v>2198000</v>
      </c>
      <c r="H1308" s="5" t="s">
        <v>5081</v>
      </c>
      <c r="J1308" s="9">
        <f t="shared" si="43"/>
        <v>0</v>
      </c>
    </row>
    <row r="1309" spans="1:10">
      <c r="A1309" t="s">
        <v>1341</v>
      </c>
      <c r="B1309" t="s">
        <v>355</v>
      </c>
      <c r="C1309" t="s">
        <v>102</v>
      </c>
      <c r="D1309" t="s">
        <v>1342</v>
      </c>
      <c r="E1309" s="9">
        <f t="shared" si="42"/>
        <v>1325933.5223502442</v>
      </c>
      <c r="F1309" s="3">
        <v>21</v>
      </c>
      <c r="G1309" s="9">
        <v>2198000</v>
      </c>
      <c r="H1309" s="4" t="s">
        <v>17</v>
      </c>
      <c r="J1309" s="9">
        <f t="shared" si="43"/>
        <v>0</v>
      </c>
    </row>
    <row r="1310" spans="1:10">
      <c r="A1310" t="s">
        <v>1128</v>
      </c>
      <c r="B1310" t="s">
        <v>355</v>
      </c>
      <c r="C1310" t="s">
        <v>102</v>
      </c>
      <c r="D1310" t="s">
        <v>1129</v>
      </c>
      <c r="E1310" s="9">
        <f t="shared" si="42"/>
        <v>948591.42184955056</v>
      </c>
      <c r="F1310" s="3">
        <v>21</v>
      </c>
      <c r="G1310" s="9">
        <v>1572480</v>
      </c>
      <c r="H1310" s="4" t="s">
        <v>17</v>
      </c>
      <c r="J1310" s="9">
        <f t="shared" si="43"/>
        <v>0</v>
      </c>
    </row>
    <row r="1311" spans="1:10">
      <c r="A1311" t="s">
        <v>1343</v>
      </c>
      <c r="B1311" t="s">
        <v>355</v>
      </c>
      <c r="C1311" t="s">
        <v>102</v>
      </c>
      <c r="D1311" t="s">
        <v>1344</v>
      </c>
      <c r="E1311" s="9">
        <f t="shared" si="42"/>
        <v>948591.42184955056</v>
      </c>
      <c r="F1311" s="3">
        <v>21</v>
      </c>
      <c r="G1311" s="9">
        <v>1572480</v>
      </c>
      <c r="H1311" s="4" t="s">
        <v>17</v>
      </c>
      <c r="J1311" s="9">
        <f t="shared" si="43"/>
        <v>0</v>
      </c>
    </row>
    <row r="1312" spans="1:10">
      <c r="A1312" t="s">
        <v>1569</v>
      </c>
      <c r="B1312" t="s">
        <v>355</v>
      </c>
      <c r="C1312" t="s">
        <v>102</v>
      </c>
      <c r="D1312" t="s">
        <v>1570</v>
      </c>
      <c r="E1312" s="9">
        <f t="shared" si="42"/>
        <v>2011365.1444772875</v>
      </c>
      <c r="F1312" s="3">
        <v>21</v>
      </c>
      <c r="G1312" s="9">
        <v>3334240</v>
      </c>
      <c r="H1312" s="4" t="s">
        <v>17</v>
      </c>
      <c r="J1312" s="9">
        <f t="shared" si="43"/>
        <v>0</v>
      </c>
    </row>
    <row r="1313" spans="1:10">
      <c r="A1313" t="s">
        <v>2275</v>
      </c>
      <c r="B1313" t="s">
        <v>355</v>
      </c>
      <c r="C1313" t="s">
        <v>102</v>
      </c>
      <c r="D1313" t="s">
        <v>2276</v>
      </c>
      <c r="E1313" s="9">
        <f t="shared" si="42"/>
        <v>880014.47789105377</v>
      </c>
      <c r="F1313" s="3">
        <v>21</v>
      </c>
      <c r="G1313" s="9">
        <v>1458800</v>
      </c>
      <c r="H1313" s="4" t="s">
        <v>17</v>
      </c>
      <c r="J1313" s="9">
        <f t="shared" si="43"/>
        <v>0</v>
      </c>
    </row>
    <row r="1314" spans="1:10">
      <c r="A1314" t="s">
        <v>2277</v>
      </c>
      <c r="B1314" t="s">
        <v>355</v>
      </c>
      <c r="C1314" t="s">
        <v>102</v>
      </c>
      <c r="D1314" t="s">
        <v>2278</v>
      </c>
      <c r="E1314" s="9">
        <f t="shared" si="42"/>
        <v>971225.1915304336</v>
      </c>
      <c r="F1314" s="3">
        <v>21</v>
      </c>
      <c r="G1314" s="9">
        <v>1610000</v>
      </c>
      <c r="H1314" s="4" t="s">
        <v>17</v>
      </c>
      <c r="J1314" s="9">
        <f t="shared" si="43"/>
        <v>0</v>
      </c>
    </row>
    <row r="1315" spans="1:10">
      <c r="A1315" t="s">
        <v>2271</v>
      </c>
      <c r="B1315" t="s">
        <v>355</v>
      </c>
      <c r="C1315" t="s">
        <v>102</v>
      </c>
      <c r="D1315" t="s">
        <v>2272</v>
      </c>
      <c r="E1315" s="9">
        <f t="shared" si="42"/>
        <v>971225.1915304336</v>
      </c>
      <c r="F1315" s="3">
        <v>21</v>
      </c>
      <c r="G1315" s="9">
        <v>1610000</v>
      </c>
      <c r="H1315" s="4" t="s">
        <v>17</v>
      </c>
      <c r="J1315" s="9">
        <f t="shared" si="43"/>
        <v>0</v>
      </c>
    </row>
    <row r="1316" spans="1:10">
      <c r="A1316" t="s">
        <v>2273</v>
      </c>
      <c r="B1316" t="s">
        <v>355</v>
      </c>
      <c r="C1316" t="s">
        <v>102</v>
      </c>
      <c r="D1316" t="s">
        <v>2274</v>
      </c>
      <c r="E1316" s="9">
        <f t="shared" si="42"/>
        <v>971225.1915304336</v>
      </c>
      <c r="F1316" s="3">
        <v>21</v>
      </c>
      <c r="G1316" s="9">
        <v>1610000</v>
      </c>
      <c r="H1316" s="4" t="s">
        <v>17</v>
      </c>
      <c r="J1316" s="9">
        <f t="shared" si="43"/>
        <v>0</v>
      </c>
    </row>
    <row r="1317" spans="1:10">
      <c r="A1317" t="s">
        <v>1000</v>
      </c>
      <c r="B1317" t="s">
        <v>355</v>
      </c>
      <c r="C1317" t="s">
        <v>102</v>
      </c>
      <c r="D1317" t="s">
        <v>1001</v>
      </c>
      <c r="E1317" s="9">
        <f t="shared" si="42"/>
        <v>692475.11612475116</v>
      </c>
      <c r="F1317" s="3">
        <v>21</v>
      </c>
      <c r="G1317" s="9">
        <v>1147916</v>
      </c>
      <c r="H1317" s="4" t="s">
        <v>17</v>
      </c>
      <c r="J1317" s="9">
        <f t="shared" si="43"/>
        <v>0</v>
      </c>
    </row>
    <row r="1318" spans="1:10">
      <c r="A1318" t="s">
        <v>1002</v>
      </c>
      <c r="B1318" t="s">
        <v>355</v>
      </c>
      <c r="C1318" t="s">
        <v>102</v>
      </c>
      <c r="D1318" t="s">
        <v>1003</v>
      </c>
      <c r="E1318" s="9">
        <f t="shared" si="42"/>
        <v>692475.11612475116</v>
      </c>
      <c r="F1318" s="3">
        <v>21</v>
      </c>
      <c r="G1318" s="9">
        <v>1147916</v>
      </c>
      <c r="H1318" s="4" t="s">
        <v>17</v>
      </c>
      <c r="J1318" s="9">
        <f t="shared" si="43"/>
        <v>0</v>
      </c>
    </row>
    <row r="1319" spans="1:10">
      <c r="A1319" t="s">
        <v>998</v>
      </c>
      <c r="B1319" t="s">
        <v>355</v>
      </c>
      <c r="C1319" t="s">
        <v>102</v>
      </c>
      <c r="D1319" t="s">
        <v>999</v>
      </c>
      <c r="E1319" s="9">
        <f t="shared" si="42"/>
        <v>692475.11612475116</v>
      </c>
      <c r="F1319" s="3">
        <v>21</v>
      </c>
      <c r="G1319" s="9">
        <v>1147916</v>
      </c>
      <c r="H1319" s="4" t="s">
        <v>17</v>
      </c>
      <c r="J1319" s="9">
        <f t="shared" si="43"/>
        <v>0</v>
      </c>
    </row>
    <row r="1320" spans="1:10" hidden="1">
      <c r="A1320" t="s">
        <v>1069</v>
      </c>
      <c r="B1320" t="s">
        <v>355</v>
      </c>
      <c r="C1320" t="s">
        <v>102</v>
      </c>
      <c r="D1320" t="s">
        <v>1070</v>
      </c>
      <c r="E1320" s="9">
        <f t="shared" si="42"/>
        <v>8.445436448090728</v>
      </c>
      <c r="F1320" s="3">
        <v>21</v>
      </c>
      <c r="G1320" s="9">
        <v>14</v>
      </c>
      <c r="H1320" s="6" t="s">
        <v>46</v>
      </c>
      <c r="J1320" s="9">
        <f t="shared" si="43"/>
        <v>0</v>
      </c>
    </row>
    <row r="1321" spans="1:10">
      <c r="A1321" t="s">
        <v>353</v>
      </c>
      <c r="B1321" t="s">
        <v>355</v>
      </c>
      <c r="C1321" t="s">
        <v>102</v>
      </c>
      <c r="D1321" t="s">
        <v>354</v>
      </c>
      <c r="E1321" s="9">
        <f t="shared" si="42"/>
        <v>1893162.8159498097</v>
      </c>
      <c r="F1321" s="3">
        <v>21</v>
      </c>
      <c r="G1321" s="9">
        <v>3138296</v>
      </c>
      <c r="H1321" s="4" t="s">
        <v>17</v>
      </c>
      <c r="J1321" s="9">
        <f t="shared" si="43"/>
        <v>0</v>
      </c>
    </row>
    <row r="1322" spans="1:10" hidden="1">
      <c r="A1322" t="s">
        <v>3446</v>
      </c>
      <c r="B1322" t="s">
        <v>355</v>
      </c>
      <c r="C1322" t="s">
        <v>102</v>
      </c>
      <c r="D1322" t="s">
        <v>3447</v>
      </c>
      <c r="E1322" s="9">
        <f t="shared" si="42"/>
        <v>8.445436448090728</v>
      </c>
      <c r="F1322" s="3">
        <v>21</v>
      </c>
      <c r="G1322" s="9">
        <v>14</v>
      </c>
      <c r="H1322" s="4" t="s">
        <v>17</v>
      </c>
      <c r="J1322" s="9">
        <f t="shared" si="43"/>
        <v>0</v>
      </c>
    </row>
    <row r="1323" spans="1:10" hidden="1">
      <c r="A1323" t="s">
        <v>2006</v>
      </c>
      <c r="B1323" t="s">
        <v>355</v>
      </c>
      <c r="C1323" t="s">
        <v>102</v>
      </c>
      <c r="D1323" t="s">
        <v>2007</v>
      </c>
      <c r="E1323" s="9">
        <f t="shared" si="42"/>
        <v>8.445436448090728</v>
      </c>
      <c r="F1323" s="3">
        <v>21</v>
      </c>
      <c r="G1323" s="9">
        <v>14</v>
      </c>
      <c r="H1323" s="4" t="s">
        <v>17</v>
      </c>
      <c r="J1323" s="9">
        <f t="shared" si="43"/>
        <v>0</v>
      </c>
    </row>
    <row r="1324" spans="1:10">
      <c r="A1324" t="s">
        <v>464</v>
      </c>
      <c r="B1324" t="s">
        <v>355</v>
      </c>
      <c r="C1324" t="s">
        <v>102</v>
      </c>
      <c r="D1324" t="s">
        <v>465</v>
      </c>
      <c r="E1324" s="9">
        <f t="shared" si="42"/>
        <v>254841.04482113771</v>
      </c>
      <c r="F1324" s="3">
        <v>21</v>
      </c>
      <c r="G1324" s="9">
        <v>422450</v>
      </c>
      <c r="H1324" s="4" t="s">
        <v>17</v>
      </c>
      <c r="J1324" s="9">
        <f t="shared" si="43"/>
        <v>0</v>
      </c>
    </row>
    <row r="1325" spans="1:10">
      <c r="A1325" t="s">
        <v>1241</v>
      </c>
      <c r="B1325" t="s">
        <v>355</v>
      </c>
      <c r="C1325" t="s">
        <v>102</v>
      </c>
      <c r="D1325" t="s">
        <v>1242</v>
      </c>
      <c r="E1325" s="9">
        <f t="shared" si="42"/>
        <v>971225.1915304336</v>
      </c>
      <c r="F1325" s="3">
        <v>21</v>
      </c>
      <c r="G1325" s="9">
        <v>1610000</v>
      </c>
      <c r="H1325" s="4" t="s">
        <v>17</v>
      </c>
      <c r="J1325" s="9">
        <f t="shared" si="43"/>
        <v>0</v>
      </c>
    </row>
    <row r="1326" spans="1:10">
      <c r="A1326" t="s">
        <v>697</v>
      </c>
      <c r="B1326" t="s">
        <v>355</v>
      </c>
      <c r="C1326" t="s">
        <v>102</v>
      </c>
      <c r="D1326" t="s">
        <v>698</v>
      </c>
      <c r="E1326" s="9">
        <f t="shared" si="42"/>
        <v>682982.44555709709</v>
      </c>
      <c r="F1326" s="3">
        <v>21</v>
      </c>
      <c r="G1326" s="9">
        <v>1132180</v>
      </c>
      <c r="H1326" s="4" t="s">
        <v>17</v>
      </c>
      <c r="J1326" s="9">
        <f t="shared" si="43"/>
        <v>0</v>
      </c>
    </row>
    <row r="1327" spans="1:10">
      <c r="A1327" t="s">
        <v>2073</v>
      </c>
      <c r="B1327" t="s">
        <v>355</v>
      </c>
      <c r="C1327" t="s">
        <v>102</v>
      </c>
      <c r="D1327" t="s">
        <v>2074</v>
      </c>
      <c r="E1327" s="9">
        <f t="shared" si="42"/>
        <v>1815768.8363395066</v>
      </c>
      <c r="F1327" s="3">
        <v>21</v>
      </c>
      <c r="G1327" s="9">
        <v>3010000</v>
      </c>
      <c r="H1327" s="4" t="s">
        <v>17</v>
      </c>
      <c r="J1327" s="9">
        <f t="shared" si="43"/>
        <v>0</v>
      </c>
    </row>
    <row r="1328" spans="1:10" hidden="1">
      <c r="A1328" t="s">
        <v>4347</v>
      </c>
      <c r="B1328" t="s">
        <v>355</v>
      </c>
      <c r="C1328" t="s">
        <v>102</v>
      </c>
      <c r="E1328" s="9">
        <f t="shared" si="42"/>
        <v>8.445436448090728</v>
      </c>
      <c r="F1328" s="3">
        <v>21</v>
      </c>
      <c r="G1328" s="9">
        <v>14</v>
      </c>
      <c r="H1328" s="4" t="s">
        <v>17</v>
      </c>
      <c r="J1328" s="9">
        <f t="shared" si="43"/>
        <v>0</v>
      </c>
    </row>
    <row r="1329" spans="1:10" hidden="1">
      <c r="A1329" t="s">
        <v>470</v>
      </c>
      <c r="B1329" t="s">
        <v>355</v>
      </c>
      <c r="C1329" t="s">
        <v>102</v>
      </c>
      <c r="D1329" t="s">
        <v>471</v>
      </c>
      <c r="E1329" s="9">
        <f t="shared" si="42"/>
        <v>8.445436448090728</v>
      </c>
      <c r="F1329" s="3">
        <v>21</v>
      </c>
      <c r="G1329" s="9">
        <v>14</v>
      </c>
      <c r="H1329" s="5" t="s">
        <v>25</v>
      </c>
      <c r="J1329" s="9">
        <f t="shared" si="43"/>
        <v>0</v>
      </c>
    </row>
    <row r="1330" spans="1:10" hidden="1">
      <c r="A1330" t="s">
        <v>404</v>
      </c>
      <c r="B1330" t="s">
        <v>355</v>
      </c>
      <c r="C1330" t="s">
        <v>102</v>
      </c>
      <c r="D1330" t="s">
        <v>405</v>
      </c>
      <c r="E1330" s="9">
        <f t="shared" si="42"/>
        <v>8.445436448090728</v>
      </c>
      <c r="F1330" s="3">
        <v>21</v>
      </c>
      <c r="G1330" s="9">
        <v>14</v>
      </c>
      <c r="H1330" s="5" t="s">
        <v>25</v>
      </c>
      <c r="J1330" s="9">
        <f t="shared" si="43"/>
        <v>0</v>
      </c>
    </row>
    <row r="1331" spans="1:10" hidden="1">
      <c r="A1331" t="s">
        <v>4208</v>
      </c>
      <c r="B1331" t="s">
        <v>355</v>
      </c>
      <c r="C1331" t="s">
        <v>102</v>
      </c>
      <c r="E1331" s="9">
        <f t="shared" si="42"/>
        <v>8.445436448090728</v>
      </c>
      <c r="F1331" s="3">
        <v>21</v>
      </c>
      <c r="G1331" s="9">
        <v>14</v>
      </c>
      <c r="H1331" s="4" t="s">
        <v>17</v>
      </c>
      <c r="J1331" s="9">
        <f t="shared" si="43"/>
        <v>0</v>
      </c>
    </row>
    <row r="1332" spans="1:10">
      <c r="A1332" t="s">
        <v>2252</v>
      </c>
      <c r="B1332" t="s">
        <v>355</v>
      </c>
      <c r="C1332" t="s">
        <v>102</v>
      </c>
      <c r="D1332" t="s">
        <v>2253</v>
      </c>
      <c r="E1332" s="9">
        <f t="shared" si="42"/>
        <v>84454.364480907287</v>
      </c>
      <c r="F1332" s="3">
        <v>21</v>
      </c>
      <c r="G1332" s="9">
        <v>140000</v>
      </c>
      <c r="H1332" s="6" t="s">
        <v>46</v>
      </c>
      <c r="J1332" s="9">
        <f t="shared" si="43"/>
        <v>0</v>
      </c>
    </row>
    <row r="1333" spans="1:10" hidden="1">
      <c r="A1333" t="s">
        <v>4210</v>
      </c>
      <c r="B1333" t="s">
        <v>355</v>
      </c>
      <c r="C1333" t="s">
        <v>102</v>
      </c>
      <c r="D1333" t="s">
        <v>4211</v>
      </c>
      <c r="E1333" s="9">
        <f t="shared" si="42"/>
        <v>8.445436448090728</v>
      </c>
      <c r="F1333" s="3">
        <v>21</v>
      </c>
      <c r="G1333" s="9">
        <v>14</v>
      </c>
      <c r="H1333" s="4" t="s">
        <v>17</v>
      </c>
      <c r="J1333" s="9">
        <f t="shared" si="43"/>
        <v>0</v>
      </c>
    </row>
    <row r="1334" spans="1:10" hidden="1">
      <c r="A1334" t="s">
        <v>4187</v>
      </c>
      <c r="B1334" t="s">
        <v>355</v>
      </c>
      <c r="C1334" t="s">
        <v>102</v>
      </c>
      <c r="D1334" t="s">
        <v>4188</v>
      </c>
      <c r="E1334" s="9">
        <f t="shared" si="42"/>
        <v>8.445436448090728</v>
      </c>
      <c r="F1334" s="3">
        <v>21</v>
      </c>
      <c r="G1334" s="9">
        <v>14</v>
      </c>
      <c r="H1334" s="5" t="s">
        <v>25</v>
      </c>
      <c r="J1334" s="9">
        <f t="shared" si="43"/>
        <v>0</v>
      </c>
    </row>
    <row r="1335" spans="1:10">
      <c r="A1335" t="s">
        <v>1333</v>
      </c>
      <c r="B1335" t="s">
        <v>1123</v>
      </c>
      <c r="C1335" t="s">
        <v>24</v>
      </c>
      <c r="D1335" t="s">
        <v>1329</v>
      </c>
      <c r="E1335" s="9">
        <f t="shared" si="42"/>
        <v>39693.55130602642</v>
      </c>
      <c r="F1335" s="3">
        <v>21</v>
      </c>
      <c r="G1335" s="9">
        <v>65800</v>
      </c>
      <c r="H1335" s="6" t="s">
        <v>46</v>
      </c>
      <c r="J1335" s="9">
        <f t="shared" si="43"/>
        <v>0</v>
      </c>
    </row>
    <row r="1336" spans="1:10">
      <c r="A1336" t="s">
        <v>1328</v>
      </c>
      <c r="B1336" t="s">
        <v>1123</v>
      </c>
      <c r="C1336" t="s">
        <v>24</v>
      </c>
      <c r="D1336" t="s">
        <v>1329</v>
      </c>
      <c r="E1336" s="9">
        <f t="shared" si="42"/>
        <v>39693.55130602642</v>
      </c>
      <c r="F1336" s="3">
        <v>21</v>
      </c>
      <c r="G1336" s="9">
        <v>65800</v>
      </c>
      <c r="H1336" s="5" t="s">
        <v>5081</v>
      </c>
      <c r="J1336" s="9">
        <f t="shared" si="43"/>
        <v>0</v>
      </c>
    </row>
    <row r="1337" spans="1:10">
      <c r="A1337" t="s">
        <v>1982</v>
      </c>
      <c r="B1337" t="s">
        <v>1123</v>
      </c>
      <c r="C1337" t="s">
        <v>24</v>
      </c>
      <c r="D1337" t="s">
        <v>1983</v>
      </c>
      <c r="E1337" s="9">
        <f t="shared" si="42"/>
        <v>42227.182240453643</v>
      </c>
      <c r="F1337" s="3">
        <v>21</v>
      </c>
      <c r="G1337" s="9">
        <v>70000</v>
      </c>
      <c r="H1337" s="4" t="s">
        <v>17</v>
      </c>
      <c r="J1337" s="9">
        <f t="shared" si="43"/>
        <v>0</v>
      </c>
    </row>
    <row r="1338" spans="1:10">
      <c r="A1338" t="s">
        <v>1330</v>
      </c>
      <c r="B1338" t="s">
        <v>1123</v>
      </c>
      <c r="C1338" t="s">
        <v>24</v>
      </c>
      <c r="D1338" t="s">
        <v>1329</v>
      </c>
      <c r="E1338" s="9">
        <f t="shared" si="42"/>
        <v>101345.23737708872</v>
      </c>
      <c r="F1338" s="3">
        <v>21</v>
      </c>
      <c r="G1338" s="9">
        <v>168000</v>
      </c>
      <c r="H1338" s="4" t="s">
        <v>17</v>
      </c>
      <c r="J1338" s="9">
        <f t="shared" si="43"/>
        <v>0</v>
      </c>
    </row>
    <row r="1339" spans="1:10">
      <c r="A1339" t="s">
        <v>1331</v>
      </c>
      <c r="B1339" t="s">
        <v>1123</v>
      </c>
      <c r="C1339" t="s">
        <v>24</v>
      </c>
      <c r="D1339" t="s">
        <v>1329</v>
      </c>
      <c r="E1339" s="9">
        <f t="shared" si="42"/>
        <v>92899.800928998011</v>
      </c>
      <c r="F1339" s="3">
        <v>21</v>
      </c>
      <c r="G1339" s="9">
        <v>154000</v>
      </c>
      <c r="H1339" s="4" t="s">
        <v>17</v>
      </c>
      <c r="J1339" s="9">
        <f t="shared" si="43"/>
        <v>0</v>
      </c>
    </row>
    <row r="1340" spans="1:10">
      <c r="A1340" t="s">
        <v>1981</v>
      </c>
      <c r="B1340" t="s">
        <v>1123</v>
      </c>
      <c r="C1340" t="s">
        <v>24</v>
      </c>
      <c r="D1340" t="s">
        <v>1329</v>
      </c>
      <c r="E1340" s="9">
        <f t="shared" si="42"/>
        <v>386463.17186463164</v>
      </c>
      <c r="F1340" s="3">
        <v>21</v>
      </c>
      <c r="G1340" s="9">
        <v>640640</v>
      </c>
      <c r="H1340" s="6" t="s">
        <v>46</v>
      </c>
      <c r="J1340" s="9">
        <f t="shared" si="43"/>
        <v>0</v>
      </c>
    </row>
    <row r="1341" spans="1:10">
      <c r="A1341" t="s">
        <v>1332</v>
      </c>
      <c r="B1341" t="s">
        <v>1123</v>
      </c>
      <c r="C1341" t="s">
        <v>24</v>
      </c>
      <c r="D1341" t="s">
        <v>1329</v>
      </c>
      <c r="E1341" s="9">
        <f t="shared" si="42"/>
        <v>80231.646256861917</v>
      </c>
      <c r="F1341" s="3">
        <v>21</v>
      </c>
      <c r="G1341" s="9">
        <v>133000</v>
      </c>
      <c r="H1341" s="4" t="s">
        <v>17</v>
      </c>
      <c r="J1341" s="9">
        <f t="shared" si="43"/>
        <v>0</v>
      </c>
    </row>
    <row r="1342" spans="1:10" hidden="1">
      <c r="A1342" t="s">
        <v>4197</v>
      </c>
      <c r="B1342" t="s">
        <v>1123</v>
      </c>
      <c r="C1342" t="s">
        <v>24</v>
      </c>
      <c r="E1342" s="9">
        <f t="shared" si="42"/>
        <v>8.445436448090728</v>
      </c>
      <c r="F1342" s="3">
        <v>21</v>
      </c>
      <c r="G1342" s="9">
        <v>14</v>
      </c>
      <c r="H1342" s="4" t="s">
        <v>17</v>
      </c>
      <c r="J1342" s="9">
        <f t="shared" si="43"/>
        <v>0</v>
      </c>
    </row>
    <row r="1343" spans="1:10">
      <c r="A1343" t="s">
        <v>2674</v>
      </c>
      <c r="B1343" t="s">
        <v>1123</v>
      </c>
      <c r="C1343" t="s">
        <v>18</v>
      </c>
      <c r="D1343" t="s">
        <v>2675</v>
      </c>
      <c r="E1343" s="9">
        <f t="shared" si="42"/>
        <v>345873.10499719257</v>
      </c>
      <c r="F1343" s="3">
        <v>10.5</v>
      </c>
      <c r="G1343" s="9">
        <v>523600</v>
      </c>
      <c r="H1343" s="4" t="s">
        <v>17</v>
      </c>
      <c r="J1343" s="9">
        <f t="shared" si="43"/>
        <v>0</v>
      </c>
    </row>
    <row r="1344" spans="1:10">
      <c r="A1344" t="s">
        <v>1694</v>
      </c>
      <c r="B1344" t="s">
        <v>1123</v>
      </c>
      <c r="C1344" t="s">
        <v>18</v>
      </c>
      <c r="D1344" t="s">
        <v>1695</v>
      </c>
      <c r="E1344" s="9">
        <f t="shared" si="42"/>
        <v>309806.12346005219</v>
      </c>
      <c r="F1344" s="3">
        <v>10.5</v>
      </c>
      <c r="G1344" s="9">
        <v>469000</v>
      </c>
      <c r="H1344" s="4" t="s">
        <v>17</v>
      </c>
      <c r="J1344" s="9">
        <f t="shared" si="43"/>
        <v>0</v>
      </c>
    </row>
    <row r="1345" spans="1:10">
      <c r="A1345" t="s">
        <v>1696</v>
      </c>
      <c r="B1345" t="s">
        <v>1123</v>
      </c>
      <c r="C1345" t="s">
        <v>18</v>
      </c>
      <c r="D1345" t="s">
        <v>1697</v>
      </c>
      <c r="E1345" s="9">
        <f t="shared" si="42"/>
        <v>309806.12346005219</v>
      </c>
      <c r="F1345" s="3">
        <v>10.5</v>
      </c>
      <c r="G1345" s="9">
        <v>469000</v>
      </c>
      <c r="H1345" s="4" t="s">
        <v>17</v>
      </c>
      <c r="J1345" s="9">
        <f t="shared" si="43"/>
        <v>0</v>
      </c>
    </row>
    <row r="1346" spans="1:10">
      <c r="A1346" t="s">
        <v>2083</v>
      </c>
      <c r="B1346" t="s">
        <v>1123</v>
      </c>
      <c r="C1346" t="s">
        <v>18</v>
      </c>
      <c r="D1346" t="s">
        <v>2084</v>
      </c>
      <c r="E1346" s="9">
        <f t="shared" si="42"/>
        <v>568748.5550087525</v>
      </c>
      <c r="F1346" s="3">
        <v>10.5</v>
      </c>
      <c r="G1346" s="9">
        <v>861000</v>
      </c>
      <c r="H1346" s="4" t="s">
        <v>17</v>
      </c>
      <c r="J1346" s="9">
        <f t="shared" si="43"/>
        <v>0</v>
      </c>
    </row>
    <row r="1347" spans="1:10">
      <c r="A1347" t="s">
        <v>1698</v>
      </c>
      <c r="B1347" t="s">
        <v>1123</v>
      </c>
      <c r="C1347" t="s">
        <v>18</v>
      </c>
      <c r="D1347" t="s">
        <v>1699</v>
      </c>
      <c r="E1347" s="9">
        <f t="shared" si="42"/>
        <v>345873.10499719257</v>
      </c>
      <c r="F1347" s="3">
        <v>10.5</v>
      </c>
      <c r="G1347" s="9">
        <v>523600</v>
      </c>
      <c r="H1347" s="6" t="s">
        <v>46</v>
      </c>
      <c r="J1347" s="9">
        <f t="shared" si="43"/>
        <v>0</v>
      </c>
    </row>
    <row r="1348" spans="1:10">
      <c r="A1348" t="s">
        <v>1700</v>
      </c>
      <c r="B1348" t="s">
        <v>1123</v>
      </c>
      <c r="C1348" t="s">
        <v>18</v>
      </c>
      <c r="D1348" t="s">
        <v>1701</v>
      </c>
      <c r="E1348" s="9">
        <f t="shared" si="42"/>
        <v>309806.12346005219</v>
      </c>
      <c r="F1348" s="3">
        <v>10.5</v>
      </c>
      <c r="G1348" s="9">
        <v>469000</v>
      </c>
      <c r="H1348" s="4" t="s">
        <v>17</v>
      </c>
      <c r="J1348" s="9">
        <f t="shared" si="43"/>
        <v>0</v>
      </c>
    </row>
    <row r="1349" spans="1:10">
      <c r="A1349" t="s">
        <v>1369</v>
      </c>
      <c r="B1349" t="s">
        <v>1123</v>
      </c>
      <c r="C1349" t="s">
        <v>53</v>
      </c>
      <c r="D1349" t="s">
        <v>1370</v>
      </c>
      <c r="E1349" s="9">
        <f t="shared" si="42"/>
        <v>2871448.3923508474</v>
      </c>
      <c r="F1349" s="3">
        <v>21</v>
      </c>
      <c r="G1349" s="9">
        <v>4760000</v>
      </c>
      <c r="H1349" s="5" t="s">
        <v>5081</v>
      </c>
      <c r="J1349" s="9">
        <f t="shared" si="43"/>
        <v>0</v>
      </c>
    </row>
    <row r="1350" spans="1:10">
      <c r="A1350" t="s">
        <v>2200</v>
      </c>
      <c r="B1350" t="s">
        <v>1123</v>
      </c>
      <c r="C1350" t="s">
        <v>53</v>
      </c>
      <c r="D1350" t="s">
        <v>2201</v>
      </c>
      <c r="E1350" s="9">
        <f t="shared" si="42"/>
        <v>1520178.560656331</v>
      </c>
      <c r="F1350" s="3">
        <v>21</v>
      </c>
      <c r="G1350" s="9">
        <v>2520000</v>
      </c>
      <c r="H1350" s="4" t="s">
        <v>17</v>
      </c>
      <c r="J1350" s="9">
        <f t="shared" si="43"/>
        <v>0</v>
      </c>
    </row>
    <row r="1351" spans="1:10">
      <c r="A1351" t="s">
        <v>1803</v>
      </c>
      <c r="B1351" t="s">
        <v>1123</v>
      </c>
      <c r="C1351" t="s">
        <v>53</v>
      </c>
      <c r="D1351" t="s">
        <v>1804</v>
      </c>
      <c r="E1351" s="9">
        <f t="shared" si="42"/>
        <v>2722808.7108644503</v>
      </c>
      <c r="F1351" s="3">
        <v>21</v>
      </c>
      <c r="G1351" s="9">
        <v>4513600</v>
      </c>
      <c r="H1351" s="5" t="s">
        <v>5081</v>
      </c>
      <c r="J1351" s="9">
        <f t="shared" si="43"/>
        <v>0</v>
      </c>
    </row>
    <row r="1352" spans="1:10">
      <c r="A1352" t="s">
        <v>1371</v>
      </c>
      <c r="B1352" t="s">
        <v>1123</v>
      </c>
      <c r="C1352" t="s">
        <v>53</v>
      </c>
      <c r="D1352" t="s">
        <v>1372</v>
      </c>
      <c r="E1352" s="9">
        <f t="shared" si="42"/>
        <v>2151897.2069735173</v>
      </c>
      <c r="F1352" s="3">
        <v>21</v>
      </c>
      <c r="G1352" s="9">
        <v>3567200</v>
      </c>
      <c r="H1352" s="4" t="s">
        <v>17</v>
      </c>
      <c r="J1352" s="9">
        <f t="shared" si="43"/>
        <v>0</v>
      </c>
    </row>
    <row r="1353" spans="1:10">
      <c r="A1353" t="s">
        <v>1571</v>
      </c>
      <c r="B1353" t="s">
        <v>1123</v>
      </c>
      <c r="C1353" t="s">
        <v>53</v>
      </c>
      <c r="D1353" t="s">
        <v>1572</v>
      </c>
      <c r="E1353" s="9">
        <f t="shared" ref="E1353:E1416" si="44">SUM(G1353/(1+(F1353/100)) /(1+(37/100)))</f>
        <v>3030222.5975749535</v>
      </c>
      <c r="F1353" s="3">
        <v>21</v>
      </c>
      <c r="G1353" s="9">
        <v>5023200</v>
      </c>
      <c r="H1353" s="4" t="s">
        <v>17</v>
      </c>
      <c r="J1353" s="9">
        <f t="shared" ref="J1353:J1416" si="45">SUM(E1353* I1353)</f>
        <v>0</v>
      </c>
    </row>
    <row r="1354" spans="1:10">
      <c r="A1354" t="s">
        <v>1574</v>
      </c>
      <c r="B1354" t="s">
        <v>1123</v>
      </c>
      <c r="C1354" t="s">
        <v>53</v>
      </c>
      <c r="D1354" t="s">
        <v>1575</v>
      </c>
      <c r="E1354" s="9">
        <f t="shared" si="44"/>
        <v>3547083.3081981055</v>
      </c>
      <c r="F1354" s="3">
        <v>21</v>
      </c>
      <c r="G1354" s="9">
        <v>5880000</v>
      </c>
      <c r="H1354" s="4" t="s">
        <v>17</v>
      </c>
      <c r="J1354" s="9">
        <f t="shared" si="45"/>
        <v>0</v>
      </c>
    </row>
    <row r="1355" spans="1:10">
      <c r="A1355" t="s">
        <v>1157</v>
      </c>
      <c r="B1355" t="s">
        <v>1123</v>
      </c>
      <c r="C1355" t="s">
        <v>53</v>
      </c>
      <c r="D1355" t="s">
        <v>1158</v>
      </c>
      <c r="E1355" s="9">
        <f t="shared" si="44"/>
        <v>2863340.7733606803</v>
      </c>
      <c r="F1355" s="3">
        <v>21</v>
      </c>
      <c r="G1355" s="9">
        <v>4746560</v>
      </c>
      <c r="H1355" s="4" t="s">
        <v>17</v>
      </c>
      <c r="J1355" s="9">
        <f t="shared" si="45"/>
        <v>0</v>
      </c>
    </row>
    <row r="1356" spans="1:10">
      <c r="A1356" t="s">
        <v>1153</v>
      </c>
      <c r="B1356" t="s">
        <v>1123</v>
      </c>
      <c r="C1356" t="s">
        <v>53</v>
      </c>
      <c r="D1356" t="s">
        <v>1154</v>
      </c>
      <c r="E1356" s="9">
        <f t="shared" si="44"/>
        <v>5182119.8045484703</v>
      </c>
      <c r="F1356" s="3">
        <v>21</v>
      </c>
      <c r="G1356" s="9">
        <v>8590400</v>
      </c>
      <c r="H1356" s="4" t="s">
        <v>17</v>
      </c>
      <c r="J1356" s="9">
        <f t="shared" si="45"/>
        <v>0</v>
      </c>
    </row>
    <row r="1357" spans="1:10">
      <c r="A1357" t="s">
        <v>1939</v>
      </c>
      <c r="B1357" t="s">
        <v>1123</v>
      </c>
      <c r="C1357" t="s">
        <v>53</v>
      </c>
      <c r="D1357" t="s">
        <v>1940</v>
      </c>
      <c r="E1357" s="9">
        <f t="shared" si="44"/>
        <v>3369729.1427882006</v>
      </c>
      <c r="F1357" s="3">
        <v>21</v>
      </c>
      <c r="G1357" s="9">
        <v>5586000</v>
      </c>
      <c r="H1357" s="5" t="s">
        <v>5081</v>
      </c>
      <c r="J1357" s="9">
        <f t="shared" si="45"/>
        <v>0</v>
      </c>
    </row>
    <row r="1358" spans="1:10">
      <c r="A1358" t="s">
        <v>1271</v>
      </c>
      <c r="B1358" t="s">
        <v>1123</v>
      </c>
      <c r="C1358" t="s">
        <v>53</v>
      </c>
      <c r="D1358" t="s">
        <v>1272</v>
      </c>
      <c r="E1358" s="9">
        <f t="shared" si="44"/>
        <v>5621282.4998491881</v>
      </c>
      <c r="F1358" s="3">
        <v>21</v>
      </c>
      <c r="G1358" s="9">
        <v>9318400</v>
      </c>
      <c r="H1358" s="4" t="s">
        <v>17</v>
      </c>
      <c r="J1358" s="9">
        <f t="shared" si="45"/>
        <v>0</v>
      </c>
    </row>
    <row r="1359" spans="1:10">
      <c r="A1359" t="s">
        <v>1326</v>
      </c>
      <c r="B1359" t="s">
        <v>1123</v>
      </c>
      <c r="C1359" t="s">
        <v>53</v>
      </c>
      <c r="D1359" t="s">
        <v>1327</v>
      </c>
      <c r="E1359" s="9">
        <f t="shared" si="44"/>
        <v>4962538.4568981119</v>
      </c>
      <c r="F1359" s="3">
        <v>21</v>
      </c>
      <c r="G1359" s="9">
        <v>8226400</v>
      </c>
      <c r="H1359" s="4" t="s">
        <v>17</v>
      </c>
      <c r="J1359" s="9">
        <f t="shared" si="45"/>
        <v>0</v>
      </c>
    </row>
    <row r="1360" spans="1:10">
      <c r="A1360" t="s">
        <v>1937</v>
      </c>
      <c r="B1360" t="s">
        <v>1123</v>
      </c>
      <c r="C1360" t="s">
        <v>53</v>
      </c>
      <c r="D1360" t="s">
        <v>1938</v>
      </c>
      <c r="E1360" s="9">
        <f t="shared" si="44"/>
        <v>4470676.2381613078</v>
      </c>
      <c r="F1360" s="3">
        <v>21</v>
      </c>
      <c r="G1360" s="9">
        <v>7411040.0000000009</v>
      </c>
      <c r="H1360" s="4" t="s">
        <v>17</v>
      </c>
      <c r="J1360" s="9">
        <f t="shared" si="45"/>
        <v>0</v>
      </c>
    </row>
    <row r="1361" spans="1:10">
      <c r="A1361" t="s">
        <v>1446</v>
      </c>
      <c r="B1361" t="s">
        <v>1123</v>
      </c>
      <c r="C1361" t="s">
        <v>53</v>
      </c>
      <c r="D1361" t="s">
        <v>1447</v>
      </c>
      <c r="E1361" s="9">
        <f t="shared" si="44"/>
        <v>4830789.6483078962</v>
      </c>
      <c r="F1361" s="3">
        <v>21</v>
      </c>
      <c r="G1361" s="9">
        <v>8008000</v>
      </c>
      <c r="H1361" s="4" t="s">
        <v>17</v>
      </c>
      <c r="J1361" s="9">
        <f t="shared" si="45"/>
        <v>0</v>
      </c>
    </row>
    <row r="1362" spans="1:10">
      <c r="A1362" t="s">
        <v>1155</v>
      </c>
      <c r="B1362" t="s">
        <v>1123</v>
      </c>
      <c r="C1362" t="s">
        <v>53</v>
      </c>
      <c r="D1362" t="s">
        <v>1156</v>
      </c>
      <c r="E1362" s="9">
        <f t="shared" si="44"/>
        <v>3355202.9920974844</v>
      </c>
      <c r="F1362" s="3">
        <v>21</v>
      </c>
      <c r="G1362" s="9">
        <v>5561920</v>
      </c>
      <c r="H1362" s="4" t="s">
        <v>17</v>
      </c>
      <c r="J1362" s="9">
        <f t="shared" si="45"/>
        <v>0</v>
      </c>
    </row>
    <row r="1363" spans="1:10">
      <c r="A1363" t="s">
        <v>1375</v>
      </c>
      <c r="B1363" t="s">
        <v>1123</v>
      </c>
      <c r="C1363" t="s">
        <v>53</v>
      </c>
      <c r="D1363" t="s">
        <v>1376</v>
      </c>
      <c r="E1363" s="9">
        <f t="shared" si="44"/>
        <v>3890981.4803643599</v>
      </c>
      <c r="F1363" s="3">
        <v>21</v>
      </c>
      <c r="G1363" s="9">
        <v>6450080</v>
      </c>
      <c r="H1363" s="4" t="s">
        <v>17</v>
      </c>
      <c r="J1363" s="9">
        <f t="shared" si="45"/>
        <v>0</v>
      </c>
    </row>
    <row r="1364" spans="1:10">
      <c r="A1364" t="s">
        <v>1126</v>
      </c>
      <c r="B1364" t="s">
        <v>1123</v>
      </c>
      <c r="C1364" t="s">
        <v>53</v>
      </c>
      <c r="D1364" t="s">
        <v>1127</v>
      </c>
      <c r="E1364" s="9">
        <f t="shared" si="44"/>
        <v>4057863.304578633</v>
      </c>
      <c r="F1364" s="3">
        <v>21</v>
      </c>
      <c r="G1364" s="9">
        <v>6726720</v>
      </c>
      <c r="H1364" s="5" t="s">
        <v>5081</v>
      </c>
      <c r="J1364" s="9">
        <f t="shared" si="45"/>
        <v>0</v>
      </c>
    </row>
    <row r="1365" spans="1:10">
      <c r="A1365" t="s">
        <v>1427</v>
      </c>
      <c r="B1365" t="s">
        <v>1123</v>
      </c>
      <c r="C1365" t="s">
        <v>53</v>
      </c>
      <c r="D1365" t="s">
        <v>1428</v>
      </c>
      <c r="E1365" s="9">
        <f t="shared" si="44"/>
        <v>2301212.5233757612</v>
      </c>
      <c r="F1365" s="3">
        <v>21</v>
      </c>
      <c r="G1365" s="9">
        <v>3814720</v>
      </c>
      <c r="H1365" s="4" t="s">
        <v>17</v>
      </c>
      <c r="J1365" s="9">
        <f t="shared" si="45"/>
        <v>0</v>
      </c>
    </row>
    <row r="1366" spans="1:10">
      <c r="A1366" t="s">
        <v>1124</v>
      </c>
      <c r="B1366" t="s">
        <v>1123</v>
      </c>
      <c r="C1366" t="s">
        <v>53</v>
      </c>
      <c r="D1366" t="s">
        <v>1125</v>
      </c>
      <c r="E1366" s="9">
        <f t="shared" si="44"/>
        <v>5182119.8045484703</v>
      </c>
      <c r="F1366" s="3">
        <v>21</v>
      </c>
      <c r="G1366" s="9">
        <v>8590400</v>
      </c>
      <c r="H1366" s="4" t="s">
        <v>17</v>
      </c>
      <c r="J1366" s="9">
        <f t="shared" si="45"/>
        <v>0</v>
      </c>
    </row>
    <row r="1367" spans="1:10">
      <c r="A1367" t="s">
        <v>1998</v>
      </c>
      <c r="B1367" t="s">
        <v>1123</v>
      </c>
      <c r="C1367" t="s">
        <v>53</v>
      </c>
      <c r="D1367" t="s">
        <v>1999</v>
      </c>
      <c r="E1367" s="9">
        <f t="shared" si="44"/>
        <v>4172045.6053568195</v>
      </c>
      <c r="F1367" s="3">
        <v>21</v>
      </c>
      <c r="G1367" s="9">
        <v>6916000</v>
      </c>
      <c r="H1367" s="4" t="s">
        <v>17</v>
      </c>
      <c r="J1367" s="9">
        <f t="shared" si="45"/>
        <v>0</v>
      </c>
    </row>
    <row r="1368" spans="1:10">
      <c r="A1368" t="s">
        <v>2085</v>
      </c>
      <c r="B1368" t="s">
        <v>1123</v>
      </c>
      <c r="C1368" t="s">
        <v>53</v>
      </c>
      <c r="D1368" t="s">
        <v>2086</v>
      </c>
      <c r="E1368" s="9">
        <f t="shared" si="44"/>
        <v>2547143.6327441633</v>
      </c>
      <c r="F1368" s="3">
        <v>21</v>
      </c>
      <c r="G1368" s="9">
        <v>4222400</v>
      </c>
      <c r="H1368" s="4" t="s">
        <v>17</v>
      </c>
      <c r="J1368" s="9">
        <f t="shared" si="45"/>
        <v>0</v>
      </c>
    </row>
    <row r="1369" spans="1:10">
      <c r="A1369" t="s">
        <v>2000</v>
      </c>
      <c r="B1369" t="s">
        <v>1123</v>
      </c>
      <c r="C1369" t="s">
        <v>53</v>
      </c>
      <c r="D1369" t="s">
        <v>2001</v>
      </c>
      <c r="E1369" s="9">
        <f t="shared" si="44"/>
        <v>5577366.2303191163</v>
      </c>
      <c r="F1369" s="3">
        <v>21</v>
      </c>
      <c r="G1369" s="9">
        <v>9245600</v>
      </c>
      <c r="H1369" s="5" t="s">
        <v>5081</v>
      </c>
      <c r="J1369" s="9">
        <f t="shared" si="45"/>
        <v>0</v>
      </c>
    </row>
    <row r="1370" spans="1:10">
      <c r="A1370" t="s">
        <v>1121</v>
      </c>
      <c r="B1370" t="s">
        <v>1123</v>
      </c>
      <c r="C1370" t="s">
        <v>53</v>
      </c>
      <c r="D1370" t="s">
        <v>1122</v>
      </c>
      <c r="E1370" s="9">
        <f t="shared" si="44"/>
        <v>4830789.6483078962</v>
      </c>
      <c r="F1370" s="3">
        <v>21</v>
      </c>
      <c r="G1370" s="9">
        <v>8008000</v>
      </c>
      <c r="H1370" s="5" t="s">
        <v>5081</v>
      </c>
      <c r="J1370" s="9">
        <f t="shared" si="45"/>
        <v>0</v>
      </c>
    </row>
    <row r="1371" spans="1:10">
      <c r="A1371" t="s">
        <v>1364</v>
      </c>
      <c r="B1371" t="s">
        <v>1123</v>
      </c>
      <c r="C1371" t="s">
        <v>53</v>
      </c>
      <c r="D1371" t="s">
        <v>1365</v>
      </c>
      <c r="E1371" s="9">
        <f t="shared" si="44"/>
        <v>4567292.0311274659</v>
      </c>
      <c r="F1371" s="3">
        <v>21</v>
      </c>
      <c r="G1371" s="9">
        <v>7571200</v>
      </c>
      <c r="H1371" s="6" t="s">
        <v>46</v>
      </c>
      <c r="J1371" s="9">
        <f t="shared" si="45"/>
        <v>0</v>
      </c>
    </row>
    <row r="1372" spans="1:10">
      <c r="A1372" t="s">
        <v>2596</v>
      </c>
      <c r="B1372" t="s">
        <v>1123</v>
      </c>
      <c r="C1372" t="s">
        <v>53</v>
      </c>
      <c r="D1372" t="s">
        <v>2597</v>
      </c>
      <c r="E1372" s="9">
        <f t="shared" si="44"/>
        <v>4962538.4568981119</v>
      </c>
      <c r="F1372" s="3">
        <v>21</v>
      </c>
      <c r="G1372" s="9">
        <v>8226400</v>
      </c>
      <c r="H1372" s="5" t="s">
        <v>5081</v>
      </c>
      <c r="J1372" s="9">
        <f t="shared" si="45"/>
        <v>0</v>
      </c>
    </row>
    <row r="1373" spans="1:10">
      <c r="A1373" t="s">
        <v>3867</v>
      </c>
      <c r="B1373" t="s">
        <v>3236</v>
      </c>
      <c r="C1373" t="s">
        <v>24</v>
      </c>
      <c r="D1373" t="s">
        <v>3868</v>
      </c>
      <c r="E1373" s="9">
        <f t="shared" si="44"/>
        <v>21958.134765035891</v>
      </c>
      <c r="F1373" s="3">
        <v>21</v>
      </c>
      <c r="G1373" s="9">
        <v>36400</v>
      </c>
      <c r="H1373" s="4" t="s">
        <v>17</v>
      </c>
      <c r="J1373" s="9">
        <f t="shared" si="45"/>
        <v>0</v>
      </c>
    </row>
    <row r="1374" spans="1:10">
      <c r="A1374" t="s">
        <v>3869</v>
      </c>
      <c r="B1374" t="s">
        <v>3236</v>
      </c>
      <c r="C1374" t="s">
        <v>24</v>
      </c>
      <c r="D1374" t="s">
        <v>3870</v>
      </c>
      <c r="E1374" s="9">
        <f t="shared" si="44"/>
        <v>21958.134765035891</v>
      </c>
      <c r="F1374" s="3">
        <v>21</v>
      </c>
      <c r="G1374" s="9">
        <v>36400</v>
      </c>
      <c r="H1374" s="4" t="s">
        <v>17</v>
      </c>
      <c r="J1374" s="9">
        <f t="shared" si="45"/>
        <v>0</v>
      </c>
    </row>
    <row r="1375" spans="1:10">
      <c r="A1375" t="s">
        <v>3871</v>
      </c>
      <c r="B1375" t="s">
        <v>3236</v>
      </c>
      <c r="C1375" t="s">
        <v>24</v>
      </c>
      <c r="D1375" t="s">
        <v>3872</v>
      </c>
      <c r="E1375" s="9">
        <f t="shared" si="44"/>
        <v>26180.852989081253</v>
      </c>
      <c r="F1375" s="3">
        <v>21</v>
      </c>
      <c r="G1375" s="9">
        <v>43400</v>
      </c>
      <c r="H1375" s="6" t="s">
        <v>46</v>
      </c>
      <c r="J1375" s="9">
        <f t="shared" si="45"/>
        <v>0</v>
      </c>
    </row>
    <row r="1376" spans="1:10">
      <c r="A1376" t="s">
        <v>3873</v>
      </c>
      <c r="B1376" t="s">
        <v>3236</v>
      </c>
      <c r="C1376" t="s">
        <v>24</v>
      </c>
      <c r="D1376" t="s">
        <v>3874</v>
      </c>
      <c r="E1376" s="9">
        <f t="shared" si="44"/>
        <v>26180.852989081253</v>
      </c>
      <c r="F1376" s="3">
        <v>21</v>
      </c>
      <c r="G1376" s="9">
        <v>43400</v>
      </c>
      <c r="H1376" s="6" t="s">
        <v>46</v>
      </c>
      <c r="J1376" s="9">
        <f t="shared" si="45"/>
        <v>0</v>
      </c>
    </row>
    <row r="1377" spans="1:10">
      <c r="A1377" t="s">
        <v>3875</v>
      </c>
      <c r="B1377" t="s">
        <v>3236</v>
      </c>
      <c r="C1377" t="s">
        <v>24</v>
      </c>
      <c r="D1377" t="s">
        <v>3876</v>
      </c>
      <c r="E1377" s="9">
        <f t="shared" si="44"/>
        <v>24491.765699463111</v>
      </c>
      <c r="F1377" s="3">
        <v>21</v>
      </c>
      <c r="G1377" s="9">
        <v>40600</v>
      </c>
      <c r="H1377" s="4" t="s">
        <v>17</v>
      </c>
      <c r="J1377" s="9">
        <f t="shared" si="45"/>
        <v>0</v>
      </c>
    </row>
    <row r="1378" spans="1:10">
      <c r="A1378" t="s">
        <v>3303</v>
      </c>
      <c r="B1378" t="s">
        <v>3236</v>
      </c>
      <c r="C1378" t="s">
        <v>18</v>
      </c>
      <c r="D1378" t="s">
        <v>3304</v>
      </c>
      <c r="E1378" s="9">
        <f t="shared" si="44"/>
        <v>184958.87967764307</v>
      </c>
      <c r="F1378" s="3">
        <v>10.5</v>
      </c>
      <c r="G1378" s="9">
        <v>280000</v>
      </c>
      <c r="H1378" s="6" t="s">
        <v>46</v>
      </c>
      <c r="J1378" s="9">
        <f t="shared" si="45"/>
        <v>0</v>
      </c>
    </row>
    <row r="1379" spans="1:10">
      <c r="A1379" t="s">
        <v>3467</v>
      </c>
      <c r="B1379" t="s">
        <v>3236</v>
      </c>
      <c r="C1379" t="s">
        <v>18</v>
      </c>
      <c r="D1379" t="s">
        <v>3468</v>
      </c>
      <c r="E1379" s="9">
        <f t="shared" si="44"/>
        <v>35142.187138752182</v>
      </c>
      <c r="F1379" s="3">
        <v>10.5</v>
      </c>
      <c r="G1379" s="9">
        <v>53200</v>
      </c>
      <c r="H1379" s="6" t="s">
        <v>46</v>
      </c>
      <c r="J1379" s="9">
        <f t="shared" si="45"/>
        <v>0</v>
      </c>
    </row>
    <row r="1380" spans="1:10">
      <c r="A1380" t="s">
        <v>3463</v>
      </c>
      <c r="B1380" t="s">
        <v>3236</v>
      </c>
      <c r="C1380" t="s">
        <v>18</v>
      </c>
      <c r="D1380" t="s">
        <v>3464</v>
      </c>
      <c r="E1380" s="9">
        <f t="shared" si="44"/>
        <v>60111.635895234002</v>
      </c>
      <c r="F1380" s="3">
        <v>10.5</v>
      </c>
      <c r="G1380" s="9">
        <v>91000</v>
      </c>
      <c r="H1380" s="6" t="s">
        <v>46</v>
      </c>
      <c r="J1380" s="9">
        <f t="shared" si="45"/>
        <v>0</v>
      </c>
    </row>
    <row r="1381" spans="1:10">
      <c r="A1381" t="s">
        <v>3285</v>
      </c>
      <c r="B1381" t="s">
        <v>3236</v>
      </c>
      <c r="C1381" t="s">
        <v>18</v>
      </c>
      <c r="D1381" t="s">
        <v>3286</v>
      </c>
      <c r="E1381" s="9">
        <f t="shared" si="44"/>
        <v>196056.41245830167</v>
      </c>
      <c r="F1381" s="3">
        <v>10.5</v>
      </c>
      <c r="G1381" s="9">
        <v>296800</v>
      </c>
      <c r="H1381" s="4" t="s">
        <v>17</v>
      </c>
      <c r="J1381" s="9">
        <f t="shared" si="45"/>
        <v>0</v>
      </c>
    </row>
    <row r="1382" spans="1:10">
      <c r="A1382" t="s">
        <v>3299</v>
      </c>
      <c r="B1382" t="s">
        <v>3236</v>
      </c>
      <c r="C1382" t="s">
        <v>18</v>
      </c>
      <c r="D1382" t="s">
        <v>3300</v>
      </c>
      <c r="E1382" s="9">
        <f t="shared" si="44"/>
        <v>196056.41245830167</v>
      </c>
      <c r="F1382" s="3">
        <v>10.5</v>
      </c>
      <c r="G1382" s="9">
        <v>296800</v>
      </c>
      <c r="H1382" s="4" t="s">
        <v>17</v>
      </c>
      <c r="J1382" s="9">
        <f t="shared" si="45"/>
        <v>0</v>
      </c>
    </row>
    <row r="1383" spans="1:10">
      <c r="A1383" t="s">
        <v>3301</v>
      </c>
      <c r="B1383" t="s">
        <v>3236</v>
      </c>
      <c r="C1383" t="s">
        <v>18</v>
      </c>
      <c r="D1383" t="s">
        <v>3302</v>
      </c>
      <c r="E1383" s="9">
        <f t="shared" si="44"/>
        <v>196056.41245830167</v>
      </c>
      <c r="F1383" s="3">
        <v>10.5</v>
      </c>
      <c r="G1383" s="9">
        <v>296800</v>
      </c>
      <c r="H1383" s="4" t="s">
        <v>17</v>
      </c>
      <c r="J1383" s="9">
        <f t="shared" si="45"/>
        <v>0</v>
      </c>
    </row>
    <row r="1384" spans="1:10">
      <c r="A1384" t="s">
        <v>3297</v>
      </c>
      <c r="B1384" t="s">
        <v>3236</v>
      </c>
      <c r="C1384" t="s">
        <v>18</v>
      </c>
      <c r="D1384" t="s">
        <v>3298</v>
      </c>
      <c r="E1384" s="9">
        <f t="shared" si="44"/>
        <v>189582.85166958417</v>
      </c>
      <c r="F1384" s="3">
        <v>10.5</v>
      </c>
      <c r="G1384" s="9">
        <v>287000</v>
      </c>
      <c r="H1384" s="6" t="s">
        <v>46</v>
      </c>
      <c r="J1384" s="9">
        <f t="shared" si="45"/>
        <v>0</v>
      </c>
    </row>
    <row r="1385" spans="1:10">
      <c r="A1385" t="s">
        <v>3465</v>
      </c>
      <c r="B1385" t="s">
        <v>3236</v>
      </c>
      <c r="C1385" t="s">
        <v>18</v>
      </c>
      <c r="D1385" t="s">
        <v>3466</v>
      </c>
      <c r="E1385" s="9">
        <f t="shared" si="44"/>
        <v>272814.34752452356</v>
      </c>
      <c r="F1385" s="3">
        <v>10.5</v>
      </c>
      <c r="G1385" s="9">
        <v>413000</v>
      </c>
      <c r="H1385" s="6" t="s">
        <v>46</v>
      </c>
      <c r="J1385" s="9">
        <f t="shared" si="45"/>
        <v>0</v>
      </c>
    </row>
    <row r="1386" spans="1:10">
      <c r="A1386" t="s">
        <v>3287</v>
      </c>
      <c r="B1386" t="s">
        <v>3236</v>
      </c>
      <c r="C1386" t="s">
        <v>18</v>
      </c>
      <c r="D1386" t="s">
        <v>3288</v>
      </c>
      <c r="E1386" s="9">
        <f t="shared" si="44"/>
        <v>189582.85166958417</v>
      </c>
      <c r="F1386" s="3">
        <v>10.5</v>
      </c>
      <c r="G1386" s="9">
        <v>287000</v>
      </c>
      <c r="H1386" s="6" t="s">
        <v>46</v>
      </c>
      <c r="J1386" s="9">
        <f t="shared" si="45"/>
        <v>0</v>
      </c>
    </row>
    <row r="1387" spans="1:10">
      <c r="A1387" t="s">
        <v>4638</v>
      </c>
      <c r="B1387" t="s">
        <v>3236</v>
      </c>
      <c r="C1387" t="s">
        <v>53</v>
      </c>
      <c r="D1387" t="s">
        <v>4639</v>
      </c>
      <c r="E1387" s="9">
        <f t="shared" si="44"/>
        <v>1013452.3737708874</v>
      </c>
      <c r="F1387" s="3">
        <v>21</v>
      </c>
      <c r="G1387" s="9">
        <v>1680000</v>
      </c>
      <c r="H1387" s="4" t="s">
        <v>17</v>
      </c>
      <c r="J1387" s="9">
        <f t="shared" si="45"/>
        <v>0</v>
      </c>
    </row>
    <row r="1388" spans="1:10">
      <c r="A1388" t="s">
        <v>3685</v>
      </c>
      <c r="B1388" t="s">
        <v>3236</v>
      </c>
      <c r="C1388" t="s">
        <v>53</v>
      </c>
      <c r="D1388" t="s">
        <v>3686</v>
      </c>
      <c r="E1388" s="9">
        <f t="shared" si="44"/>
        <v>519394.3415575797</v>
      </c>
      <c r="F1388" s="3">
        <v>21</v>
      </c>
      <c r="G1388" s="9">
        <v>861000</v>
      </c>
      <c r="H1388" s="4" t="s">
        <v>17</v>
      </c>
      <c r="J1388" s="9">
        <f t="shared" si="45"/>
        <v>0</v>
      </c>
    </row>
    <row r="1389" spans="1:10">
      <c r="A1389" t="s">
        <v>3675</v>
      </c>
      <c r="B1389" t="s">
        <v>3236</v>
      </c>
      <c r="C1389" t="s">
        <v>53</v>
      </c>
      <c r="D1389" t="s">
        <v>3676</v>
      </c>
      <c r="E1389" s="9">
        <f t="shared" si="44"/>
        <v>92899.800928998011</v>
      </c>
      <c r="F1389" s="3">
        <v>21</v>
      </c>
      <c r="G1389" s="9">
        <v>154000</v>
      </c>
      <c r="H1389" s="6" t="s">
        <v>46</v>
      </c>
      <c r="J1389" s="9">
        <f t="shared" si="45"/>
        <v>0</v>
      </c>
    </row>
    <row r="1390" spans="1:10">
      <c r="A1390" t="s">
        <v>3257</v>
      </c>
      <c r="B1390" t="s">
        <v>3236</v>
      </c>
      <c r="C1390" t="s">
        <v>53</v>
      </c>
      <c r="D1390" t="s">
        <v>3258</v>
      </c>
      <c r="E1390" s="9">
        <f t="shared" si="44"/>
        <v>1097906.7382517946</v>
      </c>
      <c r="F1390" s="3">
        <v>21</v>
      </c>
      <c r="G1390" s="9">
        <v>1820000</v>
      </c>
      <c r="H1390" s="6" t="s">
        <v>46</v>
      </c>
      <c r="J1390" s="9">
        <f t="shared" si="45"/>
        <v>0</v>
      </c>
    </row>
    <row r="1391" spans="1:10">
      <c r="A1391" t="s">
        <v>3255</v>
      </c>
      <c r="B1391" t="s">
        <v>3236</v>
      </c>
      <c r="C1391" t="s">
        <v>53</v>
      </c>
      <c r="D1391" t="s">
        <v>3256</v>
      </c>
      <c r="E1391" s="9">
        <f t="shared" si="44"/>
        <v>798093.7443445737</v>
      </c>
      <c r="F1391" s="3">
        <v>21</v>
      </c>
      <c r="G1391" s="9">
        <v>1323000</v>
      </c>
      <c r="H1391" s="6" t="s">
        <v>46</v>
      </c>
      <c r="J1391" s="9">
        <f t="shared" si="45"/>
        <v>0</v>
      </c>
    </row>
    <row r="1392" spans="1:10">
      <c r="A1392" t="s">
        <v>3281</v>
      </c>
      <c r="B1392" t="s">
        <v>3236</v>
      </c>
      <c r="C1392" t="s">
        <v>53</v>
      </c>
      <c r="D1392" t="s">
        <v>3282</v>
      </c>
      <c r="E1392" s="9">
        <f t="shared" si="44"/>
        <v>1199251.9756288833</v>
      </c>
      <c r="F1392" s="3">
        <v>21</v>
      </c>
      <c r="G1392" s="9">
        <v>1988000</v>
      </c>
      <c r="H1392" s="5" t="s">
        <v>5081</v>
      </c>
      <c r="J1392" s="9">
        <f t="shared" si="45"/>
        <v>0</v>
      </c>
    </row>
    <row r="1393" spans="1:10">
      <c r="A1393" t="s">
        <v>3295</v>
      </c>
      <c r="B1393" t="s">
        <v>3236</v>
      </c>
      <c r="C1393" t="s">
        <v>53</v>
      </c>
      <c r="D1393" t="s">
        <v>3296</v>
      </c>
      <c r="E1393" s="9">
        <f t="shared" si="44"/>
        <v>654521.3247270314</v>
      </c>
      <c r="F1393" s="3">
        <v>21</v>
      </c>
      <c r="G1393" s="9">
        <v>1085000</v>
      </c>
      <c r="H1393" s="6" t="s">
        <v>46</v>
      </c>
      <c r="J1393" s="9">
        <f t="shared" si="45"/>
        <v>0</v>
      </c>
    </row>
    <row r="1394" spans="1:10">
      <c r="A1394" t="s">
        <v>3293</v>
      </c>
      <c r="B1394" t="s">
        <v>3236</v>
      </c>
      <c r="C1394" t="s">
        <v>53</v>
      </c>
      <c r="D1394" t="s">
        <v>3294</v>
      </c>
      <c r="E1394" s="9">
        <f t="shared" si="44"/>
        <v>1005006.9373227966</v>
      </c>
      <c r="F1394" s="3">
        <v>21</v>
      </c>
      <c r="G1394" s="9">
        <v>1666000</v>
      </c>
      <c r="H1394" s="4" t="s">
        <v>17</v>
      </c>
      <c r="J1394" s="9">
        <f t="shared" si="45"/>
        <v>0</v>
      </c>
    </row>
    <row r="1395" spans="1:10">
      <c r="A1395" t="s">
        <v>3289</v>
      </c>
      <c r="B1395" t="s">
        <v>3236</v>
      </c>
      <c r="C1395" t="s">
        <v>53</v>
      </c>
      <c r="D1395" t="s">
        <v>3290</v>
      </c>
      <c r="E1395" s="9">
        <f t="shared" si="44"/>
        <v>320926.58502744767</v>
      </c>
      <c r="F1395" s="3">
        <v>21</v>
      </c>
      <c r="G1395" s="9">
        <v>532000</v>
      </c>
      <c r="H1395" s="6" t="s">
        <v>46</v>
      </c>
      <c r="J1395" s="9">
        <f t="shared" si="45"/>
        <v>0</v>
      </c>
    </row>
    <row r="1396" spans="1:10">
      <c r="A1396" t="s">
        <v>3291</v>
      </c>
      <c r="B1396" t="s">
        <v>3236</v>
      </c>
      <c r="C1396" t="s">
        <v>53</v>
      </c>
      <c r="D1396" t="s">
        <v>3292</v>
      </c>
      <c r="E1396" s="9">
        <f t="shared" si="44"/>
        <v>481389.8775411715</v>
      </c>
      <c r="F1396" s="3">
        <v>21</v>
      </c>
      <c r="G1396" s="9">
        <v>798000</v>
      </c>
      <c r="H1396" s="6" t="s">
        <v>46</v>
      </c>
      <c r="J1396" s="9">
        <f t="shared" si="45"/>
        <v>0</v>
      </c>
    </row>
    <row r="1397" spans="1:10">
      <c r="A1397" t="s">
        <v>3259</v>
      </c>
      <c r="B1397" t="s">
        <v>3236</v>
      </c>
      <c r="C1397" t="s">
        <v>53</v>
      </c>
      <c r="D1397" t="s">
        <v>3260</v>
      </c>
      <c r="E1397" s="9">
        <f t="shared" si="44"/>
        <v>92899.800928998011</v>
      </c>
      <c r="F1397" s="3">
        <v>21</v>
      </c>
      <c r="G1397" s="9">
        <v>154000</v>
      </c>
      <c r="H1397" s="6" t="s">
        <v>46</v>
      </c>
      <c r="J1397" s="9">
        <f t="shared" si="45"/>
        <v>0</v>
      </c>
    </row>
    <row r="1398" spans="1:10">
      <c r="A1398" t="s">
        <v>3261</v>
      </c>
      <c r="B1398" t="s">
        <v>3236</v>
      </c>
      <c r="C1398" t="s">
        <v>53</v>
      </c>
      <c r="D1398" t="s">
        <v>3262</v>
      </c>
      <c r="E1398" s="9">
        <f t="shared" si="44"/>
        <v>168908.72896181457</v>
      </c>
      <c r="F1398" s="3">
        <v>21</v>
      </c>
      <c r="G1398" s="9">
        <v>280000</v>
      </c>
      <c r="H1398" s="6" t="s">
        <v>46</v>
      </c>
      <c r="J1398" s="9">
        <f t="shared" si="45"/>
        <v>0</v>
      </c>
    </row>
    <row r="1399" spans="1:10">
      <c r="A1399" t="s">
        <v>3677</v>
      </c>
      <c r="B1399" t="s">
        <v>3236</v>
      </c>
      <c r="C1399" t="s">
        <v>53</v>
      </c>
      <c r="D1399" t="s">
        <v>3678</v>
      </c>
      <c r="E1399" s="9">
        <f t="shared" si="44"/>
        <v>168908.72896181457</v>
      </c>
      <c r="F1399" s="3">
        <v>21</v>
      </c>
      <c r="G1399" s="9">
        <v>280000</v>
      </c>
      <c r="H1399" s="6" t="s">
        <v>46</v>
      </c>
      <c r="J1399" s="9">
        <f t="shared" si="45"/>
        <v>0</v>
      </c>
    </row>
    <row r="1400" spans="1:10">
      <c r="A1400" t="s">
        <v>3263</v>
      </c>
      <c r="B1400" t="s">
        <v>3236</v>
      </c>
      <c r="C1400" t="s">
        <v>53</v>
      </c>
      <c r="D1400" t="s">
        <v>3264</v>
      </c>
      <c r="E1400" s="9">
        <f t="shared" si="44"/>
        <v>219581.34765035889</v>
      </c>
      <c r="F1400" s="3">
        <v>21</v>
      </c>
      <c r="G1400" s="9">
        <v>364000</v>
      </c>
      <c r="H1400" s="4" t="s">
        <v>17</v>
      </c>
      <c r="J1400" s="9">
        <f t="shared" si="45"/>
        <v>0</v>
      </c>
    </row>
    <row r="1401" spans="1:10">
      <c r="A1401" t="s">
        <v>3679</v>
      </c>
      <c r="B1401" t="s">
        <v>3236</v>
      </c>
      <c r="C1401" t="s">
        <v>53</v>
      </c>
      <c r="D1401" t="s">
        <v>3680</v>
      </c>
      <c r="E1401" s="9">
        <f t="shared" si="44"/>
        <v>219581.34765035889</v>
      </c>
      <c r="F1401" s="3">
        <v>21</v>
      </c>
      <c r="G1401" s="9">
        <v>364000</v>
      </c>
      <c r="H1401" s="4" t="s">
        <v>17</v>
      </c>
      <c r="J1401" s="9">
        <f t="shared" si="45"/>
        <v>0</v>
      </c>
    </row>
    <row r="1402" spans="1:10">
      <c r="A1402" t="s">
        <v>3265</v>
      </c>
      <c r="B1402" t="s">
        <v>3236</v>
      </c>
      <c r="C1402" t="s">
        <v>53</v>
      </c>
      <c r="D1402" t="s">
        <v>3266</v>
      </c>
      <c r="E1402" s="9">
        <f t="shared" si="44"/>
        <v>287144.83923508477</v>
      </c>
      <c r="F1402" s="3">
        <v>21</v>
      </c>
      <c r="G1402" s="9">
        <v>476000</v>
      </c>
      <c r="H1402" s="6" t="s">
        <v>46</v>
      </c>
      <c r="J1402" s="9">
        <f t="shared" si="45"/>
        <v>0</v>
      </c>
    </row>
    <row r="1403" spans="1:10">
      <c r="A1403" t="s">
        <v>4632</v>
      </c>
      <c r="B1403" t="s">
        <v>3236</v>
      </c>
      <c r="C1403" t="s">
        <v>53</v>
      </c>
      <c r="D1403" t="s">
        <v>4633</v>
      </c>
      <c r="E1403" s="9">
        <f t="shared" si="44"/>
        <v>287144.83923508477</v>
      </c>
      <c r="F1403" s="3">
        <v>21</v>
      </c>
      <c r="G1403" s="9">
        <v>476000</v>
      </c>
      <c r="H1403" s="6" t="s">
        <v>46</v>
      </c>
      <c r="J1403" s="9">
        <f t="shared" si="45"/>
        <v>0</v>
      </c>
    </row>
    <row r="1404" spans="1:10">
      <c r="A1404" t="s">
        <v>4634</v>
      </c>
      <c r="B1404" t="s">
        <v>3236</v>
      </c>
      <c r="C1404" t="s">
        <v>53</v>
      </c>
      <c r="D1404" t="s">
        <v>4635</v>
      </c>
      <c r="E1404" s="9">
        <f t="shared" si="44"/>
        <v>346262.8943717198</v>
      </c>
      <c r="F1404" s="3">
        <v>21</v>
      </c>
      <c r="G1404" s="9">
        <v>574000</v>
      </c>
      <c r="H1404" s="6" t="s">
        <v>46</v>
      </c>
      <c r="J1404" s="9">
        <f t="shared" si="45"/>
        <v>0</v>
      </c>
    </row>
    <row r="1405" spans="1:10">
      <c r="A1405" t="s">
        <v>3267</v>
      </c>
      <c r="B1405" t="s">
        <v>3236</v>
      </c>
      <c r="C1405" t="s">
        <v>53</v>
      </c>
      <c r="D1405" t="s">
        <v>3268</v>
      </c>
      <c r="E1405" s="9">
        <f t="shared" si="44"/>
        <v>418049.10418049101</v>
      </c>
      <c r="F1405" s="3">
        <v>21</v>
      </c>
      <c r="G1405" s="9">
        <v>693000</v>
      </c>
      <c r="H1405" s="4" t="s">
        <v>17</v>
      </c>
      <c r="J1405" s="9">
        <f t="shared" si="45"/>
        <v>0</v>
      </c>
    </row>
    <row r="1406" spans="1:10">
      <c r="A1406" t="s">
        <v>4636</v>
      </c>
      <c r="B1406" t="s">
        <v>3236</v>
      </c>
      <c r="C1406" t="s">
        <v>53</v>
      </c>
      <c r="D1406" t="s">
        <v>4637</v>
      </c>
      <c r="E1406" s="9">
        <f t="shared" si="44"/>
        <v>418049.10418049101</v>
      </c>
      <c r="F1406" s="3">
        <v>21</v>
      </c>
      <c r="G1406" s="9">
        <v>693000</v>
      </c>
      <c r="H1406" s="4" t="s">
        <v>17</v>
      </c>
      <c r="J1406" s="9">
        <f t="shared" si="45"/>
        <v>0</v>
      </c>
    </row>
    <row r="1407" spans="1:10">
      <c r="A1407" t="s">
        <v>3681</v>
      </c>
      <c r="B1407" t="s">
        <v>3236</v>
      </c>
      <c r="C1407" t="s">
        <v>53</v>
      </c>
      <c r="D1407" t="s">
        <v>3682</v>
      </c>
      <c r="E1407" s="9">
        <f t="shared" si="44"/>
        <v>354708.33081981057</v>
      </c>
      <c r="F1407" s="3">
        <v>21</v>
      </c>
      <c r="G1407" s="9">
        <v>588000</v>
      </c>
      <c r="H1407" s="6" t="s">
        <v>46</v>
      </c>
      <c r="J1407" s="9">
        <f t="shared" si="45"/>
        <v>0</v>
      </c>
    </row>
    <row r="1408" spans="1:10">
      <c r="A1408" t="s">
        <v>3683</v>
      </c>
      <c r="B1408" t="s">
        <v>3236</v>
      </c>
      <c r="C1408" t="s">
        <v>53</v>
      </c>
      <c r="D1408" t="s">
        <v>3684</v>
      </c>
      <c r="E1408" s="9">
        <f t="shared" si="44"/>
        <v>481389.8775411715</v>
      </c>
      <c r="F1408" s="3">
        <v>21</v>
      </c>
      <c r="G1408" s="9">
        <v>798000</v>
      </c>
      <c r="H1408" s="4" t="s">
        <v>17</v>
      </c>
      <c r="J1408" s="9">
        <f t="shared" si="45"/>
        <v>0</v>
      </c>
    </row>
    <row r="1409" spans="1:10">
      <c r="A1409" t="s">
        <v>3245</v>
      </c>
      <c r="B1409" t="s">
        <v>3236</v>
      </c>
      <c r="C1409" t="s">
        <v>53</v>
      </c>
      <c r="D1409" t="s">
        <v>3246</v>
      </c>
      <c r="E1409" s="9">
        <f t="shared" si="44"/>
        <v>971225.1915304336</v>
      </c>
      <c r="F1409" s="3">
        <v>21</v>
      </c>
      <c r="G1409" s="9">
        <v>1610000</v>
      </c>
      <c r="H1409" s="4" t="s">
        <v>17</v>
      </c>
      <c r="J1409" s="9">
        <f t="shared" si="45"/>
        <v>0</v>
      </c>
    </row>
    <row r="1410" spans="1:10">
      <c r="A1410" t="s">
        <v>3247</v>
      </c>
      <c r="B1410" t="s">
        <v>3236</v>
      </c>
      <c r="C1410" t="s">
        <v>53</v>
      </c>
      <c r="D1410" t="s">
        <v>3248</v>
      </c>
      <c r="E1410" s="9">
        <f t="shared" si="44"/>
        <v>1494842.2513120587</v>
      </c>
      <c r="F1410" s="3">
        <v>21</v>
      </c>
      <c r="G1410" s="9">
        <v>2478000</v>
      </c>
      <c r="H1410" s="4" t="s">
        <v>17</v>
      </c>
      <c r="J1410" s="9">
        <f t="shared" si="45"/>
        <v>0</v>
      </c>
    </row>
    <row r="1411" spans="1:10">
      <c r="A1411" t="s">
        <v>3241</v>
      </c>
      <c r="B1411" t="s">
        <v>3236</v>
      </c>
      <c r="C1411" t="s">
        <v>53</v>
      </c>
      <c r="D1411" t="s">
        <v>3242</v>
      </c>
      <c r="E1411" s="9">
        <f t="shared" si="44"/>
        <v>236472.2205465404</v>
      </c>
      <c r="F1411" s="3">
        <v>21</v>
      </c>
      <c r="G1411" s="9">
        <v>392000</v>
      </c>
      <c r="H1411" s="6" t="s">
        <v>46</v>
      </c>
      <c r="J1411" s="9">
        <f t="shared" si="45"/>
        <v>0</v>
      </c>
    </row>
    <row r="1412" spans="1:10">
      <c r="A1412" t="s">
        <v>3243</v>
      </c>
      <c r="B1412" t="s">
        <v>3236</v>
      </c>
      <c r="C1412" t="s">
        <v>53</v>
      </c>
      <c r="D1412" t="s">
        <v>3244</v>
      </c>
      <c r="E1412" s="9">
        <f t="shared" si="44"/>
        <v>337817.45792362915</v>
      </c>
      <c r="F1412" s="3">
        <v>21</v>
      </c>
      <c r="G1412" s="9">
        <v>560000</v>
      </c>
      <c r="H1412" s="6" t="s">
        <v>46</v>
      </c>
      <c r="J1412" s="9">
        <f t="shared" si="45"/>
        <v>0</v>
      </c>
    </row>
    <row r="1413" spans="1:10">
      <c r="A1413" t="s">
        <v>3271</v>
      </c>
      <c r="B1413" t="s">
        <v>3236</v>
      </c>
      <c r="C1413" t="s">
        <v>53</v>
      </c>
      <c r="D1413" t="s">
        <v>3272</v>
      </c>
      <c r="E1413" s="9">
        <f t="shared" si="44"/>
        <v>1178138.3845086566</v>
      </c>
      <c r="F1413" s="3">
        <v>21</v>
      </c>
      <c r="G1413" s="9">
        <v>1953000</v>
      </c>
      <c r="H1413" s="5" t="s">
        <v>5081</v>
      </c>
      <c r="J1413" s="9">
        <f t="shared" si="45"/>
        <v>0</v>
      </c>
    </row>
    <row r="1414" spans="1:10">
      <c r="A1414" t="s">
        <v>3273</v>
      </c>
      <c r="B1414" t="s">
        <v>3236</v>
      </c>
      <c r="C1414" t="s">
        <v>53</v>
      </c>
      <c r="D1414" t="s">
        <v>3274</v>
      </c>
      <c r="E1414" s="9">
        <f t="shared" si="44"/>
        <v>1330156.2405742896</v>
      </c>
      <c r="F1414" s="3">
        <v>21</v>
      </c>
      <c r="G1414" s="9">
        <v>2205000</v>
      </c>
      <c r="H1414" s="4" t="s">
        <v>17</v>
      </c>
      <c r="J1414" s="9">
        <f t="shared" si="45"/>
        <v>0</v>
      </c>
    </row>
    <row r="1415" spans="1:10">
      <c r="A1415" t="s">
        <v>3283</v>
      </c>
      <c r="B1415" t="s">
        <v>3236</v>
      </c>
      <c r="C1415" t="s">
        <v>53</v>
      </c>
      <c r="D1415" t="s">
        <v>3284</v>
      </c>
      <c r="E1415" s="9">
        <f t="shared" si="44"/>
        <v>814984.61724075524</v>
      </c>
      <c r="F1415" s="3">
        <v>21</v>
      </c>
      <c r="G1415" s="9">
        <v>1351000</v>
      </c>
      <c r="H1415" s="5" t="s">
        <v>5081</v>
      </c>
      <c r="J1415" s="9">
        <f t="shared" si="45"/>
        <v>0</v>
      </c>
    </row>
    <row r="1416" spans="1:10">
      <c r="A1416" t="s">
        <v>3234</v>
      </c>
      <c r="B1416" t="s">
        <v>3236</v>
      </c>
      <c r="C1416" t="s">
        <v>53</v>
      </c>
      <c r="D1416" t="s">
        <v>3235</v>
      </c>
      <c r="E1416" s="9">
        <f t="shared" si="44"/>
        <v>1072570.4289075225</v>
      </c>
      <c r="F1416" s="3">
        <v>21</v>
      </c>
      <c r="G1416" s="9">
        <v>1778000</v>
      </c>
      <c r="H1416" s="4" t="s">
        <v>17</v>
      </c>
      <c r="J1416" s="9">
        <f t="shared" si="45"/>
        <v>0</v>
      </c>
    </row>
    <row r="1417" spans="1:10">
      <c r="A1417" t="s">
        <v>3275</v>
      </c>
      <c r="B1417" t="s">
        <v>3236</v>
      </c>
      <c r="C1417" t="s">
        <v>53</v>
      </c>
      <c r="D1417" t="s">
        <v>3276</v>
      </c>
      <c r="E1417" s="9">
        <f t="shared" ref="E1417:E1480" si="46">SUM(G1417/(1+(F1417/100)) /(1+(37/100)))</f>
        <v>152017.8560656331</v>
      </c>
      <c r="F1417" s="3">
        <v>21</v>
      </c>
      <c r="G1417" s="9">
        <v>252000</v>
      </c>
      <c r="H1417" s="6" t="s">
        <v>46</v>
      </c>
      <c r="J1417" s="9">
        <f t="shared" ref="J1417:J1480" si="47">SUM(E1417* I1417)</f>
        <v>0</v>
      </c>
    </row>
    <row r="1418" spans="1:10">
      <c r="A1418" t="s">
        <v>3277</v>
      </c>
      <c r="B1418" t="s">
        <v>3236</v>
      </c>
      <c r="C1418" t="s">
        <v>53</v>
      </c>
      <c r="D1418" t="s">
        <v>3278</v>
      </c>
      <c r="E1418" s="9">
        <f t="shared" si="46"/>
        <v>629185.01538275927</v>
      </c>
      <c r="F1418" s="3">
        <v>21</v>
      </c>
      <c r="G1418" s="9">
        <v>1043000</v>
      </c>
      <c r="H1418" s="6" t="s">
        <v>46</v>
      </c>
      <c r="J1418" s="9">
        <f t="shared" si="47"/>
        <v>0</v>
      </c>
    </row>
    <row r="1419" spans="1:10">
      <c r="A1419" t="s">
        <v>3279</v>
      </c>
      <c r="B1419" t="s">
        <v>3236</v>
      </c>
      <c r="C1419" t="s">
        <v>53</v>
      </c>
      <c r="D1419" t="s">
        <v>3280</v>
      </c>
      <c r="E1419" s="9">
        <f t="shared" si="46"/>
        <v>1005006.9373227966</v>
      </c>
      <c r="F1419" s="3">
        <v>21</v>
      </c>
      <c r="G1419" s="9">
        <v>1666000</v>
      </c>
      <c r="H1419" s="6" t="s">
        <v>46</v>
      </c>
      <c r="J1419" s="9">
        <f t="shared" si="47"/>
        <v>0</v>
      </c>
    </row>
    <row r="1420" spans="1:10">
      <c r="A1420" t="s">
        <v>3251</v>
      </c>
      <c r="B1420" t="s">
        <v>3236</v>
      </c>
      <c r="C1420" t="s">
        <v>53</v>
      </c>
      <c r="D1420" t="s">
        <v>3252</v>
      </c>
      <c r="E1420" s="9">
        <f t="shared" si="46"/>
        <v>1283706.3401097907</v>
      </c>
      <c r="F1420" s="3">
        <v>21</v>
      </c>
      <c r="G1420" s="9">
        <v>2128000</v>
      </c>
      <c r="H1420" s="6" t="s">
        <v>46</v>
      </c>
      <c r="J1420" s="9">
        <f t="shared" si="47"/>
        <v>0</v>
      </c>
    </row>
    <row r="1421" spans="1:10">
      <c r="A1421" t="s">
        <v>3249</v>
      </c>
      <c r="B1421" t="s">
        <v>3236</v>
      </c>
      <c r="C1421" t="s">
        <v>53</v>
      </c>
      <c r="D1421" t="s">
        <v>3250</v>
      </c>
      <c r="E1421" s="9">
        <f t="shared" si="46"/>
        <v>1013452.3737708874</v>
      </c>
      <c r="F1421" s="3">
        <v>21</v>
      </c>
      <c r="G1421" s="9">
        <v>1680000</v>
      </c>
      <c r="H1421" s="4" t="s">
        <v>17</v>
      </c>
      <c r="J1421" s="9">
        <f t="shared" si="47"/>
        <v>0</v>
      </c>
    </row>
    <row r="1422" spans="1:10">
      <c r="A1422" t="s">
        <v>3253</v>
      </c>
      <c r="B1422" t="s">
        <v>3236</v>
      </c>
      <c r="C1422" t="s">
        <v>53</v>
      </c>
      <c r="D1422" t="s">
        <v>3254</v>
      </c>
      <c r="E1422" s="9">
        <f t="shared" si="46"/>
        <v>1891777.7643723232</v>
      </c>
      <c r="F1422" s="3">
        <v>21</v>
      </c>
      <c r="G1422" s="9">
        <v>3136000</v>
      </c>
      <c r="H1422" s="6" t="s">
        <v>46</v>
      </c>
      <c r="J1422" s="9">
        <f t="shared" si="47"/>
        <v>0</v>
      </c>
    </row>
    <row r="1423" spans="1:10">
      <c r="A1423" t="s">
        <v>3269</v>
      </c>
      <c r="B1423" t="s">
        <v>3236</v>
      </c>
      <c r="C1423" t="s">
        <v>53</v>
      </c>
      <c r="D1423" t="s">
        <v>3270</v>
      </c>
      <c r="E1423" s="9">
        <f t="shared" si="46"/>
        <v>1313265.3676781082</v>
      </c>
      <c r="F1423" s="3">
        <v>21</v>
      </c>
      <c r="G1423" s="9">
        <v>2177000</v>
      </c>
      <c r="H1423" s="4" t="s">
        <v>17</v>
      </c>
      <c r="J1423" s="9">
        <f t="shared" si="47"/>
        <v>0</v>
      </c>
    </row>
    <row r="1424" spans="1:10">
      <c r="A1424" t="s">
        <v>3239</v>
      </c>
      <c r="B1424" t="s">
        <v>3236</v>
      </c>
      <c r="C1424" t="s">
        <v>53</v>
      </c>
      <c r="D1424" t="s">
        <v>3240</v>
      </c>
      <c r="E1424" s="9">
        <f t="shared" si="46"/>
        <v>2508294.6250829459</v>
      </c>
      <c r="F1424" s="3">
        <v>21</v>
      </c>
      <c r="G1424" s="9">
        <v>4158000</v>
      </c>
      <c r="H1424" s="4" t="s">
        <v>17</v>
      </c>
      <c r="J1424" s="9">
        <f t="shared" si="47"/>
        <v>0</v>
      </c>
    </row>
    <row r="1425" spans="1:10">
      <c r="A1425" t="s">
        <v>3237</v>
      </c>
      <c r="B1425" t="s">
        <v>3236</v>
      </c>
      <c r="C1425" t="s">
        <v>53</v>
      </c>
      <c r="D1425" t="s">
        <v>3238</v>
      </c>
      <c r="E1425" s="9">
        <f t="shared" si="46"/>
        <v>1596187.4886891474</v>
      </c>
      <c r="F1425" s="3">
        <v>21</v>
      </c>
      <c r="G1425" s="9">
        <v>2646000</v>
      </c>
      <c r="H1425" s="4" t="s">
        <v>17</v>
      </c>
      <c r="J1425" s="9">
        <f t="shared" si="47"/>
        <v>0</v>
      </c>
    </row>
    <row r="1426" spans="1:10">
      <c r="A1426" t="s">
        <v>2452</v>
      </c>
      <c r="B1426" t="s">
        <v>2454</v>
      </c>
      <c r="C1426" t="s">
        <v>24</v>
      </c>
      <c r="D1426" t="s">
        <v>2453</v>
      </c>
      <c r="E1426" s="9">
        <f t="shared" si="46"/>
        <v>41382.638595644567</v>
      </c>
      <c r="F1426" s="3">
        <v>21</v>
      </c>
      <c r="G1426" s="9">
        <v>68600</v>
      </c>
      <c r="H1426" s="6" t="s">
        <v>46</v>
      </c>
      <c r="J1426" s="9">
        <f t="shared" si="47"/>
        <v>0</v>
      </c>
    </row>
    <row r="1427" spans="1:10" hidden="1">
      <c r="A1427" t="s">
        <v>4435</v>
      </c>
      <c r="B1427" t="s">
        <v>2454</v>
      </c>
      <c r="C1427" t="s">
        <v>24</v>
      </c>
      <c r="D1427" t="s">
        <v>4436</v>
      </c>
      <c r="E1427" s="9">
        <f t="shared" si="46"/>
        <v>8.445436448090728</v>
      </c>
      <c r="F1427" s="3">
        <v>21</v>
      </c>
      <c r="G1427" s="9">
        <v>14</v>
      </c>
      <c r="H1427" s="4" t="s">
        <v>17</v>
      </c>
      <c r="J1427" s="9">
        <f t="shared" si="47"/>
        <v>0</v>
      </c>
    </row>
    <row r="1428" spans="1:10">
      <c r="A1428" t="s">
        <v>2877</v>
      </c>
      <c r="B1428" t="s">
        <v>2454</v>
      </c>
      <c r="C1428" t="s">
        <v>24</v>
      </c>
      <c r="D1428" t="s">
        <v>2878</v>
      </c>
      <c r="E1428" s="9">
        <f t="shared" si="46"/>
        <v>101345.23737708872</v>
      </c>
      <c r="F1428" s="3">
        <v>21</v>
      </c>
      <c r="G1428" s="9">
        <v>168000</v>
      </c>
      <c r="H1428" s="5" t="s">
        <v>5081</v>
      </c>
      <c r="J1428" s="9">
        <f t="shared" si="47"/>
        <v>0</v>
      </c>
    </row>
    <row r="1429" spans="1:10" hidden="1">
      <c r="A1429" t="s">
        <v>4433</v>
      </c>
      <c r="B1429" t="s">
        <v>2454</v>
      </c>
      <c r="C1429" t="s">
        <v>24</v>
      </c>
      <c r="D1429" t="s">
        <v>4434</v>
      </c>
      <c r="E1429" s="9">
        <f t="shared" si="46"/>
        <v>8.445436448090728</v>
      </c>
      <c r="F1429" s="3">
        <v>21</v>
      </c>
      <c r="G1429" s="9">
        <v>14</v>
      </c>
      <c r="H1429" s="4" t="s">
        <v>17</v>
      </c>
      <c r="J1429" s="9">
        <f t="shared" si="47"/>
        <v>0</v>
      </c>
    </row>
    <row r="1430" spans="1:10">
      <c r="A1430" t="s">
        <v>3186</v>
      </c>
      <c r="B1430" t="s">
        <v>2454</v>
      </c>
      <c r="C1430" t="s">
        <v>24</v>
      </c>
      <c r="D1430" t="s">
        <v>3187</v>
      </c>
      <c r="E1430" s="9">
        <f t="shared" si="46"/>
        <v>42227.182240453643</v>
      </c>
      <c r="F1430" s="3">
        <v>21</v>
      </c>
      <c r="G1430" s="9">
        <v>70000</v>
      </c>
      <c r="H1430" s="6" t="s">
        <v>46</v>
      </c>
      <c r="J1430" s="9">
        <f t="shared" si="47"/>
        <v>0</v>
      </c>
    </row>
    <row r="1431" spans="1:10">
      <c r="A1431" t="s">
        <v>3188</v>
      </c>
      <c r="B1431" t="s">
        <v>2454</v>
      </c>
      <c r="C1431" t="s">
        <v>24</v>
      </c>
      <c r="D1431" t="s">
        <v>3189</v>
      </c>
      <c r="E1431" s="9">
        <f t="shared" si="46"/>
        <v>67563.491584725823</v>
      </c>
      <c r="F1431" s="3">
        <v>21</v>
      </c>
      <c r="G1431" s="9">
        <v>112000</v>
      </c>
      <c r="H1431" s="6" t="s">
        <v>46</v>
      </c>
      <c r="J1431" s="9">
        <f t="shared" si="47"/>
        <v>0</v>
      </c>
    </row>
    <row r="1432" spans="1:10">
      <c r="A1432" t="s">
        <v>2455</v>
      </c>
      <c r="B1432" t="s">
        <v>2454</v>
      </c>
      <c r="C1432" t="s">
        <v>24</v>
      </c>
      <c r="D1432" t="s">
        <v>2456</v>
      </c>
      <c r="E1432" s="9">
        <f t="shared" si="46"/>
        <v>23647.222054654037</v>
      </c>
      <c r="F1432" s="3">
        <v>21</v>
      </c>
      <c r="G1432" s="9">
        <v>39200</v>
      </c>
      <c r="H1432" s="4" t="s">
        <v>17</v>
      </c>
      <c r="J1432" s="9">
        <f t="shared" si="47"/>
        <v>0</v>
      </c>
    </row>
    <row r="1433" spans="1:10">
      <c r="A1433" t="s">
        <v>2457</v>
      </c>
      <c r="B1433" t="s">
        <v>2454</v>
      </c>
      <c r="C1433" t="s">
        <v>24</v>
      </c>
      <c r="D1433" t="s">
        <v>2458</v>
      </c>
      <c r="E1433" s="9">
        <f t="shared" si="46"/>
        <v>19424.503830608672</v>
      </c>
      <c r="F1433" s="3">
        <v>21</v>
      </c>
      <c r="G1433" s="9">
        <v>32200</v>
      </c>
      <c r="H1433" s="4" t="s">
        <v>17</v>
      </c>
      <c r="J1433" s="9">
        <f t="shared" si="47"/>
        <v>0</v>
      </c>
    </row>
    <row r="1434" spans="1:10">
      <c r="A1434" t="s">
        <v>2459</v>
      </c>
      <c r="B1434" t="s">
        <v>2454</v>
      </c>
      <c r="C1434" t="s">
        <v>24</v>
      </c>
      <c r="D1434" t="s">
        <v>2460</v>
      </c>
      <c r="E1434" s="9">
        <f t="shared" si="46"/>
        <v>52361.705978162507</v>
      </c>
      <c r="F1434" s="3">
        <v>21</v>
      </c>
      <c r="G1434" s="9">
        <v>86800</v>
      </c>
      <c r="H1434" s="6" t="s">
        <v>46</v>
      </c>
      <c r="J1434" s="9">
        <f t="shared" si="47"/>
        <v>0</v>
      </c>
    </row>
    <row r="1435" spans="1:10">
      <c r="A1435" t="s">
        <v>2461</v>
      </c>
      <c r="B1435" t="s">
        <v>2454</v>
      </c>
      <c r="C1435" t="s">
        <v>24</v>
      </c>
      <c r="D1435" t="s">
        <v>2462</v>
      </c>
      <c r="E1435" s="9">
        <f t="shared" si="46"/>
        <v>76853.471677625625</v>
      </c>
      <c r="F1435" s="3">
        <v>21</v>
      </c>
      <c r="G1435" s="9">
        <v>127400</v>
      </c>
      <c r="H1435" s="6" t="s">
        <v>46</v>
      </c>
      <c r="J1435" s="9">
        <f t="shared" si="47"/>
        <v>0</v>
      </c>
    </row>
    <row r="1436" spans="1:10">
      <c r="A1436" t="s">
        <v>2463</v>
      </c>
      <c r="B1436" t="s">
        <v>2454</v>
      </c>
      <c r="C1436" t="s">
        <v>24</v>
      </c>
      <c r="D1436" t="s">
        <v>2464</v>
      </c>
      <c r="E1436" s="9">
        <f t="shared" si="46"/>
        <v>103878.86831151597</v>
      </c>
      <c r="F1436" s="3">
        <v>21</v>
      </c>
      <c r="G1436" s="9">
        <v>172200</v>
      </c>
      <c r="H1436" s="5" t="s">
        <v>5081</v>
      </c>
      <c r="J1436" s="9">
        <f t="shared" si="47"/>
        <v>0</v>
      </c>
    </row>
    <row r="1437" spans="1:10">
      <c r="A1437" t="s">
        <v>2465</v>
      </c>
      <c r="B1437" t="s">
        <v>2454</v>
      </c>
      <c r="C1437" t="s">
        <v>24</v>
      </c>
      <c r="D1437" t="s">
        <v>2466</v>
      </c>
      <c r="E1437" s="9">
        <f t="shared" si="46"/>
        <v>17735.416540990529</v>
      </c>
      <c r="F1437" s="3">
        <v>21</v>
      </c>
      <c r="G1437" s="9">
        <v>29400</v>
      </c>
      <c r="H1437" s="5" t="s">
        <v>5081</v>
      </c>
      <c r="J1437" s="9">
        <f t="shared" si="47"/>
        <v>0</v>
      </c>
    </row>
    <row r="1438" spans="1:10">
      <c r="A1438" t="s">
        <v>2467</v>
      </c>
      <c r="B1438" t="s">
        <v>2454</v>
      </c>
      <c r="C1438" t="s">
        <v>24</v>
      </c>
      <c r="D1438" t="s">
        <v>2468</v>
      </c>
      <c r="E1438" s="9">
        <f t="shared" si="46"/>
        <v>23647.222054654037</v>
      </c>
      <c r="F1438" s="3">
        <v>21</v>
      </c>
      <c r="G1438" s="9">
        <v>39200</v>
      </c>
      <c r="H1438" s="4" t="s">
        <v>17</v>
      </c>
      <c r="J1438" s="9">
        <f t="shared" si="47"/>
        <v>0</v>
      </c>
    </row>
    <row r="1439" spans="1:10">
      <c r="A1439" t="s">
        <v>3190</v>
      </c>
      <c r="B1439" t="s">
        <v>2454</v>
      </c>
      <c r="C1439" t="s">
        <v>24</v>
      </c>
      <c r="D1439" t="s">
        <v>3191</v>
      </c>
      <c r="E1439" s="9">
        <f t="shared" si="46"/>
        <v>3378.1745792362913</v>
      </c>
      <c r="F1439" s="3">
        <v>21</v>
      </c>
      <c r="G1439" s="9">
        <v>5600</v>
      </c>
      <c r="H1439" s="4" t="s">
        <v>17</v>
      </c>
      <c r="J1439" s="9">
        <f t="shared" si="47"/>
        <v>0</v>
      </c>
    </row>
    <row r="1440" spans="1:10">
      <c r="A1440" t="s">
        <v>3192</v>
      </c>
      <c r="B1440" t="s">
        <v>2454</v>
      </c>
      <c r="C1440" t="s">
        <v>24</v>
      </c>
      <c r="D1440" t="s">
        <v>3193</v>
      </c>
      <c r="E1440" s="9">
        <f t="shared" si="46"/>
        <v>4222.718224045364</v>
      </c>
      <c r="F1440" s="3">
        <v>21</v>
      </c>
      <c r="G1440" s="9">
        <v>7000</v>
      </c>
      <c r="H1440" s="6" t="s">
        <v>46</v>
      </c>
      <c r="J1440" s="9">
        <f t="shared" si="47"/>
        <v>0</v>
      </c>
    </row>
    <row r="1441" spans="1:10">
      <c r="A1441" t="s">
        <v>3194</v>
      </c>
      <c r="B1441" t="s">
        <v>2454</v>
      </c>
      <c r="C1441" t="s">
        <v>24</v>
      </c>
      <c r="D1441" t="s">
        <v>3195</v>
      </c>
      <c r="E1441" s="9">
        <f t="shared" si="46"/>
        <v>3378.1745792362913</v>
      </c>
      <c r="F1441" s="3">
        <v>21</v>
      </c>
      <c r="G1441" s="9">
        <v>5600</v>
      </c>
      <c r="H1441" s="5" t="s">
        <v>5081</v>
      </c>
      <c r="J1441" s="9">
        <f t="shared" si="47"/>
        <v>0</v>
      </c>
    </row>
    <row r="1442" spans="1:10">
      <c r="A1442" t="s">
        <v>3196</v>
      </c>
      <c r="B1442" t="s">
        <v>2454</v>
      </c>
      <c r="C1442" t="s">
        <v>24</v>
      </c>
      <c r="D1442" t="s">
        <v>3197</v>
      </c>
      <c r="E1442" s="9">
        <f t="shared" si="46"/>
        <v>3378.1745792362913</v>
      </c>
      <c r="F1442" s="3">
        <v>21</v>
      </c>
      <c r="G1442" s="9">
        <v>5600</v>
      </c>
      <c r="H1442" s="6" t="s">
        <v>46</v>
      </c>
      <c r="J1442" s="9">
        <f t="shared" si="47"/>
        <v>0</v>
      </c>
    </row>
    <row r="1443" spans="1:10">
      <c r="A1443" t="s">
        <v>2638</v>
      </c>
      <c r="B1443" t="s">
        <v>2454</v>
      </c>
      <c r="C1443" t="s">
        <v>24</v>
      </c>
      <c r="D1443" t="s">
        <v>2639</v>
      </c>
      <c r="E1443" s="9">
        <f t="shared" si="46"/>
        <v>50672.61868854436</v>
      </c>
      <c r="F1443" s="3">
        <v>21</v>
      </c>
      <c r="G1443" s="9">
        <v>84000</v>
      </c>
      <c r="H1443" s="4" t="s">
        <v>17</v>
      </c>
      <c r="J1443" s="9">
        <f t="shared" si="47"/>
        <v>0</v>
      </c>
    </row>
    <row r="1444" spans="1:10">
      <c r="A1444" t="s">
        <v>2640</v>
      </c>
      <c r="B1444" t="s">
        <v>2454</v>
      </c>
      <c r="C1444" t="s">
        <v>24</v>
      </c>
      <c r="D1444" t="s">
        <v>2641</v>
      </c>
      <c r="E1444" s="9">
        <f t="shared" si="46"/>
        <v>25336.30934427218</v>
      </c>
      <c r="F1444" s="3">
        <v>21</v>
      </c>
      <c r="G1444" s="9">
        <v>42000</v>
      </c>
      <c r="H1444" s="6" t="s">
        <v>46</v>
      </c>
      <c r="J1444" s="9">
        <f t="shared" si="47"/>
        <v>0</v>
      </c>
    </row>
    <row r="1445" spans="1:10">
      <c r="A1445" t="s">
        <v>3198</v>
      </c>
      <c r="B1445" t="s">
        <v>2454</v>
      </c>
      <c r="C1445" t="s">
        <v>24</v>
      </c>
      <c r="D1445" t="s">
        <v>3199</v>
      </c>
      <c r="E1445" s="9">
        <f t="shared" si="46"/>
        <v>33781.745792362912</v>
      </c>
      <c r="F1445" s="3">
        <v>21</v>
      </c>
      <c r="G1445" s="9">
        <v>56000</v>
      </c>
      <c r="H1445" s="4" t="s">
        <v>17</v>
      </c>
      <c r="J1445" s="9">
        <f t="shared" si="47"/>
        <v>0</v>
      </c>
    </row>
    <row r="1446" spans="1:10">
      <c r="A1446" t="s">
        <v>2636</v>
      </c>
      <c r="B1446" t="s">
        <v>2454</v>
      </c>
      <c r="C1446" t="s">
        <v>24</v>
      </c>
      <c r="D1446" t="s">
        <v>2637</v>
      </c>
      <c r="E1446" s="9">
        <f t="shared" si="46"/>
        <v>117391.56662846112</v>
      </c>
      <c r="F1446" s="3">
        <v>21</v>
      </c>
      <c r="G1446" s="9">
        <v>194600</v>
      </c>
      <c r="H1446" s="4" t="s">
        <v>17</v>
      </c>
      <c r="J1446" s="9">
        <f t="shared" si="47"/>
        <v>0</v>
      </c>
    </row>
    <row r="1447" spans="1:10">
      <c r="A1447" t="s">
        <v>2469</v>
      </c>
      <c r="B1447" t="s">
        <v>2454</v>
      </c>
      <c r="C1447" t="s">
        <v>24</v>
      </c>
      <c r="D1447" t="s">
        <v>2470</v>
      </c>
      <c r="E1447" s="9">
        <f t="shared" si="46"/>
        <v>287144.83923508477</v>
      </c>
      <c r="F1447" s="3">
        <v>21</v>
      </c>
      <c r="G1447" s="9">
        <v>476000</v>
      </c>
      <c r="H1447" s="5" t="s">
        <v>5081</v>
      </c>
      <c r="J1447" s="9">
        <f t="shared" si="47"/>
        <v>0</v>
      </c>
    </row>
    <row r="1448" spans="1:10">
      <c r="A1448" t="s">
        <v>2875</v>
      </c>
      <c r="B1448" t="s">
        <v>2454</v>
      </c>
      <c r="C1448" t="s">
        <v>24</v>
      </c>
      <c r="D1448" t="s">
        <v>2876</v>
      </c>
      <c r="E1448" s="9">
        <f t="shared" si="46"/>
        <v>287144.83923508477</v>
      </c>
      <c r="F1448" s="3">
        <v>21</v>
      </c>
      <c r="G1448" s="9">
        <v>476000</v>
      </c>
      <c r="H1448" s="5" t="s">
        <v>5081</v>
      </c>
      <c r="J1448" s="9">
        <f t="shared" si="47"/>
        <v>0</v>
      </c>
    </row>
    <row r="1449" spans="1:10">
      <c r="A1449" t="s">
        <v>2471</v>
      </c>
      <c r="B1449" t="s">
        <v>2454</v>
      </c>
      <c r="C1449" t="s">
        <v>24</v>
      </c>
      <c r="D1449" t="s">
        <v>2472</v>
      </c>
      <c r="E1449" s="9">
        <f t="shared" si="46"/>
        <v>17735.416540990529</v>
      </c>
      <c r="F1449" s="3">
        <v>21</v>
      </c>
      <c r="G1449" s="9">
        <v>29400</v>
      </c>
      <c r="H1449" s="6" t="s">
        <v>46</v>
      </c>
      <c r="J1449" s="9">
        <f t="shared" si="47"/>
        <v>0</v>
      </c>
    </row>
    <row r="1450" spans="1:10">
      <c r="A1450" t="s">
        <v>2473</v>
      </c>
      <c r="B1450" t="s">
        <v>2454</v>
      </c>
      <c r="C1450" t="s">
        <v>24</v>
      </c>
      <c r="D1450" t="s">
        <v>2474</v>
      </c>
      <c r="E1450" s="9">
        <f t="shared" si="46"/>
        <v>23647.222054654037</v>
      </c>
      <c r="F1450" s="3">
        <v>21</v>
      </c>
      <c r="G1450" s="9">
        <v>39200</v>
      </c>
      <c r="H1450" s="6" t="s">
        <v>46</v>
      </c>
      <c r="J1450" s="9">
        <f t="shared" si="47"/>
        <v>0</v>
      </c>
    </row>
    <row r="1451" spans="1:10">
      <c r="A1451" t="s">
        <v>2475</v>
      </c>
      <c r="B1451" t="s">
        <v>2454</v>
      </c>
      <c r="C1451" t="s">
        <v>24</v>
      </c>
      <c r="D1451" t="s">
        <v>2476</v>
      </c>
      <c r="E1451" s="9">
        <f t="shared" si="46"/>
        <v>50672.61868854436</v>
      </c>
      <c r="F1451" s="3">
        <v>21</v>
      </c>
      <c r="G1451" s="9">
        <v>84000</v>
      </c>
      <c r="H1451" s="6" t="s">
        <v>46</v>
      </c>
      <c r="J1451" s="9">
        <f t="shared" si="47"/>
        <v>0</v>
      </c>
    </row>
    <row r="1452" spans="1:10">
      <c r="A1452" t="s">
        <v>2477</v>
      </c>
      <c r="B1452" t="s">
        <v>2454</v>
      </c>
      <c r="C1452" t="s">
        <v>24</v>
      </c>
      <c r="D1452" t="s">
        <v>2478</v>
      </c>
      <c r="E1452" s="9">
        <f t="shared" si="46"/>
        <v>67563.491584725823</v>
      </c>
      <c r="F1452" s="3">
        <v>21</v>
      </c>
      <c r="G1452" s="9">
        <v>112000</v>
      </c>
      <c r="H1452" s="6" t="s">
        <v>46</v>
      </c>
      <c r="J1452" s="9">
        <f t="shared" si="47"/>
        <v>0</v>
      </c>
    </row>
    <row r="1453" spans="1:10">
      <c r="A1453" t="s">
        <v>3184</v>
      </c>
      <c r="B1453" t="s">
        <v>2454</v>
      </c>
      <c r="C1453" t="s">
        <v>24</v>
      </c>
      <c r="D1453" t="s">
        <v>3185</v>
      </c>
      <c r="E1453" s="9">
        <f t="shared" si="46"/>
        <v>42227.182240453643</v>
      </c>
      <c r="F1453" s="3">
        <v>21</v>
      </c>
      <c r="G1453" s="9">
        <v>70000</v>
      </c>
      <c r="H1453" s="5" t="s">
        <v>5081</v>
      </c>
      <c r="J1453" s="9">
        <f t="shared" si="47"/>
        <v>0</v>
      </c>
    </row>
    <row r="1454" spans="1:10">
      <c r="A1454" t="s">
        <v>2642</v>
      </c>
      <c r="B1454" t="s">
        <v>2454</v>
      </c>
      <c r="C1454" t="s">
        <v>24</v>
      </c>
      <c r="D1454" t="s">
        <v>2643</v>
      </c>
      <c r="E1454" s="9">
        <f t="shared" si="46"/>
        <v>37159.920371599204</v>
      </c>
      <c r="F1454" s="3">
        <v>21</v>
      </c>
      <c r="G1454" s="9">
        <v>61600</v>
      </c>
      <c r="H1454" s="4" t="s">
        <v>17</v>
      </c>
      <c r="J1454" s="9">
        <f t="shared" si="47"/>
        <v>0</v>
      </c>
    </row>
    <row r="1455" spans="1:10">
      <c r="A1455" t="s">
        <v>2644</v>
      </c>
      <c r="B1455" t="s">
        <v>2454</v>
      </c>
      <c r="C1455" t="s">
        <v>24</v>
      </c>
      <c r="D1455" t="s">
        <v>2645</v>
      </c>
      <c r="E1455" s="9">
        <f t="shared" si="46"/>
        <v>10134.523737708872</v>
      </c>
      <c r="F1455" s="3">
        <v>21</v>
      </c>
      <c r="G1455" s="9">
        <v>16800</v>
      </c>
      <c r="H1455" s="6" t="s">
        <v>46</v>
      </c>
      <c r="J1455" s="9">
        <f t="shared" si="47"/>
        <v>0</v>
      </c>
    </row>
    <row r="1456" spans="1:10">
      <c r="A1456" t="s">
        <v>2646</v>
      </c>
      <c r="B1456" t="s">
        <v>2454</v>
      </c>
      <c r="C1456" t="s">
        <v>24</v>
      </c>
      <c r="D1456" t="s">
        <v>2647</v>
      </c>
      <c r="E1456" s="9">
        <f t="shared" si="46"/>
        <v>37159.920371599204</v>
      </c>
      <c r="F1456" s="3">
        <v>21</v>
      </c>
      <c r="G1456" s="9">
        <v>61600</v>
      </c>
      <c r="H1456" s="4" t="s">
        <v>17</v>
      </c>
      <c r="J1456" s="9">
        <f t="shared" si="47"/>
        <v>0</v>
      </c>
    </row>
    <row r="1457" spans="1:10">
      <c r="A1457" t="s">
        <v>2648</v>
      </c>
      <c r="B1457" t="s">
        <v>2454</v>
      </c>
      <c r="C1457" t="s">
        <v>24</v>
      </c>
      <c r="D1457" t="s">
        <v>2649</v>
      </c>
      <c r="E1457" s="9">
        <f t="shared" si="46"/>
        <v>28714.483923508476</v>
      </c>
      <c r="F1457" s="3">
        <v>21</v>
      </c>
      <c r="G1457" s="9">
        <v>47600</v>
      </c>
      <c r="H1457" s="6" t="s">
        <v>46</v>
      </c>
      <c r="J1457" s="9">
        <f t="shared" si="47"/>
        <v>0</v>
      </c>
    </row>
    <row r="1458" spans="1:10">
      <c r="A1458" t="s">
        <v>2650</v>
      </c>
      <c r="B1458" t="s">
        <v>2454</v>
      </c>
      <c r="C1458" t="s">
        <v>24</v>
      </c>
      <c r="D1458" t="s">
        <v>2651</v>
      </c>
      <c r="E1458" s="9">
        <f t="shared" si="46"/>
        <v>25336.30934427218</v>
      </c>
      <c r="F1458" s="3">
        <v>21</v>
      </c>
      <c r="G1458" s="9">
        <v>42000</v>
      </c>
      <c r="H1458" s="5" t="s">
        <v>5081</v>
      </c>
      <c r="J1458" s="9">
        <f t="shared" si="47"/>
        <v>0</v>
      </c>
    </row>
    <row r="1459" spans="1:10">
      <c r="A1459" t="s">
        <v>113</v>
      </c>
      <c r="B1459" t="s">
        <v>45</v>
      </c>
      <c r="C1459" t="s">
        <v>24</v>
      </c>
      <c r="D1459" t="s">
        <v>114</v>
      </c>
      <c r="E1459" s="9">
        <f t="shared" si="46"/>
        <v>143572.41961754239</v>
      </c>
      <c r="F1459" s="3">
        <v>21</v>
      </c>
      <c r="G1459" s="9">
        <v>238000</v>
      </c>
      <c r="H1459" s="6" t="s">
        <v>46</v>
      </c>
      <c r="J1459" s="9">
        <f t="shared" si="47"/>
        <v>0</v>
      </c>
    </row>
    <row r="1460" spans="1:10">
      <c r="A1460" t="s">
        <v>1749</v>
      </c>
      <c r="B1460" t="s">
        <v>45</v>
      </c>
      <c r="C1460" t="s">
        <v>24</v>
      </c>
      <c r="D1460" t="s">
        <v>1750</v>
      </c>
      <c r="E1460" s="9">
        <f t="shared" si="46"/>
        <v>281064.12499245943</v>
      </c>
      <c r="F1460" s="3">
        <v>21</v>
      </c>
      <c r="G1460" s="9">
        <v>465920</v>
      </c>
      <c r="H1460" s="4" t="s">
        <v>17</v>
      </c>
      <c r="J1460" s="9">
        <f t="shared" si="47"/>
        <v>0</v>
      </c>
    </row>
    <row r="1461" spans="1:10" hidden="1">
      <c r="A1461" t="s">
        <v>619</v>
      </c>
      <c r="B1461" t="s">
        <v>45</v>
      </c>
      <c r="C1461" t="s">
        <v>24</v>
      </c>
      <c r="D1461" t="s">
        <v>620</v>
      </c>
      <c r="E1461" s="9">
        <f t="shared" si="46"/>
        <v>8.445436448090728</v>
      </c>
      <c r="F1461" s="3">
        <v>21</v>
      </c>
      <c r="G1461" s="9">
        <v>14</v>
      </c>
      <c r="H1461" s="5" t="s">
        <v>25</v>
      </c>
      <c r="J1461" s="9">
        <f t="shared" si="47"/>
        <v>0</v>
      </c>
    </row>
    <row r="1462" spans="1:10">
      <c r="A1462" t="s">
        <v>3327</v>
      </c>
      <c r="B1462" t="s">
        <v>45</v>
      </c>
      <c r="C1462" t="s">
        <v>24</v>
      </c>
      <c r="D1462" t="s">
        <v>3328</v>
      </c>
      <c r="E1462" s="9">
        <f t="shared" si="46"/>
        <v>16890.872896181456</v>
      </c>
      <c r="F1462" s="3">
        <v>21</v>
      </c>
      <c r="G1462" s="9">
        <v>28000</v>
      </c>
      <c r="H1462" s="5" t="s">
        <v>5081</v>
      </c>
      <c r="J1462" s="9">
        <f t="shared" si="47"/>
        <v>0</v>
      </c>
    </row>
    <row r="1463" spans="1:10">
      <c r="A1463" t="s">
        <v>692</v>
      </c>
      <c r="B1463" t="s">
        <v>45</v>
      </c>
      <c r="C1463" t="s">
        <v>24</v>
      </c>
      <c r="D1463" t="s">
        <v>683</v>
      </c>
      <c r="E1463" s="9">
        <f t="shared" si="46"/>
        <v>52175.906376304512</v>
      </c>
      <c r="F1463" s="3">
        <v>21</v>
      </c>
      <c r="G1463" s="9">
        <v>86492</v>
      </c>
      <c r="H1463" s="5" t="s">
        <v>5081</v>
      </c>
      <c r="J1463" s="9">
        <f t="shared" si="47"/>
        <v>0</v>
      </c>
    </row>
    <row r="1464" spans="1:10" hidden="1">
      <c r="A1464" t="s">
        <v>682</v>
      </c>
      <c r="B1464" t="s">
        <v>45</v>
      </c>
      <c r="C1464" t="s">
        <v>24</v>
      </c>
      <c r="D1464" t="s">
        <v>683</v>
      </c>
      <c r="E1464" s="9">
        <f t="shared" si="46"/>
        <v>8.445436448090728</v>
      </c>
      <c r="F1464" s="3">
        <v>21</v>
      </c>
      <c r="G1464" s="9">
        <v>14</v>
      </c>
      <c r="H1464" s="4" t="s">
        <v>17</v>
      </c>
      <c r="J1464" s="9">
        <f t="shared" si="47"/>
        <v>0</v>
      </c>
    </row>
    <row r="1465" spans="1:10">
      <c r="A1465" t="s">
        <v>2592</v>
      </c>
      <c r="B1465" t="s">
        <v>45</v>
      </c>
      <c r="C1465" t="s">
        <v>24</v>
      </c>
      <c r="D1465" t="s">
        <v>2593</v>
      </c>
      <c r="E1465" s="9">
        <f t="shared" si="46"/>
        <v>83609.820836098195</v>
      </c>
      <c r="F1465" s="3">
        <v>21</v>
      </c>
      <c r="G1465" s="9">
        <v>138600</v>
      </c>
      <c r="H1465" s="5" t="s">
        <v>5081</v>
      </c>
      <c r="J1465" s="9">
        <f t="shared" si="47"/>
        <v>0</v>
      </c>
    </row>
    <row r="1466" spans="1:10" hidden="1">
      <c r="A1466" t="s">
        <v>1479</v>
      </c>
      <c r="B1466" t="s">
        <v>45</v>
      </c>
      <c r="C1466" t="s">
        <v>24</v>
      </c>
      <c r="D1466" t="s">
        <v>1480</v>
      </c>
      <c r="E1466" s="9">
        <f t="shared" si="46"/>
        <v>8.445436448090728</v>
      </c>
      <c r="F1466" s="3">
        <v>21</v>
      </c>
      <c r="G1466" s="9">
        <v>14</v>
      </c>
      <c r="H1466" s="4" t="s">
        <v>17</v>
      </c>
      <c r="J1466" s="9">
        <f t="shared" si="47"/>
        <v>0</v>
      </c>
    </row>
    <row r="1467" spans="1:10">
      <c r="A1467" t="s">
        <v>617</v>
      </c>
      <c r="B1467" t="s">
        <v>45</v>
      </c>
      <c r="C1467" t="s">
        <v>24</v>
      </c>
      <c r="D1467" t="s">
        <v>618</v>
      </c>
      <c r="E1467" s="9">
        <f t="shared" si="46"/>
        <v>104343.36731616093</v>
      </c>
      <c r="F1467" s="3">
        <v>21</v>
      </c>
      <c r="G1467" s="9">
        <v>172970</v>
      </c>
      <c r="H1467" s="4" t="s">
        <v>17</v>
      </c>
      <c r="J1467" s="9">
        <f t="shared" si="47"/>
        <v>0</v>
      </c>
    </row>
    <row r="1468" spans="1:10" hidden="1">
      <c r="A1468" t="s">
        <v>1493</v>
      </c>
      <c r="B1468" t="s">
        <v>45</v>
      </c>
      <c r="C1468" t="s">
        <v>24</v>
      </c>
      <c r="D1468" t="s">
        <v>1494</v>
      </c>
      <c r="E1468" s="9">
        <f t="shared" si="46"/>
        <v>8.445436448090728</v>
      </c>
      <c r="F1468" s="3">
        <v>21</v>
      </c>
      <c r="G1468" s="9">
        <v>14</v>
      </c>
      <c r="H1468" s="4" t="s">
        <v>17</v>
      </c>
      <c r="J1468" s="9">
        <f t="shared" si="47"/>
        <v>0</v>
      </c>
    </row>
    <row r="1469" spans="1:10" hidden="1">
      <c r="A1469" t="s">
        <v>542</v>
      </c>
      <c r="B1469" t="s">
        <v>45</v>
      </c>
      <c r="C1469" t="s">
        <v>24</v>
      </c>
      <c r="D1469" t="s">
        <v>543</v>
      </c>
      <c r="E1469" s="9">
        <f t="shared" si="46"/>
        <v>8.445436448090728</v>
      </c>
      <c r="F1469" s="3">
        <v>21</v>
      </c>
      <c r="G1469" s="9">
        <v>14</v>
      </c>
      <c r="H1469" s="4" t="s">
        <v>17</v>
      </c>
      <c r="J1469" s="9">
        <f t="shared" si="47"/>
        <v>0</v>
      </c>
    </row>
    <row r="1470" spans="1:10" hidden="1">
      <c r="A1470" t="s">
        <v>3810</v>
      </c>
      <c r="B1470" t="s">
        <v>45</v>
      </c>
      <c r="C1470" t="s">
        <v>24</v>
      </c>
      <c r="D1470" t="s">
        <v>3811</v>
      </c>
      <c r="E1470" s="9">
        <f t="shared" si="46"/>
        <v>8.445436448090728</v>
      </c>
      <c r="F1470" s="3">
        <v>21</v>
      </c>
      <c r="G1470" s="9">
        <v>14</v>
      </c>
      <c r="H1470" s="4" t="s">
        <v>17</v>
      </c>
      <c r="J1470" s="9">
        <f t="shared" si="47"/>
        <v>0</v>
      </c>
    </row>
    <row r="1471" spans="1:10">
      <c r="A1471" t="s">
        <v>115</v>
      </c>
      <c r="B1471" t="s">
        <v>45</v>
      </c>
      <c r="C1471" t="s">
        <v>24</v>
      </c>
      <c r="D1471" t="s">
        <v>116</v>
      </c>
      <c r="E1471" s="9">
        <f t="shared" si="46"/>
        <v>273716.59528262052</v>
      </c>
      <c r="F1471" s="3">
        <v>21</v>
      </c>
      <c r="G1471" s="9">
        <v>453740.00000000012</v>
      </c>
      <c r="H1471" s="5" t="s">
        <v>5081</v>
      </c>
      <c r="J1471" s="9">
        <f t="shared" si="47"/>
        <v>0</v>
      </c>
    </row>
    <row r="1472" spans="1:10">
      <c r="A1472" t="s">
        <v>2325</v>
      </c>
      <c r="B1472" t="s">
        <v>45</v>
      </c>
      <c r="C1472" t="s">
        <v>24</v>
      </c>
      <c r="D1472" t="s">
        <v>2326</v>
      </c>
      <c r="E1472" s="9">
        <f t="shared" si="46"/>
        <v>202690.47475417744</v>
      </c>
      <c r="F1472" s="3">
        <v>21</v>
      </c>
      <c r="G1472" s="9">
        <v>336000</v>
      </c>
      <c r="H1472" s="4" t="s">
        <v>17</v>
      </c>
      <c r="J1472" s="9">
        <f t="shared" si="47"/>
        <v>0</v>
      </c>
    </row>
    <row r="1473" spans="1:10">
      <c r="A1473" t="s">
        <v>2398</v>
      </c>
      <c r="B1473" t="s">
        <v>45</v>
      </c>
      <c r="C1473" t="s">
        <v>24</v>
      </c>
      <c r="D1473" t="s">
        <v>2399</v>
      </c>
      <c r="E1473" s="9">
        <f t="shared" si="46"/>
        <v>185799.60185799602</v>
      </c>
      <c r="F1473" s="3">
        <v>21</v>
      </c>
      <c r="G1473" s="9">
        <v>308000</v>
      </c>
      <c r="H1473" s="6" t="s">
        <v>46</v>
      </c>
      <c r="J1473" s="9">
        <f t="shared" si="47"/>
        <v>0</v>
      </c>
    </row>
    <row r="1474" spans="1:10">
      <c r="A1474" t="s">
        <v>3812</v>
      </c>
      <c r="B1474" t="s">
        <v>45</v>
      </c>
      <c r="C1474" t="s">
        <v>24</v>
      </c>
      <c r="D1474" t="s">
        <v>3813</v>
      </c>
      <c r="E1474" s="9">
        <f t="shared" si="46"/>
        <v>295590.27568317548</v>
      </c>
      <c r="F1474" s="3">
        <v>21</v>
      </c>
      <c r="G1474" s="9">
        <v>490000</v>
      </c>
      <c r="H1474" s="5" t="s">
        <v>5081</v>
      </c>
      <c r="J1474" s="9">
        <f t="shared" si="47"/>
        <v>0</v>
      </c>
    </row>
    <row r="1475" spans="1:10" hidden="1">
      <c r="A1475" t="s">
        <v>2910</v>
      </c>
      <c r="B1475" t="s">
        <v>45</v>
      </c>
      <c r="C1475" t="s">
        <v>24</v>
      </c>
      <c r="D1475" t="s">
        <v>2911</v>
      </c>
      <c r="E1475" s="9">
        <f t="shared" si="46"/>
        <v>8.445436448090728</v>
      </c>
      <c r="F1475" s="3">
        <v>21</v>
      </c>
      <c r="G1475" s="9">
        <v>14</v>
      </c>
      <c r="H1475" s="6" t="s">
        <v>46</v>
      </c>
      <c r="J1475" s="9">
        <f t="shared" si="47"/>
        <v>0</v>
      </c>
    </row>
    <row r="1476" spans="1:10" hidden="1">
      <c r="A1476" t="s">
        <v>2912</v>
      </c>
      <c r="B1476" t="s">
        <v>45</v>
      </c>
      <c r="C1476" t="s">
        <v>24</v>
      </c>
      <c r="D1476" t="s">
        <v>2913</v>
      </c>
      <c r="E1476" s="9">
        <f t="shared" si="46"/>
        <v>8.445436448090728</v>
      </c>
      <c r="F1476" s="3">
        <v>21</v>
      </c>
      <c r="G1476" s="9">
        <v>14</v>
      </c>
      <c r="H1476" s="5" t="s">
        <v>25</v>
      </c>
      <c r="J1476" s="9">
        <f t="shared" si="47"/>
        <v>0</v>
      </c>
    </row>
    <row r="1477" spans="1:10">
      <c r="A1477" t="s">
        <v>3619</v>
      </c>
      <c r="B1477" t="s">
        <v>45</v>
      </c>
      <c r="C1477" t="s">
        <v>24</v>
      </c>
      <c r="D1477" t="s">
        <v>3620</v>
      </c>
      <c r="E1477" s="9">
        <f t="shared" si="46"/>
        <v>202690.47475417744</v>
      </c>
      <c r="F1477" s="3">
        <v>21</v>
      </c>
      <c r="G1477" s="9">
        <v>336000</v>
      </c>
      <c r="H1477" s="6" t="s">
        <v>46</v>
      </c>
      <c r="J1477" s="9">
        <f t="shared" si="47"/>
        <v>0</v>
      </c>
    </row>
    <row r="1478" spans="1:10">
      <c r="A1478" t="s">
        <v>3893</v>
      </c>
      <c r="B1478" t="s">
        <v>45</v>
      </c>
      <c r="C1478" t="s">
        <v>24</v>
      </c>
      <c r="D1478" t="s">
        <v>3894</v>
      </c>
      <c r="E1478" s="9">
        <f t="shared" si="46"/>
        <v>337817.45792362915</v>
      </c>
      <c r="F1478" s="3">
        <v>21</v>
      </c>
      <c r="G1478" s="9">
        <v>560000</v>
      </c>
      <c r="H1478" s="5" t="s">
        <v>5081</v>
      </c>
      <c r="J1478" s="9">
        <f t="shared" si="47"/>
        <v>0</v>
      </c>
    </row>
    <row r="1479" spans="1:10" hidden="1">
      <c r="A1479" t="s">
        <v>3076</v>
      </c>
      <c r="B1479" t="s">
        <v>45</v>
      </c>
      <c r="C1479" t="s">
        <v>24</v>
      </c>
      <c r="D1479" t="s">
        <v>3077</v>
      </c>
      <c r="E1479" s="9">
        <f t="shared" si="46"/>
        <v>8.445436448090728</v>
      </c>
      <c r="F1479" s="3">
        <v>21</v>
      </c>
      <c r="G1479" s="9">
        <v>14</v>
      </c>
      <c r="H1479" s="6" t="s">
        <v>46</v>
      </c>
      <c r="J1479" s="9">
        <f t="shared" si="47"/>
        <v>0</v>
      </c>
    </row>
    <row r="1480" spans="1:10" hidden="1">
      <c r="A1480" t="s">
        <v>3083</v>
      </c>
      <c r="B1480" t="s">
        <v>45</v>
      </c>
      <c r="C1480" t="s">
        <v>24</v>
      </c>
      <c r="D1480" t="s">
        <v>3084</v>
      </c>
      <c r="E1480" s="9">
        <f t="shared" si="46"/>
        <v>8.445436448090728</v>
      </c>
      <c r="F1480" s="3">
        <v>21</v>
      </c>
      <c r="G1480" s="9">
        <v>14</v>
      </c>
      <c r="H1480" s="6" t="s">
        <v>46</v>
      </c>
      <c r="J1480" s="9">
        <f t="shared" si="47"/>
        <v>0</v>
      </c>
    </row>
    <row r="1481" spans="1:10" hidden="1">
      <c r="A1481" t="s">
        <v>3080</v>
      </c>
      <c r="B1481" t="s">
        <v>45</v>
      </c>
      <c r="C1481" t="s">
        <v>24</v>
      </c>
      <c r="D1481" t="s">
        <v>3081</v>
      </c>
      <c r="E1481" s="9">
        <f t="shared" ref="E1481:E1544" si="48">SUM(G1481/(1+(F1481/100)) /(1+(37/100)))</f>
        <v>8.445436448090728</v>
      </c>
      <c r="F1481" s="3">
        <v>21</v>
      </c>
      <c r="G1481" s="9">
        <v>14</v>
      </c>
      <c r="H1481" s="6" t="s">
        <v>46</v>
      </c>
      <c r="J1481" s="9">
        <f t="shared" ref="J1481:J1544" si="49">SUM(E1481* I1481)</f>
        <v>0</v>
      </c>
    </row>
    <row r="1482" spans="1:10" hidden="1">
      <c r="A1482" t="s">
        <v>3315</v>
      </c>
      <c r="B1482" t="s">
        <v>45</v>
      </c>
      <c r="C1482" t="s">
        <v>24</v>
      </c>
      <c r="D1482" t="s">
        <v>3316</v>
      </c>
      <c r="E1482" s="9">
        <f t="shared" si="48"/>
        <v>8.445436448090728</v>
      </c>
      <c r="F1482" s="3">
        <v>21</v>
      </c>
      <c r="G1482" s="9">
        <v>14</v>
      </c>
      <c r="H1482" s="4" t="s">
        <v>17</v>
      </c>
      <c r="J1482" s="9">
        <f t="shared" si="49"/>
        <v>0</v>
      </c>
    </row>
    <row r="1483" spans="1:10" hidden="1">
      <c r="A1483" t="s">
        <v>4407</v>
      </c>
      <c r="B1483" t="s">
        <v>45</v>
      </c>
      <c r="C1483" t="s">
        <v>24</v>
      </c>
      <c r="D1483" t="s">
        <v>4408</v>
      </c>
      <c r="E1483" s="9">
        <f t="shared" si="48"/>
        <v>8.445436448090728</v>
      </c>
      <c r="F1483" s="3">
        <v>21</v>
      </c>
      <c r="G1483" s="9">
        <v>14</v>
      </c>
      <c r="H1483" s="6" t="s">
        <v>46</v>
      </c>
      <c r="J1483" s="9">
        <f t="shared" si="49"/>
        <v>0</v>
      </c>
    </row>
    <row r="1484" spans="1:10" hidden="1">
      <c r="A1484" t="s">
        <v>4409</v>
      </c>
      <c r="B1484" t="s">
        <v>45</v>
      </c>
      <c r="C1484" t="s">
        <v>24</v>
      </c>
      <c r="D1484" t="s">
        <v>4410</v>
      </c>
      <c r="E1484" s="9">
        <f t="shared" si="48"/>
        <v>8.445436448090728</v>
      </c>
      <c r="F1484" s="3">
        <v>21</v>
      </c>
      <c r="G1484" s="9">
        <v>14</v>
      </c>
      <c r="H1484" s="5" t="s">
        <v>25</v>
      </c>
      <c r="J1484" s="9">
        <f t="shared" si="49"/>
        <v>0</v>
      </c>
    </row>
    <row r="1485" spans="1:10" hidden="1">
      <c r="A1485" t="s">
        <v>3087</v>
      </c>
      <c r="B1485" t="s">
        <v>45</v>
      </c>
      <c r="C1485" t="s">
        <v>24</v>
      </c>
      <c r="D1485" t="s">
        <v>3088</v>
      </c>
      <c r="E1485" s="9">
        <f t="shared" si="48"/>
        <v>8.445436448090728</v>
      </c>
      <c r="F1485" s="3">
        <v>21</v>
      </c>
      <c r="G1485" s="9">
        <v>14</v>
      </c>
      <c r="H1485" s="5" t="s">
        <v>25</v>
      </c>
      <c r="J1485" s="9">
        <f t="shared" si="49"/>
        <v>0</v>
      </c>
    </row>
    <row r="1486" spans="1:10" hidden="1">
      <c r="A1486" t="s">
        <v>3091</v>
      </c>
      <c r="B1486" t="s">
        <v>45</v>
      </c>
      <c r="C1486" t="s">
        <v>24</v>
      </c>
      <c r="D1486" t="s">
        <v>3092</v>
      </c>
      <c r="E1486" s="9">
        <f t="shared" si="48"/>
        <v>8.445436448090728</v>
      </c>
      <c r="F1486" s="3">
        <v>21</v>
      </c>
      <c r="G1486" s="9">
        <v>14</v>
      </c>
      <c r="H1486" s="5" t="s">
        <v>25</v>
      </c>
      <c r="J1486" s="9">
        <f t="shared" si="49"/>
        <v>0</v>
      </c>
    </row>
    <row r="1487" spans="1:10" hidden="1">
      <c r="A1487" t="s">
        <v>499</v>
      </c>
      <c r="B1487" t="s">
        <v>45</v>
      </c>
      <c r="C1487" t="s">
        <v>24</v>
      </c>
      <c r="D1487" t="s">
        <v>500</v>
      </c>
      <c r="E1487" s="9">
        <f t="shared" si="48"/>
        <v>8.445436448090728</v>
      </c>
      <c r="F1487" s="3">
        <v>21</v>
      </c>
      <c r="G1487" s="9">
        <v>14</v>
      </c>
      <c r="H1487" s="4" t="s">
        <v>17</v>
      </c>
      <c r="J1487" s="9">
        <f t="shared" si="49"/>
        <v>0</v>
      </c>
    </row>
    <row r="1488" spans="1:10" hidden="1">
      <c r="A1488" t="s">
        <v>1425</v>
      </c>
      <c r="B1488" t="s">
        <v>45</v>
      </c>
      <c r="C1488" t="s">
        <v>24</v>
      </c>
      <c r="D1488" t="s">
        <v>1426</v>
      </c>
      <c r="E1488" s="9">
        <f t="shared" si="48"/>
        <v>8.445436448090728</v>
      </c>
      <c r="F1488" s="3">
        <v>21</v>
      </c>
      <c r="G1488" s="9">
        <v>14</v>
      </c>
      <c r="H1488" s="4" t="s">
        <v>17</v>
      </c>
      <c r="J1488" s="9">
        <f t="shared" si="49"/>
        <v>0</v>
      </c>
    </row>
    <row r="1489" spans="1:10">
      <c r="A1489" t="s">
        <v>4460</v>
      </c>
      <c r="B1489" t="s">
        <v>45</v>
      </c>
      <c r="C1489" t="s">
        <v>24</v>
      </c>
      <c r="D1489" t="s">
        <v>4461</v>
      </c>
      <c r="E1489" s="9">
        <f t="shared" si="48"/>
        <v>25336.30934427218</v>
      </c>
      <c r="F1489" s="3">
        <v>21</v>
      </c>
      <c r="G1489" s="9">
        <v>42000</v>
      </c>
      <c r="H1489" s="6" t="s">
        <v>46</v>
      </c>
      <c r="J1489" s="9">
        <f t="shared" si="49"/>
        <v>0</v>
      </c>
    </row>
    <row r="1490" spans="1:10">
      <c r="A1490" t="s">
        <v>4462</v>
      </c>
      <c r="B1490" t="s">
        <v>45</v>
      </c>
      <c r="C1490" t="s">
        <v>24</v>
      </c>
      <c r="D1490" t="s">
        <v>4463</v>
      </c>
      <c r="E1490" s="9">
        <f t="shared" si="48"/>
        <v>25336.30934427218</v>
      </c>
      <c r="F1490" s="3">
        <v>21</v>
      </c>
      <c r="G1490" s="9">
        <v>42000</v>
      </c>
      <c r="H1490" s="6" t="s">
        <v>46</v>
      </c>
      <c r="J1490" s="9">
        <f t="shared" si="49"/>
        <v>0</v>
      </c>
    </row>
    <row r="1491" spans="1:10">
      <c r="A1491" t="s">
        <v>4464</v>
      </c>
      <c r="B1491" t="s">
        <v>45</v>
      </c>
      <c r="C1491" t="s">
        <v>24</v>
      </c>
      <c r="D1491" t="s">
        <v>4465</v>
      </c>
      <c r="E1491" s="9">
        <f t="shared" si="48"/>
        <v>35470.833081981058</v>
      </c>
      <c r="F1491" s="3">
        <v>21</v>
      </c>
      <c r="G1491" s="9">
        <v>58800</v>
      </c>
      <c r="H1491" s="6" t="s">
        <v>46</v>
      </c>
      <c r="J1491" s="9">
        <f t="shared" si="49"/>
        <v>0</v>
      </c>
    </row>
    <row r="1492" spans="1:10">
      <c r="A1492" t="s">
        <v>4466</v>
      </c>
      <c r="B1492" t="s">
        <v>45</v>
      </c>
      <c r="C1492" t="s">
        <v>24</v>
      </c>
      <c r="D1492" t="s">
        <v>4467</v>
      </c>
      <c r="E1492" s="9">
        <f t="shared" si="48"/>
        <v>35470.833081981058</v>
      </c>
      <c r="F1492" s="3">
        <v>21</v>
      </c>
      <c r="G1492" s="9">
        <v>58800</v>
      </c>
      <c r="H1492" s="6" t="s">
        <v>46</v>
      </c>
      <c r="J1492" s="9">
        <f t="shared" si="49"/>
        <v>0</v>
      </c>
    </row>
    <row r="1493" spans="1:10">
      <c r="A1493" t="s">
        <v>4468</v>
      </c>
      <c r="B1493" t="s">
        <v>45</v>
      </c>
      <c r="C1493" t="s">
        <v>24</v>
      </c>
      <c r="D1493" t="s">
        <v>4469</v>
      </c>
      <c r="E1493" s="9">
        <f t="shared" si="48"/>
        <v>33781.745792362912</v>
      </c>
      <c r="F1493" s="3">
        <v>21</v>
      </c>
      <c r="G1493" s="9">
        <v>56000</v>
      </c>
      <c r="H1493" s="4" t="s">
        <v>17</v>
      </c>
      <c r="J1493" s="9">
        <f t="shared" si="49"/>
        <v>0</v>
      </c>
    </row>
    <row r="1494" spans="1:10">
      <c r="A1494" t="s">
        <v>4470</v>
      </c>
      <c r="B1494" t="s">
        <v>45</v>
      </c>
      <c r="C1494" t="s">
        <v>24</v>
      </c>
      <c r="D1494" t="s">
        <v>4471</v>
      </c>
      <c r="E1494" s="9">
        <f t="shared" si="48"/>
        <v>16890.872896181456</v>
      </c>
      <c r="F1494" s="3">
        <v>21</v>
      </c>
      <c r="G1494" s="9">
        <v>28000</v>
      </c>
      <c r="H1494" s="4" t="s">
        <v>17</v>
      </c>
      <c r="J1494" s="9">
        <f t="shared" si="49"/>
        <v>0</v>
      </c>
    </row>
    <row r="1495" spans="1:10">
      <c r="A1495" t="s">
        <v>2694</v>
      </c>
      <c r="B1495" t="s">
        <v>45</v>
      </c>
      <c r="C1495" t="s">
        <v>24</v>
      </c>
      <c r="D1495" t="s">
        <v>2695</v>
      </c>
      <c r="E1495" s="9">
        <f t="shared" si="48"/>
        <v>422271.82240453636</v>
      </c>
      <c r="F1495" s="3">
        <v>21</v>
      </c>
      <c r="G1495" s="9">
        <v>700000</v>
      </c>
      <c r="H1495" s="4" t="s">
        <v>17</v>
      </c>
      <c r="J1495" s="9">
        <f t="shared" si="49"/>
        <v>0</v>
      </c>
    </row>
    <row r="1496" spans="1:10">
      <c r="A1496" t="s">
        <v>2738</v>
      </c>
      <c r="B1496" t="s">
        <v>45</v>
      </c>
      <c r="C1496" t="s">
        <v>24</v>
      </c>
      <c r="D1496" t="s">
        <v>2739</v>
      </c>
      <c r="E1496" s="9">
        <f t="shared" si="48"/>
        <v>548953.3691258973</v>
      </c>
      <c r="F1496" s="3">
        <v>21</v>
      </c>
      <c r="G1496" s="9">
        <v>910000</v>
      </c>
      <c r="H1496" s="4" t="s">
        <v>17</v>
      </c>
      <c r="J1496" s="9">
        <f t="shared" si="49"/>
        <v>0</v>
      </c>
    </row>
    <row r="1497" spans="1:10">
      <c r="A1497" t="s">
        <v>2157</v>
      </c>
      <c r="B1497" t="s">
        <v>45</v>
      </c>
      <c r="C1497" t="s">
        <v>24</v>
      </c>
      <c r="D1497" t="s">
        <v>2158</v>
      </c>
      <c r="E1497" s="9">
        <f t="shared" si="48"/>
        <v>386463.17186463164</v>
      </c>
      <c r="F1497" s="3">
        <v>21</v>
      </c>
      <c r="G1497" s="9">
        <v>640640</v>
      </c>
      <c r="H1497" s="4" t="s">
        <v>17</v>
      </c>
      <c r="J1497" s="9">
        <f t="shared" si="49"/>
        <v>0</v>
      </c>
    </row>
    <row r="1498" spans="1:10">
      <c r="A1498" t="s">
        <v>2602</v>
      </c>
      <c r="B1498" t="s">
        <v>45</v>
      </c>
      <c r="C1498" t="s">
        <v>24</v>
      </c>
      <c r="D1498" t="s">
        <v>2603</v>
      </c>
      <c r="E1498" s="9">
        <f t="shared" si="48"/>
        <v>13871.915975823233</v>
      </c>
      <c r="F1498" s="3">
        <v>10.5</v>
      </c>
      <c r="G1498" s="9">
        <v>21000</v>
      </c>
      <c r="H1498" s="4" t="s">
        <v>17</v>
      </c>
      <c r="J1498" s="9">
        <f t="shared" si="49"/>
        <v>0</v>
      </c>
    </row>
    <row r="1499" spans="1:10">
      <c r="A1499" t="s">
        <v>3457</v>
      </c>
      <c r="B1499" t="s">
        <v>45</v>
      </c>
      <c r="C1499" t="s">
        <v>24</v>
      </c>
      <c r="D1499" t="s">
        <v>3458</v>
      </c>
      <c r="E1499" s="9">
        <f t="shared" si="48"/>
        <v>12022.327179046801</v>
      </c>
      <c r="F1499" s="3">
        <v>10.5</v>
      </c>
      <c r="G1499" s="9">
        <v>18200</v>
      </c>
      <c r="H1499" s="6" t="s">
        <v>46</v>
      </c>
      <c r="J1499" s="9">
        <f t="shared" si="49"/>
        <v>0</v>
      </c>
    </row>
    <row r="1500" spans="1:10">
      <c r="A1500" t="s">
        <v>4437</v>
      </c>
      <c r="B1500" t="s">
        <v>45</v>
      </c>
      <c r="C1500" t="s">
        <v>24</v>
      </c>
      <c r="D1500" t="s">
        <v>3458</v>
      </c>
      <c r="E1500" s="9">
        <f t="shared" si="48"/>
        <v>29593.420748422894</v>
      </c>
      <c r="F1500" s="3">
        <v>10.5</v>
      </c>
      <c r="G1500" s="9">
        <v>44800</v>
      </c>
      <c r="H1500" s="4" t="s">
        <v>17</v>
      </c>
      <c r="J1500" s="9">
        <f t="shared" si="49"/>
        <v>0</v>
      </c>
    </row>
    <row r="1501" spans="1:10">
      <c r="A1501" t="s">
        <v>1105</v>
      </c>
      <c r="B1501" t="s">
        <v>45</v>
      </c>
      <c r="C1501" t="s">
        <v>24</v>
      </c>
      <c r="D1501" t="s">
        <v>1106</v>
      </c>
      <c r="E1501" s="9">
        <f t="shared" si="48"/>
        <v>177354.16540990528</v>
      </c>
      <c r="F1501" s="3">
        <v>21</v>
      </c>
      <c r="G1501" s="9">
        <v>294000</v>
      </c>
      <c r="H1501" s="4" t="s">
        <v>17</v>
      </c>
      <c r="J1501" s="9">
        <f t="shared" si="49"/>
        <v>0</v>
      </c>
    </row>
    <row r="1502" spans="1:10">
      <c r="A1502" t="s">
        <v>1869</v>
      </c>
      <c r="B1502" t="s">
        <v>45</v>
      </c>
      <c r="C1502" t="s">
        <v>24</v>
      </c>
      <c r="D1502" t="s">
        <v>1106</v>
      </c>
      <c r="E1502" s="9">
        <f t="shared" si="48"/>
        <v>175710.93569376093</v>
      </c>
      <c r="F1502" s="3">
        <v>10.5</v>
      </c>
      <c r="G1502" s="9">
        <v>266000</v>
      </c>
      <c r="H1502" s="4" t="s">
        <v>17</v>
      </c>
      <c r="J1502" s="9">
        <f t="shared" si="49"/>
        <v>0</v>
      </c>
    </row>
    <row r="1503" spans="1:10">
      <c r="A1503" t="s">
        <v>54</v>
      </c>
      <c r="B1503" t="s">
        <v>45</v>
      </c>
      <c r="C1503" t="s">
        <v>24</v>
      </c>
      <c r="D1503" t="s">
        <v>55</v>
      </c>
      <c r="E1503" s="9">
        <f t="shared" si="48"/>
        <v>184958.87967764307</v>
      </c>
      <c r="F1503" s="3">
        <v>10.5</v>
      </c>
      <c r="G1503" s="9">
        <v>280000</v>
      </c>
      <c r="H1503" s="4" t="s">
        <v>17</v>
      </c>
      <c r="J1503" s="9">
        <f t="shared" si="49"/>
        <v>0</v>
      </c>
    </row>
    <row r="1504" spans="1:10">
      <c r="A1504" t="s">
        <v>1759</v>
      </c>
      <c r="B1504" t="s">
        <v>45</v>
      </c>
      <c r="C1504" t="s">
        <v>24</v>
      </c>
      <c r="D1504" t="s">
        <v>1760</v>
      </c>
      <c r="E1504" s="9">
        <f t="shared" si="48"/>
        <v>184448.3320263015</v>
      </c>
      <c r="F1504" s="3">
        <v>21</v>
      </c>
      <c r="G1504" s="9">
        <v>305760</v>
      </c>
      <c r="H1504" s="4" t="s">
        <v>17</v>
      </c>
      <c r="J1504" s="9">
        <f t="shared" si="49"/>
        <v>0</v>
      </c>
    </row>
    <row r="1505" spans="1:10" hidden="1">
      <c r="A1505" t="s">
        <v>764</v>
      </c>
      <c r="B1505" t="s">
        <v>45</v>
      </c>
      <c r="C1505" t="s">
        <v>24</v>
      </c>
      <c r="D1505" t="s">
        <v>765</v>
      </c>
      <c r="E1505" s="9">
        <f t="shared" si="48"/>
        <v>8.445436448090728</v>
      </c>
      <c r="F1505" s="3">
        <v>21</v>
      </c>
      <c r="G1505" s="9">
        <v>14</v>
      </c>
      <c r="H1505" s="4" t="s">
        <v>17</v>
      </c>
      <c r="J1505" s="9">
        <f t="shared" si="49"/>
        <v>0</v>
      </c>
    </row>
    <row r="1506" spans="1:10">
      <c r="A1506" t="s">
        <v>1391</v>
      </c>
      <c r="B1506" t="s">
        <v>45</v>
      </c>
      <c r="C1506" t="s">
        <v>24</v>
      </c>
      <c r="D1506" t="s">
        <v>1392</v>
      </c>
      <c r="E1506" s="9">
        <f t="shared" si="48"/>
        <v>489835.31398926221</v>
      </c>
      <c r="F1506" s="3">
        <v>21</v>
      </c>
      <c r="G1506" s="9">
        <v>812000</v>
      </c>
      <c r="H1506" s="4" t="s">
        <v>17</v>
      </c>
      <c r="J1506" s="9">
        <f t="shared" si="49"/>
        <v>0</v>
      </c>
    </row>
    <row r="1507" spans="1:10">
      <c r="A1507" t="s">
        <v>1859</v>
      </c>
      <c r="B1507" t="s">
        <v>45</v>
      </c>
      <c r="C1507" t="s">
        <v>24</v>
      </c>
      <c r="D1507" t="s">
        <v>1860</v>
      </c>
      <c r="E1507" s="9">
        <f t="shared" si="48"/>
        <v>70097.122519153039</v>
      </c>
      <c r="F1507" s="3">
        <v>21</v>
      </c>
      <c r="G1507" s="9">
        <v>116200</v>
      </c>
      <c r="H1507" s="6" t="s">
        <v>46</v>
      </c>
      <c r="J1507" s="9">
        <f t="shared" si="49"/>
        <v>0</v>
      </c>
    </row>
    <row r="1508" spans="1:10" hidden="1">
      <c r="A1508" t="s">
        <v>2418</v>
      </c>
      <c r="B1508" t="s">
        <v>45</v>
      </c>
      <c r="C1508" t="s">
        <v>24</v>
      </c>
      <c r="D1508" t="s">
        <v>2419</v>
      </c>
      <c r="E1508" s="9">
        <f t="shared" si="48"/>
        <v>8.445436448090728</v>
      </c>
      <c r="F1508" s="3">
        <v>21</v>
      </c>
      <c r="G1508" s="9">
        <v>14</v>
      </c>
      <c r="H1508" s="4" t="s">
        <v>17</v>
      </c>
      <c r="J1508" s="9">
        <f t="shared" si="49"/>
        <v>0</v>
      </c>
    </row>
    <row r="1509" spans="1:10" hidden="1">
      <c r="A1509" t="s">
        <v>347</v>
      </c>
      <c r="B1509" t="s">
        <v>45</v>
      </c>
      <c r="C1509" t="s">
        <v>24</v>
      </c>
      <c r="D1509" t="s">
        <v>348</v>
      </c>
      <c r="E1509" s="9">
        <f t="shared" si="48"/>
        <v>8.445436448090728</v>
      </c>
      <c r="F1509" s="3">
        <v>21</v>
      </c>
      <c r="G1509" s="9">
        <v>14</v>
      </c>
      <c r="H1509" s="4" t="s">
        <v>17</v>
      </c>
      <c r="J1509" s="9">
        <f t="shared" si="49"/>
        <v>0</v>
      </c>
    </row>
    <row r="1510" spans="1:10">
      <c r="A1510" t="s">
        <v>3182</v>
      </c>
      <c r="B1510" t="s">
        <v>45</v>
      </c>
      <c r="C1510" t="s">
        <v>1596</v>
      </c>
      <c r="D1510" t="s">
        <v>3183</v>
      </c>
      <c r="E1510" s="9">
        <f t="shared" si="48"/>
        <v>4138263.8595644566</v>
      </c>
      <c r="F1510" s="3">
        <v>21</v>
      </c>
      <c r="G1510" s="9">
        <v>6860000</v>
      </c>
      <c r="H1510" s="4" t="s">
        <v>17</v>
      </c>
      <c r="J1510" s="9">
        <f t="shared" si="49"/>
        <v>0</v>
      </c>
    </row>
    <row r="1511" spans="1:10">
      <c r="A1511" t="s">
        <v>1594</v>
      </c>
      <c r="B1511" t="s">
        <v>45</v>
      </c>
      <c r="C1511" t="s">
        <v>1596</v>
      </c>
      <c r="D1511" t="s">
        <v>1595</v>
      </c>
      <c r="E1511" s="9">
        <f t="shared" si="48"/>
        <v>5788164.3240634613</v>
      </c>
      <c r="F1511" s="3">
        <v>21</v>
      </c>
      <c r="G1511" s="9">
        <v>9595040</v>
      </c>
      <c r="H1511" s="4" t="s">
        <v>17</v>
      </c>
      <c r="J1511" s="9">
        <f t="shared" si="49"/>
        <v>0</v>
      </c>
    </row>
    <row r="1512" spans="1:10">
      <c r="A1512" t="s">
        <v>3935</v>
      </c>
      <c r="B1512" t="s">
        <v>45</v>
      </c>
      <c r="C1512" t="s">
        <v>1596</v>
      </c>
      <c r="D1512" t="s">
        <v>3936</v>
      </c>
      <c r="E1512" s="9">
        <f t="shared" si="48"/>
        <v>8867708.2704952639</v>
      </c>
      <c r="F1512" s="3">
        <v>21</v>
      </c>
      <c r="G1512" s="9">
        <v>14700000</v>
      </c>
      <c r="H1512" s="4" t="s">
        <v>17</v>
      </c>
      <c r="J1512" s="9">
        <f t="shared" si="49"/>
        <v>0</v>
      </c>
    </row>
    <row r="1513" spans="1:10">
      <c r="A1513" t="s">
        <v>1706</v>
      </c>
      <c r="B1513" t="s">
        <v>45</v>
      </c>
      <c r="C1513" t="s">
        <v>1596</v>
      </c>
      <c r="D1513" t="s">
        <v>1707</v>
      </c>
      <c r="E1513" s="9">
        <f t="shared" si="48"/>
        <v>12208722.929359956</v>
      </c>
      <c r="F1513" s="3">
        <v>21</v>
      </c>
      <c r="G1513" s="9">
        <v>20238400</v>
      </c>
      <c r="H1513" s="4" t="s">
        <v>17</v>
      </c>
      <c r="J1513" s="9">
        <f t="shared" si="49"/>
        <v>0</v>
      </c>
    </row>
    <row r="1514" spans="1:10">
      <c r="A1514" t="s">
        <v>1857</v>
      </c>
      <c r="B1514" t="s">
        <v>45</v>
      </c>
      <c r="C1514" t="s">
        <v>1596</v>
      </c>
      <c r="D1514" t="s">
        <v>1858</v>
      </c>
      <c r="E1514" s="9">
        <f t="shared" si="48"/>
        <v>14272787.597273329</v>
      </c>
      <c r="F1514" s="3">
        <v>21</v>
      </c>
      <c r="G1514" s="9">
        <v>23660000</v>
      </c>
      <c r="H1514" s="4" t="s">
        <v>17</v>
      </c>
      <c r="J1514" s="9">
        <f t="shared" si="49"/>
        <v>0</v>
      </c>
    </row>
    <row r="1515" spans="1:10">
      <c r="A1515" t="s">
        <v>3523</v>
      </c>
      <c r="B1515" t="s">
        <v>45</v>
      </c>
      <c r="C1515" t="s">
        <v>3055</v>
      </c>
      <c r="D1515" t="s">
        <v>3524</v>
      </c>
      <c r="E1515" s="9">
        <f t="shared" si="48"/>
        <v>84454.364480907287</v>
      </c>
      <c r="F1515" s="3">
        <v>21</v>
      </c>
      <c r="G1515" s="9">
        <v>140000</v>
      </c>
      <c r="H1515" s="6" t="s">
        <v>46</v>
      </c>
      <c r="J1515" s="9">
        <f t="shared" si="49"/>
        <v>0</v>
      </c>
    </row>
    <row r="1516" spans="1:10">
      <c r="A1516" t="s">
        <v>3548</v>
      </c>
      <c r="B1516" t="s">
        <v>45</v>
      </c>
      <c r="C1516" t="s">
        <v>3055</v>
      </c>
      <c r="D1516" t="s">
        <v>3549</v>
      </c>
      <c r="E1516" s="9">
        <f t="shared" si="48"/>
        <v>380044.64016408275</v>
      </c>
      <c r="F1516" s="3">
        <v>21</v>
      </c>
      <c r="G1516" s="9">
        <v>630000</v>
      </c>
      <c r="H1516" s="6" t="s">
        <v>46</v>
      </c>
      <c r="J1516" s="9">
        <f t="shared" si="49"/>
        <v>0</v>
      </c>
    </row>
    <row r="1517" spans="1:10">
      <c r="A1517" t="s">
        <v>3547</v>
      </c>
      <c r="B1517" t="s">
        <v>45</v>
      </c>
      <c r="C1517" t="s">
        <v>3055</v>
      </c>
      <c r="D1517" t="s">
        <v>3518</v>
      </c>
      <c r="E1517" s="9">
        <f t="shared" si="48"/>
        <v>329372.02147553838</v>
      </c>
      <c r="F1517" s="3">
        <v>21</v>
      </c>
      <c r="G1517" s="9">
        <v>546000</v>
      </c>
      <c r="H1517" s="6" t="s">
        <v>46</v>
      </c>
      <c r="J1517" s="9">
        <f t="shared" si="49"/>
        <v>0</v>
      </c>
    </row>
    <row r="1518" spans="1:10">
      <c r="A1518" t="s">
        <v>3510</v>
      </c>
      <c r="B1518" t="s">
        <v>45</v>
      </c>
      <c r="C1518" t="s">
        <v>3055</v>
      </c>
      <c r="D1518" t="s">
        <v>3511</v>
      </c>
      <c r="E1518" s="9">
        <f t="shared" si="48"/>
        <v>540507.93267780659</v>
      </c>
      <c r="F1518" s="3">
        <v>21</v>
      </c>
      <c r="G1518" s="9">
        <v>896000</v>
      </c>
      <c r="H1518" s="4" t="s">
        <v>17</v>
      </c>
      <c r="J1518" s="9">
        <f t="shared" si="49"/>
        <v>0</v>
      </c>
    </row>
    <row r="1519" spans="1:10">
      <c r="A1519" t="s">
        <v>3512</v>
      </c>
      <c r="B1519" t="s">
        <v>45</v>
      </c>
      <c r="C1519" t="s">
        <v>3055</v>
      </c>
      <c r="D1519" t="s">
        <v>3513</v>
      </c>
      <c r="E1519" s="9">
        <f t="shared" si="48"/>
        <v>920552.57284188934</v>
      </c>
      <c r="F1519" s="3">
        <v>21</v>
      </c>
      <c r="G1519" s="9">
        <v>1526000</v>
      </c>
      <c r="H1519" s="4" t="s">
        <v>17</v>
      </c>
      <c r="J1519" s="9">
        <f t="shared" si="49"/>
        <v>0</v>
      </c>
    </row>
    <row r="1520" spans="1:10">
      <c r="A1520" t="s">
        <v>3053</v>
      </c>
      <c r="B1520" t="s">
        <v>45</v>
      </c>
      <c r="C1520" t="s">
        <v>3055</v>
      </c>
      <c r="D1520" t="s">
        <v>3054</v>
      </c>
      <c r="E1520" s="9">
        <f t="shared" si="48"/>
        <v>71786.209808771193</v>
      </c>
      <c r="F1520" s="3">
        <v>21</v>
      </c>
      <c r="G1520" s="9">
        <v>119000</v>
      </c>
      <c r="H1520" s="6" t="s">
        <v>46</v>
      </c>
      <c r="J1520" s="9">
        <f t="shared" si="49"/>
        <v>0</v>
      </c>
    </row>
    <row r="1521" spans="1:10">
      <c r="A1521" t="s">
        <v>3514</v>
      </c>
      <c r="B1521" t="s">
        <v>45</v>
      </c>
      <c r="C1521" t="s">
        <v>3055</v>
      </c>
      <c r="D1521" t="s">
        <v>3515</v>
      </c>
      <c r="E1521" s="9">
        <f t="shared" si="48"/>
        <v>244917.65699463111</v>
      </c>
      <c r="F1521" s="3">
        <v>21</v>
      </c>
      <c r="G1521" s="9">
        <v>406000</v>
      </c>
      <c r="H1521" s="6" t="s">
        <v>46</v>
      </c>
      <c r="J1521" s="9">
        <f t="shared" si="49"/>
        <v>0</v>
      </c>
    </row>
    <row r="1522" spans="1:10">
      <c r="A1522" t="s">
        <v>3540</v>
      </c>
      <c r="B1522" t="s">
        <v>45</v>
      </c>
      <c r="C1522" t="s">
        <v>3055</v>
      </c>
      <c r="D1522" t="s">
        <v>3541</v>
      </c>
      <c r="E1522" s="9">
        <f t="shared" si="48"/>
        <v>675634.91584725829</v>
      </c>
      <c r="F1522" s="3">
        <v>21</v>
      </c>
      <c r="G1522" s="9">
        <v>1120000</v>
      </c>
      <c r="H1522" s="5" t="s">
        <v>5081</v>
      </c>
      <c r="J1522" s="9">
        <f t="shared" si="49"/>
        <v>0</v>
      </c>
    </row>
    <row r="1523" spans="1:10">
      <c r="A1523" t="s">
        <v>3516</v>
      </c>
      <c r="B1523" t="s">
        <v>45</v>
      </c>
      <c r="C1523" t="s">
        <v>3055</v>
      </c>
      <c r="D1523" t="s">
        <v>3515</v>
      </c>
      <c r="E1523" s="9">
        <f t="shared" si="48"/>
        <v>658744.04295107676</v>
      </c>
      <c r="F1523" s="3">
        <v>21</v>
      </c>
      <c r="G1523" s="9">
        <v>1092000</v>
      </c>
      <c r="H1523" s="4" t="s">
        <v>17</v>
      </c>
      <c r="J1523" s="9">
        <f t="shared" si="49"/>
        <v>0</v>
      </c>
    </row>
    <row r="1524" spans="1:10">
      <c r="A1524" t="s">
        <v>3517</v>
      </c>
      <c r="B1524" t="s">
        <v>45</v>
      </c>
      <c r="C1524" t="s">
        <v>3055</v>
      </c>
      <c r="D1524" t="s">
        <v>3518</v>
      </c>
      <c r="E1524" s="9">
        <f t="shared" si="48"/>
        <v>308258.43035531155</v>
      </c>
      <c r="F1524" s="3">
        <v>21</v>
      </c>
      <c r="G1524" s="9">
        <v>511000</v>
      </c>
      <c r="H1524" s="4" t="s">
        <v>17</v>
      </c>
      <c r="J1524" s="9">
        <f t="shared" si="49"/>
        <v>0</v>
      </c>
    </row>
    <row r="1525" spans="1:10">
      <c r="A1525" t="s">
        <v>1751</v>
      </c>
      <c r="B1525" t="s">
        <v>45</v>
      </c>
      <c r="C1525" t="s">
        <v>102</v>
      </c>
      <c r="D1525" t="s">
        <v>1752</v>
      </c>
      <c r="E1525" s="9">
        <f t="shared" si="48"/>
        <v>236472.2205465404</v>
      </c>
      <c r="F1525" s="3">
        <v>21</v>
      </c>
      <c r="G1525" s="9">
        <v>392000</v>
      </c>
      <c r="H1525" s="6" t="s">
        <v>46</v>
      </c>
      <c r="J1525" s="9">
        <f t="shared" si="49"/>
        <v>0</v>
      </c>
    </row>
    <row r="1526" spans="1:10">
      <c r="A1526" t="s">
        <v>2263</v>
      </c>
      <c r="B1526" t="s">
        <v>45</v>
      </c>
      <c r="C1526" t="s">
        <v>102</v>
      </c>
      <c r="D1526" t="s">
        <v>2264</v>
      </c>
      <c r="E1526" s="9">
        <f t="shared" si="48"/>
        <v>515171.6233335344</v>
      </c>
      <c r="F1526" s="3">
        <v>21</v>
      </c>
      <c r="G1526" s="9">
        <v>854000</v>
      </c>
      <c r="H1526" s="4" t="s">
        <v>17</v>
      </c>
      <c r="J1526" s="9">
        <f t="shared" si="49"/>
        <v>0</v>
      </c>
    </row>
    <row r="1527" spans="1:10">
      <c r="A1527" t="s">
        <v>4443</v>
      </c>
      <c r="B1527" t="s">
        <v>45</v>
      </c>
      <c r="C1527" t="s">
        <v>102</v>
      </c>
      <c r="D1527" t="s">
        <v>4444</v>
      </c>
      <c r="E1527" s="9">
        <f t="shared" si="48"/>
        <v>515171.6233335344</v>
      </c>
      <c r="F1527" s="3">
        <v>21</v>
      </c>
      <c r="G1527" s="9">
        <v>854000</v>
      </c>
      <c r="H1527" s="6" t="s">
        <v>46</v>
      </c>
      <c r="J1527" s="9">
        <f t="shared" si="49"/>
        <v>0</v>
      </c>
    </row>
    <row r="1528" spans="1:10">
      <c r="A1528" t="s">
        <v>2265</v>
      </c>
      <c r="B1528" t="s">
        <v>45</v>
      </c>
      <c r="C1528" t="s">
        <v>102</v>
      </c>
      <c r="D1528" t="s">
        <v>2266</v>
      </c>
      <c r="E1528" s="9">
        <f t="shared" si="48"/>
        <v>548108.82548108825</v>
      </c>
      <c r="F1528" s="3">
        <v>21</v>
      </c>
      <c r="G1528" s="9">
        <v>908600</v>
      </c>
      <c r="H1528" s="6" t="s">
        <v>46</v>
      </c>
      <c r="J1528" s="9">
        <f t="shared" si="49"/>
        <v>0</v>
      </c>
    </row>
    <row r="1529" spans="1:10">
      <c r="A1529" t="s">
        <v>2686</v>
      </c>
      <c r="B1529" t="s">
        <v>45</v>
      </c>
      <c r="C1529" t="s">
        <v>102</v>
      </c>
      <c r="D1529" t="s">
        <v>2687</v>
      </c>
      <c r="E1529" s="9">
        <f t="shared" si="48"/>
        <v>608071.42426253238</v>
      </c>
      <c r="F1529" s="3">
        <v>21</v>
      </c>
      <c r="G1529" s="9">
        <v>1008000</v>
      </c>
      <c r="H1529" s="4" t="s">
        <v>17</v>
      </c>
      <c r="J1529" s="9">
        <f t="shared" si="49"/>
        <v>0</v>
      </c>
    </row>
    <row r="1530" spans="1:10">
      <c r="A1530" t="s">
        <v>4213</v>
      </c>
      <c r="B1530" t="s">
        <v>45</v>
      </c>
      <c r="C1530" t="s">
        <v>102</v>
      </c>
      <c r="D1530" t="s">
        <v>4214</v>
      </c>
      <c r="E1530" s="9">
        <f t="shared" si="48"/>
        <v>608071.42426253238</v>
      </c>
      <c r="F1530" s="3">
        <v>21</v>
      </c>
      <c r="G1530" s="9">
        <v>1008000</v>
      </c>
      <c r="H1530" s="6" t="s">
        <v>46</v>
      </c>
      <c r="J1530" s="9">
        <f t="shared" si="49"/>
        <v>0</v>
      </c>
    </row>
    <row r="1531" spans="1:10">
      <c r="A1531" t="s">
        <v>3941</v>
      </c>
      <c r="B1531" t="s">
        <v>45</v>
      </c>
      <c r="C1531" t="s">
        <v>102</v>
      </c>
      <c r="D1531" t="s">
        <v>3942</v>
      </c>
      <c r="E1531" s="9">
        <f t="shared" si="48"/>
        <v>608071.42426253238</v>
      </c>
      <c r="F1531" s="3">
        <v>21</v>
      </c>
      <c r="G1531" s="9">
        <v>1008000</v>
      </c>
      <c r="H1531" s="6" t="s">
        <v>46</v>
      </c>
      <c r="J1531" s="9">
        <f t="shared" si="49"/>
        <v>0</v>
      </c>
    </row>
    <row r="1532" spans="1:10">
      <c r="A1532" t="s">
        <v>3883</v>
      </c>
      <c r="B1532" t="s">
        <v>45</v>
      </c>
      <c r="C1532" t="s">
        <v>102</v>
      </c>
      <c r="D1532" t="s">
        <v>3884</v>
      </c>
      <c r="E1532" s="9">
        <f t="shared" si="48"/>
        <v>709416.66163962113</v>
      </c>
      <c r="F1532" s="3">
        <v>21</v>
      </c>
      <c r="G1532" s="9">
        <v>1176000</v>
      </c>
      <c r="H1532" s="5" t="s">
        <v>5081</v>
      </c>
      <c r="J1532" s="9">
        <f t="shared" si="49"/>
        <v>0</v>
      </c>
    </row>
    <row r="1533" spans="1:10">
      <c r="A1533" t="s">
        <v>3469</v>
      </c>
      <c r="B1533" t="s">
        <v>45</v>
      </c>
      <c r="C1533" t="s">
        <v>102</v>
      </c>
      <c r="D1533" t="s">
        <v>3470</v>
      </c>
      <c r="E1533" s="9">
        <f t="shared" si="48"/>
        <v>126681.54672136092</v>
      </c>
      <c r="F1533" s="3">
        <v>21</v>
      </c>
      <c r="G1533" s="9">
        <v>210000</v>
      </c>
      <c r="H1533" s="4" t="s">
        <v>17</v>
      </c>
      <c r="J1533" s="9">
        <f t="shared" si="49"/>
        <v>0</v>
      </c>
    </row>
    <row r="1534" spans="1:10">
      <c r="A1534" t="s">
        <v>1093</v>
      </c>
      <c r="B1534" t="s">
        <v>45</v>
      </c>
      <c r="C1534" t="s">
        <v>102</v>
      </c>
      <c r="D1534" t="s">
        <v>1094</v>
      </c>
      <c r="E1534" s="9">
        <f t="shared" si="48"/>
        <v>143572.41961754239</v>
      </c>
      <c r="F1534" s="3">
        <v>21</v>
      </c>
      <c r="G1534" s="9">
        <v>238000</v>
      </c>
      <c r="H1534" s="6" t="s">
        <v>46</v>
      </c>
      <c r="J1534" s="9">
        <f t="shared" si="49"/>
        <v>0</v>
      </c>
    </row>
    <row r="1535" spans="1:10" hidden="1">
      <c r="A1535" t="s">
        <v>3763</v>
      </c>
      <c r="B1535" t="s">
        <v>45</v>
      </c>
      <c r="C1535" t="s">
        <v>102</v>
      </c>
      <c r="D1535" t="s">
        <v>3762</v>
      </c>
      <c r="E1535" s="9">
        <f t="shared" si="48"/>
        <v>8.445436448090728</v>
      </c>
      <c r="F1535" s="3">
        <v>21</v>
      </c>
      <c r="G1535" s="9">
        <v>14</v>
      </c>
      <c r="H1535" s="4" t="s">
        <v>17</v>
      </c>
      <c r="J1535" s="9">
        <f t="shared" si="49"/>
        <v>0</v>
      </c>
    </row>
    <row r="1536" spans="1:10" hidden="1">
      <c r="A1536" t="s">
        <v>3814</v>
      </c>
      <c r="B1536" t="s">
        <v>45</v>
      </c>
      <c r="C1536" t="s">
        <v>102</v>
      </c>
      <c r="D1536" t="s">
        <v>3762</v>
      </c>
      <c r="E1536" s="9">
        <f t="shared" si="48"/>
        <v>8.445436448090728</v>
      </c>
      <c r="F1536" s="3">
        <v>21</v>
      </c>
      <c r="G1536" s="9">
        <v>14</v>
      </c>
      <c r="H1536" s="4" t="s">
        <v>17</v>
      </c>
      <c r="J1536" s="9">
        <f t="shared" si="49"/>
        <v>0</v>
      </c>
    </row>
    <row r="1537" spans="1:10" hidden="1">
      <c r="A1537" t="s">
        <v>3761</v>
      </c>
      <c r="B1537" t="s">
        <v>45</v>
      </c>
      <c r="C1537" t="s">
        <v>102</v>
      </c>
      <c r="D1537" t="s">
        <v>3762</v>
      </c>
      <c r="E1537" s="9">
        <f t="shared" si="48"/>
        <v>8.445436448090728</v>
      </c>
      <c r="F1537" s="3">
        <v>21</v>
      </c>
      <c r="G1537" s="9">
        <v>14</v>
      </c>
      <c r="H1537" s="4" t="s">
        <v>17</v>
      </c>
      <c r="J1537" s="9">
        <f t="shared" si="49"/>
        <v>0</v>
      </c>
    </row>
    <row r="1538" spans="1:10" hidden="1">
      <c r="A1538" t="s">
        <v>3815</v>
      </c>
      <c r="B1538" t="s">
        <v>45</v>
      </c>
      <c r="C1538" t="s">
        <v>102</v>
      </c>
      <c r="D1538" t="s">
        <v>3816</v>
      </c>
      <c r="E1538" s="9">
        <f t="shared" si="48"/>
        <v>8.445436448090728</v>
      </c>
      <c r="F1538" s="3">
        <v>21</v>
      </c>
      <c r="G1538" s="9">
        <v>14</v>
      </c>
      <c r="H1538" s="4" t="s">
        <v>17</v>
      </c>
      <c r="J1538" s="9">
        <f t="shared" si="49"/>
        <v>0</v>
      </c>
    </row>
    <row r="1539" spans="1:10">
      <c r="A1539" t="s">
        <v>704</v>
      </c>
      <c r="B1539" t="s">
        <v>45</v>
      </c>
      <c r="C1539" t="s">
        <v>102</v>
      </c>
      <c r="D1539" t="s">
        <v>705</v>
      </c>
      <c r="E1539" s="9">
        <f t="shared" si="48"/>
        <v>194245.03830608673</v>
      </c>
      <c r="F1539" s="3">
        <v>21</v>
      </c>
      <c r="G1539" s="9">
        <v>322000</v>
      </c>
      <c r="H1539" s="5" t="s">
        <v>5081</v>
      </c>
      <c r="J1539" s="9">
        <f t="shared" si="49"/>
        <v>0</v>
      </c>
    </row>
    <row r="1540" spans="1:10">
      <c r="A1540" t="s">
        <v>3943</v>
      </c>
      <c r="B1540" t="s">
        <v>45</v>
      </c>
      <c r="C1540" t="s">
        <v>102</v>
      </c>
      <c r="D1540" t="s">
        <v>3944</v>
      </c>
      <c r="E1540" s="9">
        <f t="shared" si="48"/>
        <v>2364722.2054654039</v>
      </c>
      <c r="F1540" s="3">
        <v>21</v>
      </c>
      <c r="G1540" s="9">
        <v>3920000</v>
      </c>
      <c r="H1540" s="5" t="s">
        <v>5081</v>
      </c>
      <c r="J1540" s="9">
        <f t="shared" si="49"/>
        <v>0</v>
      </c>
    </row>
    <row r="1541" spans="1:10">
      <c r="A1541" t="s">
        <v>3473</v>
      </c>
      <c r="B1541" t="s">
        <v>45</v>
      </c>
      <c r="C1541" t="s">
        <v>102</v>
      </c>
      <c r="D1541" t="s">
        <v>1337</v>
      </c>
      <c r="E1541" s="9">
        <f t="shared" si="48"/>
        <v>464499.00464499003</v>
      </c>
      <c r="F1541" s="3">
        <v>21</v>
      </c>
      <c r="G1541" s="9">
        <v>770000</v>
      </c>
      <c r="H1541" s="6" t="s">
        <v>46</v>
      </c>
      <c r="J1541" s="9">
        <f t="shared" si="49"/>
        <v>0</v>
      </c>
    </row>
    <row r="1542" spans="1:10">
      <c r="A1542" t="s">
        <v>261</v>
      </c>
      <c r="B1542" t="s">
        <v>45</v>
      </c>
      <c r="C1542" t="s">
        <v>102</v>
      </c>
      <c r="D1542" t="s">
        <v>262</v>
      </c>
      <c r="E1542" s="9">
        <f t="shared" si="48"/>
        <v>1266815.467213609</v>
      </c>
      <c r="F1542" s="3">
        <v>21</v>
      </c>
      <c r="G1542" s="9">
        <v>2100000</v>
      </c>
      <c r="H1542" s="5" t="s">
        <v>5081</v>
      </c>
      <c r="J1542" s="9">
        <f t="shared" si="49"/>
        <v>0</v>
      </c>
    </row>
    <row r="1543" spans="1:10">
      <c r="A1543" t="s">
        <v>3174</v>
      </c>
      <c r="B1543" t="s">
        <v>45</v>
      </c>
      <c r="C1543" t="s">
        <v>102</v>
      </c>
      <c r="D1543" t="s">
        <v>3175</v>
      </c>
      <c r="E1543" s="9">
        <f t="shared" si="48"/>
        <v>1857996.0185799601</v>
      </c>
      <c r="F1543" s="3">
        <v>21</v>
      </c>
      <c r="G1543" s="9">
        <v>3080000</v>
      </c>
      <c r="H1543" s="4" t="s">
        <v>17</v>
      </c>
      <c r="J1543" s="9">
        <f t="shared" si="49"/>
        <v>0</v>
      </c>
    </row>
    <row r="1544" spans="1:10" hidden="1">
      <c r="A1544" t="s">
        <v>4484</v>
      </c>
      <c r="B1544" t="s">
        <v>45</v>
      </c>
      <c r="C1544" t="s">
        <v>102</v>
      </c>
      <c r="D1544" t="s">
        <v>4485</v>
      </c>
      <c r="E1544" s="9">
        <f t="shared" si="48"/>
        <v>8.445436448090728</v>
      </c>
      <c r="F1544" s="3">
        <v>21</v>
      </c>
      <c r="G1544" s="9">
        <v>14</v>
      </c>
      <c r="H1544" s="4" t="s">
        <v>17</v>
      </c>
      <c r="J1544" s="9">
        <f t="shared" si="49"/>
        <v>0</v>
      </c>
    </row>
    <row r="1545" spans="1:10" hidden="1">
      <c r="A1545" t="s">
        <v>3180</v>
      </c>
      <c r="B1545" t="s">
        <v>45</v>
      </c>
      <c r="C1545" t="s">
        <v>102</v>
      </c>
      <c r="D1545" t="s">
        <v>3181</v>
      </c>
      <c r="E1545" s="9">
        <f t="shared" ref="E1545:E1608" si="50">SUM(G1545/(1+(F1545/100)) /(1+(37/100)))</f>
        <v>8.445436448090728</v>
      </c>
      <c r="F1545" s="3">
        <v>21</v>
      </c>
      <c r="G1545" s="9">
        <v>14</v>
      </c>
      <c r="H1545" s="4" t="s">
        <v>17</v>
      </c>
      <c r="J1545" s="9">
        <f t="shared" ref="J1545:J1608" si="51">SUM(E1545* I1545)</f>
        <v>0</v>
      </c>
    </row>
    <row r="1546" spans="1:10" hidden="1">
      <c r="A1546" t="s">
        <v>3755</v>
      </c>
      <c r="B1546" t="s">
        <v>45</v>
      </c>
      <c r="C1546" t="s">
        <v>102</v>
      </c>
      <c r="D1546" t="s">
        <v>3756</v>
      </c>
      <c r="E1546" s="9">
        <f t="shared" si="50"/>
        <v>8.445436448090728</v>
      </c>
      <c r="F1546" s="3">
        <v>21</v>
      </c>
      <c r="G1546" s="9">
        <v>14</v>
      </c>
      <c r="H1546" s="4" t="s">
        <v>17</v>
      </c>
      <c r="J1546" s="9">
        <f t="shared" si="51"/>
        <v>0</v>
      </c>
    </row>
    <row r="1547" spans="1:10" hidden="1">
      <c r="A1547" t="s">
        <v>3757</v>
      </c>
      <c r="B1547" t="s">
        <v>45</v>
      </c>
      <c r="C1547" t="s">
        <v>102</v>
      </c>
      <c r="D1547" t="s">
        <v>3758</v>
      </c>
      <c r="E1547" s="9">
        <f t="shared" si="50"/>
        <v>8.445436448090728</v>
      </c>
      <c r="F1547" s="3">
        <v>21</v>
      </c>
      <c r="G1547" s="9">
        <v>14</v>
      </c>
      <c r="H1547" s="4" t="s">
        <v>17</v>
      </c>
      <c r="J1547" s="9">
        <f t="shared" si="51"/>
        <v>0</v>
      </c>
    </row>
    <row r="1548" spans="1:10" hidden="1">
      <c r="A1548" t="s">
        <v>3759</v>
      </c>
      <c r="B1548" t="s">
        <v>45</v>
      </c>
      <c r="C1548" t="s">
        <v>102</v>
      </c>
      <c r="D1548" t="s">
        <v>3760</v>
      </c>
      <c r="E1548" s="9">
        <f t="shared" si="50"/>
        <v>8.445436448090728</v>
      </c>
      <c r="F1548" s="3">
        <v>21</v>
      </c>
      <c r="G1548" s="9">
        <v>14</v>
      </c>
      <c r="H1548" s="4" t="s">
        <v>17</v>
      </c>
      <c r="J1548" s="9">
        <f t="shared" si="51"/>
        <v>0</v>
      </c>
    </row>
    <row r="1549" spans="1:10">
      <c r="A1549" t="s">
        <v>100</v>
      </c>
      <c r="B1549" t="s">
        <v>45</v>
      </c>
      <c r="C1549" t="s">
        <v>102</v>
      </c>
      <c r="D1549" t="s">
        <v>101</v>
      </c>
      <c r="E1549" s="9">
        <f t="shared" si="50"/>
        <v>236472.2205465404</v>
      </c>
      <c r="F1549" s="3">
        <v>21</v>
      </c>
      <c r="G1549" s="9">
        <v>392000</v>
      </c>
      <c r="H1549" s="5" t="s">
        <v>5081</v>
      </c>
      <c r="J1549" s="9">
        <f t="shared" si="51"/>
        <v>0</v>
      </c>
    </row>
    <row r="1550" spans="1:10">
      <c r="A1550" t="s">
        <v>410</v>
      </c>
      <c r="B1550" t="s">
        <v>45</v>
      </c>
      <c r="C1550" t="s">
        <v>102</v>
      </c>
      <c r="D1550" t="s">
        <v>411</v>
      </c>
      <c r="E1550" s="9">
        <f t="shared" si="50"/>
        <v>512241.05688604689</v>
      </c>
      <c r="F1550" s="3">
        <v>21</v>
      </c>
      <c r="G1550" s="9">
        <v>849142</v>
      </c>
      <c r="H1550" s="4" t="s">
        <v>17</v>
      </c>
      <c r="J1550" s="9">
        <f t="shared" si="51"/>
        <v>0</v>
      </c>
    </row>
    <row r="1551" spans="1:10">
      <c r="A1551" t="s">
        <v>1336</v>
      </c>
      <c r="B1551" t="s">
        <v>45</v>
      </c>
      <c r="C1551" t="s">
        <v>102</v>
      </c>
      <c r="D1551" t="s">
        <v>1337</v>
      </c>
      <c r="E1551" s="9">
        <f t="shared" si="50"/>
        <v>275093.20142365928</v>
      </c>
      <c r="F1551" s="3">
        <v>21</v>
      </c>
      <c r="G1551" s="9">
        <v>456022</v>
      </c>
      <c r="H1551" s="4" t="s">
        <v>17</v>
      </c>
      <c r="J1551" s="9">
        <f t="shared" si="51"/>
        <v>0</v>
      </c>
    </row>
    <row r="1552" spans="1:10">
      <c r="A1552" t="s">
        <v>2999</v>
      </c>
      <c r="B1552" t="s">
        <v>45</v>
      </c>
      <c r="C1552" t="s">
        <v>102</v>
      </c>
      <c r="D1552" t="s">
        <v>3000</v>
      </c>
      <c r="E1552" s="9">
        <f t="shared" si="50"/>
        <v>464499.00464499003</v>
      </c>
      <c r="F1552" s="3">
        <v>21</v>
      </c>
      <c r="G1552" s="9">
        <v>770000</v>
      </c>
      <c r="H1552" s="6" t="s">
        <v>46</v>
      </c>
      <c r="J1552" s="9">
        <f t="shared" si="51"/>
        <v>0</v>
      </c>
    </row>
    <row r="1553" spans="1:10">
      <c r="A1553" t="s">
        <v>4438</v>
      </c>
      <c r="B1553" t="s">
        <v>45</v>
      </c>
      <c r="C1553" t="s">
        <v>102</v>
      </c>
      <c r="D1553" t="s">
        <v>3000</v>
      </c>
      <c r="E1553" s="9">
        <f t="shared" si="50"/>
        <v>320926.58502744767</v>
      </c>
      <c r="F1553" s="3">
        <v>21</v>
      </c>
      <c r="G1553" s="9">
        <v>532000</v>
      </c>
      <c r="H1553" s="6" t="s">
        <v>46</v>
      </c>
      <c r="J1553" s="9">
        <f t="shared" si="51"/>
        <v>0</v>
      </c>
    </row>
    <row r="1554" spans="1:10" hidden="1">
      <c r="A1554" t="s">
        <v>2961</v>
      </c>
      <c r="B1554" t="s">
        <v>45</v>
      </c>
      <c r="C1554" t="s">
        <v>102</v>
      </c>
      <c r="D1554" t="s">
        <v>2962</v>
      </c>
      <c r="E1554" s="9">
        <f t="shared" si="50"/>
        <v>8.445436448090728</v>
      </c>
      <c r="F1554" s="3">
        <v>21</v>
      </c>
      <c r="G1554" s="9">
        <v>14</v>
      </c>
      <c r="H1554" s="5" t="s">
        <v>25</v>
      </c>
      <c r="J1554" s="9">
        <f t="shared" si="51"/>
        <v>0</v>
      </c>
    </row>
    <row r="1555" spans="1:10" hidden="1">
      <c r="A1555" t="s">
        <v>3072</v>
      </c>
      <c r="B1555" t="s">
        <v>45</v>
      </c>
      <c r="C1555" t="s">
        <v>102</v>
      </c>
      <c r="D1555" t="s">
        <v>3073</v>
      </c>
      <c r="E1555" s="9">
        <f t="shared" si="50"/>
        <v>8.445436448090728</v>
      </c>
      <c r="F1555" s="3">
        <v>21</v>
      </c>
      <c r="G1555" s="9">
        <v>14</v>
      </c>
      <c r="H1555" s="6" t="s">
        <v>46</v>
      </c>
      <c r="J1555" s="9">
        <f t="shared" si="51"/>
        <v>0</v>
      </c>
    </row>
    <row r="1556" spans="1:10" hidden="1">
      <c r="A1556" t="s">
        <v>3441</v>
      </c>
      <c r="B1556" t="s">
        <v>45</v>
      </c>
      <c r="C1556" t="s">
        <v>102</v>
      </c>
      <c r="D1556" t="s">
        <v>3442</v>
      </c>
      <c r="E1556" s="9">
        <f t="shared" si="50"/>
        <v>8.445436448090728</v>
      </c>
      <c r="F1556" s="3">
        <v>21</v>
      </c>
      <c r="G1556" s="9">
        <v>14</v>
      </c>
      <c r="H1556" s="5" t="s">
        <v>25</v>
      </c>
      <c r="J1556" s="9">
        <f t="shared" si="51"/>
        <v>0</v>
      </c>
    </row>
    <row r="1557" spans="1:10" hidden="1">
      <c r="A1557" t="s">
        <v>1861</v>
      </c>
      <c r="B1557" t="s">
        <v>45</v>
      </c>
      <c r="C1557" t="s">
        <v>102</v>
      </c>
      <c r="D1557" t="s">
        <v>1862</v>
      </c>
      <c r="E1557" s="9">
        <f t="shared" si="50"/>
        <v>8.445436448090728</v>
      </c>
      <c r="F1557" s="3">
        <v>21</v>
      </c>
      <c r="G1557" s="9">
        <v>14</v>
      </c>
      <c r="H1557" s="4" t="s">
        <v>17</v>
      </c>
      <c r="J1557" s="9">
        <f t="shared" si="51"/>
        <v>0</v>
      </c>
    </row>
    <row r="1558" spans="1:10" hidden="1">
      <c r="A1558" t="s">
        <v>956</v>
      </c>
      <c r="B1558" t="s">
        <v>45</v>
      </c>
      <c r="C1558" t="s">
        <v>102</v>
      </c>
      <c r="D1558" t="s">
        <v>957</v>
      </c>
      <c r="E1558" s="9">
        <f t="shared" si="50"/>
        <v>8.445436448090728</v>
      </c>
      <c r="F1558" s="3">
        <v>21</v>
      </c>
      <c r="G1558" s="9">
        <v>14</v>
      </c>
      <c r="H1558" s="5" t="s">
        <v>25</v>
      </c>
      <c r="J1558" s="9">
        <f t="shared" si="51"/>
        <v>0</v>
      </c>
    </row>
    <row r="1559" spans="1:10" hidden="1">
      <c r="A1559" t="s">
        <v>1557</v>
      </c>
      <c r="B1559" t="s">
        <v>45</v>
      </c>
      <c r="C1559" t="s">
        <v>102</v>
      </c>
      <c r="D1559" t="s">
        <v>1558</v>
      </c>
      <c r="E1559" s="9">
        <f t="shared" si="50"/>
        <v>8.445436448090728</v>
      </c>
      <c r="F1559" s="3">
        <v>21</v>
      </c>
      <c r="G1559" s="9">
        <v>14</v>
      </c>
      <c r="H1559" s="5" t="s">
        <v>25</v>
      </c>
      <c r="J1559" s="9">
        <f t="shared" si="51"/>
        <v>0</v>
      </c>
    </row>
    <row r="1560" spans="1:10" hidden="1">
      <c r="A1560" t="s">
        <v>2684</v>
      </c>
      <c r="B1560" t="s">
        <v>45</v>
      </c>
      <c r="C1560" t="s">
        <v>102</v>
      </c>
      <c r="D1560" t="s">
        <v>2685</v>
      </c>
      <c r="E1560" s="9">
        <f t="shared" si="50"/>
        <v>8.445436448090728</v>
      </c>
      <c r="F1560" s="3">
        <v>21</v>
      </c>
      <c r="G1560" s="9">
        <v>14</v>
      </c>
      <c r="H1560" s="5" t="s">
        <v>25</v>
      </c>
      <c r="J1560" s="9">
        <f t="shared" si="51"/>
        <v>0</v>
      </c>
    </row>
    <row r="1561" spans="1:10" hidden="1">
      <c r="A1561" t="s">
        <v>792</v>
      </c>
      <c r="B1561" t="s">
        <v>45</v>
      </c>
      <c r="C1561" t="s">
        <v>102</v>
      </c>
      <c r="D1561" t="s">
        <v>793</v>
      </c>
      <c r="E1561" s="9">
        <f t="shared" si="50"/>
        <v>8.445436448090728</v>
      </c>
      <c r="F1561" s="3">
        <v>21</v>
      </c>
      <c r="G1561" s="9">
        <v>14</v>
      </c>
      <c r="H1561" s="4" t="s">
        <v>17</v>
      </c>
      <c r="J1561" s="9">
        <f t="shared" si="51"/>
        <v>0</v>
      </c>
    </row>
    <row r="1562" spans="1:10" hidden="1">
      <c r="A1562" t="s">
        <v>2119</v>
      </c>
      <c r="B1562" t="s">
        <v>45</v>
      </c>
      <c r="C1562" t="s">
        <v>102</v>
      </c>
      <c r="D1562" t="s">
        <v>2120</v>
      </c>
      <c r="E1562" s="9">
        <f t="shared" si="50"/>
        <v>8.445436448090728</v>
      </c>
      <c r="F1562" s="3">
        <v>21</v>
      </c>
      <c r="G1562" s="9">
        <v>14</v>
      </c>
      <c r="H1562" s="4" t="s">
        <v>17</v>
      </c>
      <c r="J1562" s="9">
        <f t="shared" si="51"/>
        <v>0</v>
      </c>
    </row>
    <row r="1563" spans="1:10" hidden="1">
      <c r="A1563" t="s">
        <v>1559</v>
      </c>
      <c r="B1563" t="s">
        <v>45</v>
      </c>
      <c r="C1563" t="s">
        <v>102</v>
      </c>
      <c r="D1563" t="s">
        <v>1560</v>
      </c>
      <c r="E1563" s="9">
        <f t="shared" si="50"/>
        <v>8.445436448090728</v>
      </c>
      <c r="F1563" s="3">
        <v>21</v>
      </c>
      <c r="G1563" s="9">
        <v>14</v>
      </c>
      <c r="H1563" s="5" t="s">
        <v>25</v>
      </c>
      <c r="J1563" s="9">
        <f t="shared" si="51"/>
        <v>0</v>
      </c>
    </row>
    <row r="1564" spans="1:10" hidden="1">
      <c r="A1564" t="s">
        <v>2908</v>
      </c>
      <c r="B1564" t="s">
        <v>45</v>
      </c>
      <c r="C1564" t="s">
        <v>102</v>
      </c>
      <c r="D1564" t="s">
        <v>2909</v>
      </c>
      <c r="E1564" s="9">
        <f t="shared" si="50"/>
        <v>8.445436448090728</v>
      </c>
      <c r="F1564" s="3">
        <v>21</v>
      </c>
      <c r="G1564" s="9">
        <v>14</v>
      </c>
      <c r="H1564" s="6" t="s">
        <v>46</v>
      </c>
      <c r="J1564" s="9">
        <f t="shared" si="51"/>
        <v>0</v>
      </c>
    </row>
    <row r="1565" spans="1:10" hidden="1">
      <c r="A1565" t="s">
        <v>2706</v>
      </c>
      <c r="B1565" t="s">
        <v>45</v>
      </c>
      <c r="C1565" t="s">
        <v>102</v>
      </c>
      <c r="D1565" t="s">
        <v>2707</v>
      </c>
      <c r="E1565" s="9">
        <f t="shared" si="50"/>
        <v>8.445436448090728</v>
      </c>
      <c r="F1565" s="3">
        <v>21</v>
      </c>
      <c r="G1565" s="9">
        <v>14</v>
      </c>
      <c r="H1565" s="4" t="s">
        <v>17</v>
      </c>
      <c r="J1565" s="9">
        <f t="shared" si="51"/>
        <v>0</v>
      </c>
    </row>
    <row r="1566" spans="1:10" hidden="1">
      <c r="A1566" t="s">
        <v>4482</v>
      </c>
      <c r="B1566" t="s">
        <v>45</v>
      </c>
      <c r="C1566" t="s">
        <v>102</v>
      </c>
      <c r="D1566" t="s">
        <v>4483</v>
      </c>
      <c r="E1566" s="9">
        <f t="shared" si="50"/>
        <v>8.445436448090728</v>
      </c>
      <c r="F1566" s="3">
        <v>21</v>
      </c>
      <c r="G1566" s="9">
        <v>14</v>
      </c>
      <c r="H1566" s="6" t="s">
        <v>46</v>
      </c>
      <c r="J1566" s="9">
        <f t="shared" si="51"/>
        <v>0</v>
      </c>
    </row>
    <row r="1567" spans="1:10" hidden="1">
      <c r="A1567" t="s">
        <v>510</v>
      </c>
      <c r="B1567" t="s">
        <v>45</v>
      </c>
      <c r="C1567" t="s">
        <v>102</v>
      </c>
      <c r="D1567" t="s">
        <v>511</v>
      </c>
      <c r="E1567" s="9">
        <f t="shared" si="50"/>
        <v>8.445436448090728</v>
      </c>
      <c r="F1567" s="3">
        <v>21</v>
      </c>
      <c r="G1567" s="9">
        <v>14</v>
      </c>
      <c r="H1567" s="4" t="s">
        <v>17</v>
      </c>
      <c r="J1567" s="9">
        <f t="shared" si="51"/>
        <v>0</v>
      </c>
    </row>
    <row r="1568" spans="1:10">
      <c r="A1568" t="s">
        <v>3141</v>
      </c>
      <c r="B1568" t="s">
        <v>45</v>
      </c>
      <c r="C1568" t="s">
        <v>102</v>
      </c>
      <c r="D1568" t="s">
        <v>3142</v>
      </c>
      <c r="E1568" s="9">
        <f t="shared" si="50"/>
        <v>76008.928032816548</v>
      </c>
      <c r="F1568" s="3">
        <v>21</v>
      </c>
      <c r="G1568" s="9">
        <v>126000</v>
      </c>
      <c r="H1568" s="5" t="s">
        <v>5081</v>
      </c>
      <c r="J1568" s="9">
        <f t="shared" si="51"/>
        <v>0</v>
      </c>
    </row>
    <row r="1569" spans="1:10">
      <c r="A1569" t="s">
        <v>3143</v>
      </c>
      <c r="B1569" t="s">
        <v>45</v>
      </c>
      <c r="C1569" t="s">
        <v>102</v>
      </c>
      <c r="D1569" t="s">
        <v>3144</v>
      </c>
      <c r="E1569" s="9">
        <f t="shared" si="50"/>
        <v>92899.800928998011</v>
      </c>
      <c r="F1569" s="3">
        <v>21</v>
      </c>
      <c r="G1569" s="9">
        <v>154000</v>
      </c>
      <c r="H1569" s="4" t="s">
        <v>17</v>
      </c>
      <c r="J1569" s="9">
        <f t="shared" si="51"/>
        <v>0</v>
      </c>
    </row>
    <row r="1570" spans="1:10">
      <c r="A1570" t="s">
        <v>4902</v>
      </c>
      <c r="B1570" t="s">
        <v>45</v>
      </c>
      <c r="C1570" t="s">
        <v>102</v>
      </c>
      <c r="D1570" t="s">
        <v>4903</v>
      </c>
      <c r="E1570" s="9">
        <f t="shared" si="50"/>
        <v>1055679.556011341</v>
      </c>
      <c r="F1570" s="3">
        <v>21</v>
      </c>
      <c r="G1570" s="9">
        <v>1750000</v>
      </c>
      <c r="H1570" s="6" t="s">
        <v>46</v>
      </c>
      <c r="J1570" s="9">
        <f t="shared" si="51"/>
        <v>0</v>
      </c>
    </row>
    <row r="1571" spans="1:10">
      <c r="A1571" t="s">
        <v>214</v>
      </c>
      <c r="B1571" t="s">
        <v>45</v>
      </c>
      <c r="C1571" t="s">
        <v>102</v>
      </c>
      <c r="D1571" t="s">
        <v>215</v>
      </c>
      <c r="E1571" s="9">
        <f t="shared" si="50"/>
        <v>424940.58032213303</v>
      </c>
      <c r="F1571" s="3">
        <v>21</v>
      </c>
      <c r="G1571" s="9">
        <v>704424</v>
      </c>
      <c r="H1571" s="5" t="s">
        <v>5081</v>
      </c>
      <c r="J1571" s="9">
        <f t="shared" si="51"/>
        <v>0</v>
      </c>
    </row>
    <row r="1572" spans="1:10">
      <c r="A1572" t="s">
        <v>2267</v>
      </c>
      <c r="B1572" t="s">
        <v>45</v>
      </c>
      <c r="C1572" t="s">
        <v>102</v>
      </c>
      <c r="D1572" t="s">
        <v>2268</v>
      </c>
      <c r="E1572" s="9">
        <f t="shared" si="50"/>
        <v>667189.47939916747</v>
      </c>
      <c r="F1572" s="3">
        <v>21</v>
      </c>
      <c r="G1572" s="9">
        <v>1106000</v>
      </c>
      <c r="H1572" s="4" t="s">
        <v>17</v>
      </c>
      <c r="J1572" s="9">
        <f t="shared" si="51"/>
        <v>0</v>
      </c>
    </row>
    <row r="1573" spans="1:10">
      <c r="A1573" t="s">
        <v>216</v>
      </c>
      <c r="B1573" t="s">
        <v>45</v>
      </c>
      <c r="C1573" t="s">
        <v>102</v>
      </c>
      <c r="D1573" t="s">
        <v>217</v>
      </c>
      <c r="E1573" s="9">
        <f t="shared" si="50"/>
        <v>509918.56186282198</v>
      </c>
      <c r="F1573" s="3">
        <v>21</v>
      </c>
      <c r="G1573" s="9">
        <v>845292</v>
      </c>
      <c r="H1573" s="5" t="s">
        <v>5081</v>
      </c>
      <c r="J1573" s="9">
        <f t="shared" si="51"/>
        <v>0</v>
      </c>
    </row>
    <row r="1574" spans="1:10">
      <c r="A1574" t="s">
        <v>2269</v>
      </c>
      <c r="B1574" t="s">
        <v>45</v>
      </c>
      <c r="C1574" t="s">
        <v>102</v>
      </c>
      <c r="D1574" t="s">
        <v>2270</v>
      </c>
      <c r="E1574" s="9">
        <f t="shared" si="50"/>
        <v>751643.8438800748</v>
      </c>
      <c r="F1574" s="3">
        <v>21</v>
      </c>
      <c r="G1574" s="9">
        <v>1246000</v>
      </c>
      <c r="H1574" s="4" t="s">
        <v>17</v>
      </c>
      <c r="J1574" s="9">
        <f t="shared" si="51"/>
        <v>0</v>
      </c>
    </row>
    <row r="1575" spans="1:10">
      <c r="A1575" t="s">
        <v>3506</v>
      </c>
      <c r="B1575" t="s">
        <v>45</v>
      </c>
      <c r="C1575" t="s">
        <v>102</v>
      </c>
      <c r="D1575" t="s">
        <v>3507</v>
      </c>
      <c r="E1575" s="9">
        <f t="shared" si="50"/>
        <v>337817.45792362915</v>
      </c>
      <c r="F1575" s="3">
        <v>21</v>
      </c>
      <c r="G1575" s="9">
        <v>560000</v>
      </c>
      <c r="H1575" s="4" t="s">
        <v>17</v>
      </c>
      <c r="J1575" s="9">
        <f t="shared" si="51"/>
        <v>0</v>
      </c>
    </row>
    <row r="1576" spans="1:10">
      <c r="A1576" t="s">
        <v>3536</v>
      </c>
      <c r="B1576" t="s">
        <v>45</v>
      </c>
      <c r="C1576" t="s">
        <v>102</v>
      </c>
      <c r="D1576" t="s">
        <v>3537</v>
      </c>
      <c r="E1576" s="9">
        <f t="shared" si="50"/>
        <v>287144.83923508477</v>
      </c>
      <c r="F1576" s="3">
        <v>21</v>
      </c>
      <c r="G1576" s="9">
        <v>476000</v>
      </c>
      <c r="H1576" s="4" t="s">
        <v>17</v>
      </c>
      <c r="J1576" s="9">
        <f t="shared" si="51"/>
        <v>0</v>
      </c>
    </row>
    <row r="1577" spans="1:10">
      <c r="A1577" t="s">
        <v>3821</v>
      </c>
      <c r="B1577" t="s">
        <v>45</v>
      </c>
      <c r="C1577" t="s">
        <v>102</v>
      </c>
      <c r="D1577" t="s">
        <v>3537</v>
      </c>
      <c r="E1577" s="9">
        <f t="shared" si="50"/>
        <v>506726.18688544369</v>
      </c>
      <c r="F1577" s="3">
        <v>21</v>
      </c>
      <c r="G1577" s="9">
        <v>840000</v>
      </c>
      <c r="H1577" s="6" t="s">
        <v>46</v>
      </c>
      <c r="J1577" s="9">
        <f t="shared" si="51"/>
        <v>0</v>
      </c>
    </row>
    <row r="1578" spans="1:10">
      <c r="A1578" t="s">
        <v>3474</v>
      </c>
      <c r="B1578" t="s">
        <v>45</v>
      </c>
      <c r="C1578" t="s">
        <v>102</v>
      </c>
      <c r="D1578" t="s">
        <v>3475</v>
      </c>
      <c r="E1578" s="9">
        <f t="shared" si="50"/>
        <v>304035.71213126619</v>
      </c>
      <c r="F1578" s="3">
        <v>21</v>
      </c>
      <c r="G1578" s="9">
        <v>504000</v>
      </c>
      <c r="H1578" s="5" t="s">
        <v>5081</v>
      </c>
      <c r="J1578" s="9">
        <f t="shared" si="51"/>
        <v>0</v>
      </c>
    </row>
    <row r="1579" spans="1:10">
      <c r="A1579" t="s">
        <v>4760</v>
      </c>
      <c r="B1579" t="s">
        <v>45</v>
      </c>
      <c r="C1579" t="s">
        <v>102</v>
      </c>
      <c r="D1579" t="s">
        <v>4761</v>
      </c>
      <c r="E1579" s="9">
        <f t="shared" si="50"/>
        <v>122458.82849731555</v>
      </c>
      <c r="F1579" s="3">
        <v>21</v>
      </c>
      <c r="G1579" s="9">
        <v>203000</v>
      </c>
      <c r="H1579" s="5" t="s">
        <v>5081</v>
      </c>
      <c r="J1579" s="9">
        <f t="shared" si="51"/>
        <v>0</v>
      </c>
    </row>
    <row r="1580" spans="1:10">
      <c r="A1580" t="s">
        <v>4762</v>
      </c>
      <c r="B1580" t="s">
        <v>45</v>
      </c>
      <c r="C1580" t="s">
        <v>102</v>
      </c>
      <c r="D1580" t="s">
        <v>4763</v>
      </c>
      <c r="E1580" s="9">
        <f t="shared" si="50"/>
        <v>135126.98316945165</v>
      </c>
      <c r="F1580" s="3">
        <v>21</v>
      </c>
      <c r="G1580" s="9">
        <v>224000</v>
      </c>
      <c r="H1580" s="5" t="s">
        <v>5081</v>
      </c>
      <c r="J1580" s="9">
        <f t="shared" si="51"/>
        <v>0</v>
      </c>
    </row>
    <row r="1581" spans="1:10">
      <c r="A1581" t="s">
        <v>4764</v>
      </c>
      <c r="B1581" t="s">
        <v>45</v>
      </c>
      <c r="C1581" t="s">
        <v>102</v>
      </c>
      <c r="D1581" t="s">
        <v>4765</v>
      </c>
      <c r="E1581" s="9">
        <f t="shared" si="50"/>
        <v>135126.98316945165</v>
      </c>
      <c r="F1581" s="3">
        <v>21</v>
      </c>
      <c r="G1581" s="9">
        <v>224000</v>
      </c>
      <c r="H1581" s="5" t="s">
        <v>5081</v>
      </c>
      <c r="J1581" s="9">
        <f t="shared" si="51"/>
        <v>0</v>
      </c>
    </row>
    <row r="1582" spans="1:10" hidden="1">
      <c r="A1582" t="s">
        <v>1712</v>
      </c>
      <c r="B1582" t="s">
        <v>45</v>
      </c>
      <c r="C1582" t="s">
        <v>102</v>
      </c>
      <c r="D1582" t="s">
        <v>1102</v>
      </c>
      <c r="E1582" s="9">
        <f t="shared" si="50"/>
        <v>8.445436448090728</v>
      </c>
      <c r="F1582" s="3">
        <v>21</v>
      </c>
      <c r="G1582" s="9">
        <v>14</v>
      </c>
      <c r="H1582" s="4" t="s">
        <v>17</v>
      </c>
      <c r="J1582" s="9">
        <f t="shared" si="51"/>
        <v>0</v>
      </c>
    </row>
    <row r="1583" spans="1:10">
      <c r="A1583" t="s">
        <v>1484</v>
      </c>
      <c r="B1583" t="s">
        <v>45</v>
      </c>
      <c r="C1583" t="s">
        <v>102</v>
      </c>
      <c r="D1583" t="s">
        <v>1485</v>
      </c>
      <c r="E1583" s="9">
        <f t="shared" si="50"/>
        <v>1342824.3952464256</v>
      </c>
      <c r="F1583" s="3">
        <v>21</v>
      </c>
      <c r="G1583" s="9">
        <v>2226000</v>
      </c>
      <c r="H1583" s="4" t="s">
        <v>17</v>
      </c>
      <c r="J1583" s="9">
        <f t="shared" si="51"/>
        <v>0</v>
      </c>
    </row>
    <row r="1584" spans="1:10">
      <c r="A1584" t="s">
        <v>3803</v>
      </c>
      <c r="B1584" t="s">
        <v>45</v>
      </c>
      <c r="C1584" t="s">
        <v>102</v>
      </c>
      <c r="D1584" t="s">
        <v>3804</v>
      </c>
      <c r="E1584" s="9">
        <f t="shared" si="50"/>
        <v>2102913.6755745909</v>
      </c>
      <c r="F1584" s="3">
        <v>21</v>
      </c>
      <c r="G1584" s="9">
        <v>3486000</v>
      </c>
      <c r="H1584" s="6" t="s">
        <v>46</v>
      </c>
      <c r="J1584" s="9">
        <f t="shared" si="51"/>
        <v>0</v>
      </c>
    </row>
    <row r="1585" spans="1:10">
      <c r="A1585" t="s">
        <v>2775</v>
      </c>
      <c r="B1585" t="s">
        <v>45</v>
      </c>
      <c r="C1585" t="s">
        <v>102</v>
      </c>
      <c r="D1585" t="s">
        <v>2776</v>
      </c>
      <c r="E1585" s="9">
        <f t="shared" si="50"/>
        <v>1427278.759727333</v>
      </c>
      <c r="F1585" s="3">
        <v>21</v>
      </c>
      <c r="G1585" s="9">
        <v>2366000</v>
      </c>
      <c r="H1585" s="5" t="s">
        <v>5081</v>
      </c>
      <c r="J1585" s="9">
        <f t="shared" si="51"/>
        <v>0</v>
      </c>
    </row>
    <row r="1586" spans="1:10">
      <c r="A1586" t="s">
        <v>2287</v>
      </c>
      <c r="B1586" t="s">
        <v>45</v>
      </c>
      <c r="C1586" t="s">
        <v>102</v>
      </c>
      <c r="D1586" t="s">
        <v>2288</v>
      </c>
      <c r="E1586" s="9">
        <f t="shared" si="50"/>
        <v>962779.75508234301</v>
      </c>
      <c r="F1586" s="3">
        <v>21</v>
      </c>
      <c r="G1586" s="9">
        <v>1596000</v>
      </c>
      <c r="H1586" s="5" t="s">
        <v>5081</v>
      </c>
      <c r="J1586" s="9">
        <f t="shared" si="51"/>
        <v>0</v>
      </c>
    </row>
    <row r="1587" spans="1:10">
      <c r="A1587" t="s">
        <v>1065</v>
      </c>
      <c r="B1587" t="s">
        <v>45</v>
      </c>
      <c r="C1587" t="s">
        <v>102</v>
      </c>
      <c r="D1587" t="s">
        <v>1066</v>
      </c>
      <c r="E1587" s="9">
        <f t="shared" si="50"/>
        <v>1148579.3569403391</v>
      </c>
      <c r="F1587" s="3">
        <v>21</v>
      </c>
      <c r="G1587" s="9">
        <v>1904000</v>
      </c>
      <c r="H1587" s="6" t="s">
        <v>46</v>
      </c>
      <c r="J1587" s="9">
        <f t="shared" si="51"/>
        <v>0</v>
      </c>
    </row>
    <row r="1588" spans="1:10">
      <c r="A1588" t="s">
        <v>1576</v>
      </c>
      <c r="B1588" t="s">
        <v>45</v>
      </c>
      <c r="C1588" t="s">
        <v>102</v>
      </c>
      <c r="D1588" t="s">
        <v>1577</v>
      </c>
      <c r="E1588" s="9">
        <f t="shared" si="50"/>
        <v>1148579.3569403391</v>
      </c>
      <c r="F1588" s="3">
        <v>21</v>
      </c>
      <c r="G1588" s="9">
        <v>1904000</v>
      </c>
      <c r="H1588" s="4" t="s">
        <v>17</v>
      </c>
      <c r="J1588" s="9">
        <f t="shared" si="51"/>
        <v>0</v>
      </c>
    </row>
    <row r="1589" spans="1:10">
      <c r="A1589" t="s">
        <v>3454</v>
      </c>
      <c r="B1589" t="s">
        <v>45</v>
      </c>
      <c r="C1589" t="s">
        <v>102</v>
      </c>
      <c r="D1589" t="s">
        <v>3324</v>
      </c>
      <c r="E1589" s="9">
        <f t="shared" si="50"/>
        <v>1680641.853170055</v>
      </c>
      <c r="F1589" s="3">
        <v>21</v>
      </c>
      <c r="G1589" s="9">
        <v>2786000</v>
      </c>
      <c r="H1589" s="6" t="s">
        <v>46</v>
      </c>
      <c r="J1589" s="9">
        <f t="shared" si="51"/>
        <v>0</v>
      </c>
    </row>
    <row r="1590" spans="1:10">
      <c r="A1590" t="s">
        <v>3323</v>
      </c>
      <c r="B1590" t="s">
        <v>45</v>
      </c>
      <c r="C1590" t="s">
        <v>102</v>
      </c>
      <c r="D1590" t="s">
        <v>3324</v>
      </c>
      <c r="E1590" s="9">
        <f t="shared" si="50"/>
        <v>2069131.9297822283</v>
      </c>
      <c r="F1590" s="3">
        <v>21</v>
      </c>
      <c r="G1590" s="9">
        <v>3430000</v>
      </c>
      <c r="H1590" s="6" t="s">
        <v>46</v>
      </c>
      <c r="J1590" s="9">
        <f t="shared" si="51"/>
        <v>0</v>
      </c>
    </row>
    <row r="1591" spans="1:10">
      <c r="A1591" t="s">
        <v>3056</v>
      </c>
      <c r="B1591" t="s">
        <v>45</v>
      </c>
      <c r="C1591" t="s">
        <v>102</v>
      </c>
      <c r="D1591" t="s">
        <v>3057</v>
      </c>
      <c r="E1591" s="9">
        <f t="shared" si="50"/>
        <v>2618085.2989081256</v>
      </c>
      <c r="F1591" s="3">
        <v>21</v>
      </c>
      <c r="G1591" s="9">
        <v>4340000</v>
      </c>
      <c r="H1591" s="4" t="s">
        <v>17</v>
      </c>
      <c r="J1591" s="9">
        <f t="shared" si="51"/>
        <v>0</v>
      </c>
    </row>
    <row r="1592" spans="1:10">
      <c r="A1592" t="s">
        <v>3721</v>
      </c>
      <c r="B1592" t="s">
        <v>45</v>
      </c>
      <c r="C1592" t="s">
        <v>102</v>
      </c>
      <c r="D1592" t="s">
        <v>3456</v>
      </c>
      <c r="E1592" s="9">
        <f t="shared" si="50"/>
        <v>3200820.413826386</v>
      </c>
      <c r="F1592" s="3">
        <v>21</v>
      </c>
      <c r="G1592" s="9">
        <v>5306000</v>
      </c>
      <c r="H1592" s="6" t="s">
        <v>46</v>
      </c>
      <c r="J1592" s="9">
        <f t="shared" si="51"/>
        <v>0</v>
      </c>
    </row>
    <row r="1593" spans="1:10">
      <c r="A1593" t="s">
        <v>3455</v>
      </c>
      <c r="B1593" t="s">
        <v>45</v>
      </c>
      <c r="C1593" t="s">
        <v>102</v>
      </c>
      <c r="D1593" t="s">
        <v>3456</v>
      </c>
      <c r="E1593" s="9">
        <f t="shared" si="50"/>
        <v>3116366.0493454784</v>
      </c>
      <c r="F1593" s="3">
        <v>21</v>
      </c>
      <c r="G1593" s="9">
        <v>5166000</v>
      </c>
      <c r="H1593" s="4" t="s">
        <v>17</v>
      </c>
      <c r="J1593" s="9">
        <f t="shared" si="51"/>
        <v>0</v>
      </c>
    </row>
    <row r="1594" spans="1:10">
      <c r="A1594" t="s">
        <v>3754</v>
      </c>
      <c r="B1594" t="s">
        <v>45</v>
      </c>
      <c r="C1594" t="s">
        <v>102</v>
      </c>
      <c r="D1594" t="s">
        <v>3456</v>
      </c>
      <c r="E1594" s="9">
        <f t="shared" si="50"/>
        <v>4214272.7875972735</v>
      </c>
      <c r="F1594" s="3">
        <v>21</v>
      </c>
      <c r="G1594" s="9">
        <v>6986000</v>
      </c>
      <c r="H1594" s="6" t="s">
        <v>46</v>
      </c>
      <c r="J1594" s="9">
        <f t="shared" si="51"/>
        <v>0</v>
      </c>
    </row>
    <row r="1595" spans="1:10">
      <c r="A1595" t="s">
        <v>2059</v>
      </c>
      <c r="B1595" t="s">
        <v>45</v>
      </c>
      <c r="C1595" t="s">
        <v>102</v>
      </c>
      <c r="D1595" t="s">
        <v>2060</v>
      </c>
      <c r="E1595" s="9">
        <f t="shared" si="50"/>
        <v>1266815.467213609</v>
      </c>
      <c r="F1595" s="3">
        <v>21</v>
      </c>
      <c r="G1595" s="9">
        <v>2100000</v>
      </c>
      <c r="H1595" s="6" t="s">
        <v>46</v>
      </c>
      <c r="J1595" s="9">
        <f t="shared" si="51"/>
        <v>0</v>
      </c>
    </row>
    <row r="1596" spans="1:10">
      <c r="A1596" t="s">
        <v>3070</v>
      </c>
      <c r="B1596" t="s">
        <v>45</v>
      </c>
      <c r="C1596" t="s">
        <v>102</v>
      </c>
      <c r="D1596" t="s">
        <v>3071</v>
      </c>
      <c r="E1596" s="9">
        <f t="shared" si="50"/>
        <v>7094166.6163962111</v>
      </c>
      <c r="F1596" s="3">
        <v>21</v>
      </c>
      <c r="G1596" s="9">
        <v>11760000</v>
      </c>
      <c r="H1596" s="5" t="s">
        <v>5081</v>
      </c>
      <c r="J1596" s="9">
        <f t="shared" si="51"/>
        <v>0</v>
      </c>
    </row>
    <row r="1597" spans="1:10">
      <c r="A1597" t="s">
        <v>4439</v>
      </c>
      <c r="B1597" t="s">
        <v>45</v>
      </c>
      <c r="C1597" t="s">
        <v>102</v>
      </c>
      <c r="D1597" t="s">
        <v>4440</v>
      </c>
      <c r="E1597" s="9">
        <f t="shared" si="50"/>
        <v>7136393.7986366646</v>
      </c>
      <c r="F1597" s="3">
        <v>21</v>
      </c>
      <c r="G1597" s="9">
        <v>11830000</v>
      </c>
      <c r="H1597" s="6" t="s">
        <v>46</v>
      </c>
      <c r="J1597" s="9">
        <f t="shared" si="51"/>
        <v>0</v>
      </c>
    </row>
    <row r="1598" spans="1:10" hidden="1">
      <c r="A1598" t="s">
        <v>1708</v>
      </c>
      <c r="B1598" t="s">
        <v>45</v>
      </c>
      <c r="C1598" t="s">
        <v>102</v>
      </c>
      <c r="D1598" t="s">
        <v>1709</v>
      </c>
      <c r="E1598" s="9">
        <f t="shared" si="50"/>
        <v>8.445436448090728</v>
      </c>
      <c r="F1598" s="3">
        <v>21</v>
      </c>
      <c r="G1598" s="9">
        <v>14</v>
      </c>
      <c r="H1598" s="4" t="s">
        <v>17</v>
      </c>
      <c r="J1598" s="9">
        <f t="shared" si="51"/>
        <v>0</v>
      </c>
    </row>
    <row r="1599" spans="1:10">
      <c r="A1599" t="s">
        <v>3753</v>
      </c>
      <c r="B1599" t="s">
        <v>45</v>
      </c>
      <c r="C1599" t="s">
        <v>102</v>
      </c>
      <c r="D1599" t="s">
        <v>3456</v>
      </c>
      <c r="E1599" s="9">
        <f t="shared" si="50"/>
        <v>16890872.896181457</v>
      </c>
      <c r="F1599" s="3">
        <v>21</v>
      </c>
      <c r="G1599" s="9">
        <v>28000000</v>
      </c>
      <c r="H1599" s="4" t="s">
        <v>17</v>
      </c>
      <c r="J1599" s="9">
        <f t="shared" si="51"/>
        <v>0</v>
      </c>
    </row>
    <row r="1600" spans="1:10">
      <c r="A1600" t="s">
        <v>4862</v>
      </c>
      <c r="B1600" t="s">
        <v>45</v>
      </c>
      <c r="C1600" t="s">
        <v>102</v>
      </c>
      <c r="D1600" t="s">
        <v>4863</v>
      </c>
      <c r="E1600" s="9">
        <f t="shared" si="50"/>
        <v>11823611.027327018</v>
      </c>
      <c r="F1600" s="3">
        <v>21</v>
      </c>
      <c r="G1600" s="9">
        <v>19600000</v>
      </c>
      <c r="H1600" s="5" t="s">
        <v>5081</v>
      </c>
      <c r="J1600" s="9">
        <f t="shared" si="51"/>
        <v>0</v>
      </c>
    </row>
    <row r="1601" spans="1:10">
      <c r="A1601" t="s">
        <v>4472</v>
      </c>
      <c r="B1601" t="s">
        <v>45</v>
      </c>
      <c r="C1601" t="s">
        <v>102</v>
      </c>
      <c r="D1601" t="s">
        <v>4473</v>
      </c>
      <c r="E1601" s="9">
        <f t="shared" si="50"/>
        <v>16806418.531700548</v>
      </c>
      <c r="F1601" s="3">
        <v>21</v>
      </c>
      <c r="G1601" s="9">
        <v>27860000</v>
      </c>
      <c r="H1601" s="5" t="s">
        <v>5081</v>
      </c>
      <c r="J1601" s="9">
        <f t="shared" si="51"/>
        <v>0</v>
      </c>
    </row>
    <row r="1602" spans="1:10">
      <c r="A1602" t="s">
        <v>4758</v>
      </c>
      <c r="B1602" t="s">
        <v>45</v>
      </c>
      <c r="C1602" t="s">
        <v>102</v>
      </c>
      <c r="D1602" t="s">
        <v>4759</v>
      </c>
      <c r="E1602" s="9">
        <f t="shared" si="50"/>
        <v>388413.64732305048</v>
      </c>
      <c r="F1602" s="3">
        <v>10.5</v>
      </c>
      <c r="G1602" s="9">
        <v>588000</v>
      </c>
      <c r="H1602" s="4" t="s">
        <v>17</v>
      </c>
      <c r="J1602" s="9">
        <f t="shared" si="51"/>
        <v>0</v>
      </c>
    </row>
    <row r="1603" spans="1:10">
      <c r="A1603" t="s">
        <v>3504</v>
      </c>
      <c r="B1603" t="s">
        <v>45</v>
      </c>
      <c r="C1603" t="s">
        <v>102</v>
      </c>
      <c r="D1603" t="s">
        <v>3505</v>
      </c>
      <c r="E1603" s="9">
        <f t="shared" si="50"/>
        <v>4644990.0464499006</v>
      </c>
      <c r="F1603" s="3">
        <v>21</v>
      </c>
      <c r="G1603" s="9">
        <v>7700000</v>
      </c>
      <c r="H1603" s="6" t="s">
        <v>46</v>
      </c>
      <c r="J1603" s="9">
        <f t="shared" si="51"/>
        <v>0</v>
      </c>
    </row>
    <row r="1604" spans="1:10">
      <c r="A1604" t="s">
        <v>3817</v>
      </c>
      <c r="B1604" t="s">
        <v>45</v>
      </c>
      <c r="C1604" t="s">
        <v>102</v>
      </c>
      <c r="D1604" t="s">
        <v>3818</v>
      </c>
      <c r="E1604" s="9">
        <f t="shared" si="50"/>
        <v>6291850.1538275918</v>
      </c>
      <c r="F1604" s="3">
        <v>21</v>
      </c>
      <c r="G1604" s="9">
        <v>10430000</v>
      </c>
      <c r="H1604" s="4" t="s">
        <v>17</v>
      </c>
      <c r="J1604" s="9">
        <f t="shared" si="51"/>
        <v>0</v>
      </c>
    </row>
    <row r="1605" spans="1:10">
      <c r="A1605" t="s">
        <v>3819</v>
      </c>
      <c r="B1605" t="s">
        <v>45</v>
      </c>
      <c r="C1605" t="s">
        <v>102</v>
      </c>
      <c r="D1605" t="s">
        <v>3820</v>
      </c>
      <c r="E1605" s="9">
        <f t="shared" si="50"/>
        <v>9458888.8218616154</v>
      </c>
      <c r="F1605" s="3">
        <v>21</v>
      </c>
      <c r="G1605" s="9">
        <v>15680000</v>
      </c>
      <c r="H1605" s="6" t="s">
        <v>46</v>
      </c>
      <c r="J1605" s="9">
        <f t="shared" si="51"/>
        <v>0</v>
      </c>
    </row>
    <row r="1606" spans="1:10">
      <c r="A1606" t="s">
        <v>3172</v>
      </c>
      <c r="B1606" t="s">
        <v>45</v>
      </c>
      <c r="C1606" t="s">
        <v>102</v>
      </c>
      <c r="D1606" t="s">
        <v>3173</v>
      </c>
      <c r="E1606" s="9">
        <f t="shared" si="50"/>
        <v>10134523.737708872</v>
      </c>
      <c r="F1606" s="3">
        <v>21</v>
      </c>
      <c r="G1606" s="9">
        <v>16800000</v>
      </c>
      <c r="H1606" s="4" t="s">
        <v>17</v>
      </c>
      <c r="J1606" s="9">
        <f t="shared" si="51"/>
        <v>0</v>
      </c>
    </row>
    <row r="1607" spans="1:10">
      <c r="A1607" t="s">
        <v>3748</v>
      </c>
      <c r="B1607" t="s">
        <v>45</v>
      </c>
      <c r="C1607" t="s">
        <v>102</v>
      </c>
      <c r="D1607" t="s">
        <v>3749</v>
      </c>
      <c r="E1607" s="9">
        <f t="shared" si="50"/>
        <v>11739156.662846111</v>
      </c>
      <c r="F1607" s="3">
        <v>21</v>
      </c>
      <c r="G1607" s="9">
        <v>19460000</v>
      </c>
      <c r="H1607" s="6" t="s">
        <v>46</v>
      </c>
      <c r="J1607" s="9">
        <f t="shared" si="51"/>
        <v>0</v>
      </c>
    </row>
    <row r="1608" spans="1:10">
      <c r="A1608" t="s">
        <v>3750</v>
      </c>
      <c r="B1608" t="s">
        <v>45</v>
      </c>
      <c r="C1608" t="s">
        <v>102</v>
      </c>
      <c r="D1608" t="s">
        <v>3173</v>
      </c>
      <c r="E1608" s="9">
        <f t="shared" si="50"/>
        <v>16806418.531700548</v>
      </c>
      <c r="F1608" s="3">
        <v>21</v>
      </c>
      <c r="G1608" s="9">
        <v>27860000</v>
      </c>
      <c r="H1608" s="4" t="s">
        <v>17</v>
      </c>
      <c r="J1608" s="9">
        <f t="shared" si="51"/>
        <v>0</v>
      </c>
    </row>
    <row r="1609" spans="1:10">
      <c r="A1609" t="s">
        <v>3885</v>
      </c>
      <c r="B1609" t="s">
        <v>45</v>
      </c>
      <c r="C1609" t="s">
        <v>102</v>
      </c>
      <c r="D1609" t="s">
        <v>3886</v>
      </c>
      <c r="E1609" s="9">
        <f t="shared" ref="E1609:E1672" si="52">SUM(G1609/(1+(F1609/100)) /(1+(37/100)))</f>
        <v>16806418.531700548</v>
      </c>
      <c r="F1609" s="3">
        <v>21</v>
      </c>
      <c r="G1609" s="9">
        <v>27860000</v>
      </c>
      <c r="H1609" s="4" t="s">
        <v>17</v>
      </c>
      <c r="J1609" s="9">
        <f t="shared" ref="J1609:J1672" si="53">SUM(E1609* I1609)</f>
        <v>0</v>
      </c>
    </row>
    <row r="1610" spans="1:10">
      <c r="A1610" t="s">
        <v>3887</v>
      </c>
      <c r="B1610" t="s">
        <v>45</v>
      </c>
      <c r="C1610" t="s">
        <v>102</v>
      </c>
      <c r="D1610" t="s">
        <v>3888</v>
      </c>
      <c r="E1610" s="9">
        <f t="shared" si="52"/>
        <v>16806418.531700548</v>
      </c>
      <c r="F1610" s="3">
        <v>21</v>
      </c>
      <c r="G1610" s="9">
        <v>27860000</v>
      </c>
      <c r="H1610" s="4" t="s">
        <v>17</v>
      </c>
      <c r="J1610" s="9">
        <f t="shared" si="53"/>
        <v>0</v>
      </c>
    </row>
    <row r="1611" spans="1:10" hidden="1">
      <c r="A1611" t="s">
        <v>3947</v>
      </c>
      <c r="B1611" t="s">
        <v>45</v>
      </c>
      <c r="C1611" t="s">
        <v>102</v>
      </c>
      <c r="D1611" t="s">
        <v>3948</v>
      </c>
      <c r="E1611" s="9">
        <f t="shared" si="52"/>
        <v>8.445436448090728</v>
      </c>
      <c r="F1611" s="3">
        <v>21</v>
      </c>
      <c r="G1611" s="9">
        <v>14</v>
      </c>
      <c r="H1611" s="4" t="s">
        <v>17</v>
      </c>
      <c r="J1611" s="9">
        <f t="shared" si="53"/>
        <v>0</v>
      </c>
    </row>
    <row r="1612" spans="1:10">
      <c r="A1612" t="s">
        <v>4858</v>
      </c>
      <c r="B1612" t="s">
        <v>45</v>
      </c>
      <c r="C1612" t="s">
        <v>102</v>
      </c>
      <c r="D1612" t="s">
        <v>4859</v>
      </c>
      <c r="E1612" s="9">
        <f t="shared" si="52"/>
        <v>15624057.428967845</v>
      </c>
      <c r="F1612" s="3">
        <v>21</v>
      </c>
      <c r="G1612" s="9">
        <v>25900000</v>
      </c>
      <c r="H1612" s="4" t="s">
        <v>17</v>
      </c>
      <c r="J1612" s="9">
        <f t="shared" si="53"/>
        <v>0</v>
      </c>
    </row>
    <row r="1613" spans="1:10">
      <c r="A1613" t="s">
        <v>4860</v>
      </c>
      <c r="B1613" t="s">
        <v>45</v>
      </c>
      <c r="C1613" t="s">
        <v>102</v>
      </c>
      <c r="D1613" t="s">
        <v>4861</v>
      </c>
      <c r="E1613" s="9">
        <f t="shared" si="52"/>
        <v>15624057.428967845</v>
      </c>
      <c r="F1613" s="3">
        <v>21</v>
      </c>
      <c r="G1613" s="9">
        <v>25900000</v>
      </c>
      <c r="H1613" s="4" t="s">
        <v>17</v>
      </c>
      <c r="J1613" s="9">
        <f t="shared" si="53"/>
        <v>0</v>
      </c>
    </row>
    <row r="1614" spans="1:10">
      <c r="A1614" t="s">
        <v>2111</v>
      </c>
      <c r="B1614" t="s">
        <v>45</v>
      </c>
      <c r="C1614" t="s">
        <v>102</v>
      </c>
      <c r="D1614" t="s">
        <v>2112</v>
      </c>
      <c r="E1614" s="9">
        <f t="shared" si="52"/>
        <v>639420.88435784518</v>
      </c>
      <c r="F1614" s="3">
        <v>21</v>
      </c>
      <c r="G1614" s="9">
        <v>1059968</v>
      </c>
      <c r="H1614" s="4" t="s">
        <v>17</v>
      </c>
      <c r="J1614" s="9">
        <f t="shared" si="53"/>
        <v>0</v>
      </c>
    </row>
    <row r="1615" spans="1:10">
      <c r="A1615" t="s">
        <v>3693</v>
      </c>
      <c r="B1615" t="s">
        <v>45</v>
      </c>
      <c r="C1615" t="s">
        <v>102</v>
      </c>
      <c r="D1615" t="s">
        <v>3694</v>
      </c>
      <c r="E1615" s="9">
        <f t="shared" si="52"/>
        <v>1942450.3830608672</v>
      </c>
      <c r="F1615" s="3">
        <v>21</v>
      </c>
      <c r="G1615" s="9">
        <v>3220000</v>
      </c>
      <c r="H1615" s="6" t="s">
        <v>46</v>
      </c>
      <c r="J1615" s="9">
        <f t="shared" si="53"/>
        <v>0</v>
      </c>
    </row>
    <row r="1616" spans="1:10">
      <c r="A1616" t="s">
        <v>3450</v>
      </c>
      <c r="B1616" t="s">
        <v>45</v>
      </c>
      <c r="C1616" t="s">
        <v>29</v>
      </c>
      <c r="D1616" t="s">
        <v>3451</v>
      </c>
      <c r="E1616" s="9">
        <f t="shared" si="52"/>
        <v>591180.55136635096</v>
      </c>
      <c r="F1616" s="3">
        <v>21</v>
      </c>
      <c r="G1616" s="9">
        <v>980000</v>
      </c>
      <c r="H1616" s="4" t="s">
        <v>17</v>
      </c>
      <c r="J1616" s="9">
        <f t="shared" si="53"/>
        <v>0</v>
      </c>
    </row>
    <row r="1617" spans="1:10">
      <c r="A1617" t="s">
        <v>2991</v>
      </c>
      <c r="B1617" t="s">
        <v>45</v>
      </c>
      <c r="C1617" t="s">
        <v>29</v>
      </c>
      <c r="D1617" t="s">
        <v>2992</v>
      </c>
      <c r="E1617" s="9">
        <f t="shared" si="52"/>
        <v>971225.1915304336</v>
      </c>
      <c r="F1617" s="3">
        <v>21</v>
      </c>
      <c r="G1617" s="9">
        <v>1610000</v>
      </c>
      <c r="H1617" s="4" t="s">
        <v>17</v>
      </c>
      <c r="J1617" s="9">
        <f t="shared" si="53"/>
        <v>0</v>
      </c>
    </row>
    <row r="1618" spans="1:10">
      <c r="A1618" t="s">
        <v>3639</v>
      </c>
      <c r="B1618" t="s">
        <v>45</v>
      </c>
      <c r="C1618" t="s">
        <v>29</v>
      </c>
      <c r="D1618" t="s">
        <v>3640</v>
      </c>
      <c r="E1618" s="9">
        <f t="shared" si="52"/>
        <v>2111359.1120226821</v>
      </c>
      <c r="F1618" s="3">
        <v>21</v>
      </c>
      <c r="G1618" s="9">
        <v>3500000</v>
      </c>
      <c r="H1618" s="4" t="s">
        <v>17</v>
      </c>
      <c r="J1618" s="9">
        <f t="shared" si="53"/>
        <v>0</v>
      </c>
    </row>
    <row r="1619" spans="1:10">
      <c r="A1619" t="s">
        <v>4150</v>
      </c>
      <c r="B1619" t="s">
        <v>45</v>
      </c>
      <c r="C1619" t="s">
        <v>29</v>
      </c>
      <c r="D1619" t="s">
        <v>4151</v>
      </c>
      <c r="E1619" s="9">
        <f t="shared" si="52"/>
        <v>3124811.4857935691</v>
      </c>
      <c r="F1619" s="3">
        <v>21</v>
      </c>
      <c r="G1619" s="9">
        <v>5180000</v>
      </c>
      <c r="H1619" s="4" t="s">
        <v>17</v>
      </c>
      <c r="J1619" s="9">
        <f t="shared" si="53"/>
        <v>0</v>
      </c>
    </row>
    <row r="1620" spans="1:10" hidden="1">
      <c r="A1620" t="s">
        <v>1324</v>
      </c>
      <c r="B1620" t="s">
        <v>45</v>
      </c>
      <c r="C1620" t="s">
        <v>613</v>
      </c>
      <c r="D1620" t="s">
        <v>1325</v>
      </c>
      <c r="E1620" s="9">
        <f t="shared" si="52"/>
        <v>8.445436448090728</v>
      </c>
      <c r="F1620" s="3">
        <v>21</v>
      </c>
      <c r="G1620" s="9">
        <v>14</v>
      </c>
      <c r="H1620" s="4" t="s">
        <v>17</v>
      </c>
      <c r="J1620" s="9">
        <f t="shared" si="53"/>
        <v>0</v>
      </c>
    </row>
    <row r="1621" spans="1:10">
      <c r="A1621" t="s">
        <v>4148</v>
      </c>
      <c r="B1621" t="s">
        <v>45</v>
      </c>
      <c r="C1621" t="s">
        <v>613</v>
      </c>
      <c r="D1621" t="s">
        <v>4149</v>
      </c>
      <c r="E1621" s="9">
        <f t="shared" si="52"/>
        <v>354708.33081981057</v>
      </c>
      <c r="F1621" s="3">
        <v>21</v>
      </c>
      <c r="G1621" s="9">
        <v>588000</v>
      </c>
      <c r="H1621" s="6" t="s">
        <v>46</v>
      </c>
      <c r="J1621" s="9">
        <f t="shared" si="53"/>
        <v>0</v>
      </c>
    </row>
    <row r="1622" spans="1:10">
      <c r="A1622" t="s">
        <v>2987</v>
      </c>
      <c r="B1622" t="s">
        <v>45</v>
      </c>
      <c r="C1622" t="s">
        <v>613</v>
      </c>
      <c r="D1622" t="s">
        <v>2988</v>
      </c>
      <c r="E1622" s="9">
        <f t="shared" si="52"/>
        <v>557398.80557398801</v>
      </c>
      <c r="F1622" s="3">
        <v>21</v>
      </c>
      <c r="G1622" s="9">
        <v>924000</v>
      </c>
      <c r="H1622" s="6" t="s">
        <v>46</v>
      </c>
      <c r="J1622" s="9">
        <f t="shared" si="53"/>
        <v>0</v>
      </c>
    </row>
    <row r="1623" spans="1:10">
      <c r="A1623" t="s">
        <v>3001</v>
      </c>
      <c r="B1623" t="s">
        <v>45</v>
      </c>
      <c r="C1623" t="s">
        <v>613</v>
      </c>
      <c r="D1623" t="s">
        <v>3002</v>
      </c>
      <c r="E1623" s="9">
        <f t="shared" si="52"/>
        <v>928998.00928998005</v>
      </c>
      <c r="F1623" s="3">
        <v>21</v>
      </c>
      <c r="G1623" s="9">
        <v>1540000</v>
      </c>
      <c r="H1623" s="6" t="s">
        <v>46</v>
      </c>
      <c r="J1623" s="9">
        <f t="shared" si="53"/>
        <v>0</v>
      </c>
    </row>
    <row r="1624" spans="1:10" hidden="1">
      <c r="A1624" t="s">
        <v>699</v>
      </c>
      <c r="B1624" t="s">
        <v>45</v>
      </c>
      <c r="C1624" t="s">
        <v>613</v>
      </c>
      <c r="D1624" t="s">
        <v>612</v>
      </c>
      <c r="E1624" s="9">
        <f t="shared" si="52"/>
        <v>8.445436448090728</v>
      </c>
      <c r="F1624" s="3">
        <v>21</v>
      </c>
      <c r="G1624" s="9">
        <v>14</v>
      </c>
      <c r="H1624" s="4" t="s">
        <v>17</v>
      </c>
      <c r="J1624" s="9">
        <f t="shared" si="53"/>
        <v>0</v>
      </c>
    </row>
    <row r="1625" spans="1:10">
      <c r="A1625" t="s">
        <v>3178</v>
      </c>
      <c r="B1625" t="s">
        <v>45</v>
      </c>
      <c r="C1625" t="s">
        <v>613</v>
      </c>
      <c r="D1625" t="s">
        <v>3179</v>
      </c>
      <c r="E1625" s="9">
        <f t="shared" si="52"/>
        <v>506726.18688544369</v>
      </c>
      <c r="F1625" s="3">
        <v>21</v>
      </c>
      <c r="G1625" s="9">
        <v>840000</v>
      </c>
      <c r="H1625" s="4" t="s">
        <v>17</v>
      </c>
      <c r="J1625" s="9">
        <f t="shared" si="53"/>
        <v>0</v>
      </c>
    </row>
    <row r="1626" spans="1:10">
      <c r="A1626" t="s">
        <v>2680</v>
      </c>
      <c r="B1626" t="s">
        <v>45</v>
      </c>
      <c r="C1626" t="s">
        <v>613</v>
      </c>
      <c r="D1626" t="s">
        <v>2681</v>
      </c>
      <c r="E1626" s="9">
        <f t="shared" si="52"/>
        <v>506726.18688544369</v>
      </c>
      <c r="F1626" s="3">
        <v>21</v>
      </c>
      <c r="G1626" s="9">
        <v>840000</v>
      </c>
      <c r="H1626" s="4" t="s">
        <v>17</v>
      </c>
      <c r="J1626" s="9">
        <f t="shared" si="53"/>
        <v>0</v>
      </c>
    </row>
    <row r="1627" spans="1:10">
      <c r="A1627" t="s">
        <v>2678</v>
      </c>
      <c r="B1627" t="s">
        <v>45</v>
      </c>
      <c r="C1627" t="s">
        <v>613</v>
      </c>
      <c r="D1627" t="s">
        <v>2679</v>
      </c>
      <c r="E1627" s="9">
        <f t="shared" si="52"/>
        <v>506726.18688544369</v>
      </c>
      <c r="F1627" s="3">
        <v>21</v>
      </c>
      <c r="G1627" s="9">
        <v>840000</v>
      </c>
      <c r="H1627" s="4" t="s">
        <v>17</v>
      </c>
      <c r="J1627" s="9">
        <f t="shared" si="53"/>
        <v>0</v>
      </c>
    </row>
    <row r="1628" spans="1:10" hidden="1">
      <c r="A1628" t="s">
        <v>1710</v>
      </c>
      <c r="B1628" t="s">
        <v>45</v>
      </c>
      <c r="C1628" t="s">
        <v>613</v>
      </c>
      <c r="D1628" t="s">
        <v>1711</v>
      </c>
      <c r="E1628" s="9">
        <f t="shared" si="52"/>
        <v>8.445436448090728</v>
      </c>
      <c r="F1628" s="3">
        <v>21</v>
      </c>
      <c r="G1628" s="9">
        <v>14</v>
      </c>
      <c r="H1628" s="4" t="s">
        <v>17</v>
      </c>
      <c r="J1628" s="9">
        <f t="shared" si="53"/>
        <v>0</v>
      </c>
    </row>
    <row r="1629" spans="1:10">
      <c r="A1629" t="s">
        <v>1943</v>
      </c>
      <c r="B1629" t="s">
        <v>45</v>
      </c>
      <c r="C1629" t="s">
        <v>18</v>
      </c>
      <c r="D1629" t="s">
        <v>1944</v>
      </c>
      <c r="E1629" s="9">
        <f t="shared" si="52"/>
        <v>62886.019090398651</v>
      </c>
      <c r="F1629" s="3">
        <v>10.5</v>
      </c>
      <c r="G1629" s="9">
        <v>95200</v>
      </c>
      <c r="H1629" s="5" t="s">
        <v>5081</v>
      </c>
      <c r="J1629" s="9">
        <f t="shared" si="53"/>
        <v>0</v>
      </c>
    </row>
    <row r="1630" spans="1:10">
      <c r="A1630" t="s">
        <v>1006</v>
      </c>
      <c r="B1630" t="s">
        <v>45</v>
      </c>
      <c r="C1630" t="s">
        <v>18</v>
      </c>
      <c r="D1630" t="s">
        <v>1007</v>
      </c>
      <c r="E1630" s="9">
        <f t="shared" si="52"/>
        <v>194206.82366152524</v>
      </c>
      <c r="F1630" s="3">
        <v>10.5</v>
      </c>
      <c r="G1630" s="9">
        <v>294000</v>
      </c>
      <c r="H1630" s="6" t="s">
        <v>46</v>
      </c>
      <c r="J1630" s="9">
        <f t="shared" si="53"/>
        <v>0</v>
      </c>
    </row>
    <row r="1631" spans="1:10">
      <c r="A1631" t="s">
        <v>752</v>
      </c>
      <c r="B1631" t="s">
        <v>45</v>
      </c>
      <c r="C1631" t="s">
        <v>18</v>
      </c>
      <c r="D1631" t="s">
        <v>753</v>
      </c>
      <c r="E1631" s="9">
        <f t="shared" si="52"/>
        <v>187548.3039931301</v>
      </c>
      <c r="F1631" s="3">
        <v>10.5</v>
      </c>
      <c r="G1631" s="9">
        <v>283920</v>
      </c>
      <c r="H1631" s="4" t="s">
        <v>17</v>
      </c>
      <c r="J1631" s="9">
        <f t="shared" si="53"/>
        <v>0</v>
      </c>
    </row>
    <row r="1632" spans="1:10">
      <c r="A1632" t="s">
        <v>2166</v>
      </c>
      <c r="B1632" t="s">
        <v>45</v>
      </c>
      <c r="C1632" t="s">
        <v>18</v>
      </c>
      <c r="D1632" t="s">
        <v>2167</v>
      </c>
      <c r="E1632" s="9">
        <f t="shared" si="52"/>
        <v>278917.99055388587</v>
      </c>
      <c r="F1632" s="3">
        <v>10.5</v>
      </c>
      <c r="G1632" s="9">
        <v>422240.00000000012</v>
      </c>
      <c r="H1632" s="4" t="s">
        <v>17</v>
      </c>
      <c r="J1632" s="9">
        <f t="shared" si="53"/>
        <v>0</v>
      </c>
    </row>
    <row r="1633" spans="1:10">
      <c r="A1633" t="s">
        <v>2319</v>
      </c>
      <c r="B1633" t="s">
        <v>45</v>
      </c>
      <c r="C1633" t="s">
        <v>18</v>
      </c>
      <c r="D1633" t="s">
        <v>2320</v>
      </c>
      <c r="E1633" s="9">
        <f t="shared" si="52"/>
        <v>388413.64732305048</v>
      </c>
      <c r="F1633" s="3">
        <v>10.5</v>
      </c>
      <c r="G1633" s="9">
        <v>588000</v>
      </c>
      <c r="H1633" s="4" t="s">
        <v>17</v>
      </c>
      <c r="J1633" s="9">
        <f t="shared" si="53"/>
        <v>0</v>
      </c>
    </row>
    <row r="1634" spans="1:10">
      <c r="A1634" t="s">
        <v>1561</v>
      </c>
      <c r="B1634" t="s">
        <v>45</v>
      </c>
      <c r="C1634" t="s">
        <v>18</v>
      </c>
      <c r="D1634" t="s">
        <v>1562</v>
      </c>
      <c r="E1634" s="9">
        <f t="shared" si="52"/>
        <v>201975.09660798626</v>
      </c>
      <c r="F1634" s="3">
        <v>10.5</v>
      </c>
      <c r="G1634" s="9">
        <v>305760</v>
      </c>
      <c r="H1634" s="6" t="s">
        <v>46</v>
      </c>
      <c r="J1634" s="9">
        <f t="shared" si="53"/>
        <v>0</v>
      </c>
    </row>
    <row r="1635" spans="1:10">
      <c r="A1635" t="s">
        <v>120</v>
      </c>
      <c r="B1635" t="s">
        <v>45</v>
      </c>
      <c r="C1635" t="s">
        <v>18</v>
      </c>
      <c r="D1635" t="s">
        <v>121</v>
      </c>
      <c r="E1635" s="9">
        <f t="shared" si="52"/>
        <v>212702.71162928955</v>
      </c>
      <c r="F1635" s="3">
        <v>10.5</v>
      </c>
      <c r="G1635" s="9">
        <v>322000</v>
      </c>
      <c r="H1635" s="6" t="s">
        <v>46</v>
      </c>
      <c r="J1635" s="9">
        <f t="shared" si="53"/>
        <v>0</v>
      </c>
    </row>
    <row r="1636" spans="1:10">
      <c r="A1636" t="s">
        <v>702</v>
      </c>
      <c r="B1636" t="s">
        <v>45</v>
      </c>
      <c r="C1636" t="s">
        <v>18</v>
      </c>
      <c r="D1636" t="s">
        <v>703</v>
      </c>
      <c r="E1636" s="9">
        <f t="shared" si="52"/>
        <v>212702.71162928955</v>
      </c>
      <c r="F1636" s="3">
        <v>10.5</v>
      </c>
      <c r="G1636" s="9">
        <v>322000</v>
      </c>
      <c r="H1636" s="6" t="s">
        <v>46</v>
      </c>
      <c r="J1636" s="9">
        <f t="shared" si="53"/>
        <v>0</v>
      </c>
    </row>
    <row r="1637" spans="1:10">
      <c r="A1637" t="s">
        <v>4766</v>
      </c>
      <c r="B1637" t="s">
        <v>45</v>
      </c>
      <c r="C1637" t="s">
        <v>18</v>
      </c>
      <c r="D1637" t="s">
        <v>4767</v>
      </c>
      <c r="E1637" s="9">
        <f t="shared" si="52"/>
        <v>268190.37553258246</v>
      </c>
      <c r="F1637" s="3">
        <v>10.5</v>
      </c>
      <c r="G1637" s="9">
        <v>406000</v>
      </c>
      <c r="H1637" s="6" t="s">
        <v>46</v>
      </c>
      <c r="J1637" s="9">
        <f t="shared" si="53"/>
        <v>0</v>
      </c>
    </row>
    <row r="1638" spans="1:10">
      <c r="A1638" t="s">
        <v>90</v>
      </c>
      <c r="B1638" t="s">
        <v>45</v>
      </c>
      <c r="C1638" t="s">
        <v>18</v>
      </c>
      <c r="D1638" t="s">
        <v>91</v>
      </c>
      <c r="E1638" s="9">
        <f t="shared" si="52"/>
        <v>104343.36731616093</v>
      </c>
      <c r="F1638" s="3">
        <v>21</v>
      </c>
      <c r="G1638" s="9">
        <v>172970</v>
      </c>
      <c r="H1638" s="4" t="s">
        <v>17</v>
      </c>
      <c r="J1638" s="9">
        <f t="shared" si="53"/>
        <v>0</v>
      </c>
    </row>
    <row r="1639" spans="1:10">
      <c r="A1639" t="s">
        <v>2588</v>
      </c>
      <c r="B1639" t="s">
        <v>45</v>
      </c>
      <c r="C1639" t="s">
        <v>18</v>
      </c>
      <c r="D1639" t="s">
        <v>2589</v>
      </c>
      <c r="E1639" s="9">
        <f t="shared" si="52"/>
        <v>365293.78736334509</v>
      </c>
      <c r="F1639" s="3">
        <v>10.5</v>
      </c>
      <c r="G1639" s="9">
        <v>553000</v>
      </c>
      <c r="H1639" s="4" t="s">
        <v>17</v>
      </c>
      <c r="J1639" s="9">
        <f t="shared" si="53"/>
        <v>0</v>
      </c>
    </row>
    <row r="1640" spans="1:10">
      <c r="A1640" t="s">
        <v>94</v>
      </c>
      <c r="B1640" t="s">
        <v>45</v>
      </c>
      <c r="C1640" t="s">
        <v>18</v>
      </c>
      <c r="D1640" t="s">
        <v>95</v>
      </c>
      <c r="E1640" s="9">
        <f t="shared" si="52"/>
        <v>166462.99170987878</v>
      </c>
      <c r="F1640" s="3">
        <v>10.5</v>
      </c>
      <c r="G1640" s="9">
        <v>252000</v>
      </c>
      <c r="H1640" s="6" t="s">
        <v>46</v>
      </c>
      <c r="J1640" s="9">
        <f t="shared" si="53"/>
        <v>0</v>
      </c>
    </row>
    <row r="1641" spans="1:10">
      <c r="A1641" t="s">
        <v>128</v>
      </c>
      <c r="B1641" t="s">
        <v>45</v>
      </c>
      <c r="C1641" t="s">
        <v>18</v>
      </c>
      <c r="D1641" t="s">
        <v>129</v>
      </c>
      <c r="E1641" s="9">
        <f t="shared" si="52"/>
        <v>147967.10374211447</v>
      </c>
      <c r="F1641" s="3">
        <v>10.5</v>
      </c>
      <c r="G1641" s="9">
        <v>224000</v>
      </c>
      <c r="H1641" s="6" t="s">
        <v>46</v>
      </c>
      <c r="J1641" s="9">
        <f t="shared" si="53"/>
        <v>0</v>
      </c>
    </row>
    <row r="1642" spans="1:10">
      <c r="A1642" t="s">
        <v>68</v>
      </c>
      <c r="B1642" t="s">
        <v>45</v>
      </c>
      <c r="C1642" t="s">
        <v>18</v>
      </c>
      <c r="D1642" t="s">
        <v>69</v>
      </c>
      <c r="E1642" s="9">
        <f t="shared" si="52"/>
        <v>157215.04772599661</v>
      </c>
      <c r="F1642" s="3">
        <v>10.5</v>
      </c>
      <c r="G1642" s="9">
        <v>238000</v>
      </c>
      <c r="H1642" s="6" t="s">
        <v>46</v>
      </c>
      <c r="J1642" s="9">
        <f t="shared" si="53"/>
        <v>0</v>
      </c>
    </row>
    <row r="1643" spans="1:10" hidden="1">
      <c r="A1643" t="s">
        <v>1423</v>
      </c>
      <c r="B1643" t="s">
        <v>45</v>
      </c>
      <c r="C1643" t="s">
        <v>18</v>
      </c>
      <c r="D1643" t="s">
        <v>1424</v>
      </c>
      <c r="E1643" s="9">
        <f t="shared" si="52"/>
        <v>8.445436448090728</v>
      </c>
      <c r="F1643" s="3">
        <v>21</v>
      </c>
      <c r="G1643" s="9">
        <v>14</v>
      </c>
      <c r="H1643" s="4" t="s">
        <v>17</v>
      </c>
      <c r="J1643" s="9">
        <f t="shared" si="53"/>
        <v>0</v>
      </c>
    </row>
    <row r="1644" spans="1:10">
      <c r="A1644" t="s">
        <v>2598</v>
      </c>
      <c r="B1644" t="s">
        <v>45</v>
      </c>
      <c r="C1644" t="s">
        <v>18</v>
      </c>
      <c r="D1644" t="s">
        <v>2599</v>
      </c>
      <c r="E1644" s="9">
        <f t="shared" si="52"/>
        <v>277438.31951646466</v>
      </c>
      <c r="F1644" s="3">
        <v>10.5</v>
      </c>
      <c r="G1644" s="9">
        <v>420000</v>
      </c>
      <c r="H1644" s="6" t="s">
        <v>46</v>
      </c>
      <c r="J1644" s="9">
        <f t="shared" si="53"/>
        <v>0</v>
      </c>
    </row>
    <row r="1645" spans="1:10">
      <c r="A1645" t="s">
        <v>70</v>
      </c>
      <c r="B1645" t="s">
        <v>45</v>
      </c>
      <c r="C1645" t="s">
        <v>18</v>
      </c>
      <c r="D1645" t="s">
        <v>71</v>
      </c>
      <c r="E1645" s="9">
        <f t="shared" si="52"/>
        <v>184958.87967764307</v>
      </c>
      <c r="F1645" s="3">
        <v>10.5</v>
      </c>
      <c r="G1645" s="9">
        <v>280000</v>
      </c>
      <c r="H1645" s="6" t="s">
        <v>46</v>
      </c>
      <c r="J1645" s="9">
        <f t="shared" si="53"/>
        <v>0</v>
      </c>
    </row>
    <row r="1646" spans="1:10">
      <c r="A1646" t="s">
        <v>1753</v>
      </c>
      <c r="B1646" t="s">
        <v>45</v>
      </c>
      <c r="C1646" t="s">
        <v>18</v>
      </c>
      <c r="D1646" t="s">
        <v>1754</v>
      </c>
      <c r="E1646" s="9">
        <f t="shared" si="52"/>
        <v>240446.54358093601</v>
      </c>
      <c r="F1646" s="3">
        <v>10.5</v>
      </c>
      <c r="G1646" s="9">
        <v>364000</v>
      </c>
      <c r="H1646" s="6" t="s">
        <v>46</v>
      </c>
      <c r="J1646" s="9">
        <f t="shared" si="53"/>
        <v>0</v>
      </c>
    </row>
    <row r="1647" spans="1:10">
      <c r="A1647" t="s">
        <v>842</v>
      </c>
      <c r="B1647" t="s">
        <v>45</v>
      </c>
      <c r="C1647" t="s">
        <v>18</v>
      </c>
      <c r="D1647" t="s">
        <v>843</v>
      </c>
      <c r="E1647" s="9">
        <f t="shared" si="52"/>
        <v>394720.74512005813</v>
      </c>
      <c r="F1647" s="3">
        <v>10.5</v>
      </c>
      <c r="G1647" s="9">
        <v>597548</v>
      </c>
      <c r="H1647" s="4" t="s">
        <v>17</v>
      </c>
      <c r="J1647" s="9">
        <f t="shared" si="53"/>
        <v>0</v>
      </c>
    </row>
    <row r="1648" spans="1:10">
      <c r="A1648" t="s">
        <v>2997</v>
      </c>
      <c r="B1648" t="s">
        <v>45</v>
      </c>
      <c r="C1648" t="s">
        <v>18</v>
      </c>
      <c r="D1648" t="s">
        <v>2998</v>
      </c>
      <c r="E1648" s="9">
        <f t="shared" si="52"/>
        <v>462397.19919410767</v>
      </c>
      <c r="F1648" s="3">
        <v>10.5</v>
      </c>
      <c r="G1648" s="9">
        <v>700000</v>
      </c>
      <c r="H1648" s="6" t="s">
        <v>46</v>
      </c>
      <c r="J1648" s="9">
        <f t="shared" si="53"/>
        <v>0</v>
      </c>
    </row>
    <row r="1649" spans="1:10">
      <c r="A1649" t="s">
        <v>3064</v>
      </c>
      <c r="B1649" t="s">
        <v>45</v>
      </c>
      <c r="C1649" t="s">
        <v>18</v>
      </c>
      <c r="D1649" t="s">
        <v>841</v>
      </c>
      <c r="E1649" s="9">
        <f t="shared" si="52"/>
        <v>258942.43154870029</v>
      </c>
      <c r="F1649" s="3">
        <v>10.5</v>
      </c>
      <c r="G1649" s="9">
        <v>392000</v>
      </c>
      <c r="H1649" s="6" t="s">
        <v>46</v>
      </c>
      <c r="J1649" s="9">
        <f t="shared" si="53"/>
        <v>0</v>
      </c>
    </row>
    <row r="1650" spans="1:10">
      <c r="A1650" t="s">
        <v>2202</v>
      </c>
      <c r="B1650" t="s">
        <v>45</v>
      </c>
      <c r="C1650" t="s">
        <v>18</v>
      </c>
      <c r="D1650" t="s">
        <v>2203</v>
      </c>
      <c r="E1650" s="9">
        <f t="shared" si="52"/>
        <v>591868.41496845789</v>
      </c>
      <c r="F1650" s="3">
        <v>10.5</v>
      </c>
      <c r="G1650" s="9">
        <v>896000</v>
      </c>
      <c r="H1650" s="6" t="s">
        <v>46</v>
      </c>
      <c r="J1650" s="9">
        <f t="shared" si="53"/>
        <v>0</v>
      </c>
    </row>
    <row r="1651" spans="1:10">
      <c r="A1651" t="s">
        <v>840</v>
      </c>
      <c r="B1651" t="s">
        <v>45</v>
      </c>
      <c r="C1651" t="s">
        <v>18</v>
      </c>
      <c r="D1651" t="s">
        <v>841</v>
      </c>
      <c r="E1651" s="9">
        <f t="shared" si="52"/>
        <v>235822.57158899491</v>
      </c>
      <c r="F1651" s="3">
        <v>10.5</v>
      </c>
      <c r="G1651" s="9">
        <v>357000</v>
      </c>
      <c r="H1651" s="4" t="s">
        <v>17</v>
      </c>
      <c r="J1651" s="9">
        <f t="shared" si="53"/>
        <v>0</v>
      </c>
    </row>
    <row r="1652" spans="1:10">
      <c r="A1652" t="s">
        <v>3065</v>
      </c>
      <c r="B1652" t="s">
        <v>45</v>
      </c>
      <c r="C1652" t="s">
        <v>18</v>
      </c>
      <c r="D1652" t="s">
        <v>841</v>
      </c>
      <c r="E1652" s="9">
        <f t="shared" si="52"/>
        <v>295934.20748422894</v>
      </c>
      <c r="F1652" s="3">
        <v>10.5</v>
      </c>
      <c r="G1652" s="9">
        <v>448000</v>
      </c>
      <c r="H1652" s="6" t="s">
        <v>46</v>
      </c>
      <c r="J1652" s="9">
        <f t="shared" si="53"/>
        <v>0</v>
      </c>
    </row>
    <row r="1653" spans="1:10">
      <c r="A1653" t="s">
        <v>2117</v>
      </c>
      <c r="B1653" t="s">
        <v>45</v>
      </c>
      <c r="C1653" t="s">
        <v>18</v>
      </c>
      <c r="D1653" t="s">
        <v>2118</v>
      </c>
      <c r="E1653" s="9">
        <f t="shared" si="52"/>
        <v>307771.57578359806</v>
      </c>
      <c r="F1653" s="3">
        <v>10.5</v>
      </c>
      <c r="G1653" s="9">
        <v>465920</v>
      </c>
      <c r="H1653" s="4" t="s">
        <v>17</v>
      </c>
      <c r="J1653" s="9">
        <f t="shared" si="53"/>
        <v>0</v>
      </c>
    </row>
    <row r="1654" spans="1:10">
      <c r="A1654" t="s">
        <v>976</v>
      </c>
      <c r="B1654" t="s">
        <v>45</v>
      </c>
      <c r="C1654" t="s">
        <v>18</v>
      </c>
      <c r="D1654" t="s">
        <v>977</v>
      </c>
      <c r="E1654" s="9">
        <f t="shared" si="52"/>
        <v>185929.91379595071</v>
      </c>
      <c r="F1654" s="3">
        <v>10.5</v>
      </c>
      <c r="G1654" s="9">
        <v>281470</v>
      </c>
      <c r="H1654" s="5" t="s">
        <v>5081</v>
      </c>
      <c r="J1654" s="9">
        <f t="shared" si="53"/>
        <v>0</v>
      </c>
    </row>
    <row r="1655" spans="1:10">
      <c r="A1655" t="s">
        <v>1152</v>
      </c>
      <c r="B1655" t="s">
        <v>45</v>
      </c>
      <c r="C1655" t="s">
        <v>18</v>
      </c>
      <c r="D1655" t="s">
        <v>44</v>
      </c>
      <c r="E1655" s="9">
        <f t="shared" si="52"/>
        <v>67519.239026323601</v>
      </c>
      <c r="F1655" s="3">
        <v>10.5</v>
      </c>
      <c r="G1655" s="9">
        <v>102214</v>
      </c>
      <c r="H1655" s="6" t="s">
        <v>46</v>
      </c>
      <c r="J1655" s="9">
        <f t="shared" si="53"/>
        <v>0</v>
      </c>
    </row>
    <row r="1656" spans="1:10">
      <c r="A1656" t="s">
        <v>43</v>
      </c>
      <c r="B1656" t="s">
        <v>45</v>
      </c>
      <c r="C1656" t="s">
        <v>18</v>
      </c>
      <c r="D1656" t="s">
        <v>44</v>
      </c>
      <c r="E1656" s="9">
        <f t="shared" si="52"/>
        <v>31165.571225682863</v>
      </c>
      <c r="F1656" s="3">
        <v>10.5</v>
      </c>
      <c r="G1656" s="9">
        <v>47180.000000000007</v>
      </c>
      <c r="H1656" s="6" t="s">
        <v>46</v>
      </c>
      <c r="J1656" s="9">
        <f t="shared" si="53"/>
        <v>0</v>
      </c>
    </row>
    <row r="1657" spans="1:10">
      <c r="A1657" t="s">
        <v>72</v>
      </c>
      <c r="B1657" t="s">
        <v>45</v>
      </c>
      <c r="C1657" t="s">
        <v>18</v>
      </c>
      <c r="D1657" t="s">
        <v>63</v>
      </c>
      <c r="E1657" s="9">
        <f t="shared" si="52"/>
        <v>110975.32780658586</v>
      </c>
      <c r="F1657" s="3">
        <v>10.5</v>
      </c>
      <c r="G1657" s="9">
        <v>168000</v>
      </c>
      <c r="H1657" s="6" t="s">
        <v>46</v>
      </c>
      <c r="J1657" s="9">
        <f t="shared" si="53"/>
        <v>0</v>
      </c>
    </row>
    <row r="1658" spans="1:10">
      <c r="A1658" t="s">
        <v>1973</v>
      </c>
      <c r="B1658" t="s">
        <v>45</v>
      </c>
      <c r="C1658" t="s">
        <v>18</v>
      </c>
      <c r="D1658" t="s">
        <v>63</v>
      </c>
      <c r="E1658" s="9">
        <f t="shared" si="52"/>
        <v>314430.09545199323</v>
      </c>
      <c r="F1658" s="3">
        <v>10.5</v>
      </c>
      <c r="G1658" s="9">
        <v>476000</v>
      </c>
      <c r="H1658" s="6" t="s">
        <v>46</v>
      </c>
      <c r="J1658" s="9">
        <f t="shared" si="53"/>
        <v>0</v>
      </c>
    </row>
    <row r="1659" spans="1:10">
      <c r="A1659" t="s">
        <v>62</v>
      </c>
      <c r="B1659" t="s">
        <v>45</v>
      </c>
      <c r="C1659" t="s">
        <v>18</v>
      </c>
      <c r="D1659" t="s">
        <v>63</v>
      </c>
      <c r="E1659" s="9">
        <f t="shared" si="52"/>
        <v>138719.15975823233</v>
      </c>
      <c r="F1659" s="3">
        <v>10.5</v>
      </c>
      <c r="G1659" s="9">
        <v>210000</v>
      </c>
      <c r="H1659" s="6" t="s">
        <v>46</v>
      </c>
      <c r="J1659" s="9">
        <f t="shared" si="53"/>
        <v>0</v>
      </c>
    </row>
    <row r="1660" spans="1:10">
      <c r="A1660" t="s">
        <v>3139</v>
      </c>
      <c r="B1660" t="s">
        <v>45</v>
      </c>
      <c r="C1660" t="s">
        <v>18</v>
      </c>
      <c r="D1660" t="s">
        <v>3140</v>
      </c>
      <c r="E1660" s="9">
        <f t="shared" si="52"/>
        <v>499388.97512963635</v>
      </c>
      <c r="F1660" s="3">
        <v>10.5</v>
      </c>
      <c r="G1660" s="9">
        <v>756000</v>
      </c>
      <c r="H1660" s="6" t="s">
        <v>46</v>
      </c>
      <c r="J1660" s="9">
        <f t="shared" si="53"/>
        <v>0</v>
      </c>
    </row>
    <row r="1661" spans="1:10">
      <c r="A1661" t="s">
        <v>2164</v>
      </c>
      <c r="B1661" t="s">
        <v>45</v>
      </c>
      <c r="C1661" t="s">
        <v>18</v>
      </c>
      <c r="D1661" t="s">
        <v>2165</v>
      </c>
      <c r="E1661" s="9">
        <f t="shared" si="52"/>
        <v>1298411.3353370545</v>
      </c>
      <c r="F1661" s="3">
        <v>10.5</v>
      </c>
      <c r="G1661" s="9">
        <v>1965600</v>
      </c>
      <c r="H1661" s="4" t="s">
        <v>17</v>
      </c>
      <c r="J1661" s="9">
        <f t="shared" si="53"/>
        <v>0</v>
      </c>
    </row>
    <row r="1662" spans="1:10">
      <c r="A1662" t="s">
        <v>2600</v>
      </c>
      <c r="B1662" t="s">
        <v>45</v>
      </c>
      <c r="C1662" t="s">
        <v>18</v>
      </c>
      <c r="D1662" t="s">
        <v>2601</v>
      </c>
      <c r="E1662" s="9">
        <f t="shared" si="52"/>
        <v>184958.87967764307</v>
      </c>
      <c r="F1662" s="3">
        <v>10.5</v>
      </c>
      <c r="G1662" s="9">
        <v>280000</v>
      </c>
      <c r="H1662" s="5" t="s">
        <v>5081</v>
      </c>
      <c r="J1662" s="9">
        <f t="shared" si="53"/>
        <v>0</v>
      </c>
    </row>
    <row r="1663" spans="1:10">
      <c r="A1663" t="s">
        <v>64</v>
      </c>
      <c r="B1663" t="s">
        <v>45</v>
      </c>
      <c r="C1663" t="s">
        <v>18</v>
      </c>
      <c r="D1663" t="s">
        <v>65</v>
      </c>
      <c r="E1663" s="9">
        <f t="shared" si="52"/>
        <v>98675.562308022592</v>
      </c>
      <c r="F1663" s="3">
        <v>10.5</v>
      </c>
      <c r="G1663" s="9">
        <v>149380</v>
      </c>
      <c r="H1663" s="6" t="s">
        <v>46</v>
      </c>
      <c r="J1663" s="9">
        <f t="shared" si="53"/>
        <v>0</v>
      </c>
    </row>
    <row r="1664" spans="1:10">
      <c r="A1664" t="s">
        <v>312</v>
      </c>
      <c r="B1664" t="s">
        <v>45</v>
      </c>
      <c r="C1664" t="s">
        <v>18</v>
      </c>
      <c r="D1664" t="s">
        <v>313</v>
      </c>
      <c r="E1664" s="9">
        <f t="shared" si="52"/>
        <v>361733.32892955048</v>
      </c>
      <c r="F1664" s="3">
        <v>10.5</v>
      </c>
      <c r="G1664" s="9">
        <v>547610</v>
      </c>
      <c r="H1664" s="4" t="s">
        <v>17</v>
      </c>
      <c r="J1664" s="9">
        <f t="shared" si="53"/>
        <v>0</v>
      </c>
    </row>
    <row r="1665" spans="1:10">
      <c r="A1665" t="s">
        <v>1563</v>
      </c>
      <c r="B1665" t="s">
        <v>45</v>
      </c>
      <c r="C1665" t="s">
        <v>18</v>
      </c>
      <c r="D1665" t="s">
        <v>1564</v>
      </c>
      <c r="E1665" s="9">
        <f t="shared" si="52"/>
        <v>211592.95835122367</v>
      </c>
      <c r="F1665" s="3">
        <v>10.5</v>
      </c>
      <c r="G1665" s="9">
        <v>320320</v>
      </c>
      <c r="H1665" s="4" t="s">
        <v>17</v>
      </c>
      <c r="J1665" s="9">
        <f t="shared" si="53"/>
        <v>0</v>
      </c>
    </row>
    <row r="1666" spans="1:10">
      <c r="A1666" t="s">
        <v>66</v>
      </c>
      <c r="B1666" t="s">
        <v>45</v>
      </c>
      <c r="C1666" t="s">
        <v>18</v>
      </c>
      <c r="D1666" t="s">
        <v>67</v>
      </c>
      <c r="E1666" s="9">
        <f t="shared" si="52"/>
        <v>339785.24461603427</v>
      </c>
      <c r="F1666" s="3">
        <v>21</v>
      </c>
      <c r="G1666" s="9">
        <v>563262</v>
      </c>
      <c r="H1666" s="6" t="s">
        <v>46</v>
      </c>
      <c r="J1666" s="9">
        <f t="shared" si="53"/>
        <v>0</v>
      </c>
    </row>
    <row r="1667" spans="1:10">
      <c r="A1667" t="s">
        <v>117</v>
      </c>
      <c r="B1667" t="s">
        <v>45</v>
      </c>
      <c r="C1667" t="s">
        <v>18</v>
      </c>
      <c r="D1667" t="s">
        <v>118</v>
      </c>
      <c r="E1667" s="9">
        <f t="shared" si="52"/>
        <v>60111.635895234002</v>
      </c>
      <c r="F1667" s="3">
        <v>10.5</v>
      </c>
      <c r="G1667" s="9">
        <v>91000</v>
      </c>
      <c r="H1667" s="6" t="s">
        <v>46</v>
      </c>
      <c r="J1667" s="9">
        <f t="shared" si="53"/>
        <v>0</v>
      </c>
    </row>
    <row r="1668" spans="1:10">
      <c r="A1668" t="s">
        <v>119</v>
      </c>
      <c r="B1668" t="s">
        <v>45</v>
      </c>
      <c r="C1668" t="s">
        <v>18</v>
      </c>
      <c r="D1668" t="s">
        <v>118</v>
      </c>
      <c r="E1668" s="9">
        <f t="shared" si="52"/>
        <v>50863.691911351852</v>
      </c>
      <c r="F1668" s="3">
        <v>10.5</v>
      </c>
      <c r="G1668" s="9">
        <v>77000</v>
      </c>
      <c r="H1668" s="6" t="s">
        <v>46</v>
      </c>
      <c r="J1668" s="9">
        <f t="shared" si="53"/>
        <v>0</v>
      </c>
    </row>
    <row r="1669" spans="1:10">
      <c r="A1669" t="s">
        <v>974</v>
      </c>
      <c r="B1669" t="s">
        <v>45</v>
      </c>
      <c r="C1669" t="s">
        <v>18</v>
      </c>
      <c r="D1669" t="s">
        <v>975</v>
      </c>
      <c r="E1669" s="9">
        <f t="shared" si="52"/>
        <v>110975.32780658586</v>
      </c>
      <c r="F1669" s="3">
        <v>10.5</v>
      </c>
      <c r="G1669" s="9">
        <v>168000</v>
      </c>
      <c r="H1669" s="6" t="s">
        <v>46</v>
      </c>
      <c r="J1669" s="9">
        <f t="shared" si="53"/>
        <v>0</v>
      </c>
    </row>
    <row r="1670" spans="1:10">
      <c r="A1670" t="s">
        <v>3939</v>
      </c>
      <c r="B1670" t="s">
        <v>45</v>
      </c>
      <c r="C1670" t="s">
        <v>18</v>
      </c>
      <c r="D1670" t="s">
        <v>3940</v>
      </c>
      <c r="E1670" s="9">
        <f t="shared" si="52"/>
        <v>138719.15975823233</v>
      </c>
      <c r="F1670" s="3">
        <v>10.5</v>
      </c>
      <c r="G1670" s="9">
        <v>210000</v>
      </c>
      <c r="H1670" s="5" t="s">
        <v>5081</v>
      </c>
      <c r="J1670" s="9">
        <f t="shared" si="53"/>
        <v>0</v>
      </c>
    </row>
    <row r="1671" spans="1:10">
      <c r="A1671" t="s">
        <v>2161</v>
      </c>
      <c r="B1671" t="s">
        <v>45</v>
      </c>
      <c r="C1671" t="s">
        <v>18</v>
      </c>
      <c r="D1671" t="s">
        <v>2162</v>
      </c>
      <c r="E1671" s="9">
        <f t="shared" si="52"/>
        <v>166881.82421427278</v>
      </c>
      <c r="F1671" s="3">
        <v>21</v>
      </c>
      <c r="G1671" s="9">
        <v>276640</v>
      </c>
      <c r="H1671" s="6" t="s">
        <v>46</v>
      </c>
      <c r="J1671" s="9">
        <f t="shared" si="53"/>
        <v>0</v>
      </c>
    </row>
    <row r="1672" spans="1:10">
      <c r="A1672" t="s">
        <v>2163</v>
      </c>
      <c r="B1672" t="s">
        <v>45</v>
      </c>
      <c r="C1672" t="s">
        <v>18</v>
      </c>
      <c r="D1672" t="s">
        <v>658</v>
      </c>
      <c r="E1672" s="9">
        <f t="shared" si="52"/>
        <v>166881.82421427278</v>
      </c>
      <c r="F1672" s="3">
        <v>21</v>
      </c>
      <c r="G1672" s="9">
        <v>276640</v>
      </c>
      <c r="H1672" s="6" t="s">
        <v>46</v>
      </c>
      <c r="J1672" s="9">
        <f t="shared" si="53"/>
        <v>0</v>
      </c>
    </row>
    <row r="1673" spans="1:10">
      <c r="A1673" t="s">
        <v>657</v>
      </c>
      <c r="B1673" t="s">
        <v>45</v>
      </c>
      <c r="C1673" t="s">
        <v>18</v>
      </c>
      <c r="D1673" t="s">
        <v>658</v>
      </c>
      <c r="E1673" s="9">
        <f t="shared" ref="E1673:E1736" si="54">SUM(G1673/(1+(F1673/100)) /(1+(37/100)))</f>
        <v>92479.439838821534</v>
      </c>
      <c r="F1673" s="3">
        <v>10.5</v>
      </c>
      <c r="G1673" s="9">
        <v>140000</v>
      </c>
      <c r="H1673" s="6" t="s">
        <v>46</v>
      </c>
      <c r="J1673" s="9">
        <f t="shared" ref="J1673:J1736" si="55">SUM(E1673* I1673)</f>
        <v>0</v>
      </c>
    </row>
    <row r="1674" spans="1:10">
      <c r="A1674" t="s">
        <v>751</v>
      </c>
      <c r="B1674" t="s">
        <v>45</v>
      </c>
      <c r="C1674" t="s">
        <v>18</v>
      </c>
      <c r="D1674" t="s">
        <v>65</v>
      </c>
      <c r="E1674" s="9">
        <f t="shared" si="54"/>
        <v>110975.32780658586</v>
      </c>
      <c r="F1674" s="3">
        <v>10.5</v>
      </c>
      <c r="G1674" s="9">
        <v>168000</v>
      </c>
      <c r="H1674" s="6" t="s">
        <v>46</v>
      </c>
      <c r="J1674" s="9">
        <f t="shared" si="55"/>
        <v>0</v>
      </c>
    </row>
    <row r="1675" spans="1:10">
      <c r="A1675" t="s">
        <v>96</v>
      </c>
      <c r="B1675" t="s">
        <v>45</v>
      </c>
      <c r="C1675" t="s">
        <v>18</v>
      </c>
      <c r="D1675" t="s">
        <v>97</v>
      </c>
      <c r="E1675" s="9">
        <f t="shared" si="54"/>
        <v>170532.08706278692</v>
      </c>
      <c r="F1675" s="3">
        <v>10.5</v>
      </c>
      <c r="G1675" s="9">
        <v>258160</v>
      </c>
      <c r="H1675" s="4" t="s">
        <v>17</v>
      </c>
      <c r="J1675" s="9">
        <f t="shared" si="55"/>
        <v>0</v>
      </c>
    </row>
    <row r="1676" spans="1:10">
      <c r="A1676" t="s">
        <v>1565</v>
      </c>
      <c r="B1676" t="s">
        <v>45</v>
      </c>
      <c r="C1676" t="s">
        <v>18</v>
      </c>
      <c r="D1676" t="s">
        <v>1566</v>
      </c>
      <c r="E1676" s="9">
        <f t="shared" si="54"/>
        <v>211592.95835122367</v>
      </c>
      <c r="F1676" s="3">
        <v>10.5</v>
      </c>
      <c r="G1676" s="9">
        <v>320320</v>
      </c>
      <c r="H1676" s="6" t="s">
        <v>46</v>
      </c>
      <c r="J1676" s="9">
        <f t="shared" si="55"/>
        <v>0</v>
      </c>
    </row>
    <row r="1677" spans="1:10">
      <c r="A1677" t="s">
        <v>2402</v>
      </c>
      <c r="B1677" t="s">
        <v>45</v>
      </c>
      <c r="C1677" t="s">
        <v>18</v>
      </c>
      <c r="D1677" t="s">
        <v>2403</v>
      </c>
      <c r="E1677" s="9">
        <f t="shared" si="54"/>
        <v>203454.76764540741</v>
      </c>
      <c r="F1677" s="3">
        <v>10.5</v>
      </c>
      <c r="G1677" s="9">
        <v>308000</v>
      </c>
      <c r="H1677" s="5" t="s">
        <v>5081</v>
      </c>
      <c r="J1677" s="9">
        <f t="shared" si="55"/>
        <v>0</v>
      </c>
    </row>
    <row r="1678" spans="1:10">
      <c r="A1678" t="s">
        <v>4774</v>
      </c>
      <c r="B1678" t="s">
        <v>45</v>
      </c>
      <c r="C1678" t="s">
        <v>18</v>
      </c>
      <c r="D1678" t="s">
        <v>4775</v>
      </c>
      <c r="E1678" s="9">
        <f t="shared" si="54"/>
        <v>231198.59959705384</v>
      </c>
      <c r="F1678" s="3">
        <v>10.5</v>
      </c>
      <c r="G1678" s="9">
        <v>350000</v>
      </c>
      <c r="H1678" s="4" t="s">
        <v>17</v>
      </c>
      <c r="J1678" s="9">
        <f t="shared" si="55"/>
        <v>0</v>
      </c>
    </row>
    <row r="1679" spans="1:10">
      <c r="A1679" t="s">
        <v>73</v>
      </c>
      <c r="B1679" t="s">
        <v>45</v>
      </c>
      <c r="C1679" t="s">
        <v>18</v>
      </c>
      <c r="D1679" t="s">
        <v>74</v>
      </c>
      <c r="E1679" s="9">
        <f t="shared" si="54"/>
        <v>166462.99170987878</v>
      </c>
      <c r="F1679" s="3">
        <v>10.5</v>
      </c>
      <c r="G1679" s="9">
        <v>252000</v>
      </c>
      <c r="H1679" s="4" t="s">
        <v>17</v>
      </c>
      <c r="J1679" s="9">
        <f t="shared" si="55"/>
        <v>0</v>
      </c>
    </row>
    <row r="1680" spans="1:10">
      <c r="A1680" t="s">
        <v>160</v>
      </c>
      <c r="B1680" t="s">
        <v>45</v>
      </c>
      <c r="C1680" t="s">
        <v>18</v>
      </c>
      <c r="D1680" t="s">
        <v>161</v>
      </c>
      <c r="E1680" s="9">
        <f t="shared" si="54"/>
        <v>175710.93569376093</v>
      </c>
      <c r="F1680" s="3">
        <v>10.5</v>
      </c>
      <c r="G1680" s="9">
        <v>266000</v>
      </c>
      <c r="H1680" s="6" t="s">
        <v>46</v>
      </c>
      <c r="J1680" s="9">
        <f t="shared" si="55"/>
        <v>0</v>
      </c>
    </row>
    <row r="1681" spans="1:10">
      <c r="A1681" t="s">
        <v>4158</v>
      </c>
      <c r="B1681" t="s">
        <v>45</v>
      </c>
      <c r="C1681" t="s">
        <v>18</v>
      </c>
      <c r="D1681" t="s">
        <v>4159</v>
      </c>
      <c r="E1681" s="9">
        <f t="shared" si="54"/>
        <v>1387191.597582323</v>
      </c>
      <c r="F1681" s="3">
        <v>10.5</v>
      </c>
      <c r="G1681" s="9">
        <v>2100000</v>
      </c>
      <c r="H1681" s="6" t="s">
        <v>46</v>
      </c>
      <c r="J1681" s="9">
        <f t="shared" si="55"/>
        <v>0</v>
      </c>
    </row>
    <row r="1682" spans="1:10">
      <c r="A1682" t="s">
        <v>1373</v>
      </c>
      <c r="B1682" t="s">
        <v>45</v>
      </c>
      <c r="C1682" t="s">
        <v>18</v>
      </c>
      <c r="D1682" t="s">
        <v>1374</v>
      </c>
      <c r="E1682" s="9">
        <f t="shared" si="54"/>
        <v>1562902.5332760839</v>
      </c>
      <c r="F1682" s="3">
        <v>10.5</v>
      </c>
      <c r="G1682" s="9">
        <v>2366000</v>
      </c>
      <c r="H1682" s="4" t="s">
        <v>17</v>
      </c>
      <c r="J1682" s="9">
        <f t="shared" si="55"/>
        <v>0</v>
      </c>
    </row>
    <row r="1683" spans="1:10">
      <c r="A1683" t="s">
        <v>3879</v>
      </c>
      <c r="B1683" t="s">
        <v>45</v>
      </c>
      <c r="C1683" t="s">
        <v>18</v>
      </c>
      <c r="D1683" t="s">
        <v>3880</v>
      </c>
      <c r="E1683" s="9">
        <f t="shared" si="54"/>
        <v>1562902.5332760839</v>
      </c>
      <c r="F1683" s="3">
        <v>10.5</v>
      </c>
      <c r="G1683" s="9">
        <v>2366000</v>
      </c>
      <c r="H1683" s="6" t="s">
        <v>46</v>
      </c>
      <c r="J1683" s="9">
        <f t="shared" si="55"/>
        <v>0</v>
      </c>
    </row>
    <row r="1684" spans="1:10">
      <c r="A1684" t="s">
        <v>1580</v>
      </c>
      <c r="B1684" t="s">
        <v>45</v>
      </c>
      <c r="C1684" t="s">
        <v>18</v>
      </c>
      <c r="D1684" t="s">
        <v>1581</v>
      </c>
      <c r="E1684" s="9">
        <f t="shared" si="54"/>
        <v>1250322.0266208672</v>
      </c>
      <c r="F1684" s="3">
        <v>10.5</v>
      </c>
      <c r="G1684" s="9">
        <v>1892800</v>
      </c>
      <c r="H1684" s="4" t="s">
        <v>17</v>
      </c>
      <c r="J1684" s="9">
        <f t="shared" si="55"/>
        <v>0</v>
      </c>
    </row>
    <row r="1685" spans="1:10">
      <c r="A1685" t="s">
        <v>2590</v>
      </c>
      <c r="B1685" t="s">
        <v>45</v>
      </c>
      <c r="C1685" t="s">
        <v>18</v>
      </c>
      <c r="D1685" t="s">
        <v>2591</v>
      </c>
      <c r="E1685" s="9">
        <f t="shared" si="54"/>
        <v>388413.64732305048</v>
      </c>
      <c r="F1685" s="3">
        <v>10.5</v>
      </c>
      <c r="G1685" s="9">
        <v>588000</v>
      </c>
      <c r="H1685" s="6" t="s">
        <v>46</v>
      </c>
      <c r="J1685" s="9">
        <f t="shared" si="55"/>
        <v>0</v>
      </c>
    </row>
    <row r="1686" spans="1:10">
      <c r="A1686" t="s">
        <v>1529</v>
      </c>
      <c r="B1686" t="s">
        <v>45</v>
      </c>
      <c r="C1686" t="s">
        <v>18</v>
      </c>
      <c r="D1686" t="s">
        <v>1530</v>
      </c>
      <c r="E1686" s="9">
        <f t="shared" si="54"/>
        <v>906298.51042045117</v>
      </c>
      <c r="F1686" s="3">
        <v>10.5</v>
      </c>
      <c r="G1686" s="9">
        <v>1372000</v>
      </c>
      <c r="H1686" s="4" t="s">
        <v>17</v>
      </c>
      <c r="J1686" s="9">
        <f t="shared" si="55"/>
        <v>0</v>
      </c>
    </row>
    <row r="1687" spans="1:10">
      <c r="A1687" t="s">
        <v>3461</v>
      </c>
      <c r="B1687" t="s">
        <v>45</v>
      </c>
      <c r="C1687" t="s">
        <v>18</v>
      </c>
      <c r="D1687" t="s">
        <v>3462</v>
      </c>
      <c r="E1687" s="9">
        <f t="shared" si="54"/>
        <v>2127027.1162928953</v>
      </c>
      <c r="F1687" s="3">
        <v>10.5</v>
      </c>
      <c r="G1687" s="9">
        <v>3220000</v>
      </c>
      <c r="H1687" s="6" t="s">
        <v>46</v>
      </c>
      <c r="J1687" s="9">
        <f t="shared" si="55"/>
        <v>0</v>
      </c>
    </row>
    <row r="1688" spans="1:10">
      <c r="A1688" t="s">
        <v>3437</v>
      </c>
      <c r="B1688" t="s">
        <v>45</v>
      </c>
      <c r="C1688" t="s">
        <v>18</v>
      </c>
      <c r="D1688" t="s">
        <v>3438</v>
      </c>
      <c r="E1688" s="9">
        <f t="shared" si="54"/>
        <v>1202232.7179046799</v>
      </c>
      <c r="F1688" s="3">
        <v>10.5</v>
      </c>
      <c r="G1688" s="9">
        <v>1820000</v>
      </c>
      <c r="H1688" s="5" t="s">
        <v>5081</v>
      </c>
      <c r="J1688" s="9">
        <f t="shared" si="55"/>
        <v>0</v>
      </c>
    </row>
    <row r="1689" spans="1:10">
      <c r="A1689" t="s">
        <v>2698</v>
      </c>
      <c r="B1689" t="s">
        <v>45</v>
      </c>
      <c r="C1689" t="s">
        <v>18</v>
      </c>
      <c r="D1689" t="s">
        <v>2699</v>
      </c>
      <c r="E1689" s="9">
        <f t="shared" si="54"/>
        <v>416157.4792746969</v>
      </c>
      <c r="F1689" s="3">
        <v>10.5</v>
      </c>
      <c r="G1689" s="9">
        <v>630000</v>
      </c>
      <c r="H1689" s="4" t="s">
        <v>17</v>
      </c>
      <c r="J1689" s="9">
        <f t="shared" si="55"/>
        <v>0</v>
      </c>
    </row>
    <row r="1690" spans="1:10">
      <c r="A1690" t="s">
        <v>4478</v>
      </c>
      <c r="B1690" t="s">
        <v>45</v>
      </c>
      <c r="C1690" t="s">
        <v>18</v>
      </c>
      <c r="D1690" t="s">
        <v>4479</v>
      </c>
      <c r="E1690" s="9">
        <f t="shared" si="54"/>
        <v>647356.07887175074</v>
      </c>
      <c r="F1690" s="3">
        <v>10.5</v>
      </c>
      <c r="G1690" s="9">
        <v>980000</v>
      </c>
      <c r="H1690" s="6" t="s">
        <v>46</v>
      </c>
      <c r="J1690" s="9">
        <f t="shared" si="55"/>
        <v>0</v>
      </c>
    </row>
    <row r="1691" spans="1:10">
      <c r="A1691" t="s">
        <v>3551</v>
      </c>
      <c r="B1691" t="s">
        <v>45</v>
      </c>
      <c r="C1691" t="s">
        <v>18</v>
      </c>
      <c r="D1691" t="s">
        <v>3552</v>
      </c>
      <c r="E1691" s="9">
        <f t="shared" si="54"/>
        <v>1248472.4378240909</v>
      </c>
      <c r="F1691" s="3">
        <v>10.5</v>
      </c>
      <c r="G1691" s="9">
        <v>1890000</v>
      </c>
      <c r="H1691" s="6" t="s">
        <v>46</v>
      </c>
      <c r="J1691" s="9">
        <f t="shared" si="55"/>
        <v>0</v>
      </c>
    </row>
    <row r="1692" spans="1:10">
      <c r="A1692" t="s">
        <v>124</v>
      </c>
      <c r="B1692" t="s">
        <v>45</v>
      </c>
      <c r="C1692" t="s">
        <v>18</v>
      </c>
      <c r="D1692" t="s">
        <v>125</v>
      </c>
      <c r="E1692" s="9">
        <f t="shared" si="54"/>
        <v>268726.75628364761</v>
      </c>
      <c r="F1692" s="3">
        <v>10.5</v>
      </c>
      <c r="G1692" s="9">
        <v>406812</v>
      </c>
      <c r="H1692" s="4" t="s">
        <v>17</v>
      </c>
      <c r="J1692" s="9">
        <f t="shared" si="55"/>
        <v>0</v>
      </c>
    </row>
    <row r="1693" spans="1:10">
      <c r="A1693" t="s">
        <v>4390</v>
      </c>
      <c r="B1693" t="s">
        <v>45</v>
      </c>
      <c r="C1693" t="s">
        <v>18</v>
      </c>
      <c r="D1693" t="s">
        <v>4391</v>
      </c>
      <c r="E1693" s="9">
        <f t="shared" si="54"/>
        <v>360669.81537140405</v>
      </c>
      <c r="F1693" s="3">
        <v>10.5</v>
      </c>
      <c r="G1693" s="9">
        <v>546000</v>
      </c>
      <c r="H1693" s="6" t="s">
        <v>46</v>
      </c>
      <c r="J1693" s="9">
        <f t="shared" si="55"/>
        <v>0</v>
      </c>
    </row>
    <row r="1694" spans="1:10">
      <c r="A1694" t="s">
        <v>2771</v>
      </c>
      <c r="B1694" t="s">
        <v>45</v>
      </c>
      <c r="C1694" t="s">
        <v>18</v>
      </c>
      <c r="D1694" t="s">
        <v>2772</v>
      </c>
      <c r="E1694" s="9">
        <f t="shared" si="54"/>
        <v>323678.03943587537</v>
      </c>
      <c r="F1694" s="3">
        <v>10.5</v>
      </c>
      <c r="G1694" s="9">
        <v>490000</v>
      </c>
      <c r="H1694" s="6" t="s">
        <v>46</v>
      </c>
      <c r="J1694" s="9">
        <f t="shared" si="55"/>
        <v>0</v>
      </c>
    </row>
    <row r="1695" spans="1:10">
      <c r="A1695" t="s">
        <v>2321</v>
      </c>
      <c r="B1695" t="s">
        <v>45</v>
      </c>
      <c r="C1695" t="s">
        <v>18</v>
      </c>
      <c r="D1695" t="s">
        <v>2322</v>
      </c>
      <c r="E1695" s="9">
        <f t="shared" si="54"/>
        <v>184958.87967764307</v>
      </c>
      <c r="F1695" s="3">
        <v>10.5</v>
      </c>
      <c r="G1695" s="9">
        <v>280000</v>
      </c>
      <c r="H1695" s="6" t="s">
        <v>46</v>
      </c>
      <c r="J1695" s="9">
        <f t="shared" si="55"/>
        <v>0</v>
      </c>
    </row>
    <row r="1696" spans="1:10">
      <c r="A1696" t="s">
        <v>2400</v>
      </c>
      <c r="B1696" t="s">
        <v>45</v>
      </c>
      <c r="C1696" t="s">
        <v>18</v>
      </c>
      <c r="D1696" t="s">
        <v>2401</v>
      </c>
      <c r="E1696" s="9">
        <f t="shared" si="54"/>
        <v>184958.87967764307</v>
      </c>
      <c r="F1696" s="3">
        <v>10.5</v>
      </c>
      <c r="G1696" s="9">
        <v>280000</v>
      </c>
      <c r="H1696" s="6" t="s">
        <v>46</v>
      </c>
      <c r="J1696" s="9">
        <f t="shared" si="55"/>
        <v>0</v>
      </c>
    </row>
    <row r="1697" spans="1:10">
      <c r="A1697" t="s">
        <v>126</v>
      </c>
      <c r="B1697" t="s">
        <v>45</v>
      </c>
      <c r="C1697" t="s">
        <v>18</v>
      </c>
      <c r="D1697" t="s">
        <v>127</v>
      </c>
      <c r="E1697" s="9">
        <f t="shared" si="54"/>
        <v>145423.91914654686</v>
      </c>
      <c r="F1697" s="3">
        <v>10.5</v>
      </c>
      <c r="G1697" s="9">
        <v>220150</v>
      </c>
      <c r="H1697" s="4" t="s">
        <v>17</v>
      </c>
      <c r="J1697" s="9">
        <f t="shared" si="55"/>
        <v>0</v>
      </c>
    </row>
    <row r="1698" spans="1:10">
      <c r="A1698" t="s">
        <v>88</v>
      </c>
      <c r="B1698" t="s">
        <v>45</v>
      </c>
      <c r="C1698" t="s">
        <v>18</v>
      </c>
      <c r="D1698" t="s">
        <v>89</v>
      </c>
      <c r="E1698" s="9">
        <f t="shared" si="54"/>
        <v>155809.36024044655</v>
      </c>
      <c r="F1698" s="3">
        <v>10.5</v>
      </c>
      <c r="G1698" s="9">
        <v>235872</v>
      </c>
      <c r="H1698" s="6" t="s">
        <v>46</v>
      </c>
      <c r="J1698" s="9">
        <f t="shared" si="55"/>
        <v>0</v>
      </c>
    </row>
    <row r="1699" spans="1:10">
      <c r="A1699" t="s">
        <v>1567</v>
      </c>
      <c r="B1699" t="s">
        <v>45</v>
      </c>
      <c r="C1699" t="s">
        <v>18</v>
      </c>
      <c r="D1699" t="s">
        <v>1568</v>
      </c>
      <c r="E1699" s="9">
        <f t="shared" si="54"/>
        <v>134650.06440532417</v>
      </c>
      <c r="F1699" s="3">
        <v>10.5</v>
      </c>
      <c r="G1699" s="9">
        <v>203840</v>
      </c>
      <c r="H1699" s="4" t="s">
        <v>17</v>
      </c>
      <c r="J1699" s="9">
        <f t="shared" si="55"/>
        <v>0</v>
      </c>
    </row>
    <row r="1700" spans="1:10">
      <c r="A1700" t="s">
        <v>3145</v>
      </c>
      <c r="B1700" t="s">
        <v>45</v>
      </c>
      <c r="C1700" t="s">
        <v>18</v>
      </c>
      <c r="D1700" t="s">
        <v>3146</v>
      </c>
      <c r="E1700" s="9">
        <f t="shared" si="54"/>
        <v>480893.08716187201</v>
      </c>
      <c r="F1700" s="3">
        <v>10.5</v>
      </c>
      <c r="G1700" s="9">
        <v>728000</v>
      </c>
      <c r="H1700" s="4" t="s">
        <v>17</v>
      </c>
      <c r="J1700" s="9">
        <f t="shared" si="55"/>
        <v>0</v>
      </c>
    </row>
    <row r="1701" spans="1:10">
      <c r="A1701" t="s">
        <v>2702</v>
      </c>
      <c r="B1701" t="s">
        <v>45</v>
      </c>
      <c r="C1701" t="s">
        <v>18</v>
      </c>
      <c r="D1701" t="s">
        <v>2703</v>
      </c>
      <c r="E1701" s="9">
        <f t="shared" si="54"/>
        <v>628860.19090398645</v>
      </c>
      <c r="F1701" s="3">
        <v>10.5</v>
      </c>
      <c r="G1701" s="9">
        <v>952000</v>
      </c>
      <c r="H1701" s="4" t="s">
        <v>17</v>
      </c>
      <c r="J1701" s="9">
        <f t="shared" si="55"/>
        <v>0</v>
      </c>
    </row>
    <row r="1702" spans="1:10">
      <c r="A1702" t="s">
        <v>1945</v>
      </c>
      <c r="B1702" t="s">
        <v>45</v>
      </c>
      <c r="C1702" t="s">
        <v>18</v>
      </c>
      <c r="D1702" t="s">
        <v>1946</v>
      </c>
      <c r="E1702" s="9">
        <f t="shared" si="54"/>
        <v>730587.57472669019</v>
      </c>
      <c r="F1702" s="3">
        <v>10.5</v>
      </c>
      <c r="G1702" s="9">
        <v>1106000</v>
      </c>
      <c r="H1702" s="4" t="s">
        <v>17</v>
      </c>
      <c r="J1702" s="9">
        <f t="shared" si="55"/>
        <v>0</v>
      </c>
    </row>
    <row r="1703" spans="1:10">
      <c r="A1703" t="s">
        <v>4162</v>
      </c>
      <c r="B1703" t="s">
        <v>45</v>
      </c>
      <c r="C1703" t="s">
        <v>18</v>
      </c>
      <c r="D1703" t="s">
        <v>4163</v>
      </c>
      <c r="E1703" s="9">
        <f t="shared" si="54"/>
        <v>730587.57472669019</v>
      </c>
      <c r="F1703" s="3">
        <v>10.5</v>
      </c>
      <c r="G1703" s="9">
        <v>1106000</v>
      </c>
      <c r="H1703" s="6" t="s">
        <v>46</v>
      </c>
      <c r="J1703" s="9">
        <f t="shared" si="55"/>
        <v>0</v>
      </c>
    </row>
    <row r="1704" spans="1:10">
      <c r="A1704" t="s">
        <v>4160</v>
      </c>
      <c r="B1704" t="s">
        <v>45</v>
      </c>
      <c r="C1704" t="s">
        <v>18</v>
      </c>
      <c r="D1704" t="s">
        <v>4161</v>
      </c>
      <c r="E1704" s="9">
        <f t="shared" si="54"/>
        <v>665851.96683951514</v>
      </c>
      <c r="F1704" s="3">
        <v>10.5</v>
      </c>
      <c r="G1704" s="9">
        <v>1008000</v>
      </c>
      <c r="H1704" s="6" t="s">
        <v>46</v>
      </c>
      <c r="J1704" s="9">
        <f t="shared" si="55"/>
        <v>0</v>
      </c>
    </row>
    <row r="1705" spans="1:10">
      <c r="A1705" t="s">
        <v>754</v>
      </c>
      <c r="B1705" t="s">
        <v>45</v>
      </c>
      <c r="C1705" t="s">
        <v>18</v>
      </c>
      <c r="D1705" t="s">
        <v>755</v>
      </c>
      <c r="E1705" s="9">
        <f t="shared" si="54"/>
        <v>228516.69584172801</v>
      </c>
      <c r="F1705" s="3">
        <v>10.5</v>
      </c>
      <c r="G1705" s="9">
        <v>345940</v>
      </c>
      <c r="H1705" s="6" t="s">
        <v>46</v>
      </c>
      <c r="J1705" s="9">
        <f t="shared" si="55"/>
        <v>0</v>
      </c>
    </row>
    <row r="1706" spans="1:10">
      <c r="A1706" t="s">
        <v>1755</v>
      </c>
      <c r="B1706" t="s">
        <v>45</v>
      </c>
      <c r="C1706" t="s">
        <v>18</v>
      </c>
      <c r="D1706" t="s">
        <v>1756</v>
      </c>
      <c r="E1706" s="9">
        <f t="shared" si="54"/>
        <v>278917.99055388587</v>
      </c>
      <c r="F1706" s="3">
        <v>10.5</v>
      </c>
      <c r="G1706" s="9">
        <v>422240.00000000012</v>
      </c>
      <c r="H1706" s="5" t="s">
        <v>5081</v>
      </c>
      <c r="J1706" s="9">
        <f t="shared" si="55"/>
        <v>0</v>
      </c>
    </row>
    <row r="1707" spans="1:10">
      <c r="A1707" t="s">
        <v>2704</v>
      </c>
      <c r="B1707" t="s">
        <v>45</v>
      </c>
      <c r="C1707" t="s">
        <v>18</v>
      </c>
      <c r="D1707" t="s">
        <v>2705</v>
      </c>
      <c r="E1707" s="9">
        <f t="shared" si="54"/>
        <v>693595.79879116151</v>
      </c>
      <c r="F1707" s="3">
        <v>10.5</v>
      </c>
      <c r="G1707" s="9">
        <v>1050000</v>
      </c>
      <c r="H1707" s="4" t="s">
        <v>17</v>
      </c>
      <c r="J1707" s="9">
        <f t="shared" si="55"/>
        <v>0</v>
      </c>
    </row>
    <row r="1708" spans="1:10">
      <c r="A1708" t="s">
        <v>92</v>
      </c>
      <c r="B1708" t="s">
        <v>45</v>
      </c>
      <c r="C1708" t="s">
        <v>18</v>
      </c>
      <c r="D1708" t="s">
        <v>93</v>
      </c>
      <c r="E1708" s="9">
        <f t="shared" si="54"/>
        <v>184958.87967764307</v>
      </c>
      <c r="F1708" s="3">
        <v>10.5</v>
      </c>
      <c r="G1708" s="9">
        <v>280000</v>
      </c>
      <c r="H1708" s="6" t="s">
        <v>46</v>
      </c>
      <c r="J1708" s="9">
        <f t="shared" si="55"/>
        <v>0</v>
      </c>
    </row>
    <row r="1709" spans="1:10">
      <c r="A1709" t="s">
        <v>3459</v>
      </c>
      <c r="B1709" t="s">
        <v>45</v>
      </c>
      <c r="C1709" t="s">
        <v>18</v>
      </c>
      <c r="D1709" t="s">
        <v>3460</v>
      </c>
      <c r="E1709" s="9">
        <f t="shared" si="54"/>
        <v>194206.82366152524</v>
      </c>
      <c r="F1709" s="3">
        <v>10.5</v>
      </c>
      <c r="G1709" s="9">
        <v>294000</v>
      </c>
      <c r="H1709" s="4" t="s">
        <v>17</v>
      </c>
      <c r="J1709" s="9">
        <f t="shared" si="55"/>
        <v>0</v>
      </c>
    </row>
    <row r="1710" spans="1:10">
      <c r="A1710" t="s">
        <v>2989</v>
      </c>
      <c r="B1710" t="s">
        <v>45</v>
      </c>
      <c r="C1710" t="s">
        <v>18</v>
      </c>
      <c r="D1710" t="s">
        <v>2990</v>
      </c>
      <c r="E1710" s="9">
        <f t="shared" si="54"/>
        <v>268190.37553258246</v>
      </c>
      <c r="F1710" s="3">
        <v>10.5</v>
      </c>
      <c r="G1710" s="9">
        <v>406000</v>
      </c>
      <c r="H1710" s="4" t="s">
        <v>17</v>
      </c>
      <c r="J1710" s="9">
        <f t="shared" si="55"/>
        <v>0</v>
      </c>
    </row>
    <row r="1711" spans="1:10">
      <c r="A1711" t="s">
        <v>166</v>
      </c>
      <c r="B1711" t="s">
        <v>45</v>
      </c>
      <c r="C1711" t="s">
        <v>18</v>
      </c>
      <c r="D1711" t="s">
        <v>167</v>
      </c>
      <c r="E1711" s="9">
        <f t="shared" si="54"/>
        <v>152591.07573405554</v>
      </c>
      <c r="F1711" s="3">
        <v>10.5</v>
      </c>
      <c r="G1711" s="9">
        <v>231000</v>
      </c>
      <c r="H1711" s="6" t="s">
        <v>46</v>
      </c>
      <c r="J1711" s="9">
        <f t="shared" si="55"/>
        <v>0</v>
      </c>
    </row>
    <row r="1712" spans="1:10">
      <c r="A1712" t="s">
        <v>624</v>
      </c>
      <c r="B1712" t="s">
        <v>45</v>
      </c>
      <c r="C1712" t="s">
        <v>18</v>
      </c>
      <c r="D1712" t="s">
        <v>625</v>
      </c>
      <c r="E1712" s="9">
        <f t="shared" si="54"/>
        <v>197360.37256002906</v>
      </c>
      <c r="F1712" s="3">
        <v>10.5</v>
      </c>
      <c r="G1712" s="9">
        <v>298774</v>
      </c>
      <c r="H1712" s="5" t="s">
        <v>5081</v>
      </c>
      <c r="J1712" s="9">
        <f t="shared" si="55"/>
        <v>0</v>
      </c>
    </row>
    <row r="1713" spans="1:10">
      <c r="A1713" t="s">
        <v>3317</v>
      </c>
      <c r="B1713" t="s">
        <v>45</v>
      </c>
      <c r="C1713" t="s">
        <v>18</v>
      </c>
      <c r="D1713" t="s">
        <v>3318</v>
      </c>
      <c r="E1713" s="9">
        <f t="shared" si="54"/>
        <v>258942.43154870029</v>
      </c>
      <c r="F1713" s="3">
        <v>10.5</v>
      </c>
      <c r="G1713" s="9">
        <v>392000</v>
      </c>
      <c r="H1713" s="6" t="s">
        <v>46</v>
      </c>
      <c r="J1713" s="9">
        <f t="shared" si="55"/>
        <v>0</v>
      </c>
    </row>
    <row r="1714" spans="1:10">
      <c r="A1714" t="s">
        <v>1971</v>
      </c>
      <c r="B1714" t="s">
        <v>45</v>
      </c>
      <c r="C1714" t="s">
        <v>18</v>
      </c>
      <c r="D1714" t="s">
        <v>1972</v>
      </c>
      <c r="E1714" s="9">
        <f t="shared" si="54"/>
        <v>288535.85229712323</v>
      </c>
      <c r="F1714" s="3">
        <v>10.5</v>
      </c>
      <c r="G1714" s="9">
        <v>436800</v>
      </c>
      <c r="H1714" s="6" t="s">
        <v>46</v>
      </c>
      <c r="J1714" s="9">
        <f t="shared" si="55"/>
        <v>0</v>
      </c>
    </row>
    <row r="1715" spans="1:10">
      <c r="A1715" t="s">
        <v>4212</v>
      </c>
      <c r="B1715" t="s">
        <v>45</v>
      </c>
      <c r="C1715" t="s">
        <v>18</v>
      </c>
      <c r="D1715" t="s">
        <v>3692</v>
      </c>
      <c r="E1715" s="9">
        <f t="shared" si="54"/>
        <v>693595.79879116151</v>
      </c>
      <c r="F1715" s="3">
        <v>10.5</v>
      </c>
      <c r="G1715" s="9">
        <v>1050000</v>
      </c>
      <c r="H1715" s="6" t="s">
        <v>46</v>
      </c>
      <c r="J1715" s="9">
        <f t="shared" si="55"/>
        <v>0</v>
      </c>
    </row>
    <row r="1716" spans="1:10">
      <c r="A1716" t="s">
        <v>3691</v>
      </c>
      <c r="B1716" t="s">
        <v>45</v>
      </c>
      <c r="C1716" t="s">
        <v>18</v>
      </c>
      <c r="D1716" t="s">
        <v>3692</v>
      </c>
      <c r="E1716" s="9">
        <f t="shared" si="54"/>
        <v>693595.79879116151</v>
      </c>
      <c r="F1716" s="3">
        <v>10.5</v>
      </c>
      <c r="G1716" s="9">
        <v>1050000</v>
      </c>
      <c r="H1716" s="4" t="s">
        <v>17</v>
      </c>
      <c r="J1716" s="9">
        <f t="shared" si="55"/>
        <v>0</v>
      </c>
    </row>
    <row r="1717" spans="1:10">
      <c r="A1717" t="s">
        <v>230</v>
      </c>
      <c r="B1717" t="s">
        <v>45</v>
      </c>
      <c r="C1717" t="s">
        <v>18</v>
      </c>
      <c r="D1717" t="s">
        <v>165</v>
      </c>
      <c r="E1717" s="9">
        <f t="shared" si="54"/>
        <v>184958.87967764307</v>
      </c>
      <c r="F1717" s="3">
        <v>10.5</v>
      </c>
      <c r="G1717" s="9">
        <v>280000</v>
      </c>
      <c r="H1717" s="6" t="s">
        <v>46</v>
      </c>
      <c r="J1717" s="9">
        <f t="shared" si="55"/>
        <v>0</v>
      </c>
    </row>
    <row r="1718" spans="1:10">
      <c r="A1718" t="s">
        <v>122</v>
      </c>
      <c r="B1718" t="s">
        <v>45</v>
      </c>
      <c r="C1718" t="s">
        <v>18</v>
      </c>
      <c r="D1718" t="s">
        <v>123</v>
      </c>
      <c r="E1718" s="9">
        <f t="shared" si="54"/>
        <v>166462.99170987878</v>
      </c>
      <c r="F1718" s="3">
        <v>10.5</v>
      </c>
      <c r="G1718" s="9">
        <v>252000</v>
      </c>
      <c r="H1718" s="6" t="s">
        <v>46</v>
      </c>
      <c r="J1718" s="9">
        <f t="shared" si="55"/>
        <v>0</v>
      </c>
    </row>
    <row r="1719" spans="1:10">
      <c r="A1719" t="s">
        <v>60</v>
      </c>
      <c r="B1719" t="s">
        <v>45</v>
      </c>
      <c r="C1719" t="s">
        <v>18</v>
      </c>
      <c r="D1719" t="s">
        <v>61</v>
      </c>
      <c r="E1719" s="9">
        <f t="shared" si="54"/>
        <v>129471.21577435014</v>
      </c>
      <c r="F1719" s="3">
        <v>10.5</v>
      </c>
      <c r="G1719" s="9">
        <v>196000</v>
      </c>
      <c r="H1719" s="6" t="s">
        <v>46</v>
      </c>
      <c r="J1719" s="9">
        <f t="shared" si="55"/>
        <v>0</v>
      </c>
    </row>
    <row r="1720" spans="1:10">
      <c r="A1720" t="s">
        <v>512</v>
      </c>
      <c r="B1720" t="s">
        <v>45</v>
      </c>
      <c r="C1720" t="s">
        <v>18</v>
      </c>
      <c r="D1720" t="s">
        <v>513</v>
      </c>
      <c r="E1720" s="9">
        <f t="shared" si="54"/>
        <v>203454.76764540741</v>
      </c>
      <c r="F1720" s="3">
        <v>10.5</v>
      </c>
      <c r="G1720" s="9">
        <v>308000</v>
      </c>
      <c r="H1720" s="6" t="s">
        <v>46</v>
      </c>
      <c r="J1720" s="9">
        <f t="shared" si="55"/>
        <v>0</v>
      </c>
    </row>
    <row r="1721" spans="1:10">
      <c r="A1721" t="s">
        <v>58</v>
      </c>
      <c r="B1721" t="s">
        <v>45</v>
      </c>
      <c r="C1721" t="s">
        <v>18</v>
      </c>
      <c r="D1721" t="s">
        <v>59</v>
      </c>
      <c r="E1721" s="9">
        <f t="shared" si="54"/>
        <v>245407.49230862039</v>
      </c>
      <c r="F1721" s="3">
        <v>21</v>
      </c>
      <c r="G1721" s="9">
        <v>406812</v>
      </c>
      <c r="H1721" s="4" t="s">
        <v>17</v>
      </c>
      <c r="J1721" s="9">
        <f t="shared" si="55"/>
        <v>0</v>
      </c>
    </row>
    <row r="1722" spans="1:10">
      <c r="A1722" t="s">
        <v>1149</v>
      </c>
      <c r="B1722" t="s">
        <v>45</v>
      </c>
      <c r="C1722" t="s">
        <v>18</v>
      </c>
      <c r="D1722" t="s">
        <v>125</v>
      </c>
      <c r="E1722" s="9">
        <f t="shared" si="54"/>
        <v>286686.26350034674</v>
      </c>
      <c r="F1722" s="3">
        <v>10.5</v>
      </c>
      <c r="G1722" s="9">
        <v>434000</v>
      </c>
      <c r="H1722" s="5" t="s">
        <v>5081</v>
      </c>
      <c r="J1722" s="9">
        <f t="shared" si="55"/>
        <v>0</v>
      </c>
    </row>
    <row r="1723" spans="1:10">
      <c r="A1723" t="s">
        <v>626</v>
      </c>
      <c r="B1723" t="s">
        <v>45</v>
      </c>
      <c r="C1723" t="s">
        <v>18</v>
      </c>
      <c r="D1723" t="s">
        <v>627</v>
      </c>
      <c r="E1723" s="9">
        <f t="shared" si="54"/>
        <v>254484.9225484691</v>
      </c>
      <c r="F1723" s="3">
        <v>10.5</v>
      </c>
      <c r="G1723" s="9">
        <v>385252</v>
      </c>
      <c r="H1723" s="4" t="s">
        <v>17</v>
      </c>
      <c r="J1723" s="9">
        <f t="shared" si="55"/>
        <v>0</v>
      </c>
    </row>
    <row r="1724" spans="1:10">
      <c r="A1724" t="s">
        <v>2254</v>
      </c>
      <c r="B1724" t="s">
        <v>45</v>
      </c>
      <c r="C1724" t="s">
        <v>18</v>
      </c>
      <c r="D1724" t="s">
        <v>2255</v>
      </c>
      <c r="E1724" s="9">
        <f t="shared" si="54"/>
        <v>240446.54358093601</v>
      </c>
      <c r="F1724" s="3">
        <v>10.5</v>
      </c>
      <c r="G1724" s="9">
        <v>364000</v>
      </c>
      <c r="H1724" s="5" t="s">
        <v>5081</v>
      </c>
      <c r="J1724" s="9">
        <f t="shared" si="55"/>
        <v>0</v>
      </c>
    </row>
    <row r="1725" spans="1:10">
      <c r="A1725" t="s">
        <v>2094</v>
      </c>
      <c r="B1725" t="s">
        <v>45</v>
      </c>
      <c r="C1725" t="s">
        <v>18</v>
      </c>
      <c r="D1725" t="s">
        <v>1292</v>
      </c>
      <c r="E1725" s="9">
        <f t="shared" si="54"/>
        <v>250064.40532417336</v>
      </c>
      <c r="F1725" s="3">
        <v>10.5</v>
      </c>
      <c r="G1725" s="9">
        <v>378559.99999999988</v>
      </c>
      <c r="H1725" s="5" t="s">
        <v>5081</v>
      </c>
      <c r="J1725" s="9">
        <f t="shared" si="55"/>
        <v>0</v>
      </c>
    </row>
    <row r="1726" spans="1:10">
      <c r="A1726" t="s">
        <v>3038</v>
      </c>
      <c r="B1726" t="s">
        <v>45</v>
      </c>
      <c r="C1726" t="s">
        <v>18</v>
      </c>
      <c r="D1726" t="s">
        <v>3039</v>
      </c>
      <c r="E1726" s="9">
        <f t="shared" si="54"/>
        <v>573372.52700069349</v>
      </c>
      <c r="F1726" s="3">
        <v>10.5</v>
      </c>
      <c r="G1726" s="9">
        <v>868000</v>
      </c>
      <c r="H1726" s="6" t="s">
        <v>46</v>
      </c>
      <c r="J1726" s="9">
        <f t="shared" si="55"/>
        <v>0</v>
      </c>
    </row>
    <row r="1727" spans="1:10">
      <c r="A1727" t="s">
        <v>2565</v>
      </c>
      <c r="B1727" t="s">
        <v>45</v>
      </c>
      <c r="C1727" t="s">
        <v>18</v>
      </c>
      <c r="D1727" t="s">
        <v>1292</v>
      </c>
      <c r="E1727" s="9">
        <f t="shared" si="54"/>
        <v>582620.47098457569</v>
      </c>
      <c r="F1727" s="3">
        <v>10.5</v>
      </c>
      <c r="G1727" s="9">
        <v>882000</v>
      </c>
      <c r="H1727" s="6" t="s">
        <v>46</v>
      </c>
      <c r="J1727" s="9">
        <f t="shared" si="55"/>
        <v>0</v>
      </c>
    </row>
    <row r="1728" spans="1:10">
      <c r="A1728" t="s">
        <v>1291</v>
      </c>
      <c r="B1728" t="s">
        <v>45</v>
      </c>
      <c r="C1728" t="s">
        <v>18</v>
      </c>
      <c r="D1728" t="s">
        <v>1292</v>
      </c>
      <c r="E1728" s="9">
        <f t="shared" si="54"/>
        <v>353271.46018429828</v>
      </c>
      <c r="F1728" s="3">
        <v>10.5</v>
      </c>
      <c r="G1728" s="9">
        <v>534800</v>
      </c>
      <c r="H1728" s="4" t="s">
        <v>17</v>
      </c>
      <c r="J1728" s="9">
        <f t="shared" si="55"/>
        <v>0</v>
      </c>
    </row>
    <row r="1729" spans="1:10">
      <c r="A1729" t="s">
        <v>1293</v>
      </c>
      <c r="B1729" t="s">
        <v>45</v>
      </c>
      <c r="C1729" t="s">
        <v>18</v>
      </c>
      <c r="D1729" t="s">
        <v>1292</v>
      </c>
      <c r="E1729" s="9">
        <f t="shared" si="54"/>
        <v>602466.55877398676</v>
      </c>
      <c r="F1729" s="3">
        <v>10.5</v>
      </c>
      <c r="G1729" s="9">
        <v>912044</v>
      </c>
      <c r="H1729" s="4" t="s">
        <v>17</v>
      </c>
      <c r="J1729" s="9">
        <f t="shared" si="55"/>
        <v>0</v>
      </c>
    </row>
    <row r="1730" spans="1:10">
      <c r="A1730" t="s">
        <v>1486</v>
      </c>
      <c r="B1730" t="s">
        <v>45</v>
      </c>
      <c r="C1730" t="s">
        <v>18</v>
      </c>
      <c r="D1730" t="s">
        <v>1292</v>
      </c>
      <c r="E1730" s="9">
        <f t="shared" si="54"/>
        <v>1048346.9300128809</v>
      </c>
      <c r="F1730" s="3">
        <v>10.5</v>
      </c>
      <c r="G1730" s="9">
        <v>1587040</v>
      </c>
      <c r="H1730" s="4" t="s">
        <v>17</v>
      </c>
      <c r="J1730" s="9">
        <f t="shared" si="55"/>
        <v>0</v>
      </c>
    </row>
    <row r="1731" spans="1:10">
      <c r="A1731" t="s">
        <v>3325</v>
      </c>
      <c r="B1731" t="s">
        <v>45</v>
      </c>
      <c r="C1731" t="s">
        <v>18</v>
      </c>
      <c r="D1731" t="s">
        <v>1292</v>
      </c>
      <c r="E1731" s="9">
        <f t="shared" si="54"/>
        <v>406909.53529081482</v>
      </c>
      <c r="F1731" s="3">
        <v>10.5</v>
      </c>
      <c r="G1731" s="9">
        <v>616000</v>
      </c>
      <c r="H1731" s="6" t="s">
        <v>46</v>
      </c>
      <c r="J1731" s="9">
        <f t="shared" si="55"/>
        <v>0</v>
      </c>
    </row>
    <row r="1732" spans="1:10">
      <c r="A1732" t="s">
        <v>3326</v>
      </c>
      <c r="B1732" t="s">
        <v>45</v>
      </c>
      <c r="C1732" t="s">
        <v>18</v>
      </c>
      <c r="D1732" t="s">
        <v>1292</v>
      </c>
      <c r="E1732" s="9">
        <f t="shared" si="54"/>
        <v>730587.57472669019</v>
      </c>
      <c r="F1732" s="3">
        <v>10.5</v>
      </c>
      <c r="G1732" s="9">
        <v>1106000</v>
      </c>
      <c r="H1732" s="6" t="s">
        <v>46</v>
      </c>
      <c r="J1732" s="9">
        <f t="shared" si="55"/>
        <v>0</v>
      </c>
    </row>
    <row r="1733" spans="1:10">
      <c r="A1733" t="s">
        <v>1813</v>
      </c>
      <c r="B1733" t="s">
        <v>45</v>
      </c>
      <c r="C1733" t="s">
        <v>18</v>
      </c>
      <c r="D1733" t="s">
        <v>1292</v>
      </c>
      <c r="E1733" s="9">
        <f t="shared" si="54"/>
        <v>1106054.1004723057</v>
      </c>
      <c r="F1733" s="3">
        <v>10.5</v>
      </c>
      <c r="G1733" s="9">
        <v>1674400</v>
      </c>
      <c r="H1733" s="4" t="s">
        <v>17</v>
      </c>
      <c r="J1733" s="9">
        <f t="shared" si="55"/>
        <v>0</v>
      </c>
    </row>
    <row r="1734" spans="1:10">
      <c r="A1734" t="s">
        <v>3538</v>
      </c>
      <c r="B1734" t="s">
        <v>45</v>
      </c>
      <c r="C1734" t="s">
        <v>18</v>
      </c>
      <c r="D1734" t="s">
        <v>1292</v>
      </c>
      <c r="E1734" s="9">
        <f t="shared" si="54"/>
        <v>1294712.1577435015</v>
      </c>
      <c r="F1734" s="3">
        <v>10.5</v>
      </c>
      <c r="G1734" s="9">
        <v>1960000</v>
      </c>
      <c r="H1734" s="6" t="s">
        <v>46</v>
      </c>
      <c r="J1734" s="9">
        <f t="shared" si="55"/>
        <v>0</v>
      </c>
    </row>
    <row r="1735" spans="1:10">
      <c r="A1735" t="s">
        <v>3539</v>
      </c>
      <c r="B1735" t="s">
        <v>45</v>
      </c>
      <c r="C1735" t="s">
        <v>18</v>
      </c>
      <c r="D1735" t="s">
        <v>1292</v>
      </c>
      <c r="E1735" s="9">
        <f t="shared" si="54"/>
        <v>1294712.1577435015</v>
      </c>
      <c r="F1735" s="3">
        <v>10.5</v>
      </c>
      <c r="G1735" s="9">
        <v>1960000</v>
      </c>
      <c r="H1735" s="6" t="s">
        <v>46</v>
      </c>
      <c r="J1735" s="9">
        <f t="shared" si="55"/>
        <v>0</v>
      </c>
    </row>
    <row r="1736" spans="1:10">
      <c r="A1736" t="s">
        <v>4864</v>
      </c>
      <c r="B1736" t="s">
        <v>45</v>
      </c>
      <c r="C1736" t="s">
        <v>18</v>
      </c>
      <c r="D1736" t="s">
        <v>4865</v>
      </c>
      <c r="E1736" s="9">
        <f t="shared" si="54"/>
        <v>453149.25521022559</v>
      </c>
      <c r="F1736" s="3">
        <v>10.5</v>
      </c>
      <c r="G1736" s="9">
        <v>686000</v>
      </c>
      <c r="H1736" s="6" t="s">
        <v>46</v>
      </c>
      <c r="J1736" s="9">
        <f t="shared" si="55"/>
        <v>0</v>
      </c>
    </row>
    <row r="1737" spans="1:10">
      <c r="A1737" t="s">
        <v>951</v>
      </c>
      <c r="B1737" t="s">
        <v>45</v>
      </c>
      <c r="C1737" t="s">
        <v>18</v>
      </c>
      <c r="D1737" t="s">
        <v>952</v>
      </c>
      <c r="E1737" s="9">
        <f t="shared" ref="E1737:E1800" si="56">SUM(G1737/(1+(F1737/100)) /(1+(37/100)))</f>
        <v>435226.73976946191</v>
      </c>
      <c r="F1737" s="3">
        <v>10.5</v>
      </c>
      <c r="G1737" s="9">
        <v>658868</v>
      </c>
      <c r="H1737" s="4" t="s">
        <v>17</v>
      </c>
      <c r="J1737" s="9">
        <f t="shared" ref="J1737:J1800" si="57">SUM(E1737* I1737)</f>
        <v>0</v>
      </c>
    </row>
    <row r="1738" spans="1:10">
      <c r="A1738" t="s">
        <v>4866</v>
      </c>
      <c r="B1738" t="s">
        <v>45</v>
      </c>
      <c r="C1738" t="s">
        <v>18</v>
      </c>
      <c r="D1738" t="s">
        <v>4867</v>
      </c>
      <c r="E1738" s="9">
        <f t="shared" si="56"/>
        <v>712091.68675892591</v>
      </c>
      <c r="F1738" s="3">
        <v>10.5</v>
      </c>
      <c r="G1738" s="9">
        <v>1078000</v>
      </c>
      <c r="H1738" s="6" t="s">
        <v>46</v>
      </c>
      <c r="J1738" s="9">
        <f t="shared" si="57"/>
        <v>0</v>
      </c>
    </row>
    <row r="1739" spans="1:10">
      <c r="A1739" t="s">
        <v>164</v>
      </c>
      <c r="B1739" t="s">
        <v>45</v>
      </c>
      <c r="C1739" t="s">
        <v>18</v>
      </c>
      <c r="D1739" t="s">
        <v>165</v>
      </c>
      <c r="E1739" s="9">
        <f t="shared" si="56"/>
        <v>141579.29661579296</v>
      </c>
      <c r="F1739" s="3">
        <v>21</v>
      </c>
      <c r="G1739" s="9">
        <v>234696</v>
      </c>
      <c r="H1739" s="4" t="s">
        <v>17</v>
      </c>
      <c r="J1739" s="9">
        <f t="shared" si="57"/>
        <v>0</v>
      </c>
    </row>
    <row r="1740" spans="1:10">
      <c r="A1740" t="s">
        <v>949</v>
      </c>
      <c r="B1740" t="s">
        <v>45</v>
      </c>
      <c r="C1740" t="s">
        <v>18</v>
      </c>
      <c r="D1740" t="s">
        <v>950</v>
      </c>
      <c r="E1740" s="9">
        <f t="shared" si="56"/>
        <v>425877.0684017571</v>
      </c>
      <c r="F1740" s="3">
        <v>10.5</v>
      </c>
      <c r="G1740" s="9">
        <v>644714</v>
      </c>
      <c r="H1740" s="5" t="s">
        <v>5081</v>
      </c>
      <c r="J1740" s="9">
        <f t="shared" si="57"/>
        <v>0</v>
      </c>
    </row>
    <row r="1741" spans="1:10">
      <c r="A1741" t="s">
        <v>4388</v>
      </c>
      <c r="B1741" t="s">
        <v>45</v>
      </c>
      <c r="C1741" t="s">
        <v>18</v>
      </c>
      <c r="D1741" t="s">
        <v>4389</v>
      </c>
      <c r="E1741" s="9">
        <f t="shared" si="56"/>
        <v>517884.86309740058</v>
      </c>
      <c r="F1741" s="3">
        <v>10.5</v>
      </c>
      <c r="G1741" s="9">
        <v>784000</v>
      </c>
      <c r="H1741" s="6" t="s">
        <v>46</v>
      </c>
      <c r="J1741" s="9">
        <f t="shared" si="57"/>
        <v>0</v>
      </c>
    </row>
    <row r="1742" spans="1:10">
      <c r="A1742" t="s">
        <v>2700</v>
      </c>
      <c r="B1742" t="s">
        <v>45</v>
      </c>
      <c r="C1742" t="s">
        <v>18</v>
      </c>
      <c r="D1742" t="s">
        <v>2701</v>
      </c>
      <c r="E1742" s="9">
        <f t="shared" si="56"/>
        <v>638108.13488786865</v>
      </c>
      <c r="F1742" s="3">
        <v>10.5</v>
      </c>
      <c r="G1742" s="9">
        <v>966000</v>
      </c>
      <c r="H1742" s="6" t="s">
        <v>46</v>
      </c>
      <c r="J1742" s="9">
        <f t="shared" si="57"/>
        <v>0</v>
      </c>
    </row>
    <row r="1743" spans="1:10">
      <c r="A1743" t="s">
        <v>2174</v>
      </c>
      <c r="B1743" t="s">
        <v>45</v>
      </c>
      <c r="C1743" t="s">
        <v>18</v>
      </c>
      <c r="D1743" t="s">
        <v>2175</v>
      </c>
      <c r="E1743" s="9">
        <f t="shared" si="56"/>
        <v>314430.09545199323</v>
      </c>
      <c r="F1743" s="3">
        <v>10.5</v>
      </c>
      <c r="G1743" s="9">
        <v>476000</v>
      </c>
      <c r="H1743" s="6" t="s">
        <v>46</v>
      </c>
      <c r="J1743" s="9">
        <f t="shared" si="57"/>
        <v>0</v>
      </c>
    </row>
    <row r="1744" spans="1:10">
      <c r="A1744" t="s">
        <v>56</v>
      </c>
      <c r="B1744" t="s">
        <v>45</v>
      </c>
      <c r="C1744" t="s">
        <v>18</v>
      </c>
      <c r="D1744" t="s">
        <v>57</v>
      </c>
      <c r="E1744" s="9">
        <f t="shared" si="56"/>
        <v>110975.32780658586</v>
      </c>
      <c r="F1744" s="3">
        <v>10.5</v>
      </c>
      <c r="G1744" s="9">
        <v>168000</v>
      </c>
      <c r="H1744" s="6" t="s">
        <v>46</v>
      </c>
      <c r="J1744" s="9">
        <f t="shared" si="57"/>
        <v>0</v>
      </c>
    </row>
    <row r="1745" spans="1:10">
      <c r="A1745" t="s">
        <v>3471</v>
      </c>
      <c r="B1745" t="s">
        <v>45</v>
      </c>
      <c r="C1745" t="s">
        <v>18</v>
      </c>
      <c r="D1745" t="s">
        <v>3472</v>
      </c>
      <c r="E1745" s="9">
        <f t="shared" si="56"/>
        <v>115599.29979852692</v>
      </c>
      <c r="F1745" s="3">
        <v>10.5</v>
      </c>
      <c r="G1745" s="9">
        <v>175000</v>
      </c>
      <c r="H1745" s="4" t="s">
        <v>17</v>
      </c>
      <c r="J1745" s="9">
        <f t="shared" si="57"/>
        <v>0</v>
      </c>
    </row>
    <row r="1746" spans="1:10">
      <c r="A1746" t="s">
        <v>2057</v>
      </c>
      <c r="B1746" t="s">
        <v>45</v>
      </c>
      <c r="C1746" t="s">
        <v>18</v>
      </c>
      <c r="D1746" t="s">
        <v>2058</v>
      </c>
      <c r="E1746" s="9">
        <f t="shared" si="56"/>
        <v>307771.57578359806</v>
      </c>
      <c r="F1746" s="3">
        <v>10.5</v>
      </c>
      <c r="G1746" s="9">
        <v>465920</v>
      </c>
      <c r="H1746" s="6" t="s">
        <v>46</v>
      </c>
      <c r="J1746" s="9">
        <f t="shared" si="57"/>
        <v>0</v>
      </c>
    </row>
    <row r="1747" spans="1:10">
      <c r="A1747" t="s">
        <v>4768</v>
      </c>
      <c r="B1747" t="s">
        <v>45</v>
      </c>
      <c r="C1747" t="s">
        <v>18</v>
      </c>
      <c r="D1747" t="s">
        <v>4769</v>
      </c>
      <c r="E1747" s="9">
        <f t="shared" si="56"/>
        <v>369917.75935528614</v>
      </c>
      <c r="F1747" s="3">
        <v>10.5</v>
      </c>
      <c r="G1747" s="9">
        <v>560000</v>
      </c>
      <c r="H1747" s="6" t="s">
        <v>46</v>
      </c>
      <c r="J1747" s="9">
        <f t="shared" si="57"/>
        <v>0</v>
      </c>
    </row>
    <row r="1748" spans="1:10">
      <c r="A1748" t="s">
        <v>4932</v>
      </c>
      <c r="B1748" t="s">
        <v>45</v>
      </c>
      <c r="C1748" t="s">
        <v>18</v>
      </c>
      <c r="D1748" t="s">
        <v>4933</v>
      </c>
      <c r="E1748" s="9">
        <f t="shared" si="56"/>
        <v>1013452.3737708874</v>
      </c>
      <c r="F1748" s="3">
        <v>21</v>
      </c>
      <c r="G1748" s="9">
        <v>1680000</v>
      </c>
      <c r="H1748" s="6" t="s">
        <v>46</v>
      </c>
      <c r="J1748" s="9">
        <f t="shared" si="57"/>
        <v>0</v>
      </c>
    </row>
    <row r="1749" spans="1:10">
      <c r="A1749" t="s">
        <v>4898</v>
      </c>
      <c r="B1749" t="s">
        <v>45</v>
      </c>
      <c r="C1749" t="s">
        <v>18</v>
      </c>
      <c r="D1749" t="s">
        <v>4899</v>
      </c>
      <c r="E1749" s="9">
        <f t="shared" si="56"/>
        <v>278699.402786994</v>
      </c>
      <c r="F1749" s="3">
        <v>21</v>
      </c>
      <c r="G1749" s="9">
        <v>462000</v>
      </c>
      <c r="H1749" s="6" t="s">
        <v>46</v>
      </c>
      <c r="J1749" s="9">
        <f t="shared" si="57"/>
        <v>0</v>
      </c>
    </row>
    <row r="1750" spans="1:10" hidden="1">
      <c r="A1750" t="s">
        <v>1099</v>
      </c>
      <c r="B1750" t="s">
        <v>45</v>
      </c>
      <c r="C1750" t="s">
        <v>18</v>
      </c>
      <c r="D1750" t="s">
        <v>1100</v>
      </c>
      <c r="E1750" s="9">
        <f t="shared" si="56"/>
        <v>9.2479439838821538</v>
      </c>
      <c r="F1750" s="3">
        <v>10.5</v>
      </c>
      <c r="G1750" s="9">
        <v>14</v>
      </c>
      <c r="H1750" s="4" t="s">
        <v>17</v>
      </c>
      <c r="J1750" s="9">
        <f t="shared" si="57"/>
        <v>0</v>
      </c>
    </row>
    <row r="1751" spans="1:10">
      <c r="A1751" t="s">
        <v>1150</v>
      </c>
      <c r="B1751" t="s">
        <v>45</v>
      </c>
      <c r="C1751" t="s">
        <v>18</v>
      </c>
      <c r="D1751" t="s">
        <v>1151</v>
      </c>
      <c r="E1751" s="9">
        <f t="shared" si="56"/>
        <v>198830.79565346634</v>
      </c>
      <c r="F1751" s="3">
        <v>10.5</v>
      </c>
      <c r="G1751" s="9">
        <v>301000</v>
      </c>
      <c r="H1751" s="6" t="s">
        <v>46</v>
      </c>
      <c r="J1751" s="9">
        <f t="shared" si="57"/>
        <v>0</v>
      </c>
    </row>
    <row r="1752" spans="1:10">
      <c r="A1752" t="s">
        <v>2176</v>
      </c>
      <c r="B1752" t="s">
        <v>45</v>
      </c>
      <c r="C1752" t="s">
        <v>18</v>
      </c>
      <c r="D1752" t="s">
        <v>2177</v>
      </c>
      <c r="E1752" s="9">
        <f t="shared" si="56"/>
        <v>857211.7994812089</v>
      </c>
      <c r="F1752" s="3">
        <v>21</v>
      </c>
      <c r="G1752" s="9">
        <v>1421000</v>
      </c>
      <c r="H1752" s="4" t="s">
        <v>17</v>
      </c>
      <c r="J1752" s="9">
        <f t="shared" si="57"/>
        <v>0</v>
      </c>
    </row>
    <row r="1753" spans="1:10">
      <c r="A1753" t="s">
        <v>688</v>
      </c>
      <c r="B1753" t="s">
        <v>45</v>
      </c>
      <c r="C1753" t="s">
        <v>18</v>
      </c>
      <c r="D1753" t="s">
        <v>689</v>
      </c>
      <c r="E1753" s="9">
        <f t="shared" si="56"/>
        <v>259682.2670674109</v>
      </c>
      <c r="F1753" s="3">
        <v>10.5</v>
      </c>
      <c r="G1753" s="9">
        <v>393120</v>
      </c>
      <c r="H1753" s="4" t="s">
        <v>17</v>
      </c>
      <c r="J1753" s="9">
        <f t="shared" si="57"/>
        <v>0</v>
      </c>
    </row>
    <row r="1754" spans="1:10">
      <c r="A1754" t="s">
        <v>1757</v>
      </c>
      <c r="B1754" t="s">
        <v>45</v>
      </c>
      <c r="C1754" t="s">
        <v>18</v>
      </c>
      <c r="D1754" t="s">
        <v>1758</v>
      </c>
      <c r="E1754" s="9">
        <f t="shared" si="56"/>
        <v>317389.43752683554</v>
      </c>
      <c r="F1754" s="3">
        <v>10.5</v>
      </c>
      <c r="G1754" s="9">
        <v>480480</v>
      </c>
      <c r="H1754" s="6" t="s">
        <v>46</v>
      </c>
      <c r="J1754" s="9">
        <f t="shared" si="57"/>
        <v>0</v>
      </c>
    </row>
    <row r="1755" spans="1:10">
      <c r="A1755" t="s">
        <v>202</v>
      </c>
      <c r="B1755" t="s">
        <v>45</v>
      </c>
      <c r="C1755" t="s">
        <v>18</v>
      </c>
      <c r="D1755" t="s">
        <v>203</v>
      </c>
      <c r="E1755" s="9">
        <f t="shared" si="56"/>
        <v>184958.87967764307</v>
      </c>
      <c r="F1755" s="3">
        <v>10.5</v>
      </c>
      <c r="G1755" s="9">
        <v>280000</v>
      </c>
      <c r="H1755" s="5" t="s">
        <v>5081</v>
      </c>
      <c r="J1755" s="9">
        <f t="shared" si="57"/>
        <v>0</v>
      </c>
    </row>
    <row r="1756" spans="1:10">
      <c r="A1756" t="s">
        <v>1008</v>
      </c>
      <c r="B1756" t="s">
        <v>45</v>
      </c>
      <c r="C1756" t="s">
        <v>18</v>
      </c>
      <c r="D1756" t="s">
        <v>1009</v>
      </c>
      <c r="E1756" s="9">
        <f t="shared" si="56"/>
        <v>168908.72896181457</v>
      </c>
      <c r="F1756" s="3">
        <v>21</v>
      </c>
      <c r="G1756" s="9">
        <v>280000</v>
      </c>
      <c r="H1756" s="6" t="s">
        <v>46</v>
      </c>
      <c r="J1756" s="9">
        <f t="shared" si="57"/>
        <v>0</v>
      </c>
    </row>
    <row r="1757" spans="1:10">
      <c r="A1757" t="s">
        <v>2311</v>
      </c>
      <c r="B1757" t="s">
        <v>45</v>
      </c>
      <c r="C1757" t="s">
        <v>18</v>
      </c>
      <c r="D1757" t="s">
        <v>2312</v>
      </c>
      <c r="E1757" s="9">
        <f t="shared" si="56"/>
        <v>351421.87138752185</v>
      </c>
      <c r="F1757" s="3">
        <v>10.5</v>
      </c>
      <c r="G1757" s="9">
        <v>532000</v>
      </c>
      <c r="H1757" s="4" t="s">
        <v>17</v>
      </c>
      <c r="J1757" s="9">
        <f t="shared" si="57"/>
        <v>0</v>
      </c>
    </row>
    <row r="1758" spans="1:10">
      <c r="A1758" t="s">
        <v>2095</v>
      </c>
      <c r="B1758" t="s">
        <v>45</v>
      </c>
      <c r="C1758" t="s">
        <v>18</v>
      </c>
      <c r="D1758" t="s">
        <v>2096</v>
      </c>
      <c r="E1758" s="9">
        <f t="shared" si="56"/>
        <v>307771.57578359806</v>
      </c>
      <c r="F1758" s="3">
        <v>10.5</v>
      </c>
      <c r="G1758" s="9">
        <v>465920</v>
      </c>
      <c r="H1758" s="4" t="s">
        <v>17</v>
      </c>
      <c r="J1758" s="9">
        <f t="shared" si="57"/>
        <v>0</v>
      </c>
    </row>
    <row r="1759" spans="1:10">
      <c r="A1759" t="s">
        <v>1969</v>
      </c>
      <c r="B1759" t="s">
        <v>45</v>
      </c>
      <c r="C1759" t="s">
        <v>18</v>
      </c>
      <c r="D1759" t="s">
        <v>1970</v>
      </c>
      <c r="E1759" s="9">
        <f t="shared" si="56"/>
        <v>397661.59130693268</v>
      </c>
      <c r="F1759" s="3">
        <v>10.5</v>
      </c>
      <c r="G1759" s="9">
        <v>602000</v>
      </c>
      <c r="H1759" s="6" t="s">
        <v>46</v>
      </c>
      <c r="J1759" s="9">
        <f t="shared" si="57"/>
        <v>0</v>
      </c>
    </row>
    <row r="1760" spans="1:10">
      <c r="A1760" t="s">
        <v>1010</v>
      </c>
      <c r="B1760" t="s">
        <v>45</v>
      </c>
      <c r="C1760" t="s">
        <v>18</v>
      </c>
      <c r="D1760" t="s">
        <v>1011</v>
      </c>
      <c r="E1760" s="9">
        <f t="shared" si="56"/>
        <v>612851.99986788654</v>
      </c>
      <c r="F1760" s="3">
        <v>10.5</v>
      </c>
      <c r="G1760" s="9">
        <v>927766.00000000012</v>
      </c>
      <c r="H1760" s="4" t="s">
        <v>17</v>
      </c>
      <c r="J1760" s="9">
        <f t="shared" si="57"/>
        <v>0</v>
      </c>
    </row>
    <row r="1761" spans="1:10">
      <c r="A1761" t="s">
        <v>4156</v>
      </c>
      <c r="B1761" t="s">
        <v>45</v>
      </c>
      <c r="C1761" t="s">
        <v>18</v>
      </c>
      <c r="D1761" t="s">
        <v>4157</v>
      </c>
      <c r="E1761" s="9">
        <f t="shared" si="56"/>
        <v>582620.47098457569</v>
      </c>
      <c r="F1761" s="3">
        <v>10.5</v>
      </c>
      <c r="G1761" s="9">
        <v>882000</v>
      </c>
      <c r="H1761" s="4" t="s">
        <v>17</v>
      </c>
      <c r="J1761" s="9">
        <f t="shared" si="57"/>
        <v>0</v>
      </c>
    </row>
    <row r="1762" spans="1:10">
      <c r="A1762" t="s">
        <v>3751</v>
      </c>
      <c r="B1762" t="s">
        <v>45</v>
      </c>
      <c r="C1762" t="s">
        <v>18</v>
      </c>
      <c r="D1762" t="s">
        <v>3752</v>
      </c>
      <c r="E1762" s="9">
        <f t="shared" si="56"/>
        <v>813819.07058162964</v>
      </c>
      <c r="F1762" s="3">
        <v>10.5</v>
      </c>
      <c r="G1762" s="9">
        <v>1232000</v>
      </c>
      <c r="H1762" s="6" t="s">
        <v>46</v>
      </c>
      <c r="J1762" s="9">
        <f t="shared" si="57"/>
        <v>0</v>
      </c>
    </row>
    <row r="1763" spans="1:10">
      <c r="A1763" t="s">
        <v>2676</v>
      </c>
      <c r="B1763" t="s">
        <v>45</v>
      </c>
      <c r="C1763" t="s">
        <v>18</v>
      </c>
      <c r="D1763" t="s">
        <v>2677</v>
      </c>
      <c r="E1763" s="9">
        <f t="shared" si="56"/>
        <v>406909.53529081482</v>
      </c>
      <c r="F1763" s="3">
        <v>10.5</v>
      </c>
      <c r="G1763" s="9">
        <v>616000</v>
      </c>
      <c r="H1763" s="6" t="s">
        <v>46</v>
      </c>
      <c r="J1763" s="9">
        <f t="shared" si="57"/>
        <v>0</v>
      </c>
    </row>
    <row r="1764" spans="1:10">
      <c r="A1764" t="s">
        <v>3882</v>
      </c>
      <c r="B1764" t="s">
        <v>45</v>
      </c>
      <c r="C1764" t="s">
        <v>18</v>
      </c>
      <c r="D1764" t="s">
        <v>2677</v>
      </c>
      <c r="E1764" s="9">
        <f t="shared" si="56"/>
        <v>406909.53529081482</v>
      </c>
      <c r="F1764" s="3">
        <v>10.5</v>
      </c>
      <c r="G1764" s="9">
        <v>616000</v>
      </c>
      <c r="H1764" s="6" t="s">
        <v>46</v>
      </c>
      <c r="J1764" s="9">
        <f t="shared" si="57"/>
        <v>0</v>
      </c>
    </row>
    <row r="1765" spans="1:10">
      <c r="A1765" t="s">
        <v>3822</v>
      </c>
      <c r="B1765" t="s">
        <v>45</v>
      </c>
      <c r="C1765" t="s">
        <v>18</v>
      </c>
      <c r="D1765" t="s">
        <v>3823</v>
      </c>
      <c r="E1765" s="9">
        <f t="shared" si="56"/>
        <v>758331.40667833667</v>
      </c>
      <c r="F1765" s="3">
        <v>10.5</v>
      </c>
      <c r="G1765" s="9">
        <v>1148000</v>
      </c>
      <c r="H1765" s="6" t="s">
        <v>46</v>
      </c>
      <c r="J1765" s="9">
        <f t="shared" si="57"/>
        <v>0</v>
      </c>
    </row>
    <row r="1766" spans="1:10">
      <c r="A1766" t="s">
        <v>2313</v>
      </c>
      <c r="B1766" t="s">
        <v>45</v>
      </c>
      <c r="C1766" t="s">
        <v>18</v>
      </c>
      <c r="D1766" t="s">
        <v>2314</v>
      </c>
      <c r="E1766" s="9">
        <f t="shared" si="56"/>
        <v>434653.36724246125</v>
      </c>
      <c r="F1766" s="3">
        <v>10.5</v>
      </c>
      <c r="G1766" s="9">
        <v>658000</v>
      </c>
      <c r="H1766" s="6" t="s">
        <v>46</v>
      </c>
      <c r="J1766" s="9">
        <f t="shared" si="57"/>
        <v>0</v>
      </c>
    </row>
    <row r="1767" spans="1:10">
      <c r="A1767" t="s">
        <v>189</v>
      </c>
      <c r="B1767" t="s">
        <v>45</v>
      </c>
      <c r="C1767" t="s">
        <v>18</v>
      </c>
      <c r="D1767" t="s">
        <v>190</v>
      </c>
      <c r="E1767" s="9">
        <f t="shared" si="56"/>
        <v>165159.03160815139</v>
      </c>
      <c r="F1767" s="3">
        <v>10.5</v>
      </c>
      <c r="G1767" s="9">
        <v>250026</v>
      </c>
      <c r="H1767" s="5" t="s">
        <v>5081</v>
      </c>
      <c r="J1767" s="9">
        <f t="shared" si="57"/>
        <v>0</v>
      </c>
    </row>
    <row r="1768" spans="1:10" hidden="1">
      <c r="A1768" t="s">
        <v>3044</v>
      </c>
      <c r="B1768" t="s">
        <v>45</v>
      </c>
      <c r="C1768" t="s">
        <v>507</v>
      </c>
      <c r="D1768" t="s">
        <v>2901</v>
      </c>
      <c r="E1768" s="9">
        <f t="shared" si="56"/>
        <v>8.445436448090728</v>
      </c>
      <c r="F1768" s="3">
        <v>21</v>
      </c>
      <c r="G1768" s="9">
        <v>14</v>
      </c>
      <c r="H1768" s="4" t="s">
        <v>17</v>
      </c>
      <c r="J1768" s="9">
        <f t="shared" si="57"/>
        <v>0</v>
      </c>
    </row>
    <row r="1769" spans="1:10" hidden="1">
      <c r="A1769" t="s">
        <v>1443</v>
      </c>
      <c r="B1769" t="s">
        <v>45</v>
      </c>
      <c r="C1769" t="s">
        <v>507</v>
      </c>
      <c r="D1769" t="s">
        <v>506</v>
      </c>
      <c r="E1769" s="9">
        <f t="shared" si="56"/>
        <v>8.445436448090728</v>
      </c>
      <c r="F1769" s="3">
        <v>21</v>
      </c>
      <c r="G1769" s="9">
        <v>14</v>
      </c>
      <c r="H1769" s="4" t="s">
        <v>17</v>
      </c>
      <c r="J1769" s="9">
        <f t="shared" si="57"/>
        <v>0</v>
      </c>
    </row>
    <row r="1770" spans="1:10">
      <c r="A1770" t="s">
        <v>2323</v>
      </c>
      <c r="B1770" t="s">
        <v>45</v>
      </c>
      <c r="C1770" t="s">
        <v>507</v>
      </c>
      <c r="D1770" t="s">
        <v>2324</v>
      </c>
      <c r="E1770" s="9">
        <f t="shared" si="56"/>
        <v>1857996.0185799601</v>
      </c>
      <c r="F1770" s="3">
        <v>21</v>
      </c>
      <c r="G1770" s="9">
        <v>3080000</v>
      </c>
      <c r="H1770" s="4" t="s">
        <v>17</v>
      </c>
      <c r="J1770" s="9">
        <f t="shared" si="57"/>
        <v>0</v>
      </c>
    </row>
    <row r="1771" spans="1:10">
      <c r="A1771" t="s">
        <v>2291</v>
      </c>
      <c r="B1771" t="s">
        <v>45</v>
      </c>
      <c r="C1771" t="s">
        <v>507</v>
      </c>
      <c r="D1771" t="s">
        <v>2292</v>
      </c>
      <c r="E1771" s="9">
        <f t="shared" si="56"/>
        <v>1857996.0185799601</v>
      </c>
      <c r="F1771" s="3">
        <v>21</v>
      </c>
      <c r="G1771" s="9">
        <v>3080000</v>
      </c>
      <c r="H1771" s="4" t="s">
        <v>17</v>
      </c>
      <c r="J1771" s="9">
        <f t="shared" si="57"/>
        <v>0</v>
      </c>
    </row>
    <row r="1772" spans="1:10">
      <c r="A1772" t="s">
        <v>3319</v>
      </c>
      <c r="B1772" t="s">
        <v>45</v>
      </c>
      <c r="C1772" t="s">
        <v>507</v>
      </c>
      <c r="D1772" t="s">
        <v>3320</v>
      </c>
      <c r="E1772" s="9">
        <f t="shared" si="56"/>
        <v>2195813.4765035892</v>
      </c>
      <c r="F1772" s="3">
        <v>21</v>
      </c>
      <c r="G1772" s="9">
        <v>3640000</v>
      </c>
      <c r="H1772" s="6" t="s">
        <v>46</v>
      </c>
      <c r="J1772" s="9">
        <f t="shared" si="57"/>
        <v>0</v>
      </c>
    </row>
    <row r="1773" spans="1:10">
      <c r="A1773" t="s">
        <v>3321</v>
      </c>
      <c r="B1773" t="s">
        <v>45</v>
      </c>
      <c r="C1773" t="s">
        <v>507</v>
      </c>
      <c r="D1773" t="s">
        <v>3322</v>
      </c>
      <c r="E1773" s="9">
        <f t="shared" si="56"/>
        <v>2238040.6587440427</v>
      </c>
      <c r="F1773" s="3">
        <v>21</v>
      </c>
      <c r="G1773" s="9">
        <v>3710000</v>
      </c>
      <c r="H1773" s="6" t="s">
        <v>46</v>
      </c>
      <c r="J1773" s="9">
        <f t="shared" si="57"/>
        <v>0</v>
      </c>
    </row>
    <row r="1774" spans="1:10">
      <c r="A1774" t="s">
        <v>3808</v>
      </c>
      <c r="B1774" t="s">
        <v>45</v>
      </c>
      <c r="C1774" t="s">
        <v>507</v>
      </c>
      <c r="D1774" t="s">
        <v>3809</v>
      </c>
      <c r="E1774" s="9">
        <f t="shared" si="56"/>
        <v>1680641.853170055</v>
      </c>
      <c r="F1774" s="3">
        <v>21</v>
      </c>
      <c r="G1774" s="9">
        <v>2786000</v>
      </c>
      <c r="H1774" s="6" t="s">
        <v>46</v>
      </c>
      <c r="J1774" s="9">
        <f t="shared" si="57"/>
        <v>0</v>
      </c>
    </row>
    <row r="1775" spans="1:10" hidden="1">
      <c r="A1775" t="s">
        <v>1792</v>
      </c>
      <c r="B1775" t="s">
        <v>45</v>
      </c>
      <c r="C1775" t="s">
        <v>507</v>
      </c>
      <c r="D1775" t="s">
        <v>506</v>
      </c>
      <c r="E1775" s="9">
        <f t="shared" si="56"/>
        <v>8.445436448090728</v>
      </c>
      <c r="F1775" s="3">
        <v>21</v>
      </c>
      <c r="G1775" s="9">
        <v>14</v>
      </c>
      <c r="H1775" s="4" t="s">
        <v>17</v>
      </c>
      <c r="J1775" s="9">
        <f t="shared" si="57"/>
        <v>0</v>
      </c>
    </row>
    <row r="1776" spans="1:10">
      <c r="A1776" t="s">
        <v>2985</v>
      </c>
      <c r="B1776" t="s">
        <v>45</v>
      </c>
      <c r="C1776" t="s">
        <v>507</v>
      </c>
      <c r="D1776" t="s">
        <v>2986</v>
      </c>
      <c r="E1776" s="9">
        <f t="shared" si="56"/>
        <v>971225.1915304336</v>
      </c>
      <c r="F1776" s="3">
        <v>21</v>
      </c>
      <c r="G1776" s="9">
        <v>1610000</v>
      </c>
      <c r="H1776" s="4" t="s">
        <v>17</v>
      </c>
      <c r="J1776" s="9">
        <f t="shared" si="57"/>
        <v>0</v>
      </c>
    </row>
    <row r="1777" spans="1:10">
      <c r="A1777" t="s">
        <v>3889</v>
      </c>
      <c r="B1777" t="s">
        <v>45</v>
      </c>
      <c r="C1777" t="s">
        <v>507</v>
      </c>
      <c r="D1777" t="s">
        <v>3890</v>
      </c>
      <c r="E1777" s="9">
        <f t="shared" si="56"/>
        <v>1224588.2849731555</v>
      </c>
      <c r="F1777" s="3">
        <v>21</v>
      </c>
      <c r="G1777" s="9">
        <v>2030000</v>
      </c>
      <c r="H1777" s="4" t="s">
        <v>17</v>
      </c>
      <c r="J1777" s="9">
        <f t="shared" si="57"/>
        <v>0</v>
      </c>
    </row>
    <row r="1778" spans="1:10">
      <c r="A1778" t="s">
        <v>3336</v>
      </c>
      <c r="B1778" t="s">
        <v>45</v>
      </c>
      <c r="C1778" t="s">
        <v>507</v>
      </c>
      <c r="D1778" t="s">
        <v>3320</v>
      </c>
      <c r="E1778" s="9">
        <f t="shared" si="56"/>
        <v>1224588.2849731555</v>
      </c>
      <c r="F1778" s="3">
        <v>21</v>
      </c>
      <c r="G1778" s="9">
        <v>2030000</v>
      </c>
      <c r="H1778" s="4" t="s">
        <v>17</v>
      </c>
      <c r="J1778" s="9">
        <f t="shared" si="57"/>
        <v>0</v>
      </c>
    </row>
    <row r="1779" spans="1:10">
      <c r="A1779" t="s">
        <v>3891</v>
      </c>
      <c r="B1779" t="s">
        <v>45</v>
      </c>
      <c r="C1779" t="s">
        <v>507</v>
      </c>
      <c r="D1779" t="s">
        <v>3892</v>
      </c>
      <c r="E1779" s="9">
        <f t="shared" si="56"/>
        <v>1224588.2849731555</v>
      </c>
      <c r="F1779" s="3">
        <v>21</v>
      </c>
      <c r="G1779" s="9">
        <v>2030000</v>
      </c>
      <c r="H1779" s="4" t="s">
        <v>17</v>
      </c>
      <c r="J1779" s="9">
        <f t="shared" si="57"/>
        <v>0</v>
      </c>
    </row>
    <row r="1780" spans="1:10">
      <c r="A1780" t="s">
        <v>3337</v>
      </c>
      <c r="B1780" t="s">
        <v>45</v>
      </c>
      <c r="C1780" t="s">
        <v>507</v>
      </c>
      <c r="D1780" t="s">
        <v>3322</v>
      </c>
      <c r="E1780" s="9">
        <f t="shared" si="56"/>
        <v>1224588.2849731555</v>
      </c>
      <c r="F1780" s="3">
        <v>21</v>
      </c>
      <c r="G1780" s="9">
        <v>2030000</v>
      </c>
      <c r="H1780" s="4" t="s">
        <v>17</v>
      </c>
      <c r="J1780" s="9">
        <f t="shared" si="57"/>
        <v>0</v>
      </c>
    </row>
    <row r="1781" spans="1:10" hidden="1">
      <c r="A1781" t="s">
        <v>4217</v>
      </c>
      <c r="B1781" t="s">
        <v>45</v>
      </c>
      <c r="C1781" t="s">
        <v>507</v>
      </c>
      <c r="D1781" t="s">
        <v>506</v>
      </c>
      <c r="E1781" s="9">
        <f t="shared" si="56"/>
        <v>8.445436448090728</v>
      </c>
      <c r="F1781" s="3">
        <v>21</v>
      </c>
      <c r="G1781" s="9">
        <v>14</v>
      </c>
      <c r="H1781" s="4" t="s">
        <v>17</v>
      </c>
      <c r="J1781" s="9">
        <f t="shared" si="57"/>
        <v>0</v>
      </c>
    </row>
    <row r="1782" spans="1:10">
      <c r="A1782" t="s">
        <v>3338</v>
      </c>
      <c r="B1782" t="s">
        <v>45</v>
      </c>
      <c r="C1782" t="s">
        <v>507</v>
      </c>
      <c r="D1782" t="s">
        <v>3320</v>
      </c>
      <c r="E1782" s="9">
        <f t="shared" si="56"/>
        <v>1984677.565301321</v>
      </c>
      <c r="F1782" s="3">
        <v>21</v>
      </c>
      <c r="G1782" s="9">
        <v>3290000</v>
      </c>
      <c r="H1782" s="5" t="s">
        <v>5081</v>
      </c>
      <c r="J1782" s="9">
        <f t="shared" si="57"/>
        <v>0</v>
      </c>
    </row>
    <row r="1783" spans="1:10" hidden="1">
      <c r="A1783" t="s">
        <v>3646</v>
      </c>
      <c r="B1783" t="s">
        <v>45</v>
      </c>
      <c r="C1783" t="s">
        <v>507</v>
      </c>
      <c r="D1783" t="s">
        <v>3322</v>
      </c>
      <c r="E1783" s="9">
        <f t="shared" si="56"/>
        <v>8.445436448090728</v>
      </c>
      <c r="F1783" s="3">
        <v>21</v>
      </c>
      <c r="G1783" s="9">
        <v>14</v>
      </c>
      <c r="H1783" s="6" t="s">
        <v>46</v>
      </c>
      <c r="J1783" s="9">
        <f t="shared" si="57"/>
        <v>0</v>
      </c>
    </row>
    <row r="1784" spans="1:10">
      <c r="A1784" t="s">
        <v>4448</v>
      </c>
      <c r="B1784" t="s">
        <v>45</v>
      </c>
      <c r="C1784" t="s">
        <v>507</v>
      </c>
      <c r="D1784" t="s">
        <v>4449</v>
      </c>
      <c r="E1784" s="9">
        <f t="shared" si="56"/>
        <v>3116366.0493454784</v>
      </c>
      <c r="F1784" s="3">
        <v>21</v>
      </c>
      <c r="G1784" s="9">
        <v>5166000</v>
      </c>
      <c r="H1784" s="4" t="s">
        <v>17</v>
      </c>
      <c r="J1784" s="9">
        <f t="shared" si="57"/>
        <v>0</v>
      </c>
    </row>
    <row r="1785" spans="1:10" hidden="1">
      <c r="A1785" t="s">
        <v>4441</v>
      </c>
      <c r="B1785" t="s">
        <v>45</v>
      </c>
      <c r="C1785" t="s">
        <v>507</v>
      </c>
      <c r="D1785" t="s">
        <v>4442</v>
      </c>
      <c r="E1785" s="9">
        <f t="shared" si="56"/>
        <v>8.445436448090728</v>
      </c>
      <c r="F1785" s="3">
        <v>21</v>
      </c>
      <c r="G1785" s="9">
        <v>14</v>
      </c>
      <c r="H1785" s="4" t="s">
        <v>17</v>
      </c>
      <c r="J1785" s="9">
        <f t="shared" si="57"/>
        <v>0</v>
      </c>
    </row>
    <row r="1786" spans="1:10">
      <c r="A1786" t="s">
        <v>3329</v>
      </c>
      <c r="B1786" t="s">
        <v>45</v>
      </c>
      <c r="C1786" t="s">
        <v>507</v>
      </c>
      <c r="D1786" t="s">
        <v>2901</v>
      </c>
      <c r="E1786" s="9">
        <f t="shared" si="56"/>
        <v>760089.28032816551</v>
      </c>
      <c r="F1786" s="3">
        <v>21</v>
      </c>
      <c r="G1786" s="9">
        <v>1260000</v>
      </c>
      <c r="H1786" s="4" t="s">
        <v>17</v>
      </c>
      <c r="J1786" s="9">
        <f t="shared" si="57"/>
        <v>0</v>
      </c>
    </row>
    <row r="1787" spans="1:10">
      <c r="A1787" t="s">
        <v>3176</v>
      </c>
      <c r="B1787" t="s">
        <v>45</v>
      </c>
      <c r="C1787" t="s">
        <v>507</v>
      </c>
      <c r="D1787" t="s">
        <v>3177</v>
      </c>
      <c r="E1787" s="9">
        <f t="shared" si="56"/>
        <v>9205525.7284188941</v>
      </c>
      <c r="F1787" s="3">
        <v>21</v>
      </c>
      <c r="G1787" s="9">
        <v>15260000</v>
      </c>
      <c r="H1787" s="4" t="s">
        <v>17</v>
      </c>
      <c r="J1787" s="9">
        <f t="shared" si="57"/>
        <v>0</v>
      </c>
    </row>
    <row r="1788" spans="1:10">
      <c r="A1788" t="s">
        <v>3687</v>
      </c>
      <c r="B1788" t="s">
        <v>45</v>
      </c>
      <c r="C1788" t="s">
        <v>507</v>
      </c>
      <c r="D1788" t="s">
        <v>3688</v>
      </c>
      <c r="E1788" s="9">
        <f t="shared" si="56"/>
        <v>9627797.5508234296</v>
      </c>
      <c r="F1788" s="3">
        <v>21</v>
      </c>
      <c r="G1788" s="9">
        <v>15960000</v>
      </c>
      <c r="H1788" s="4" t="s">
        <v>17</v>
      </c>
      <c r="J1788" s="9">
        <f t="shared" si="57"/>
        <v>0</v>
      </c>
    </row>
    <row r="1789" spans="1:10" hidden="1">
      <c r="A1789" t="s">
        <v>505</v>
      </c>
      <c r="B1789" t="s">
        <v>45</v>
      </c>
      <c r="C1789" t="s">
        <v>507</v>
      </c>
      <c r="D1789" t="s">
        <v>506</v>
      </c>
      <c r="E1789" s="9">
        <f t="shared" si="56"/>
        <v>8.445436448090728</v>
      </c>
      <c r="F1789" s="3">
        <v>21</v>
      </c>
      <c r="G1789" s="9">
        <v>14</v>
      </c>
      <c r="H1789" s="4" t="s">
        <v>17</v>
      </c>
      <c r="J1789" s="9">
        <f t="shared" si="57"/>
        <v>0</v>
      </c>
    </row>
    <row r="1790" spans="1:10" hidden="1">
      <c r="A1790" t="s">
        <v>953</v>
      </c>
      <c r="B1790" t="s">
        <v>45</v>
      </c>
      <c r="C1790" t="s">
        <v>507</v>
      </c>
      <c r="D1790" t="s">
        <v>506</v>
      </c>
      <c r="E1790" s="9">
        <f t="shared" si="56"/>
        <v>8.445436448090728</v>
      </c>
      <c r="F1790" s="3">
        <v>21</v>
      </c>
      <c r="G1790" s="9">
        <v>14</v>
      </c>
      <c r="H1790" s="4" t="s">
        <v>17</v>
      </c>
      <c r="J1790" s="9">
        <f t="shared" si="57"/>
        <v>0</v>
      </c>
    </row>
    <row r="1791" spans="1:10">
      <c r="A1791" t="s">
        <v>3074</v>
      </c>
      <c r="B1791" t="s">
        <v>45</v>
      </c>
      <c r="C1791" t="s">
        <v>507</v>
      </c>
      <c r="D1791" t="s">
        <v>3075</v>
      </c>
      <c r="E1791" s="9">
        <f t="shared" si="56"/>
        <v>3040357.121312662</v>
      </c>
      <c r="F1791" s="3">
        <v>21</v>
      </c>
      <c r="G1791" s="9">
        <v>5040000</v>
      </c>
      <c r="H1791" s="6" t="s">
        <v>46</v>
      </c>
      <c r="J1791" s="9">
        <f t="shared" si="57"/>
        <v>0</v>
      </c>
    </row>
    <row r="1792" spans="1:10">
      <c r="A1792" t="s">
        <v>4405</v>
      </c>
      <c r="B1792" t="s">
        <v>45</v>
      </c>
      <c r="C1792" t="s">
        <v>507</v>
      </c>
      <c r="D1792" t="s">
        <v>4406</v>
      </c>
      <c r="E1792" s="9">
        <f t="shared" si="56"/>
        <v>3040357.121312662</v>
      </c>
      <c r="F1792" s="3">
        <v>21</v>
      </c>
      <c r="G1792" s="9">
        <v>5040000</v>
      </c>
      <c r="H1792" s="6" t="s">
        <v>46</v>
      </c>
      <c r="J1792" s="9">
        <f t="shared" si="57"/>
        <v>0</v>
      </c>
    </row>
    <row r="1793" spans="1:10">
      <c r="A1793" t="s">
        <v>3078</v>
      </c>
      <c r="B1793" t="s">
        <v>45</v>
      </c>
      <c r="C1793" t="s">
        <v>507</v>
      </c>
      <c r="D1793" t="s">
        <v>3079</v>
      </c>
      <c r="E1793" s="9">
        <f t="shared" si="56"/>
        <v>3884900.7661217344</v>
      </c>
      <c r="F1793" s="3">
        <v>21</v>
      </c>
      <c r="G1793" s="9">
        <v>6440000</v>
      </c>
      <c r="H1793" s="6" t="s">
        <v>46</v>
      </c>
      <c r="J1793" s="9">
        <f t="shared" si="57"/>
        <v>0</v>
      </c>
    </row>
    <row r="1794" spans="1:10">
      <c r="A1794" t="s">
        <v>3313</v>
      </c>
      <c r="B1794" t="s">
        <v>45</v>
      </c>
      <c r="C1794" t="s">
        <v>507</v>
      </c>
      <c r="D1794" t="s">
        <v>3314</v>
      </c>
      <c r="E1794" s="9">
        <f t="shared" si="56"/>
        <v>3715992.0371599202</v>
      </c>
      <c r="F1794" s="3">
        <v>21</v>
      </c>
      <c r="G1794" s="9">
        <v>6160000</v>
      </c>
      <c r="H1794" s="4" t="s">
        <v>17</v>
      </c>
      <c r="J1794" s="9">
        <f t="shared" si="57"/>
        <v>0</v>
      </c>
    </row>
    <row r="1795" spans="1:10">
      <c r="A1795" t="s">
        <v>3082</v>
      </c>
      <c r="B1795" t="s">
        <v>45</v>
      </c>
      <c r="C1795" t="s">
        <v>507</v>
      </c>
      <c r="D1795" t="s">
        <v>3079</v>
      </c>
      <c r="E1795" s="9">
        <f t="shared" si="56"/>
        <v>4560535.6819689926</v>
      </c>
      <c r="F1795" s="3">
        <v>21</v>
      </c>
      <c r="G1795" s="9">
        <v>7560000</v>
      </c>
      <c r="H1795" s="6" t="s">
        <v>46</v>
      </c>
      <c r="J1795" s="9">
        <f t="shared" si="57"/>
        <v>0</v>
      </c>
    </row>
    <row r="1796" spans="1:10">
      <c r="A1796" t="s">
        <v>4403</v>
      </c>
      <c r="B1796" t="s">
        <v>45</v>
      </c>
      <c r="C1796" t="s">
        <v>507</v>
      </c>
      <c r="D1796" t="s">
        <v>4404</v>
      </c>
      <c r="E1796" s="9">
        <f t="shared" si="56"/>
        <v>4898353.1398926219</v>
      </c>
      <c r="F1796" s="3">
        <v>21</v>
      </c>
      <c r="G1796" s="9">
        <v>8120000</v>
      </c>
      <c r="H1796" s="6" t="s">
        <v>46</v>
      </c>
      <c r="J1796" s="9">
        <f t="shared" si="57"/>
        <v>0</v>
      </c>
    </row>
    <row r="1797" spans="1:10" hidden="1">
      <c r="A1797" t="s">
        <v>2087</v>
      </c>
      <c r="B1797" t="s">
        <v>45</v>
      </c>
      <c r="C1797" t="s">
        <v>507</v>
      </c>
      <c r="D1797" t="s">
        <v>506</v>
      </c>
      <c r="E1797" s="9">
        <f t="shared" si="56"/>
        <v>8.445436448090728</v>
      </c>
      <c r="F1797" s="3">
        <v>21</v>
      </c>
      <c r="G1797" s="9">
        <v>14</v>
      </c>
      <c r="H1797" s="4" t="s">
        <v>17</v>
      </c>
      <c r="J1797" s="9">
        <f t="shared" si="57"/>
        <v>0</v>
      </c>
    </row>
    <row r="1798" spans="1:10">
      <c r="A1798" t="s">
        <v>4396</v>
      </c>
      <c r="B1798" t="s">
        <v>45</v>
      </c>
      <c r="C1798" t="s">
        <v>507</v>
      </c>
      <c r="D1798" t="s">
        <v>4397</v>
      </c>
      <c r="E1798" s="9">
        <f t="shared" si="56"/>
        <v>7516438.4388007475</v>
      </c>
      <c r="F1798" s="3">
        <v>21</v>
      </c>
      <c r="G1798" s="9">
        <v>12460000</v>
      </c>
      <c r="H1798" s="6" t="s">
        <v>46</v>
      </c>
      <c r="J1798" s="9">
        <f t="shared" si="57"/>
        <v>0</v>
      </c>
    </row>
    <row r="1799" spans="1:10">
      <c r="A1799" t="s">
        <v>4398</v>
      </c>
      <c r="B1799" t="s">
        <v>45</v>
      </c>
      <c r="C1799" t="s">
        <v>507</v>
      </c>
      <c r="D1799" t="s">
        <v>4397</v>
      </c>
      <c r="E1799" s="9">
        <f t="shared" si="56"/>
        <v>9712251.9153043367</v>
      </c>
      <c r="F1799" s="3">
        <v>21</v>
      </c>
      <c r="G1799" s="9">
        <v>16100000</v>
      </c>
      <c r="H1799" s="4" t="s">
        <v>17</v>
      </c>
      <c r="J1799" s="9">
        <f t="shared" si="57"/>
        <v>0</v>
      </c>
    </row>
    <row r="1800" spans="1:10">
      <c r="A1800" t="s">
        <v>3085</v>
      </c>
      <c r="B1800" t="s">
        <v>45</v>
      </c>
      <c r="C1800" t="s">
        <v>507</v>
      </c>
      <c r="D1800" t="s">
        <v>3086</v>
      </c>
      <c r="E1800" s="9">
        <f t="shared" si="56"/>
        <v>5911805.5136635089</v>
      </c>
      <c r="F1800" s="3">
        <v>21</v>
      </c>
      <c r="G1800" s="9">
        <v>9800000</v>
      </c>
      <c r="H1800" s="4" t="s">
        <v>17</v>
      </c>
      <c r="J1800" s="9">
        <f t="shared" si="57"/>
        <v>0</v>
      </c>
    </row>
    <row r="1801" spans="1:10">
      <c r="A1801" t="s">
        <v>3089</v>
      </c>
      <c r="B1801" t="s">
        <v>45</v>
      </c>
      <c r="C1801" t="s">
        <v>507</v>
      </c>
      <c r="D1801" t="s">
        <v>3090</v>
      </c>
      <c r="E1801" s="9">
        <f t="shared" ref="E1801:E1864" si="58">SUM(G1801/(1+(F1801/100)) /(1+(37/100)))</f>
        <v>7769801.5322434688</v>
      </c>
      <c r="F1801" s="3">
        <v>21</v>
      </c>
      <c r="G1801" s="9">
        <v>12880000</v>
      </c>
      <c r="H1801" s="4" t="s">
        <v>17</v>
      </c>
      <c r="J1801" s="9">
        <f t="shared" ref="J1801:J1864" si="59">SUM(E1801* I1801)</f>
        <v>0</v>
      </c>
    </row>
    <row r="1802" spans="1:10">
      <c r="A1802" t="s">
        <v>4386</v>
      </c>
      <c r="B1802" t="s">
        <v>45</v>
      </c>
      <c r="C1802" t="s">
        <v>507</v>
      </c>
      <c r="D1802" t="s">
        <v>4387</v>
      </c>
      <c r="E1802" s="9">
        <f t="shared" si="58"/>
        <v>1857996.0185799601</v>
      </c>
      <c r="F1802" s="3">
        <v>21</v>
      </c>
      <c r="G1802" s="9">
        <v>3080000</v>
      </c>
      <c r="H1802" s="6" t="s">
        <v>46</v>
      </c>
      <c r="J1802" s="9">
        <f t="shared" si="59"/>
        <v>0</v>
      </c>
    </row>
    <row r="1803" spans="1:10">
      <c r="A1803" t="s">
        <v>4401</v>
      </c>
      <c r="B1803" t="s">
        <v>45</v>
      </c>
      <c r="C1803" t="s">
        <v>507</v>
      </c>
      <c r="D1803" t="s">
        <v>4402</v>
      </c>
      <c r="E1803" s="9">
        <f t="shared" si="58"/>
        <v>4982807.504373529</v>
      </c>
      <c r="F1803" s="3">
        <v>21</v>
      </c>
      <c r="G1803" s="9">
        <v>8260000</v>
      </c>
      <c r="H1803" s="5" t="s">
        <v>5081</v>
      </c>
      <c r="J1803" s="9">
        <f t="shared" si="59"/>
        <v>0</v>
      </c>
    </row>
    <row r="1804" spans="1:10">
      <c r="A1804" t="s">
        <v>4900</v>
      </c>
      <c r="B1804" t="s">
        <v>45</v>
      </c>
      <c r="C1804" t="s">
        <v>507</v>
      </c>
      <c r="D1804" t="s">
        <v>4901</v>
      </c>
      <c r="E1804" s="9">
        <f t="shared" si="58"/>
        <v>2364722.2054654039</v>
      </c>
      <c r="F1804" s="3">
        <v>21</v>
      </c>
      <c r="G1804" s="9">
        <v>3920000</v>
      </c>
      <c r="H1804" s="6" t="s">
        <v>46</v>
      </c>
      <c r="J1804" s="9">
        <f t="shared" si="59"/>
        <v>0</v>
      </c>
    </row>
    <row r="1805" spans="1:10">
      <c r="A1805" t="s">
        <v>2740</v>
      </c>
      <c r="B1805" t="s">
        <v>45</v>
      </c>
      <c r="C1805" t="s">
        <v>507</v>
      </c>
      <c r="D1805" t="s">
        <v>2741</v>
      </c>
      <c r="E1805" s="9">
        <f t="shared" si="58"/>
        <v>1857996.0185799601</v>
      </c>
      <c r="F1805" s="3">
        <v>21</v>
      </c>
      <c r="G1805" s="9">
        <v>3080000</v>
      </c>
      <c r="H1805" s="4" t="s">
        <v>17</v>
      </c>
      <c r="J1805" s="9">
        <f t="shared" si="59"/>
        <v>0</v>
      </c>
    </row>
    <row r="1806" spans="1:10">
      <c r="A1806" t="s">
        <v>2783</v>
      </c>
      <c r="B1806" t="s">
        <v>45</v>
      </c>
      <c r="C1806" t="s">
        <v>507</v>
      </c>
      <c r="D1806" t="s">
        <v>2741</v>
      </c>
      <c r="E1806" s="9">
        <f t="shared" si="58"/>
        <v>1773541.6540990528</v>
      </c>
      <c r="F1806" s="3">
        <v>21</v>
      </c>
      <c r="G1806" s="9">
        <v>2940000</v>
      </c>
      <c r="H1806" s="4" t="s">
        <v>17</v>
      </c>
      <c r="J1806" s="9">
        <f t="shared" si="59"/>
        <v>0</v>
      </c>
    </row>
    <row r="1807" spans="1:10" hidden="1">
      <c r="A1807" t="s">
        <v>1097</v>
      </c>
      <c r="B1807" t="s">
        <v>45</v>
      </c>
      <c r="C1807" t="s">
        <v>507</v>
      </c>
      <c r="D1807" t="s">
        <v>1098</v>
      </c>
      <c r="E1807" s="9">
        <f t="shared" si="58"/>
        <v>8.445436448090728</v>
      </c>
      <c r="F1807" s="3">
        <v>21</v>
      </c>
      <c r="G1807" s="9">
        <v>14</v>
      </c>
      <c r="H1807" s="4" t="s">
        <v>17</v>
      </c>
      <c r="J1807" s="9">
        <f t="shared" si="59"/>
        <v>0</v>
      </c>
    </row>
    <row r="1808" spans="1:10" hidden="1">
      <c r="A1808" t="s">
        <v>2948</v>
      </c>
      <c r="B1808" t="s">
        <v>45</v>
      </c>
      <c r="C1808" t="s">
        <v>507</v>
      </c>
      <c r="D1808" t="s">
        <v>2949</v>
      </c>
      <c r="E1808" s="9">
        <f t="shared" si="58"/>
        <v>8.445436448090728</v>
      </c>
      <c r="F1808" s="3">
        <v>21</v>
      </c>
      <c r="G1808" s="9">
        <v>14</v>
      </c>
      <c r="H1808" s="4" t="s">
        <v>17</v>
      </c>
      <c r="J1808" s="9">
        <f t="shared" si="59"/>
        <v>0</v>
      </c>
    </row>
    <row r="1809" spans="1:10">
      <c r="A1809" t="s">
        <v>2993</v>
      </c>
      <c r="B1809" t="s">
        <v>45</v>
      </c>
      <c r="C1809" t="s">
        <v>79</v>
      </c>
      <c r="D1809" t="s">
        <v>2994</v>
      </c>
      <c r="E1809" s="9">
        <f t="shared" si="58"/>
        <v>1984677.565301321</v>
      </c>
      <c r="F1809" s="3">
        <v>21</v>
      </c>
      <c r="G1809" s="9">
        <v>3290000</v>
      </c>
      <c r="H1809" s="5" t="s">
        <v>5081</v>
      </c>
      <c r="J1809" s="9">
        <f t="shared" si="59"/>
        <v>0</v>
      </c>
    </row>
    <row r="1810" spans="1:10">
      <c r="A1810" t="s">
        <v>2995</v>
      </c>
      <c r="B1810" t="s">
        <v>45</v>
      </c>
      <c r="C1810" t="s">
        <v>79</v>
      </c>
      <c r="D1810" t="s">
        <v>2996</v>
      </c>
      <c r="E1810" s="9">
        <f t="shared" si="58"/>
        <v>1984677.565301321</v>
      </c>
      <c r="F1810" s="3">
        <v>21</v>
      </c>
      <c r="G1810" s="9">
        <v>3290000</v>
      </c>
      <c r="H1810" s="6" t="s">
        <v>46</v>
      </c>
      <c r="J1810" s="9">
        <f t="shared" si="59"/>
        <v>0</v>
      </c>
    </row>
    <row r="1811" spans="1:10">
      <c r="A1811" t="s">
        <v>2773</v>
      </c>
      <c r="B1811" t="s">
        <v>45</v>
      </c>
      <c r="C1811" t="s">
        <v>79</v>
      </c>
      <c r="D1811" t="s">
        <v>2774</v>
      </c>
      <c r="E1811" s="9">
        <f t="shared" si="58"/>
        <v>667189.47939916747</v>
      </c>
      <c r="F1811" s="3">
        <v>21</v>
      </c>
      <c r="G1811" s="9">
        <v>1106000</v>
      </c>
      <c r="H1811" s="6" t="s">
        <v>46</v>
      </c>
      <c r="J1811" s="9">
        <f t="shared" si="59"/>
        <v>0</v>
      </c>
    </row>
    <row r="1812" spans="1:10">
      <c r="A1812" t="s">
        <v>77</v>
      </c>
      <c r="B1812" t="s">
        <v>45</v>
      </c>
      <c r="C1812" t="s">
        <v>79</v>
      </c>
      <c r="D1812" t="s">
        <v>78</v>
      </c>
      <c r="E1812" s="9">
        <f t="shared" si="58"/>
        <v>377536.34553899983</v>
      </c>
      <c r="F1812" s="3">
        <v>21</v>
      </c>
      <c r="G1812" s="9">
        <v>625842</v>
      </c>
      <c r="H1812" s="4" t="s">
        <v>17</v>
      </c>
      <c r="J1812" s="9">
        <f t="shared" si="59"/>
        <v>0</v>
      </c>
    </row>
    <row r="1813" spans="1:10">
      <c r="A1813" t="s">
        <v>3805</v>
      </c>
      <c r="B1813" t="s">
        <v>45</v>
      </c>
      <c r="C1813" t="s">
        <v>79</v>
      </c>
      <c r="D1813" t="s">
        <v>3545</v>
      </c>
      <c r="E1813" s="9">
        <f t="shared" si="58"/>
        <v>383789.67533110938</v>
      </c>
      <c r="F1813" s="3">
        <v>10.5</v>
      </c>
      <c r="G1813" s="9">
        <v>581000</v>
      </c>
      <c r="H1813" s="6" t="s">
        <v>46</v>
      </c>
      <c r="J1813" s="9">
        <f t="shared" si="59"/>
        <v>0</v>
      </c>
    </row>
    <row r="1814" spans="1:10">
      <c r="A1814" t="s">
        <v>1976</v>
      </c>
      <c r="B1814" t="s">
        <v>45</v>
      </c>
      <c r="C1814" t="s">
        <v>79</v>
      </c>
      <c r="D1814" t="s">
        <v>1977</v>
      </c>
      <c r="E1814" s="9">
        <f t="shared" si="58"/>
        <v>1646860.1073776917</v>
      </c>
      <c r="F1814" s="3">
        <v>21</v>
      </c>
      <c r="G1814" s="9">
        <v>2730000</v>
      </c>
      <c r="H1814" s="4" t="s">
        <v>17</v>
      </c>
      <c r="J1814" s="9">
        <f t="shared" si="59"/>
        <v>0</v>
      </c>
    </row>
    <row r="1815" spans="1:10">
      <c r="A1815" t="s">
        <v>1978</v>
      </c>
      <c r="B1815" t="s">
        <v>45</v>
      </c>
      <c r="C1815" t="s">
        <v>79</v>
      </c>
      <c r="D1815" t="s">
        <v>1968</v>
      </c>
      <c r="E1815" s="9">
        <f t="shared" si="58"/>
        <v>2406949.3877058574</v>
      </c>
      <c r="F1815" s="3">
        <v>21</v>
      </c>
      <c r="G1815" s="9">
        <v>3990000</v>
      </c>
      <c r="H1815" s="4" t="s">
        <v>17</v>
      </c>
      <c r="J1815" s="9">
        <f t="shared" si="59"/>
        <v>0</v>
      </c>
    </row>
    <row r="1816" spans="1:10">
      <c r="A1816" t="s">
        <v>3643</v>
      </c>
      <c r="B1816" t="s">
        <v>45</v>
      </c>
      <c r="C1816" t="s">
        <v>79</v>
      </c>
      <c r="D1816" t="s">
        <v>1977</v>
      </c>
      <c r="E1816" s="9">
        <f t="shared" si="58"/>
        <v>3715992.0371599202</v>
      </c>
      <c r="F1816" s="3">
        <v>21</v>
      </c>
      <c r="G1816" s="9">
        <v>6160000</v>
      </c>
      <c r="H1816" s="5" t="s">
        <v>5081</v>
      </c>
      <c r="J1816" s="9">
        <f t="shared" si="59"/>
        <v>0</v>
      </c>
    </row>
    <row r="1817" spans="1:10">
      <c r="A1817" t="s">
        <v>3641</v>
      </c>
      <c r="B1817" t="s">
        <v>45</v>
      </c>
      <c r="C1817" t="s">
        <v>79</v>
      </c>
      <c r="D1817" t="s">
        <v>1977</v>
      </c>
      <c r="E1817" s="9">
        <f t="shared" si="58"/>
        <v>4391626.9530071784</v>
      </c>
      <c r="F1817" s="3">
        <v>21</v>
      </c>
      <c r="G1817" s="9">
        <v>7280000</v>
      </c>
      <c r="H1817" s="5" t="s">
        <v>5081</v>
      </c>
      <c r="J1817" s="9">
        <f t="shared" si="59"/>
        <v>0</v>
      </c>
    </row>
    <row r="1818" spans="1:10">
      <c r="A1818" t="s">
        <v>3642</v>
      </c>
      <c r="B1818" t="s">
        <v>45</v>
      </c>
      <c r="C1818" t="s">
        <v>79</v>
      </c>
      <c r="D1818" t="s">
        <v>1977</v>
      </c>
      <c r="E1818" s="9">
        <f t="shared" si="58"/>
        <v>4982807.504373529</v>
      </c>
      <c r="F1818" s="3">
        <v>21</v>
      </c>
      <c r="G1818" s="9">
        <v>8260000</v>
      </c>
      <c r="H1818" s="5" t="s">
        <v>5081</v>
      </c>
      <c r="J1818" s="9">
        <f t="shared" si="59"/>
        <v>0</v>
      </c>
    </row>
    <row r="1819" spans="1:10">
      <c r="A1819" t="s">
        <v>3698</v>
      </c>
      <c r="B1819" t="s">
        <v>45</v>
      </c>
      <c r="C1819" t="s">
        <v>79</v>
      </c>
      <c r="D1819" t="s">
        <v>1977</v>
      </c>
      <c r="E1819" s="9">
        <f t="shared" si="58"/>
        <v>7178620.9808771191</v>
      </c>
      <c r="F1819" s="3">
        <v>21</v>
      </c>
      <c r="G1819" s="9">
        <v>11900000</v>
      </c>
      <c r="H1819" s="4" t="s">
        <v>17</v>
      </c>
      <c r="J1819" s="9">
        <f t="shared" si="59"/>
        <v>0</v>
      </c>
    </row>
    <row r="1820" spans="1:10">
      <c r="A1820" t="s">
        <v>3881</v>
      </c>
      <c r="B1820" t="s">
        <v>45</v>
      </c>
      <c r="C1820" t="s">
        <v>79</v>
      </c>
      <c r="D1820" t="s">
        <v>1977</v>
      </c>
      <c r="E1820" s="9">
        <f t="shared" si="58"/>
        <v>7769801.5322434688</v>
      </c>
      <c r="F1820" s="3">
        <v>21</v>
      </c>
      <c r="G1820" s="9">
        <v>12880000</v>
      </c>
      <c r="H1820" s="4" t="s">
        <v>17</v>
      </c>
      <c r="J1820" s="9">
        <f t="shared" si="59"/>
        <v>0</v>
      </c>
    </row>
    <row r="1821" spans="1:10">
      <c r="A1821" t="s">
        <v>3550</v>
      </c>
      <c r="B1821" t="s">
        <v>45</v>
      </c>
      <c r="C1821" t="s">
        <v>79</v>
      </c>
      <c r="D1821" t="s">
        <v>1977</v>
      </c>
      <c r="E1821" s="9">
        <f t="shared" si="58"/>
        <v>8698799.5415334497</v>
      </c>
      <c r="F1821" s="3">
        <v>21</v>
      </c>
      <c r="G1821" s="9">
        <v>14420000</v>
      </c>
      <c r="H1821" s="5" t="s">
        <v>5081</v>
      </c>
      <c r="J1821" s="9">
        <f t="shared" si="59"/>
        <v>0</v>
      </c>
    </row>
    <row r="1822" spans="1:10">
      <c r="A1822" t="s">
        <v>680</v>
      </c>
      <c r="B1822" t="s">
        <v>45</v>
      </c>
      <c r="C1822" t="s">
        <v>79</v>
      </c>
      <c r="D1822" t="s">
        <v>681</v>
      </c>
      <c r="E1822" s="9">
        <f t="shared" si="58"/>
        <v>304035.71213126619</v>
      </c>
      <c r="F1822" s="3">
        <v>21</v>
      </c>
      <c r="G1822" s="9">
        <v>504000</v>
      </c>
      <c r="H1822" s="6" t="s">
        <v>46</v>
      </c>
      <c r="J1822" s="9">
        <f t="shared" si="59"/>
        <v>0</v>
      </c>
    </row>
    <row r="1823" spans="1:10">
      <c r="A1823" t="s">
        <v>4164</v>
      </c>
      <c r="B1823" t="s">
        <v>45</v>
      </c>
      <c r="C1823" t="s">
        <v>79</v>
      </c>
      <c r="D1823" t="s">
        <v>681</v>
      </c>
      <c r="E1823" s="9">
        <f t="shared" si="58"/>
        <v>474633.52838269889</v>
      </c>
      <c r="F1823" s="3">
        <v>21</v>
      </c>
      <c r="G1823" s="9">
        <v>786800</v>
      </c>
      <c r="H1823" s="6" t="s">
        <v>46</v>
      </c>
      <c r="J1823" s="9">
        <f t="shared" si="59"/>
        <v>0</v>
      </c>
    </row>
    <row r="1824" spans="1:10">
      <c r="A1824" t="s">
        <v>4450</v>
      </c>
      <c r="B1824" t="s">
        <v>45</v>
      </c>
      <c r="C1824" t="s">
        <v>79</v>
      </c>
      <c r="D1824" t="s">
        <v>4451</v>
      </c>
      <c r="E1824" s="9">
        <f t="shared" si="58"/>
        <v>641853.17005489534</v>
      </c>
      <c r="F1824" s="3">
        <v>21</v>
      </c>
      <c r="G1824" s="9">
        <v>1064000</v>
      </c>
      <c r="H1824" s="6" t="s">
        <v>46</v>
      </c>
      <c r="J1824" s="9">
        <f t="shared" si="59"/>
        <v>0</v>
      </c>
    </row>
    <row r="1825" spans="1:10">
      <c r="A1825" t="s">
        <v>4452</v>
      </c>
      <c r="B1825" t="s">
        <v>45</v>
      </c>
      <c r="C1825" t="s">
        <v>79</v>
      </c>
      <c r="D1825" t="s">
        <v>4453</v>
      </c>
      <c r="E1825" s="9">
        <f t="shared" si="58"/>
        <v>641853.17005489534</v>
      </c>
      <c r="F1825" s="3">
        <v>21</v>
      </c>
      <c r="G1825" s="9">
        <v>1064000</v>
      </c>
      <c r="H1825" s="6" t="s">
        <v>46</v>
      </c>
      <c r="J1825" s="9">
        <f t="shared" si="59"/>
        <v>0</v>
      </c>
    </row>
    <row r="1826" spans="1:10">
      <c r="A1826" t="s">
        <v>4454</v>
      </c>
      <c r="B1826" t="s">
        <v>45</v>
      </c>
      <c r="C1826" t="s">
        <v>79</v>
      </c>
      <c r="D1826" t="s">
        <v>4455</v>
      </c>
      <c r="E1826" s="9">
        <f t="shared" si="58"/>
        <v>641853.17005489534</v>
      </c>
      <c r="F1826" s="3">
        <v>21</v>
      </c>
      <c r="G1826" s="9">
        <v>1064000</v>
      </c>
      <c r="H1826" s="6" t="s">
        <v>46</v>
      </c>
      <c r="J1826" s="9">
        <f t="shared" si="59"/>
        <v>0</v>
      </c>
    </row>
    <row r="1827" spans="1:10">
      <c r="A1827" t="s">
        <v>4456</v>
      </c>
      <c r="B1827" t="s">
        <v>45</v>
      </c>
      <c r="C1827" t="s">
        <v>79</v>
      </c>
      <c r="D1827" t="s">
        <v>4457</v>
      </c>
      <c r="E1827" s="9">
        <f t="shared" si="58"/>
        <v>979670.62797852443</v>
      </c>
      <c r="F1827" s="3">
        <v>21</v>
      </c>
      <c r="G1827" s="9">
        <v>1624000</v>
      </c>
      <c r="H1827" s="6" t="s">
        <v>46</v>
      </c>
      <c r="J1827" s="9">
        <f t="shared" si="59"/>
        <v>0</v>
      </c>
    </row>
    <row r="1828" spans="1:10">
      <c r="A1828" t="s">
        <v>4458</v>
      </c>
      <c r="B1828" t="s">
        <v>45</v>
      </c>
      <c r="C1828" t="s">
        <v>79</v>
      </c>
      <c r="D1828" t="s">
        <v>4459</v>
      </c>
      <c r="E1828" s="9">
        <f t="shared" si="58"/>
        <v>979670.62797852443</v>
      </c>
      <c r="F1828" s="3">
        <v>21</v>
      </c>
      <c r="G1828" s="9">
        <v>1624000</v>
      </c>
      <c r="H1828" s="6" t="s">
        <v>46</v>
      </c>
      <c r="J1828" s="9">
        <f t="shared" si="59"/>
        <v>0</v>
      </c>
    </row>
    <row r="1829" spans="1:10">
      <c r="A1829" t="s">
        <v>3806</v>
      </c>
      <c r="B1829" t="s">
        <v>45</v>
      </c>
      <c r="C1829" t="s">
        <v>79</v>
      </c>
      <c r="D1829" t="s">
        <v>3545</v>
      </c>
      <c r="E1829" s="9">
        <f t="shared" si="58"/>
        <v>425405.4232585791</v>
      </c>
      <c r="F1829" s="3">
        <v>10.5</v>
      </c>
      <c r="G1829" s="9">
        <v>644000</v>
      </c>
      <c r="H1829" s="6" t="s">
        <v>46</v>
      </c>
      <c r="J1829" s="9">
        <f t="shared" si="59"/>
        <v>0</v>
      </c>
    </row>
    <row r="1830" spans="1:10">
      <c r="A1830" t="s">
        <v>3544</v>
      </c>
      <c r="B1830" t="s">
        <v>45</v>
      </c>
      <c r="C1830" t="s">
        <v>79</v>
      </c>
      <c r="D1830" t="s">
        <v>3545</v>
      </c>
      <c r="E1830" s="9">
        <f t="shared" si="58"/>
        <v>920552.57284188934</v>
      </c>
      <c r="F1830" s="3">
        <v>21</v>
      </c>
      <c r="G1830" s="9">
        <v>1526000</v>
      </c>
      <c r="H1830" s="6" t="s">
        <v>46</v>
      </c>
      <c r="J1830" s="9">
        <f t="shared" si="59"/>
        <v>0</v>
      </c>
    </row>
    <row r="1831" spans="1:10">
      <c r="A1831" t="s">
        <v>2097</v>
      </c>
      <c r="B1831" t="s">
        <v>45</v>
      </c>
      <c r="C1831" t="s">
        <v>79</v>
      </c>
      <c r="D1831" t="s">
        <v>2098</v>
      </c>
      <c r="E1831" s="9">
        <f t="shared" si="58"/>
        <v>1013452.3737708874</v>
      </c>
      <c r="F1831" s="3">
        <v>21</v>
      </c>
      <c r="G1831" s="9">
        <v>1680000</v>
      </c>
      <c r="H1831" s="4" t="s">
        <v>17</v>
      </c>
      <c r="J1831" s="9">
        <f t="shared" si="59"/>
        <v>0</v>
      </c>
    </row>
    <row r="1832" spans="1:10">
      <c r="A1832" t="s">
        <v>2216</v>
      </c>
      <c r="B1832" t="s">
        <v>45</v>
      </c>
      <c r="C1832" t="s">
        <v>79</v>
      </c>
      <c r="D1832" t="s">
        <v>2217</v>
      </c>
      <c r="E1832" s="9">
        <f t="shared" si="58"/>
        <v>729010.07419919164</v>
      </c>
      <c r="F1832" s="3">
        <v>21</v>
      </c>
      <c r="G1832" s="9">
        <v>1208480</v>
      </c>
      <c r="H1832" s="6" t="s">
        <v>46</v>
      </c>
      <c r="J1832" s="9">
        <f t="shared" si="59"/>
        <v>0</v>
      </c>
    </row>
    <row r="1833" spans="1:10">
      <c r="A1833" t="s">
        <v>4154</v>
      </c>
      <c r="B1833" t="s">
        <v>45</v>
      </c>
      <c r="C1833" t="s">
        <v>79</v>
      </c>
      <c r="D1833" t="s">
        <v>4155</v>
      </c>
      <c r="E1833" s="9">
        <f t="shared" si="58"/>
        <v>802316.46256861917</v>
      </c>
      <c r="F1833" s="3">
        <v>21</v>
      </c>
      <c r="G1833" s="9">
        <v>1330000</v>
      </c>
      <c r="H1833" s="4" t="s">
        <v>17</v>
      </c>
      <c r="J1833" s="9">
        <f t="shared" si="59"/>
        <v>0</v>
      </c>
    </row>
    <row r="1834" spans="1:10">
      <c r="A1834" t="s">
        <v>4868</v>
      </c>
      <c r="B1834" t="s">
        <v>45</v>
      </c>
      <c r="C1834" t="s">
        <v>79</v>
      </c>
      <c r="D1834" t="s">
        <v>4869</v>
      </c>
      <c r="E1834" s="9">
        <f t="shared" si="58"/>
        <v>1942450.3830608672</v>
      </c>
      <c r="F1834" s="3">
        <v>21</v>
      </c>
      <c r="G1834" s="9">
        <v>3220000</v>
      </c>
      <c r="H1834" s="4" t="s">
        <v>17</v>
      </c>
      <c r="J1834" s="9">
        <f t="shared" si="59"/>
        <v>0</v>
      </c>
    </row>
    <row r="1835" spans="1:10">
      <c r="A1835" t="s">
        <v>2259</v>
      </c>
      <c r="B1835" t="s">
        <v>45</v>
      </c>
      <c r="C1835" t="s">
        <v>79</v>
      </c>
      <c r="D1835" t="s">
        <v>2260</v>
      </c>
      <c r="E1835" s="9">
        <f t="shared" si="58"/>
        <v>1266815.467213609</v>
      </c>
      <c r="F1835" s="3">
        <v>21</v>
      </c>
      <c r="G1835" s="9">
        <v>2100000</v>
      </c>
      <c r="H1835" s="4" t="s">
        <v>17</v>
      </c>
      <c r="J1835" s="9">
        <f t="shared" si="59"/>
        <v>0</v>
      </c>
    </row>
    <row r="1836" spans="1:10">
      <c r="A1836" t="s">
        <v>3689</v>
      </c>
      <c r="B1836" t="s">
        <v>45</v>
      </c>
      <c r="C1836" t="s">
        <v>79</v>
      </c>
      <c r="D1836" t="s">
        <v>3690</v>
      </c>
      <c r="E1836" s="9">
        <f t="shared" si="58"/>
        <v>4222718.2240453642</v>
      </c>
      <c r="F1836" s="3">
        <v>21</v>
      </c>
      <c r="G1836" s="9">
        <v>7000000</v>
      </c>
      <c r="H1836" s="4" t="s">
        <v>17</v>
      </c>
      <c r="J1836" s="9">
        <f t="shared" si="59"/>
        <v>0</v>
      </c>
    </row>
    <row r="1837" spans="1:10">
      <c r="A1837" t="s">
        <v>4474</v>
      </c>
      <c r="B1837" t="s">
        <v>45</v>
      </c>
      <c r="C1837" t="s">
        <v>79</v>
      </c>
      <c r="D1837" t="s">
        <v>4475</v>
      </c>
      <c r="E1837" s="9">
        <f t="shared" si="58"/>
        <v>1511733.1242082403</v>
      </c>
      <c r="F1837" s="3">
        <v>21</v>
      </c>
      <c r="G1837" s="9">
        <v>2506000</v>
      </c>
      <c r="H1837" s="6" t="s">
        <v>46</v>
      </c>
      <c r="J1837" s="9">
        <f t="shared" si="59"/>
        <v>0</v>
      </c>
    </row>
    <row r="1838" spans="1:10">
      <c r="A1838" t="s">
        <v>4476</v>
      </c>
      <c r="B1838" t="s">
        <v>45</v>
      </c>
      <c r="C1838" t="s">
        <v>79</v>
      </c>
      <c r="D1838" t="s">
        <v>4477</v>
      </c>
      <c r="E1838" s="9">
        <f t="shared" si="58"/>
        <v>2187368.0400554985</v>
      </c>
      <c r="F1838" s="3">
        <v>21</v>
      </c>
      <c r="G1838" s="9">
        <v>3626000</v>
      </c>
      <c r="H1838" s="4" t="s">
        <v>17</v>
      </c>
      <c r="J1838" s="9">
        <f t="shared" si="59"/>
        <v>0</v>
      </c>
    </row>
    <row r="1839" spans="1:10">
      <c r="A1839" t="s">
        <v>2220</v>
      </c>
      <c r="B1839" t="s">
        <v>45</v>
      </c>
      <c r="C1839" t="s">
        <v>79</v>
      </c>
      <c r="D1839" t="s">
        <v>2221</v>
      </c>
      <c r="E1839" s="9">
        <f t="shared" si="58"/>
        <v>552466.67068830307</v>
      </c>
      <c r="F1839" s="3">
        <v>21</v>
      </c>
      <c r="G1839" s="9">
        <v>915824</v>
      </c>
      <c r="H1839" s="6" t="s">
        <v>46</v>
      </c>
      <c r="J1839" s="9">
        <f t="shared" si="59"/>
        <v>0</v>
      </c>
    </row>
    <row r="1840" spans="1:10">
      <c r="A1840" t="s">
        <v>3546</v>
      </c>
      <c r="B1840" t="s">
        <v>45</v>
      </c>
      <c r="C1840" t="s">
        <v>79</v>
      </c>
      <c r="D1840" t="s">
        <v>3545</v>
      </c>
      <c r="E1840" s="9">
        <f t="shared" si="58"/>
        <v>920552.57284188934</v>
      </c>
      <c r="F1840" s="3">
        <v>21</v>
      </c>
      <c r="G1840" s="9">
        <v>1526000</v>
      </c>
      <c r="H1840" s="6" t="s">
        <v>46</v>
      </c>
      <c r="J1840" s="9">
        <f t="shared" si="59"/>
        <v>0</v>
      </c>
    </row>
    <row r="1841" spans="1:10">
      <c r="A1841" t="s">
        <v>3066</v>
      </c>
      <c r="B1841" t="s">
        <v>45</v>
      </c>
      <c r="C1841" t="s">
        <v>79</v>
      </c>
      <c r="D1841" t="s">
        <v>3067</v>
      </c>
      <c r="E1841" s="9">
        <f t="shared" si="58"/>
        <v>928998.00928998005</v>
      </c>
      <c r="F1841" s="3">
        <v>21</v>
      </c>
      <c r="G1841" s="9">
        <v>1540000</v>
      </c>
      <c r="H1841" s="5" t="s">
        <v>5081</v>
      </c>
      <c r="J1841" s="9">
        <f t="shared" si="59"/>
        <v>0</v>
      </c>
    </row>
    <row r="1842" spans="1:10">
      <c r="A1842" t="s">
        <v>3068</v>
      </c>
      <c r="B1842" t="s">
        <v>45</v>
      </c>
      <c r="C1842" t="s">
        <v>79</v>
      </c>
      <c r="D1842" t="s">
        <v>3069</v>
      </c>
      <c r="E1842" s="9">
        <f t="shared" si="58"/>
        <v>2069131.9297822283</v>
      </c>
      <c r="F1842" s="3">
        <v>21</v>
      </c>
      <c r="G1842" s="9">
        <v>3430000</v>
      </c>
      <c r="H1842" s="4" t="s">
        <v>17</v>
      </c>
      <c r="J1842" s="9">
        <f t="shared" si="59"/>
        <v>0</v>
      </c>
    </row>
    <row r="1843" spans="1:10">
      <c r="A1843" t="s">
        <v>170</v>
      </c>
      <c r="B1843" t="s">
        <v>45</v>
      </c>
      <c r="C1843" t="s">
        <v>79</v>
      </c>
      <c r="D1843" t="s">
        <v>171</v>
      </c>
      <c r="E1843" s="9">
        <f t="shared" si="58"/>
        <v>519115.64215479279</v>
      </c>
      <c r="F1843" s="3">
        <v>21</v>
      </c>
      <c r="G1843" s="9">
        <v>860538</v>
      </c>
      <c r="H1843" s="4" t="s">
        <v>17</v>
      </c>
      <c r="J1843" s="9">
        <f t="shared" si="59"/>
        <v>0</v>
      </c>
    </row>
    <row r="1844" spans="1:10">
      <c r="A1844" t="s">
        <v>3448</v>
      </c>
      <c r="B1844" t="s">
        <v>45</v>
      </c>
      <c r="C1844" t="s">
        <v>79</v>
      </c>
      <c r="D1844" t="s">
        <v>3449</v>
      </c>
      <c r="E1844" s="9">
        <f t="shared" si="58"/>
        <v>1173915.6662846112</v>
      </c>
      <c r="F1844" s="3">
        <v>21</v>
      </c>
      <c r="G1844" s="9">
        <v>1946000</v>
      </c>
      <c r="H1844" s="4" t="s">
        <v>17</v>
      </c>
      <c r="J1844" s="9">
        <f t="shared" si="59"/>
        <v>0</v>
      </c>
    </row>
    <row r="1845" spans="1:10" hidden="1">
      <c r="A1845" t="s">
        <v>615</v>
      </c>
      <c r="B1845" t="s">
        <v>45</v>
      </c>
      <c r="C1845" t="s">
        <v>79</v>
      </c>
      <c r="D1845" t="s">
        <v>616</v>
      </c>
      <c r="E1845" s="9">
        <f t="shared" si="58"/>
        <v>8.445436448090728</v>
      </c>
      <c r="F1845" s="3">
        <v>21</v>
      </c>
      <c r="G1845" s="9">
        <v>14</v>
      </c>
      <c r="H1845" s="5" t="s">
        <v>25</v>
      </c>
      <c r="J1845" s="9">
        <f t="shared" si="59"/>
        <v>0</v>
      </c>
    </row>
    <row r="1846" spans="1:10">
      <c r="A1846" t="s">
        <v>4399</v>
      </c>
      <c r="B1846" t="s">
        <v>45</v>
      </c>
      <c r="C1846" t="s">
        <v>79</v>
      </c>
      <c r="D1846" t="s">
        <v>4400</v>
      </c>
      <c r="E1846" s="9">
        <f t="shared" si="58"/>
        <v>388490.07661217346</v>
      </c>
      <c r="F1846" s="3">
        <v>21</v>
      </c>
      <c r="G1846" s="9">
        <v>644000</v>
      </c>
      <c r="H1846" s="6" t="s">
        <v>46</v>
      </c>
      <c r="J1846" s="9">
        <f t="shared" si="59"/>
        <v>0</v>
      </c>
    </row>
    <row r="1847" spans="1:10">
      <c r="A1847" t="s">
        <v>2781</v>
      </c>
      <c r="B1847" t="s">
        <v>45</v>
      </c>
      <c r="C1847" t="s">
        <v>79</v>
      </c>
      <c r="D1847" t="s">
        <v>2782</v>
      </c>
      <c r="E1847" s="9">
        <f t="shared" si="58"/>
        <v>675634.91584725829</v>
      </c>
      <c r="F1847" s="3">
        <v>21</v>
      </c>
      <c r="G1847" s="9">
        <v>1120000</v>
      </c>
      <c r="H1847" s="6" t="s">
        <v>46</v>
      </c>
      <c r="J1847" s="9">
        <f t="shared" si="59"/>
        <v>0</v>
      </c>
    </row>
    <row r="1848" spans="1:10">
      <c r="A1848" t="s">
        <v>3476</v>
      </c>
      <c r="B1848" t="s">
        <v>45</v>
      </c>
      <c r="C1848" t="s">
        <v>79</v>
      </c>
      <c r="D1848" t="s">
        <v>3477</v>
      </c>
      <c r="E1848" s="9">
        <f t="shared" si="58"/>
        <v>928998.00928998005</v>
      </c>
      <c r="F1848" s="3">
        <v>21</v>
      </c>
      <c r="G1848" s="9">
        <v>1540000</v>
      </c>
      <c r="H1848" s="4" t="s">
        <v>17</v>
      </c>
      <c r="J1848" s="9">
        <f t="shared" si="59"/>
        <v>0</v>
      </c>
    </row>
    <row r="1849" spans="1:10">
      <c r="A1849" t="s">
        <v>3801</v>
      </c>
      <c r="B1849" t="s">
        <v>45</v>
      </c>
      <c r="C1849" t="s">
        <v>79</v>
      </c>
      <c r="D1849" t="s">
        <v>3802</v>
      </c>
      <c r="E1849" s="9">
        <f t="shared" si="58"/>
        <v>1216142.8485250648</v>
      </c>
      <c r="F1849" s="3">
        <v>21</v>
      </c>
      <c r="G1849" s="9">
        <v>2016000</v>
      </c>
      <c r="H1849" s="6" t="s">
        <v>46</v>
      </c>
      <c r="J1849" s="9">
        <f t="shared" si="59"/>
        <v>0</v>
      </c>
    </row>
    <row r="1850" spans="1:10">
      <c r="A1850" t="s">
        <v>2172</v>
      </c>
      <c r="B1850" t="s">
        <v>45</v>
      </c>
      <c r="C1850" t="s">
        <v>79</v>
      </c>
      <c r="D1850" t="s">
        <v>2173</v>
      </c>
      <c r="E1850" s="9">
        <f t="shared" si="58"/>
        <v>928998.00928998005</v>
      </c>
      <c r="F1850" s="3">
        <v>21</v>
      </c>
      <c r="G1850" s="9">
        <v>1540000</v>
      </c>
      <c r="H1850" s="4" t="s">
        <v>17</v>
      </c>
      <c r="J1850" s="9">
        <f t="shared" si="59"/>
        <v>0</v>
      </c>
    </row>
    <row r="1851" spans="1:10">
      <c r="A1851" t="s">
        <v>2022</v>
      </c>
      <c r="B1851" t="s">
        <v>45</v>
      </c>
      <c r="C1851" t="s">
        <v>79</v>
      </c>
      <c r="D1851" t="s">
        <v>2023</v>
      </c>
      <c r="E1851" s="9">
        <f t="shared" si="58"/>
        <v>836098.20836098201</v>
      </c>
      <c r="F1851" s="3">
        <v>21</v>
      </c>
      <c r="G1851" s="9">
        <v>1386000</v>
      </c>
      <c r="H1851" s="5" t="s">
        <v>5081</v>
      </c>
      <c r="J1851" s="9">
        <f t="shared" si="59"/>
        <v>0</v>
      </c>
    </row>
    <row r="1852" spans="1:10">
      <c r="A1852" t="s">
        <v>3807</v>
      </c>
      <c r="B1852" t="s">
        <v>45</v>
      </c>
      <c r="C1852" t="s">
        <v>79</v>
      </c>
      <c r="D1852" t="s">
        <v>3545</v>
      </c>
      <c r="E1852" s="9">
        <f t="shared" si="58"/>
        <v>443901.31122634345</v>
      </c>
      <c r="F1852" s="3">
        <v>10.5</v>
      </c>
      <c r="G1852" s="9">
        <v>672000</v>
      </c>
      <c r="H1852" s="6" t="s">
        <v>46</v>
      </c>
      <c r="J1852" s="9">
        <f t="shared" si="59"/>
        <v>0</v>
      </c>
    </row>
    <row r="1853" spans="1:10">
      <c r="A1853" t="s">
        <v>1947</v>
      </c>
      <c r="B1853" t="s">
        <v>45</v>
      </c>
      <c r="C1853" t="s">
        <v>79</v>
      </c>
      <c r="D1853" t="s">
        <v>1948</v>
      </c>
      <c r="E1853" s="9">
        <f t="shared" si="58"/>
        <v>413826.38595644571</v>
      </c>
      <c r="F1853" s="3">
        <v>21</v>
      </c>
      <c r="G1853" s="9">
        <v>686000</v>
      </c>
      <c r="H1853" s="4" t="s">
        <v>17</v>
      </c>
      <c r="J1853" s="9">
        <f t="shared" si="59"/>
        <v>0</v>
      </c>
    </row>
    <row r="1854" spans="1:10">
      <c r="A1854" t="s">
        <v>3332</v>
      </c>
      <c r="B1854" t="s">
        <v>45</v>
      </c>
      <c r="C1854" t="s">
        <v>79</v>
      </c>
      <c r="D1854" t="s">
        <v>3333</v>
      </c>
      <c r="E1854" s="9">
        <f t="shared" si="58"/>
        <v>667189.47939916747</v>
      </c>
      <c r="F1854" s="3">
        <v>21</v>
      </c>
      <c r="G1854" s="9">
        <v>1106000</v>
      </c>
      <c r="H1854" s="6" t="s">
        <v>46</v>
      </c>
      <c r="J1854" s="9">
        <f t="shared" si="59"/>
        <v>0</v>
      </c>
    </row>
    <row r="1855" spans="1:10">
      <c r="A1855" t="s">
        <v>3937</v>
      </c>
      <c r="B1855" t="s">
        <v>45</v>
      </c>
      <c r="C1855" t="s">
        <v>79</v>
      </c>
      <c r="D1855" t="s">
        <v>3938</v>
      </c>
      <c r="E1855" s="9">
        <f t="shared" si="58"/>
        <v>928998.00928998005</v>
      </c>
      <c r="F1855" s="3">
        <v>21</v>
      </c>
      <c r="G1855" s="9">
        <v>1540000</v>
      </c>
      <c r="H1855" s="5" t="s">
        <v>5081</v>
      </c>
      <c r="J1855" s="9">
        <f t="shared" si="59"/>
        <v>0</v>
      </c>
    </row>
    <row r="1856" spans="1:10">
      <c r="A1856" t="s">
        <v>2586</v>
      </c>
      <c r="B1856" t="s">
        <v>45</v>
      </c>
      <c r="C1856" t="s">
        <v>79</v>
      </c>
      <c r="D1856" t="s">
        <v>2587</v>
      </c>
      <c r="E1856" s="9">
        <f t="shared" si="58"/>
        <v>928998.00928998005</v>
      </c>
      <c r="F1856" s="3">
        <v>21</v>
      </c>
      <c r="G1856" s="9">
        <v>1540000</v>
      </c>
      <c r="H1856" s="4" t="s">
        <v>17</v>
      </c>
      <c r="J1856" s="9">
        <f t="shared" si="59"/>
        <v>0</v>
      </c>
    </row>
    <row r="1857" spans="1:10">
      <c r="A1857" t="s">
        <v>3330</v>
      </c>
      <c r="B1857" t="s">
        <v>45</v>
      </c>
      <c r="C1857" t="s">
        <v>79</v>
      </c>
      <c r="D1857" t="s">
        <v>3331</v>
      </c>
      <c r="E1857" s="9">
        <f t="shared" si="58"/>
        <v>667189.47939916747</v>
      </c>
      <c r="F1857" s="3">
        <v>21</v>
      </c>
      <c r="G1857" s="9">
        <v>1106000</v>
      </c>
      <c r="H1857" s="6" t="s">
        <v>46</v>
      </c>
      <c r="J1857" s="9">
        <f t="shared" si="59"/>
        <v>0</v>
      </c>
    </row>
    <row r="1858" spans="1:10">
      <c r="A1858" t="s">
        <v>1761</v>
      </c>
      <c r="B1858" t="s">
        <v>45</v>
      </c>
      <c r="C1858" t="s">
        <v>79</v>
      </c>
      <c r="D1858" t="s">
        <v>1762</v>
      </c>
      <c r="E1858" s="9">
        <f t="shared" si="58"/>
        <v>1435724.1961754237</v>
      </c>
      <c r="F1858" s="3">
        <v>21</v>
      </c>
      <c r="G1858" s="9">
        <v>2380000</v>
      </c>
      <c r="H1858" s="4" t="s">
        <v>17</v>
      </c>
      <c r="J1858" s="9">
        <f t="shared" si="59"/>
        <v>0</v>
      </c>
    </row>
    <row r="1859" spans="1:10">
      <c r="A1859" t="s">
        <v>4215</v>
      </c>
      <c r="B1859" t="s">
        <v>45</v>
      </c>
      <c r="C1859" t="s">
        <v>79</v>
      </c>
      <c r="D1859" t="s">
        <v>4216</v>
      </c>
      <c r="E1859" s="9">
        <f t="shared" si="58"/>
        <v>2094468.2391265004</v>
      </c>
      <c r="F1859" s="3">
        <v>21</v>
      </c>
      <c r="G1859" s="9">
        <v>3472000</v>
      </c>
      <c r="H1859" s="4" t="s">
        <v>17</v>
      </c>
      <c r="J1859" s="9">
        <f t="shared" si="59"/>
        <v>0</v>
      </c>
    </row>
    <row r="1860" spans="1:10">
      <c r="A1860" t="s">
        <v>1967</v>
      </c>
      <c r="B1860" t="s">
        <v>45</v>
      </c>
      <c r="C1860" t="s">
        <v>79</v>
      </c>
      <c r="D1860" t="s">
        <v>1968</v>
      </c>
      <c r="E1860" s="9">
        <f t="shared" si="58"/>
        <v>920552.57284188934</v>
      </c>
      <c r="F1860" s="3">
        <v>21</v>
      </c>
      <c r="G1860" s="9">
        <v>1526000</v>
      </c>
      <c r="H1860" s="4" t="s">
        <v>17</v>
      </c>
      <c r="J1860" s="9">
        <f t="shared" si="59"/>
        <v>0</v>
      </c>
    </row>
    <row r="1861" spans="1:10">
      <c r="A1861" t="s">
        <v>3307</v>
      </c>
      <c r="B1861" t="s">
        <v>45</v>
      </c>
      <c r="C1861" t="s">
        <v>79</v>
      </c>
      <c r="D1861" t="s">
        <v>3308</v>
      </c>
      <c r="E1861" s="9">
        <f t="shared" si="58"/>
        <v>971225.1915304336</v>
      </c>
      <c r="F1861" s="3">
        <v>21</v>
      </c>
      <c r="G1861" s="9">
        <v>1610000</v>
      </c>
      <c r="H1861" s="4" t="s">
        <v>17</v>
      </c>
      <c r="J1861" s="9">
        <f t="shared" si="59"/>
        <v>0</v>
      </c>
    </row>
    <row r="1862" spans="1:10">
      <c r="A1862" t="s">
        <v>2256</v>
      </c>
      <c r="B1862" t="s">
        <v>45</v>
      </c>
      <c r="C1862" t="s">
        <v>79</v>
      </c>
      <c r="D1862" t="s">
        <v>1968</v>
      </c>
      <c r="E1862" s="9">
        <f t="shared" si="58"/>
        <v>1309042.6494540628</v>
      </c>
      <c r="F1862" s="3">
        <v>21</v>
      </c>
      <c r="G1862" s="9">
        <v>2170000</v>
      </c>
      <c r="H1862" s="4" t="s">
        <v>17</v>
      </c>
      <c r="J1862" s="9">
        <f t="shared" si="59"/>
        <v>0</v>
      </c>
    </row>
    <row r="1863" spans="1:10">
      <c r="A1863" t="s">
        <v>3824</v>
      </c>
      <c r="B1863" t="s">
        <v>45</v>
      </c>
      <c r="C1863" t="s">
        <v>79</v>
      </c>
      <c r="D1863" t="s">
        <v>3825</v>
      </c>
      <c r="E1863" s="9">
        <f t="shared" si="58"/>
        <v>1638414.6709296012</v>
      </c>
      <c r="F1863" s="3">
        <v>21</v>
      </c>
      <c r="G1863" s="9">
        <v>2716000</v>
      </c>
      <c r="H1863" s="4" t="s">
        <v>17</v>
      </c>
      <c r="J1863" s="9">
        <f t="shared" si="59"/>
        <v>0</v>
      </c>
    </row>
    <row r="1864" spans="1:10">
      <c r="A1864" t="s">
        <v>4770</v>
      </c>
      <c r="B1864" t="s">
        <v>45</v>
      </c>
      <c r="C1864" t="s">
        <v>79</v>
      </c>
      <c r="D1864" t="s">
        <v>4771</v>
      </c>
      <c r="E1864" s="9">
        <f t="shared" si="58"/>
        <v>1587742.0522410567</v>
      </c>
      <c r="F1864" s="3">
        <v>21</v>
      </c>
      <c r="G1864" s="9">
        <v>2632000</v>
      </c>
      <c r="H1864" s="4" t="s">
        <v>17</v>
      </c>
      <c r="J1864" s="9">
        <f t="shared" si="59"/>
        <v>0</v>
      </c>
    </row>
    <row r="1865" spans="1:10">
      <c r="A1865" t="s">
        <v>2289</v>
      </c>
      <c r="B1865" t="s">
        <v>45</v>
      </c>
      <c r="C1865" t="s">
        <v>53</v>
      </c>
      <c r="D1865" t="s">
        <v>2290</v>
      </c>
      <c r="E1865" s="9">
        <f t="shared" ref="E1865:E1928" si="60">SUM(G1865/(1+(F1865/100)) /(1+(37/100)))</f>
        <v>506726.18688544369</v>
      </c>
      <c r="F1865" s="3">
        <v>21</v>
      </c>
      <c r="G1865" s="9">
        <v>840000</v>
      </c>
      <c r="H1865" s="5" t="s">
        <v>5081</v>
      </c>
      <c r="J1865" s="9">
        <f t="shared" ref="J1865:J1928" si="61">SUM(E1865* I1865)</f>
        <v>0</v>
      </c>
    </row>
    <row r="1866" spans="1:10">
      <c r="A1866" t="s">
        <v>4384</v>
      </c>
      <c r="B1866" t="s">
        <v>45</v>
      </c>
      <c r="C1866" t="s">
        <v>53</v>
      </c>
      <c r="D1866" t="s">
        <v>4385</v>
      </c>
      <c r="E1866" s="9">
        <f t="shared" si="60"/>
        <v>700971.22519153042</v>
      </c>
      <c r="F1866" s="3">
        <v>21</v>
      </c>
      <c r="G1866" s="9">
        <v>1162000</v>
      </c>
      <c r="H1866" s="6" t="s">
        <v>46</v>
      </c>
      <c r="J1866" s="9">
        <f t="shared" si="61"/>
        <v>0</v>
      </c>
    </row>
    <row r="1867" spans="1:10">
      <c r="A1867" t="s">
        <v>1103</v>
      </c>
      <c r="B1867" t="s">
        <v>45</v>
      </c>
      <c r="C1867" t="s">
        <v>53</v>
      </c>
      <c r="D1867" t="s">
        <v>1104</v>
      </c>
      <c r="E1867" s="9">
        <f t="shared" si="60"/>
        <v>806302.70857211796</v>
      </c>
      <c r="F1867" s="3">
        <v>21</v>
      </c>
      <c r="G1867" s="9">
        <v>1336608</v>
      </c>
      <c r="H1867" s="4" t="s">
        <v>17</v>
      </c>
      <c r="J1867" s="9">
        <f t="shared" si="61"/>
        <v>0</v>
      </c>
    </row>
    <row r="1868" spans="1:10">
      <c r="A1868" t="s">
        <v>1243</v>
      </c>
      <c r="B1868" t="s">
        <v>45</v>
      </c>
      <c r="C1868" t="s">
        <v>53</v>
      </c>
      <c r="D1868" t="s">
        <v>1244</v>
      </c>
      <c r="E1868" s="9">
        <f t="shared" si="60"/>
        <v>971225.1915304336</v>
      </c>
      <c r="F1868" s="3">
        <v>21</v>
      </c>
      <c r="G1868" s="9">
        <v>1610000</v>
      </c>
      <c r="H1868" s="5" t="s">
        <v>5081</v>
      </c>
      <c r="J1868" s="9">
        <f t="shared" si="61"/>
        <v>0</v>
      </c>
    </row>
    <row r="1869" spans="1:10">
      <c r="A1869" t="s">
        <v>2632</v>
      </c>
      <c r="B1869" t="s">
        <v>45</v>
      </c>
      <c r="C1869" t="s">
        <v>53</v>
      </c>
      <c r="D1869" t="s">
        <v>2633</v>
      </c>
      <c r="E1869" s="9">
        <f t="shared" si="60"/>
        <v>1013452.3737708874</v>
      </c>
      <c r="F1869" s="3">
        <v>21</v>
      </c>
      <c r="G1869" s="9">
        <v>1680000</v>
      </c>
      <c r="H1869" s="4" t="s">
        <v>17</v>
      </c>
      <c r="J1869" s="9">
        <f t="shared" si="61"/>
        <v>0</v>
      </c>
    </row>
    <row r="1870" spans="1:10">
      <c r="A1870" t="s">
        <v>2634</v>
      </c>
      <c r="B1870" t="s">
        <v>45</v>
      </c>
      <c r="C1870" t="s">
        <v>53</v>
      </c>
      <c r="D1870" t="s">
        <v>2635</v>
      </c>
      <c r="E1870" s="9">
        <f t="shared" si="60"/>
        <v>1646860.1073776917</v>
      </c>
      <c r="F1870" s="3">
        <v>21</v>
      </c>
      <c r="G1870" s="9">
        <v>2730000</v>
      </c>
      <c r="H1870" s="6" t="s">
        <v>46</v>
      </c>
      <c r="J1870" s="9">
        <f t="shared" si="61"/>
        <v>0</v>
      </c>
    </row>
    <row r="1871" spans="1:10">
      <c r="A1871" t="s">
        <v>3334</v>
      </c>
      <c r="B1871" t="s">
        <v>45</v>
      </c>
      <c r="C1871" t="s">
        <v>53</v>
      </c>
      <c r="D1871" t="s">
        <v>3335</v>
      </c>
      <c r="E1871" s="9">
        <f t="shared" si="60"/>
        <v>785425.58967243775</v>
      </c>
      <c r="F1871" s="3">
        <v>21</v>
      </c>
      <c r="G1871" s="9">
        <v>1302000</v>
      </c>
      <c r="H1871" s="6" t="s">
        <v>46</v>
      </c>
      <c r="J1871" s="9">
        <f t="shared" si="61"/>
        <v>0</v>
      </c>
    </row>
    <row r="1872" spans="1:10">
      <c r="A1872" t="s">
        <v>2315</v>
      </c>
      <c r="B1872" t="s">
        <v>45</v>
      </c>
      <c r="C1872" t="s">
        <v>53</v>
      </c>
      <c r="D1872" t="s">
        <v>2316</v>
      </c>
      <c r="E1872" s="9">
        <f t="shared" si="60"/>
        <v>971225.1915304336</v>
      </c>
      <c r="F1872" s="3">
        <v>21</v>
      </c>
      <c r="G1872" s="9">
        <v>1610000</v>
      </c>
      <c r="H1872" s="4" t="s">
        <v>17</v>
      </c>
      <c r="J1872" s="9">
        <f t="shared" si="61"/>
        <v>0</v>
      </c>
    </row>
    <row r="1873" spans="1:10">
      <c r="A1873" t="s">
        <v>2317</v>
      </c>
      <c r="B1873" t="s">
        <v>45</v>
      </c>
      <c r="C1873" t="s">
        <v>53</v>
      </c>
      <c r="D1873" t="s">
        <v>2318</v>
      </c>
      <c r="E1873" s="9">
        <f t="shared" si="60"/>
        <v>971225.1915304336</v>
      </c>
      <c r="F1873" s="3">
        <v>21</v>
      </c>
      <c r="G1873" s="9">
        <v>1610000</v>
      </c>
      <c r="H1873" s="4" t="s">
        <v>17</v>
      </c>
      <c r="J1873" s="9">
        <f t="shared" si="61"/>
        <v>0</v>
      </c>
    </row>
    <row r="1874" spans="1:10">
      <c r="A1874" t="s">
        <v>1965</v>
      </c>
      <c r="B1874" t="s">
        <v>45</v>
      </c>
      <c r="C1874" t="s">
        <v>53</v>
      </c>
      <c r="D1874" t="s">
        <v>1966</v>
      </c>
      <c r="E1874" s="9">
        <f t="shared" si="60"/>
        <v>1342824.3952464256</v>
      </c>
      <c r="F1874" s="3">
        <v>21</v>
      </c>
      <c r="G1874" s="9">
        <v>2226000</v>
      </c>
      <c r="H1874" s="4" t="s">
        <v>17</v>
      </c>
      <c r="J1874" s="9">
        <f t="shared" si="61"/>
        <v>0</v>
      </c>
    </row>
    <row r="1875" spans="1:10">
      <c r="A1875" t="s">
        <v>3519</v>
      </c>
      <c r="B1875" t="s">
        <v>45</v>
      </c>
      <c r="C1875" t="s">
        <v>53</v>
      </c>
      <c r="D1875" t="s">
        <v>3520</v>
      </c>
      <c r="E1875" s="9">
        <f t="shared" si="60"/>
        <v>751643.8438800748</v>
      </c>
      <c r="F1875" s="3">
        <v>21</v>
      </c>
      <c r="G1875" s="9">
        <v>1246000</v>
      </c>
      <c r="H1875" s="4" t="s">
        <v>17</v>
      </c>
      <c r="J1875" s="9">
        <f t="shared" si="61"/>
        <v>0</v>
      </c>
    </row>
    <row r="1876" spans="1:10">
      <c r="A1876" t="s">
        <v>3696</v>
      </c>
      <c r="B1876" t="s">
        <v>45</v>
      </c>
      <c r="C1876" t="s">
        <v>53</v>
      </c>
      <c r="D1876" t="s">
        <v>3697</v>
      </c>
      <c r="E1876" s="9">
        <f t="shared" si="60"/>
        <v>751643.8438800748</v>
      </c>
      <c r="F1876" s="3">
        <v>21</v>
      </c>
      <c r="G1876" s="9">
        <v>1246000</v>
      </c>
      <c r="H1876" s="6" t="s">
        <v>46</v>
      </c>
      <c r="J1876" s="9">
        <f t="shared" si="61"/>
        <v>0</v>
      </c>
    </row>
    <row r="1877" spans="1:10">
      <c r="A1877" t="s">
        <v>2779</v>
      </c>
      <c r="B1877" t="s">
        <v>45</v>
      </c>
      <c r="C1877" t="s">
        <v>53</v>
      </c>
      <c r="D1877" t="s">
        <v>2780</v>
      </c>
      <c r="E1877" s="9">
        <f t="shared" si="60"/>
        <v>610364.30293622217</v>
      </c>
      <c r="F1877" s="3">
        <v>10.5</v>
      </c>
      <c r="G1877" s="9">
        <v>924000</v>
      </c>
      <c r="H1877" s="6" t="s">
        <v>46</v>
      </c>
      <c r="J1877" s="9">
        <f t="shared" si="61"/>
        <v>0</v>
      </c>
    </row>
    <row r="1878" spans="1:10">
      <c r="A1878" t="s">
        <v>2777</v>
      </c>
      <c r="B1878" t="s">
        <v>45</v>
      </c>
      <c r="C1878" t="s">
        <v>53</v>
      </c>
      <c r="D1878" t="s">
        <v>2778</v>
      </c>
      <c r="E1878" s="9">
        <f t="shared" si="60"/>
        <v>1387191.597582323</v>
      </c>
      <c r="F1878" s="3">
        <v>10.5</v>
      </c>
      <c r="G1878" s="9">
        <v>2100000</v>
      </c>
      <c r="H1878" s="6" t="s">
        <v>46</v>
      </c>
      <c r="J1878" s="9">
        <f t="shared" si="61"/>
        <v>0</v>
      </c>
    </row>
    <row r="1879" spans="1:10">
      <c r="A1879" t="s">
        <v>3311</v>
      </c>
      <c r="B1879" t="s">
        <v>45</v>
      </c>
      <c r="C1879" t="s">
        <v>53</v>
      </c>
      <c r="D1879" t="s">
        <v>3312</v>
      </c>
      <c r="E1879" s="9">
        <f t="shared" si="60"/>
        <v>1895828.5166958417</v>
      </c>
      <c r="F1879" s="3">
        <v>10.5</v>
      </c>
      <c r="G1879" s="9">
        <v>2870000</v>
      </c>
      <c r="H1879" s="6" t="s">
        <v>46</v>
      </c>
      <c r="J1879" s="9">
        <f t="shared" si="61"/>
        <v>0</v>
      </c>
    </row>
    <row r="1880" spans="1:10">
      <c r="A1880" t="s">
        <v>1578</v>
      </c>
      <c r="B1880" t="s">
        <v>45</v>
      </c>
      <c r="C1880" t="s">
        <v>53</v>
      </c>
      <c r="D1880" t="s">
        <v>1579</v>
      </c>
      <c r="E1880" s="9">
        <f t="shared" si="60"/>
        <v>1097906.7382517946</v>
      </c>
      <c r="F1880" s="3">
        <v>21</v>
      </c>
      <c r="G1880" s="9">
        <v>1820000</v>
      </c>
      <c r="H1880" s="6" t="s">
        <v>46</v>
      </c>
      <c r="J1880" s="9">
        <f t="shared" si="61"/>
        <v>0</v>
      </c>
    </row>
    <row r="1881" spans="1:10">
      <c r="A1881" t="s">
        <v>2682</v>
      </c>
      <c r="B1881" t="s">
        <v>45</v>
      </c>
      <c r="C1881" t="s">
        <v>53</v>
      </c>
      <c r="D1881" t="s">
        <v>2683</v>
      </c>
      <c r="E1881" s="9">
        <f t="shared" si="60"/>
        <v>152591.07573405554</v>
      </c>
      <c r="F1881" s="3">
        <v>10.5</v>
      </c>
      <c r="G1881" s="9">
        <v>231000</v>
      </c>
      <c r="H1881" s="4" t="s">
        <v>17</v>
      </c>
      <c r="J1881" s="9">
        <f t="shared" si="61"/>
        <v>0</v>
      </c>
    </row>
    <row r="1882" spans="1:10">
      <c r="A1882" t="s">
        <v>3542</v>
      </c>
      <c r="B1882" t="s">
        <v>45</v>
      </c>
      <c r="C1882" t="s">
        <v>53</v>
      </c>
      <c r="D1882" t="s">
        <v>3543</v>
      </c>
      <c r="E1882" s="9">
        <f t="shared" si="60"/>
        <v>249694.48756481818</v>
      </c>
      <c r="F1882" s="3">
        <v>10.5</v>
      </c>
      <c r="G1882" s="9">
        <v>378000</v>
      </c>
      <c r="H1882" s="6" t="s">
        <v>46</v>
      </c>
      <c r="J1882" s="9">
        <f t="shared" si="61"/>
        <v>0</v>
      </c>
    </row>
    <row r="1883" spans="1:10">
      <c r="A1883" t="s">
        <v>3452</v>
      </c>
      <c r="B1883" t="s">
        <v>45</v>
      </c>
      <c r="C1883" t="s">
        <v>53</v>
      </c>
      <c r="D1883" t="s">
        <v>3453</v>
      </c>
      <c r="E1883" s="9">
        <f t="shared" si="60"/>
        <v>369917.75935528614</v>
      </c>
      <c r="F1883" s="3">
        <v>10.5</v>
      </c>
      <c r="G1883" s="9">
        <v>560000</v>
      </c>
      <c r="H1883" s="6" t="s">
        <v>46</v>
      </c>
      <c r="J1883" s="9">
        <f t="shared" si="61"/>
        <v>0</v>
      </c>
    </row>
    <row r="1884" spans="1:10">
      <c r="A1884" t="s">
        <v>1004</v>
      </c>
      <c r="B1884" t="s">
        <v>45</v>
      </c>
      <c r="C1884" t="s">
        <v>53</v>
      </c>
      <c r="D1884" t="s">
        <v>1005</v>
      </c>
      <c r="E1884" s="9">
        <f t="shared" si="60"/>
        <v>2020148.3983833021</v>
      </c>
      <c r="F1884" s="3">
        <v>21</v>
      </c>
      <c r="G1884" s="9">
        <v>3348800</v>
      </c>
      <c r="H1884" s="5" t="s">
        <v>5081</v>
      </c>
      <c r="J1884" s="9">
        <f t="shared" si="61"/>
        <v>0</v>
      </c>
    </row>
    <row r="1885" spans="1:10">
      <c r="A1885" t="s">
        <v>3439</v>
      </c>
      <c r="B1885" t="s">
        <v>45</v>
      </c>
      <c r="C1885" t="s">
        <v>53</v>
      </c>
      <c r="D1885" t="s">
        <v>3440</v>
      </c>
      <c r="E1885" s="9">
        <f t="shared" si="60"/>
        <v>1857996.0185799601</v>
      </c>
      <c r="F1885" s="3">
        <v>21</v>
      </c>
      <c r="G1885" s="9">
        <v>3080000</v>
      </c>
      <c r="H1885" s="4" t="s">
        <v>17</v>
      </c>
      <c r="J1885" s="9">
        <f t="shared" si="61"/>
        <v>0</v>
      </c>
    </row>
    <row r="1886" spans="1:10">
      <c r="A1886" t="s">
        <v>2604</v>
      </c>
      <c r="B1886" t="s">
        <v>45</v>
      </c>
      <c r="C1886" t="s">
        <v>53</v>
      </c>
      <c r="D1886" t="s">
        <v>2605</v>
      </c>
      <c r="E1886" s="9">
        <f t="shared" si="60"/>
        <v>920552.57284188934</v>
      </c>
      <c r="F1886" s="3">
        <v>21</v>
      </c>
      <c r="G1886" s="9">
        <v>1526000</v>
      </c>
      <c r="H1886" s="6" t="s">
        <v>46</v>
      </c>
      <c r="J1886" s="9">
        <f t="shared" si="61"/>
        <v>0</v>
      </c>
    </row>
    <row r="1887" spans="1:10">
      <c r="A1887" t="s">
        <v>2257</v>
      </c>
      <c r="B1887" t="s">
        <v>45</v>
      </c>
      <c r="C1887" t="s">
        <v>53</v>
      </c>
      <c r="D1887" t="s">
        <v>2258</v>
      </c>
      <c r="E1887" s="9">
        <f t="shared" si="60"/>
        <v>1342824.3952464256</v>
      </c>
      <c r="F1887" s="3">
        <v>21</v>
      </c>
      <c r="G1887" s="9">
        <v>2226000</v>
      </c>
      <c r="H1887" s="6" t="s">
        <v>46</v>
      </c>
      <c r="J1887" s="9">
        <f t="shared" si="61"/>
        <v>0</v>
      </c>
    </row>
    <row r="1888" spans="1:10">
      <c r="A1888" t="s">
        <v>4152</v>
      </c>
      <c r="B1888" t="s">
        <v>45</v>
      </c>
      <c r="C1888" t="s">
        <v>53</v>
      </c>
      <c r="D1888" t="s">
        <v>4153</v>
      </c>
      <c r="E1888" s="9">
        <f t="shared" si="60"/>
        <v>206913.19297822285</v>
      </c>
      <c r="F1888" s="3">
        <v>21</v>
      </c>
      <c r="G1888" s="9">
        <v>343000</v>
      </c>
      <c r="H1888" s="5" t="s">
        <v>5081</v>
      </c>
      <c r="J1888" s="9">
        <f t="shared" si="61"/>
        <v>0</v>
      </c>
    </row>
    <row r="1889" spans="1:10" hidden="1">
      <c r="A1889" t="s">
        <v>4445</v>
      </c>
      <c r="B1889" t="s">
        <v>45</v>
      </c>
      <c r="C1889" t="s">
        <v>53</v>
      </c>
      <c r="E1889" s="9">
        <f t="shared" si="60"/>
        <v>8.445436448090728</v>
      </c>
      <c r="F1889" s="3">
        <v>21</v>
      </c>
      <c r="G1889" s="9">
        <v>14</v>
      </c>
      <c r="H1889" s="4" t="s">
        <v>17</v>
      </c>
      <c r="J1889" s="9">
        <f t="shared" si="61"/>
        <v>0</v>
      </c>
    </row>
    <row r="1890" spans="1:10">
      <c r="A1890" t="s">
        <v>723</v>
      </c>
      <c r="B1890" t="s">
        <v>45</v>
      </c>
      <c r="C1890" t="s">
        <v>53</v>
      </c>
      <c r="D1890" t="s">
        <v>724</v>
      </c>
      <c r="E1890" s="9">
        <f t="shared" si="60"/>
        <v>1273571.8163720816</v>
      </c>
      <c r="F1890" s="3">
        <v>21</v>
      </c>
      <c r="G1890" s="9">
        <v>2111200</v>
      </c>
      <c r="H1890" s="4" t="s">
        <v>17</v>
      </c>
      <c r="J1890" s="9">
        <f t="shared" si="61"/>
        <v>0</v>
      </c>
    </row>
    <row r="1891" spans="1:10">
      <c r="A1891" t="s">
        <v>2630</v>
      </c>
      <c r="B1891" t="s">
        <v>45</v>
      </c>
      <c r="C1891" t="s">
        <v>53</v>
      </c>
      <c r="D1891" t="s">
        <v>2631</v>
      </c>
      <c r="E1891" s="9">
        <f t="shared" si="60"/>
        <v>624962.2971587138</v>
      </c>
      <c r="F1891" s="3">
        <v>21</v>
      </c>
      <c r="G1891" s="9">
        <v>1036000</v>
      </c>
      <c r="H1891" s="4" t="s">
        <v>17</v>
      </c>
      <c r="J1891" s="9">
        <f t="shared" si="61"/>
        <v>0</v>
      </c>
    </row>
    <row r="1892" spans="1:10">
      <c r="A1892" t="s">
        <v>2696</v>
      </c>
      <c r="B1892" t="s">
        <v>45</v>
      </c>
      <c r="C1892" t="s">
        <v>53</v>
      </c>
      <c r="D1892" t="s">
        <v>2697</v>
      </c>
      <c r="E1892" s="9">
        <f t="shared" si="60"/>
        <v>211135.91120226818</v>
      </c>
      <c r="F1892" s="3">
        <v>21</v>
      </c>
      <c r="G1892" s="9">
        <v>350000</v>
      </c>
      <c r="H1892" s="6" t="s">
        <v>46</v>
      </c>
      <c r="J1892" s="9">
        <f t="shared" si="61"/>
        <v>0</v>
      </c>
    </row>
    <row r="1893" spans="1:10">
      <c r="A1893" t="s">
        <v>2584</v>
      </c>
      <c r="B1893" t="s">
        <v>45</v>
      </c>
      <c r="C1893" t="s">
        <v>53</v>
      </c>
      <c r="D1893" t="s">
        <v>2585</v>
      </c>
      <c r="E1893" s="9">
        <f t="shared" si="60"/>
        <v>603848.70603848703</v>
      </c>
      <c r="F1893" s="3">
        <v>21</v>
      </c>
      <c r="G1893" s="9">
        <v>1001000</v>
      </c>
      <c r="H1893" s="4" t="s">
        <v>17</v>
      </c>
      <c r="J1893" s="9">
        <f t="shared" si="61"/>
        <v>0</v>
      </c>
    </row>
    <row r="1894" spans="1:10">
      <c r="A1894" t="s">
        <v>4480</v>
      </c>
      <c r="B1894" t="s">
        <v>45</v>
      </c>
      <c r="C1894" t="s">
        <v>53</v>
      </c>
      <c r="D1894" t="s">
        <v>4481</v>
      </c>
      <c r="E1894" s="9">
        <f t="shared" si="60"/>
        <v>785425.58967243775</v>
      </c>
      <c r="F1894" s="3">
        <v>21</v>
      </c>
      <c r="G1894" s="9">
        <v>1302000</v>
      </c>
      <c r="H1894" s="4" t="s">
        <v>17</v>
      </c>
      <c r="J1894" s="9">
        <f t="shared" si="61"/>
        <v>0</v>
      </c>
    </row>
    <row r="1895" spans="1:10">
      <c r="A1895" t="s">
        <v>3895</v>
      </c>
      <c r="B1895" t="s">
        <v>45</v>
      </c>
      <c r="C1895" t="s">
        <v>53</v>
      </c>
      <c r="D1895" t="s">
        <v>3896</v>
      </c>
      <c r="E1895" s="9">
        <f t="shared" si="60"/>
        <v>675634.91584725829</v>
      </c>
      <c r="F1895" s="3">
        <v>21</v>
      </c>
      <c r="G1895" s="9">
        <v>1120000</v>
      </c>
      <c r="H1895" s="4" t="s">
        <v>17</v>
      </c>
      <c r="J1895" s="9">
        <f t="shared" si="61"/>
        <v>0</v>
      </c>
    </row>
    <row r="1896" spans="1:10">
      <c r="A1896" t="s">
        <v>3508</v>
      </c>
      <c r="B1896" t="s">
        <v>45</v>
      </c>
      <c r="C1896" t="s">
        <v>53</v>
      </c>
      <c r="D1896" t="s">
        <v>3509</v>
      </c>
      <c r="E1896" s="9">
        <f t="shared" si="60"/>
        <v>928998.00928998005</v>
      </c>
      <c r="F1896" s="3">
        <v>21</v>
      </c>
      <c r="G1896" s="9">
        <v>1540000</v>
      </c>
      <c r="H1896" s="4" t="s">
        <v>17</v>
      </c>
      <c r="J1896" s="9">
        <f t="shared" si="61"/>
        <v>0</v>
      </c>
    </row>
    <row r="1897" spans="1:10">
      <c r="A1897" t="s">
        <v>4392</v>
      </c>
      <c r="B1897" t="s">
        <v>45</v>
      </c>
      <c r="C1897" t="s">
        <v>53</v>
      </c>
      <c r="D1897" t="s">
        <v>4393</v>
      </c>
      <c r="E1897" s="9">
        <f t="shared" si="60"/>
        <v>582735.11491826025</v>
      </c>
      <c r="F1897" s="3">
        <v>21</v>
      </c>
      <c r="G1897" s="9">
        <v>966000</v>
      </c>
      <c r="H1897" s="6" t="s">
        <v>46</v>
      </c>
      <c r="J1897" s="9">
        <f t="shared" si="61"/>
        <v>0</v>
      </c>
    </row>
    <row r="1898" spans="1:10">
      <c r="A1898" t="s">
        <v>4394</v>
      </c>
      <c r="B1898" t="s">
        <v>45</v>
      </c>
      <c r="C1898" t="s">
        <v>53</v>
      </c>
      <c r="D1898" t="s">
        <v>4395</v>
      </c>
      <c r="E1898" s="9">
        <f t="shared" si="60"/>
        <v>684080.352295349</v>
      </c>
      <c r="F1898" s="3">
        <v>21</v>
      </c>
      <c r="G1898" s="9">
        <v>1134000</v>
      </c>
      <c r="H1898" s="6" t="s">
        <v>46</v>
      </c>
      <c r="J1898" s="9">
        <f t="shared" si="61"/>
        <v>0</v>
      </c>
    </row>
    <row r="1899" spans="1:10">
      <c r="A1899" t="s">
        <v>3042</v>
      </c>
      <c r="B1899" t="s">
        <v>45</v>
      </c>
      <c r="C1899" t="s">
        <v>53</v>
      </c>
      <c r="D1899" t="s">
        <v>3043</v>
      </c>
      <c r="E1899" s="9">
        <f t="shared" si="60"/>
        <v>565844.24202207872</v>
      </c>
      <c r="F1899" s="3">
        <v>21</v>
      </c>
      <c r="G1899" s="9">
        <v>938000</v>
      </c>
      <c r="H1899" s="4" t="s">
        <v>17</v>
      </c>
      <c r="J1899" s="9">
        <f t="shared" si="61"/>
        <v>0</v>
      </c>
    </row>
    <row r="1900" spans="1:10">
      <c r="A1900" t="s">
        <v>4904</v>
      </c>
      <c r="B1900" t="s">
        <v>45</v>
      </c>
      <c r="C1900" t="s">
        <v>53</v>
      </c>
      <c r="D1900" t="s">
        <v>4905</v>
      </c>
      <c r="E1900" s="9">
        <f t="shared" si="60"/>
        <v>185799.60185799602</v>
      </c>
      <c r="F1900" s="3">
        <v>21</v>
      </c>
      <c r="G1900" s="9">
        <v>308000</v>
      </c>
      <c r="H1900" s="6" t="s">
        <v>46</v>
      </c>
      <c r="J1900" s="9">
        <f t="shared" si="61"/>
        <v>0</v>
      </c>
    </row>
    <row r="1901" spans="1:10">
      <c r="A1901" t="s">
        <v>4906</v>
      </c>
      <c r="B1901" t="s">
        <v>45</v>
      </c>
      <c r="C1901" t="s">
        <v>53</v>
      </c>
      <c r="D1901" t="s">
        <v>4907</v>
      </c>
      <c r="E1901" s="9">
        <f t="shared" si="60"/>
        <v>287144.83923508477</v>
      </c>
      <c r="F1901" s="3">
        <v>21</v>
      </c>
      <c r="G1901" s="9">
        <v>476000</v>
      </c>
      <c r="H1901" s="6" t="s">
        <v>46</v>
      </c>
      <c r="J1901" s="9">
        <f t="shared" si="61"/>
        <v>0</v>
      </c>
    </row>
    <row r="1902" spans="1:10">
      <c r="A1902" t="s">
        <v>2159</v>
      </c>
      <c r="B1902" t="s">
        <v>45</v>
      </c>
      <c r="C1902" t="s">
        <v>53</v>
      </c>
      <c r="D1902" t="s">
        <v>2160</v>
      </c>
      <c r="E1902" s="9">
        <f t="shared" si="60"/>
        <v>1635036.4963503648</v>
      </c>
      <c r="F1902" s="3">
        <v>10.5</v>
      </c>
      <c r="G1902" s="9">
        <v>2475200</v>
      </c>
      <c r="H1902" s="5" t="s">
        <v>5081</v>
      </c>
      <c r="J1902" s="9">
        <f t="shared" si="61"/>
        <v>0</v>
      </c>
    </row>
    <row r="1903" spans="1:10">
      <c r="A1903" t="s">
        <v>51</v>
      </c>
      <c r="B1903" t="s">
        <v>45</v>
      </c>
      <c r="C1903" t="s">
        <v>53</v>
      </c>
      <c r="D1903" t="s">
        <v>52</v>
      </c>
      <c r="E1903" s="9">
        <f t="shared" si="60"/>
        <v>1361404.3554322252</v>
      </c>
      <c r="F1903" s="3">
        <v>21</v>
      </c>
      <c r="G1903" s="9">
        <v>2256800</v>
      </c>
      <c r="H1903" s="4" t="s">
        <v>17</v>
      </c>
      <c r="J1903" s="9">
        <f t="shared" si="61"/>
        <v>0</v>
      </c>
    </row>
    <row r="1904" spans="1:10">
      <c r="A1904" t="s">
        <v>2137</v>
      </c>
      <c r="B1904" t="s">
        <v>45</v>
      </c>
      <c r="C1904" t="s">
        <v>53</v>
      </c>
      <c r="D1904" t="s">
        <v>2138</v>
      </c>
      <c r="E1904" s="9">
        <f t="shared" si="60"/>
        <v>37509660.798626013</v>
      </c>
      <c r="F1904" s="3">
        <v>10.5</v>
      </c>
      <c r="G1904" s="9">
        <v>56784000</v>
      </c>
      <c r="H1904" s="5" t="s">
        <v>5081</v>
      </c>
      <c r="J1904" s="9">
        <f t="shared" si="61"/>
        <v>0</v>
      </c>
    </row>
    <row r="1905" spans="1:10">
      <c r="A1905" t="s">
        <v>2904</v>
      </c>
      <c r="B1905" t="s">
        <v>45</v>
      </c>
      <c r="C1905" t="s">
        <v>53</v>
      </c>
      <c r="D1905" t="s">
        <v>2905</v>
      </c>
      <c r="E1905" s="9">
        <f t="shared" si="60"/>
        <v>498280.75043735292</v>
      </c>
      <c r="F1905" s="3">
        <v>21</v>
      </c>
      <c r="G1905" s="9">
        <v>826000</v>
      </c>
      <c r="H1905" s="4" t="s">
        <v>17</v>
      </c>
      <c r="J1905" s="9">
        <f t="shared" si="61"/>
        <v>0</v>
      </c>
    </row>
    <row r="1906" spans="1:10">
      <c r="A1906" t="s">
        <v>2168</v>
      </c>
      <c r="B1906" t="s">
        <v>45</v>
      </c>
      <c r="C1906" t="s">
        <v>53</v>
      </c>
      <c r="D1906" t="s">
        <v>2169</v>
      </c>
      <c r="E1906" s="9">
        <f t="shared" si="60"/>
        <v>1923532.605417144</v>
      </c>
      <c r="F1906" s="3">
        <v>21</v>
      </c>
      <c r="G1906" s="9">
        <v>3188640</v>
      </c>
      <c r="H1906" s="4" t="s">
        <v>17</v>
      </c>
      <c r="J1906" s="9">
        <f t="shared" si="61"/>
        <v>0</v>
      </c>
    </row>
    <row r="1907" spans="1:10">
      <c r="A1907" t="s">
        <v>2170</v>
      </c>
      <c r="B1907" t="s">
        <v>45</v>
      </c>
      <c r="C1907" t="s">
        <v>53</v>
      </c>
      <c r="D1907" t="s">
        <v>2171</v>
      </c>
      <c r="E1907" s="9">
        <f t="shared" si="60"/>
        <v>4119346.0819207341</v>
      </c>
      <c r="F1907" s="3">
        <v>21</v>
      </c>
      <c r="G1907" s="9">
        <v>6828640.0000000009</v>
      </c>
      <c r="H1907" s="5" t="s">
        <v>5081</v>
      </c>
      <c r="J1907" s="9">
        <f t="shared" si="61"/>
        <v>0</v>
      </c>
    </row>
    <row r="1908" spans="1:10">
      <c r="A1908" t="s">
        <v>191</v>
      </c>
      <c r="B1908" t="s">
        <v>45</v>
      </c>
      <c r="C1908" t="s">
        <v>53</v>
      </c>
      <c r="D1908" t="s">
        <v>192</v>
      </c>
      <c r="E1908" s="9">
        <f t="shared" si="60"/>
        <v>66068.649333413763</v>
      </c>
      <c r="F1908" s="3">
        <v>21</v>
      </c>
      <c r="G1908" s="9">
        <v>109522</v>
      </c>
      <c r="H1908" s="4" t="s">
        <v>17</v>
      </c>
      <c r="J1908" s="9">
        <f t="shared" si="61"/>
        <v>0</v>
      </c>
    </row>
    <row r="1909" spans="1:10" hidden="1">
      <c r="A1909" t="s">
        <v>2178</v>
      </c>
      <c r="B1909" t="s">
        <v>45</v>
      </c>
      <c r="C1909" t="s">
        <v>53</v>
      </c>
      <c r="D1909" t="s">
        <v>2179</v>
      </c>
      <c r="E1909" s="9">
        <f t="shared" si="60"/>
        <v>8.445436448090728</v>
      </c>
      <c r="F1909" s="3">
        <v>21</v>
      </c>
      <c r="G1909" s="9">
        <v>14</v>
      </c>
      <c r="H1909" s="5" t="s">
        <v>25</v>
      </c>
      <c r="J1909" s="9">
        <f t="shared" si="61"/>
        <v>0</v>
      </c>
    </row>
    <row r="1910" spans="1:10">
      <c r="A1910" t="s">
        <v>2133</v>
      </c>
      <c r="B1910" t="s">
        <v>45</v>
      </c>
      <c r="C1910" t="s">
        <v>53</v>
      </c>
      <c r="D1910" t="s">
        <v>2134</v>
      </c>
      <c r="E1910" s="9">
        <f t="shared" si="60"/>
        <v>2646835.5517389434</v>
      </c>
      <c r="F1910" s="3">
        <v>10.5</v>
      </c>
      <c r="G1910" s="9">
        <v>4006912</v>
      </c>
      <c r="H1910" s="5" t="s">
        <v>5081</v>
      </c>
      <c r="J1910" s="9">
        <f t="shared" si="61"/>
        <v>0</v>
      </c>
    </row>
    <row r="1911" spans="1:10">
      <c r="A1911" t="s">
        <v>2131</v>
      </c>
      <c r="B1911" t="s">
        <v>45</v>
      </c>
      <c r="C1911" t="s">
        <v>53</v>
      </c>
      <c r="D1911" t="s">
        <v>2132</v>
      </c>
      <c r="E1911" s="9">
        <f t="shared" si="60"/>
        <v>2789179.9055388574</v>
      </c>
      <c r="F1911" s="3">
        <v>10.5</v>
      </c>
      <c r="G1911" s="9">
        <v>4222400</v>
      </c>
      <c r="H1911" s="5" t="s">
        <v>5081</v>
      </c>
      <c r="J1911" s="9">
        <f t="shared" si="61"/>
        <v>0</v>
      </c>
    </row>
    <row r="1912" spans="1:10">
      <c r="A1912" t="s">
        <v>2135</v>
      </c>
      <c r="B1912" t="s">
        <v>45</v>
      </c>
      <c r="C1912" t="s">
        <v>53</v>
      </c>
      <c r="D1912" t="s">
        <v>2136</v>
      </c>
      <c r="E1912" s="9">
        <f t="shared" si="60"/>
        <v>5658188.0635465868</v>
      </c>
      <c r="F1912" s="3">
        <v>10.5</v>
      </c>
      <c r="G1912" s="9">
        <v>8565648</v>
      </c>
      <c r="H1912" s="5" t="s">
        <v>5081</v>
      </c>
      <c r="J1912" s="9">
        <f t="shared" si="61"/>
        <v>0</v>
      </c>
    </row>
    <row r="1913" spans="1:10" hidden="1">
      <c r="A1913" t="s">
        <v>1101</v>
      </c>
      <c r="B1913" t="s">
        <v>45</v>
      </c>
      <c r="C1913" t="s">
        <v>53</v>
      </c>
      <c r="D1913" t="s">
        <v>1102</v>
      </c>
      <c r="E1913" s="9">
        <f t="shared" si="60"/>
        <v>8.445436448090728</v>
      </c>
      <c r="F1913" s="3">
        <v>21</v>
      </c>
      <c r="G1913" s="9">
        <v>14</v>
      </c>
      <c r="H1913" s="4" t="s">
        <v>17</v>
      </c>
      <c r="J1913" s="9">
        <f t="shared" si="61"/>
        <v>0</v>
      </c>
    </row>
    <row r="1914" spans="1:10">
      <c r="A1914" t="s">
        <v>2906</v>
      </c>
      <c r="B1914" t="s">
        <v>45</v>
      </c>
      <c r="C1914" t="s">
        <v>53</v>
      </c>
      <c r="D1914" t="s">
        <v>2907</v>
      </c>
      <c r="E1914" s="9">
        <f t="shared" si="60"/>
        <v>1248472.4378240909</v>
      </c>
      <c r="F1914" s="3">
        <v>10.5</v>
      </c>
      <c r="G1914" s="9">
        <v>1890000</v>
      </c>
      <c r="H1914" s="4" t="s">
        <v>17</v>
      </c>
      <c r="J1914" s="9">
        <f t="shared" si="61"/>
        <v>0</v>
      </c>
    </row>
    <row r="1915" spans="1:10">
      <c r="A1915" t="s">
        <v>3309</v>
      </c>
      <c r="B1915" t="s">
        <v>45</v>
      </c>
      <c r="C1915" t="s">
        <v>53</v>
      </c>
      <c r="D1915" t="s">
        <v>3310</v>
      </c>
      <c r="E1915" s="9">
        <f t="shared" si="60"/>
        <v>1008025.8942431549</v>
      </c>
      <c r="F1915" s="3">
        <v>10.5</v>
      </c>
      <c r="G1915" s="9">
        <v>1526000</v>
      </c>
      <c r="H1915" s="5" t="s">
        <v>5081</v>
      </c>
      <c r="J1915" s="9">
        <f t="shared" si="61"/>
        <v>0</v>
      </c>
    </row>
    <row r="1916" spans="1:10">
      <c r="A1916" t="s">
        <v>3521</v>
      </c>
      <c r="B1916" t="s">
        <v>45</v>
      </c>
      <c r="C1916" t="s">
        <v>53</v>
      </c>
      <c r="D1916" t="s">
        <v>3522</v>
      </c>
      <c r="E1916" s="9">
        <f t="shared" si="60"/>
        <v>1202232.7179046799</v>
      </c>
      <c r="F1916" s="3">
        <v>10.5</v>
      </c>
      <c r="G1916" s="9">
        <v>1820000</v>
      </c>
      <c r="H1916" s="6" t="s">
        <v>46</v>
      </c>
      <c r="J1916" s="9">
        <f t="shared" si="61"/>
        <v>0</v>
      </c>
    </row>
    <row r="1917" spans="1:10">
      <c r="A1917" t="s">
        <v>2261</v>
      </c>
      <c r="B1917" t="s">
        <v>45</v>
      </c>
      <c r="C1917" t="s">
        <v>53</v>
      </c>
      <c r="D1917" t="s">
        <v>2262</v>
      </c>
      <c r="E1917" s="9">
        <f t="shared" si="60"/>
        <v>1942068.2366152524</v>
      </c>
      <c r="F1917" s="3">
        <v>10.5</v>
      </c>
      <c r="G1917" s="9">
        <v>2940000</v>
      </c>
      <c r="H1917" s="4" t="s">
        <v>17</v>
      </c>
      <c r="J1917" s="9">
        <f t="shared" si="61"/>
        <v>0</v>
      </c>
    </row>
    <row r="1918" spans="1:10">
      <c r="A1918" t="s">
        <v>3478</v>
      </c>
      <c r="B1918" t="s">
        <v>45</v>
      </c>
      <c r="C1918" t="s">
        <v>53</v>
      </c>
      <c r="D1918" t="s">
        <v>2262</v>
      </c>
      <c r="E1918" s="9">
        <f t="shared" si="60"/>
        <v>2219506.5561317173</v>
      </c>
      <c r="F1918" s="3">
        <v>10.5</v>
      </c>
      <c r="G1918" s="9">
        <v>3360000</v>
      </c>
      <c r="H1918" s="6" t="s">
        <v>46</v>
      </c>
      <c r="J1918" s="9">
        <f t="shared" si="61"/>
        <v>0</v>
      </c>
    </row>
    <row r="1919" spans="1:10">
      <c r="A1919" t="s">
        <v>2594</v>
      </c>
      <c r="B1919" t="s">
        <v>45</v>
      </c>
      <c r="C1919" t="s">
        <v>53</v>
      </c>
      <c r="D1919" t="s">
        <v>2595</v>
      </c>
      <c r="E1919" s="9">
        <f t="shared" si="60"/>
        <v>2404465.4358093599</v>
      </c>
      <c r="F1919" s="3">
        <v>10.5</v>
      </c>
      <c r="G1919" s="9">
        <v>3640000</v>
      </c>
      <c r="H1919" s="5" t="s">
        <v>5081</v>
      </c>
      <c r="J1919" s="9">
        <f t="shared" si="61"/>
        <v>0</v>
      </c>
    </row>
    <row r="1920" spans="1:10">
      <c r="A1920" t="s">
        <v>3644</v>
      </c>
      <c r="B1920" t="s">
        <v>45</v>
      </c>
      <c r="C1920" t="s">
        <v>53</v>
      </c>
      <c r="D1920" t="s">
        <v>3645</v>
      </c>
      <c r="E1920" s="9">
        <f t="shared" si="60"/>
        <v>3329259.8341975752</v>
      </c>
      <c r="F1920" s="3">
        <v>10.5</v>
      </c>
      <c r="G1920" s="9">
        <v>5040000</v>
      </c>
      <c r="H1920" s="5" t="s">
        <v>5081</v>
      </c>
      <c r="J1920" s="9">
        <f t="shared" si="61"/>
        <v>0</v>
      </c>
    </row>
    <row r="1921" spans="1:10">
      <c r="A1921" t="s">
        <v>2081</v>
      </c>
      <c r="B1921" t="s">
        <v>45</v>
      </c>
      <c r="C1921" t="s">
        <v>53</v>
      </c>
      <c r="D1921" t="s">
        <v>2082</v>
      </c>
      <c r="E1921" s="9">
        <f t="shared" si="60"/>
        <v>17312151.137827393</v>
      </c>
      <c r="F1921" s="3">
        <v>10.5</v>
      </c>
      <c r="G1921" s="9">
        <v>26208000</v>
      </c>
      <c r="H1921" s="5" t="s">
        <v>5081</v>
      </c>
      <c r="J1921" s="9">
        <f t="shared" si="61"/>
        <v>0</v>
      </c>
    </row>
    <row r="1922" spans="1:10">
      <c r="A1922" t="s">
        <v>2075</v>
      </c>
      <c r="B1922" t="s">
        <v>45</v>
      </c>
      <c r="C1922" t="s">
        <v>53</v>
      </c>
      <c r="D1922" t="s">
        <v>2076</v>
      </c>
      <c r="E1922" s="9">
        <f t="shared" si="60"/>
        <v>1308704.8319961391</v>
      </c>
      <c r="F1922" s="3">
        <v>21</v>
      </c>
      <c r="G1922" s="9">
        <v>2169440</v>
      </c>
      <c r="H1922" s="4" t="s">
        <v>17</v>
      </c>
      <c r="J1922" s="9">
        <f t="shared" si="61"/>
        <v>0</v>
      </c>
    </row>
    <row r="1923" spans="1:10">
      <c r="A1923" t="s">
        <v>2077</v>
      </c>
      <c r="B1923" t="s">
        <v>45</v>
      </c>
      <c r="C1923" t="s">
        <v>53</v>
      </c>
      <c r="D1923" t="s">
        <v>2078</v>
      </c>
      <c r="E1923" s="9">
        <f t="shared" si="60"/>
        <v>834409.1210713638</v>
      </c>
      <c r="F1923" s="3">
        <v>21</v>
      </c>
      <c r="G1923" s="9">
        <v>1383200</v>
      </c>
      <c r="H1923" s="4" t="s">
        <v>17</v>
      </c>
      <c r="J1923" s="9">
        <f t="shared" si="61"/>
        <v>0</v>
      </c>
    </row>
    <row r="1924" spans="1:10">
      <c r="A1924" t="s">
        <v>2079</v>
      </c>
      <c r="B1924" t="s">
        <v>45</v>
      </c>
      <c r="C1924" t="s">
        <v>53</v>
      </c>
      <c r="D1924" t="s">
        <v>2080</v>
      </c>
      <c r="E1924" s="9">
        <f t="shared" si="60"/>
        <v>834409.1210713638</v>
      </c>
      <c r="F1924" s="3">
        <v>21</v>
      </c>
      <c r="G1924" s="9">
        <v>1383200</v>
      </c>
      <c r="H1924" s="4" t="s">
        <v>17</v>
      </c>
      <c r="J1924" s="9">
        <f t="shared" si="61"/>
        <v>0</v>
      </c>
    </row>
    <row r="1925" spans="1:10">
      <c r="A1925" t="s">
        <v>3305</v>
      </c>
      <c r="B1925" t="s">
        <v>45</v>
      </c>
      <c r="C1925" t="s">
        <v>53</v>
      </c>
      <c r="D1925" t="s">
        <v>3306</v>
      </c>
      <c r="E1925" s="9">
        <f t="shared" si="60"/>
        <v>2219506.5561317173</v>
      </c>
      <c r="F1925" s="3">
        <v>10.5</v>
      </c>
      <c r="G1925" s="9">
        <v>3360000</v>
      </c>
      <c r="H1925" s="4" t="s">
        <v>17</v>
      </c>
      <c r="J1925" s="9">
        <f t="shared" si="61"/>
        <v>0</v>
      </c>
    </row>
    <row r="1926" spans="1:10">
      <c r="A1926" t="s">
        <v>3637</v>
      </c>
      <c r="B1926" t="s">
        <v>45</v>
      </c>
      <c r="C1926" t="s">
        <v>53</v>
      </c>
      <c r="D1926" t="s">
        <v>3638</v>
      </c>
      <c r="E1926" s="9">
        <f t="shared" si="60"/>
        <v>4716451.4317798987</v>
      </c>
      <c r="F1926" s="3">
        <v>10.5</v>
      </c>
      <c r="G1926" s="9">
        <v>7140000</v>
      </c>
      <c r="H1926" s="4" t="s">
        <v>17</v>
      </c>
      <c r="J1926" s="9">
        <f t="shared" si="61"/>
        <v>0</v>
      </c>
    </row>
    <row r="1927" spans="1:10">
      <c r="A1927" t="s">
        <v>3695</v>
      </c>
      <c r="B1927" t="s">
        <v>45</v>
      </c>
      <c r="C1927" t="s">
        <v>53</v>
      </c>
      <c r="D1927" t="s">
        <v>3306</v>
      </c>
      <c r="E1927" s="9">
        <f t="shared" si="60"/>
        <v>647356.07887175074</v>
      </c>
      <c r="F1927" s="3">
        <v>10.5</v>
      </c>
      <c r="G1927" s="9">
        <v>980000</v>
      </c>
      <c r="H1927" s="4" t="s">
        <v>17</v>
      </c>
      <c r="J1927" s="9">
        <f t="shared" si="61"/>
        <v>0</v>
      </c>
    </row>
    <row r="1928" spans="1:10">
      <c r="A1928" t="s">
        <v>3040</v>
      </c>
      <c r="B1928" t="s">
        <v>45</v>
      </c>
      <c r="C1928" t="s">
        <v>53</v>
      </c>
      <c r="D1928" t="s">
        <v>3041</v>
      </c>
      <c r="E1928" s="9">
        <f t="shared" si="60"/>
        <v>388413.64732305048</v>
      </c>
      <c r="F1928" s="3">
        <v>10.5</v>
      </c>
      <c r="G1928" s="9">
        <v>588000</v>
      </c>
      <c r="H1928" s="6" t="s">
        <v>46</v>
      </c>
      <c r="J1928" s="9">
        <f t="shared" si="61"/>
        <v>0</v>
      </c>
    </row>
    <row r="1929" spans="1:10" hidden="1">
      <c r="A1929" t="s">
        <v>2214</v>
      </c>
      <c r="B1929" t="s">
        <v>45</v>
      </c>
      <c r="C1929" t="s">
        <v>53</v>
      </c>
      <c r="D1929" t="s">
        <v>2215</v>
      </c>
      <c r="E1929" s="9">
        <f t="shared" ref="E1929:E1992" si="62">SUM(G1929/(1+(F1929/100)) /(1+(37/100)))</f>
        <v>8.445436448090728</v>
      </c>
      <c r="F1929" s="3">
        <v>21</v>
      </c>
      <c r="G1929" s="9">
        <v>14</v>
      </c>
      <c r="H1929" s="5" t="s">
        <v>25</v>
      </c>
      <c r="J1929" s="9">
        <f t="shared" ref="J1929:J1992" si="63">SUM(E1929* I1929)</f>
        <v>0</v>
      </c>
    </row>
    <row r="1930" spans="1:10" hidden="1">
      <c r="A1930" t="s">
        <v>855</v>
      </c>
      <c r="B1930" t="s">
        <v>23</v>
      </c>
      <c r="C1930" t="s">
        <v>24</v>
      </c>
      <c r="D1930" t="s">
        <v>856</v>
      </c>
      <c r="E1930" s="9">
        <f t="shared" si="62"/>
        <v>8.445436448090728</v>
      </c>
      <c r="F1930" s="3">
        <v>21</v>
      </c>
      <c r="G1930" s="9">
        <v>14</v>
      </c>
      <c r="H1930" s="4" t="s">
        <v>17</v>
      </c>
      <c r="J1930" s="9">
        <f t="shared" si="63"/>
        <v>0</v>
      </c>
    </row>
    <row r="1931" spans="1:10" hidden="1">
      <c r="A1931" t="s">
        <v>1855</v>
      </c>
      <c r="B1931" t="s">
        <v>23</v>
      </c>
      <c r="C1931" t="s">
        <v>24</v>
      </c>
      <c r="D1931" t="s">
        <v>1856</v>
      </c>
      <c r="E1931" s="9">
        <f t="shared" si="62"/>
        <v>8.445436448090728</v>
      </c>
      <c r="F1931" s="3">
        <v>21</v>
      </c>
      <c r="G1931" s="9">
        <v>14</v>
      </c>
      <c r="H1931" s="4" t="s">
        <v>17</v>
      </c>
      <c r="J1931" s="9">
        <f t="shared" si="63"/>
        <v>0</v>
      </c>
    </row>
    <row r="1932" spans="1:10" hidden="1">
      <c r="A1932" t="s">
        <v>1477</v>
      </c>
      <c r="B1932" t="s">
        <v>23</v>
      </c>
      <c r="C1932" t="s">
        <v>24</v>
      </c>
      <c r="D1932" t="s">
        <v>1478</v>
      </c>
      <c r="E1932" s="9">
        <f t="shared" si="62"/>
        <v>8.445436448090728</v>
      </c>
      <c r="F1932" s="3">
        <v>21</v>
      </c>
      <c r="G1932" s="9">
        <v>14</v>
      </c>
      <c r="H1932" s="4" t="s">
        <v>17</v>
      </c>
      <c r="J1932" s="9">
        <f t="shared" si="63"/>
        <v>0</v>
      </c>
    </row>
    <row r="1933" spans="1:10" hidden="1">
      <c r="A1933" t="s">
        <v>1853</v>
      </c>
      <c r="B1933" t="s">
        <v>23</v>
      </c>
      <c r="C1933" t="s">
        <v>24</v>
      </c>
      <c r="D1933" t="s">
        <v>1854</v>
      </c>
      <c r="E1933" s="9">
        <f t="shared" si="62"/>
        <v>8.445436448090728</v>
      </c>
      <c r="F1933" s="3">
        <v>21</v>
      </c>
      <c r="G1933" s="9">
        <v>14</v>
      </c>
      <c r="H1933" s="5" t="s">
        <v>25</v>
      </c>
      <c r="J1933" s="9">
        <f t="shared" si="63"/>
        <v>0</v>
      </c>
    </row>
    <row r="1934" spans="1:10">
      <c r="A1934" t="s">
        <v>2008</v>
      </c>
      <c r="B1934" t="s">
        <v>23</v>
      </c>
      <c r="C1934" t="s">
        <v>24</v>
      </c>
      <c r="D1934" t="s">
        <v>2009</v>
      </c>
      <c r="E1934" s="9">
        <f t="shared" si="62"/>
        <v>15809.857030825842</v>
      </c>
      <c r="F1934" s="3">
        <v>21</v>
      </c>
      <c r="G1934" s="9">
        <v>26208</v>
      </c>
      <c r="H1934" s="4" t="s">
        <v>17</v>
      </c>
      <c r="J1934" s="9">
        <f t="shared" si="63"/>
        <v>0</v>
      </c>
    </row>
    <row r="1935" spans="1:10">
      <c r="A1935" t="s">
        <v>1489</v>
      </c>
      <c r="B1935" t="s">
        <v>23</v>
      </c>
      <c r="C1935" t="s">
        <v>24</v>
      </c>
      <c r="D1935" t="s">
        <v>1490</v>
      </c>
      <c r="E1935" s="9">
        <f t="shared" si="62"/>
        <v>11418.230077818664</v>
      </c>
      <c r="F1935" s="3">
        <v>21</v>
      </c>
      <c r="G1935" s="9">
        <v>18928</v>
      </c>
      <c r="H1935" s="6" t="s">
        <v>46</v>
      </c>
      <c r="J1935" s="9">
        <f t="shared" si="63"/>
        <v>0</v>
      </c>
    </row>
    <row r="1936" spans="1:10">
      <c r="A1936" t="s">
        <v>1095</v>
      </c>
      <c r="B1936" t="s">
        <v>23</v>
      </c>
      <c r="C1936" t="s">
        <v>24</v>
      </c>
      <c r="D1936" t="s">
        <v>1096</v>
      </c>
      <c r="E1936" s="9">
        <f t="shared" si="62"/>
        <v>14053.20624962297</v>
      </c>
      <c r="F1936" s="3">
        <v>21</v>
      </c>
      <c r="G1936" s="9">
        <v>23296</v>
      </c>
      <c r="H1936" s="5" t="s">
        <v>5081</v>
      </c>
      <c r="J1936" s="9">
        <f t="shared" si="63"/>
        <v>0</v>
      </c>
    </row>
    <row r="1937" spans="1:10">
      <c r="A1937" t="s">
        <v>1831</v>
      </c>
      <c r="B1937" t="s">
        <v>23</v>
      </c>
      <c r="C1937" t="s">
        <v>24</v>
      </c>
      <c r="D1937" t="s">
        <v>1832</v>
      </c>
      <c r="E1937" s="9">
        <f t="shared" si="62"/>
        <v>11418.230077818664</v>
      </c>
      <c r="F1937" s="3">
        <v>21</v>
      </c>
      <c r="G1937" s="9">
        <v>18928</v>
      </c>
      <c r="H1937" s="6" t="s">
        <v>46</v>
      </c>
      <c r="J1937" s="9">
        <f t="shared" si="63"/>
        <v>0</v>
      </c>
    </row>
    <row r="1938" spans="1:10">
      <c r="A1938" t="s">
        <v>967</v>
      </c>
      <c r="B1938" t="s">
        <v>23</v>
      </c>
      <c r="C1938" t="s">
        <v>24</v>
      </c>
      <c r="D1938" t="s">
        <v>968</v>
      </c>
      <c r="E1938" s="9">
        <f t="shared" si="62"/>
        <v>12296.5554684201</v>
      </c>
      <c r="F1938" s="3">
        <v>21</v>
      </c>
      <c r="G1938" s="9">
        <v>20384</v>
      </c>
      <c r="H1938" s="6" t="s">
        <v>46</v>
      </c>
      <c r="J1938" s="9">
        <f t="shared" si="63"/>
        <v>0</v>
      </c>
    </row>
    <row r="1939" spans="1:10">
      <c r="A1939" t="s">
        <v>1979</v>
      </c>
      <c r="B1939" t="s">
        <v>23</v>
      </c>
      <c r="C1939" t="s">
        <v>24</v>
      </c>
      <c r="D1939" t="s">
        <v>1980</v>
      </c>
      <c r="E1939" s="9">
        <f t="shared" si="62"/>
        <v>7904.9285154129211</v>
      </c>
      <c r="F1939" s="3">
        <v>21</v>
      </c>
      <c r="G1939" s="9">
        <v>13104</v>
      </c>
      <c r="H1939" s="6" t="s">
        <v>46</v>
      </c>
      <c r="J1939" s="9">
        <f t="shared" si="63"/>
        <v>0</v>
      </c>
    </row>
    <row r="1940" spans="1:10">
      <c r="A1940" t="s">
        <v>2016</v>
      </c>
      <c r="B1940" t="s">
        <v>23</v>
      </c>
      <c r="C1940" t="s">
        <v>24</v>
      </c>
      <c r="D1940" t="s">
        <v>2017</v>
      </c>
      <c r="E1940" s="9">
        <f t="shared" si="62"/>
        <v>6148.2777342100499</v>
      </c>
      <c r="F1940" s="3">
        <v>21</v>
      </c>
      <c r="G1940" s="9">
        <v>10192</v>
      </c>
      <c r="H1940" s="4" t="s">
        <v>17</v>
      </c>
      <c r="J1940" s="9">
        <f t="shared" si="63"/>
        <v>0</v>
      </c>
    </row>
    <row r="1941" spans="1:10" hidden="1">
      <c r="A1941" t="s">
        <v>1961</v>
      </c>
      <c r="B1941" t="s">
        <v>23</v>
      </c>
      <c r="C1941" t="s">
        <v>24</v>
      </c>
      <c r="D1941" t="s">
        <v>1962</v>
      </c>
      <c r="E1941" s="9">
        <f t="shared" si="62"/>
        <v>8.445436448090728</v>
      </c>
      <c r="F1941" s="3">
        <v>21</v>
      </c>
      <c r="G1941" s="9">
        <v>14</v>
      </c>
      <c r="H1941" s="6" t="s">
        <v>46</v>
      </c>
      <c r="J1941" s="9">
        <f t="shared" si="63"/>
        <v>0</v>
      </c>
    </row>
    <row r="1942" spans="1:10">
      <c r="A1942" t="s">
        <v>1863</v>
      </c>
      <c r="B1942" t="s">
        <v>23</v>
      </c>
      <c r="C1942" t="s">
        <v>24</v>
      </c>
      <c r="D1942" t="s">
        <v>1864</v>
      </c>
      <c r="E1942" s="9">
        <f t="shared" si="62"/>
        <v>5269.9523436086147</v>
      </c>
      <c r="F1942" s="3">
        <v>21</v>
      </c>
      <c r="G1942" s="9">
        <v>8736</v>
      </c>
      <c r="H1942" s="6" t="s">
        <v>46</v>
      </c>
      <c r="J1942" s="9">
        <f t="shared" si="63"/>
        <v>0</v>
      </c>
    </row>
    <row r="1943" spans="1:10">
      <c r="A1943" t="s">
        <v>1487</v>
      </c>
      <c r="B1943" t="s">
        <v>23</v>
      </c>
      <c r="C1943" t="s">
        <v>24</v>
      </c>
      <c r="D1943" t="s">
        <v>1488</v>
      </c>
      <c r="E1943" s="9">
        <f t="shared" si="62"/>
        <v>14053.20624962297</v>
      </c>
      <c r="F1943" s="3">
        <v>21</v>
      </c>
      <c r="G1943" s="9">
        <v>23296</v>
      </c>
      <c r="H1943" s="4" t="s">
        <v>17</v>
      </c>
      <c r="J1943" s="9">
        <f t="shared" si="63"/>
        <v>0</v>
      </c>
    </row>
    <row r="1944" spans="1:10" hidden="1">
      <c r="A1944" t="s">
        <v>886</v>
      </c>
      <c r="B1944" t="s">
        <v>23</v>
      </c>
      <c r="C1944" t="s">
        <v>24</v>
      </c>
      <c r="D1944" t="s">
        <v>887</v>
      </c>
      <c r="E1944" s="9">
        <f t="shared" si="62"/>
        <v>8.445436448090728</v>
      </c>
      <c r="F1944" s="3">
        <v>21</v>
      </c>
      <c r="G1944" s="9">
        <v>14</v>
      </c>
      <c r="H1944" s="4" t="s">
        <v>17</v>
      </c>
      <c r="J1944" s="9">
        <f t="shared" si="63"/>
        <v>0</v>
      </c>
    </row>
    <row r="1945" spans="1:10">
      <c r="A1945" t="s">
        <v>1431</v>
      </c>
      <c r="B1945" t="s">
        <v>23</v>
      </c>
      <c r="C1945" t="s">
        <v>24</v>
      </c>
      <c r="D1945" t="s">
        <v>1432</v>
      </c>
      <c r="E1945" s="9">
        <f t="shared" si="62"/>
        <v>52699.523436086143</v>
      </c>
      <c r="F1945" s="3">
        <v>21</v>
      </c>
      <c r="G1945" s="9">
        <v>87360</v>
      </c>
      <c r="H1945" s="5" t="s">
        <v>5081</v>
      </c>
      <c r="J1945" s="9">
        <f t="shared" si="63"/>
        <v>0</v>
      </c>
    </row>
    <row r="1946" spans="1:10">
      <c r="A1946" t="s">
        <v>844</v>
      </c>
      <c r="B1946" t="s">
        <v>23</v>
      </c>
      <c r="C1946" t="s">
        <v>24</v>
      </c>
      <c r="D1946" t="s">
        <v>845</v>
      </c>
      <c r="E1946" s="9">
        <f t="shared" si="62"/>
        <v>39524.642577064602</v>
      </c>
      <c r="F1946" s="3">
        <v>21</v>
      </c>
      <c r="G1946" s="9">
        <v>65519.999999999993</v>
      </c>
      <c r="H1946" s="6" t="s">
        <v>46</v>
      </c>
      <c r="J1946" s="9">
        <f t="shared" si="63"/>
        <v>0</v>
      </c>
    </row>
    <row r="1947" spans="1:10">
      <c r="A1947" t="s">
        <v>848</v>
      </c>
      <c r="B1947" t="s">
        <v>23</v>
      </c>
      <c r="C1947" t="s">
        <v>24</v>
      </c>
      <c r="D1947" t="s">
        <v>849</v>
      </c>
      <c r="E1947" s="9">
        <f t="shared" si="62"/>
        <v>46483.682210291365</v>
      </c>
      <c r="F1947" s="3">
        <v>21</v>
      </c>
      <c r="G1947" s="9">
        <v>77056</v>
      </c>
      <c r="H1947" s="4" t="s">
        <v>17</v>
      </c>
      <c r="J1947" s="9">
        <f t="shared" si="63"/>
        <v>0</v>
      </c>
    </row>
    <row r="1948" spans="1:10">
      <c r="A1948" t="s">
        <v>859</v>
      </c>
      <c r="B1948" t="s">
        <v>23</v>
      </c>
      <c r="C1948" t="s">
        <v>24</v>
      </c>
      <c r="D1948" t="s">
        <v>860</v>
      </c>
      <c r="E1948" s="9">
        <f t="shared" si="62"/>
        <v>6587.4404295107679</v>
      </c>
      <c r="F1948" s="3">
        <v>21</v>
      </c>
      <c r="G1948" s="9">
        <v>10920</v>
      </c>
      <c r="H1948" s="6" t="s">
        <v>46</v>
      </c>
      <c r="J1948" s="9">
        <f t="shared" si="63"/>
        <v>0</v>
      </c>
    </row>
    <row r="1949" spans="1:10" hidden="1">
      <c r="A1949" t="s">
        <v>904</v>
      </c>
      <c r="B1949" t="s">
        <v>23</v>
      </c>
      <c r="C1949" t="s">
        <v>24</v>
      </c>
      <c r="D1949" t="s">
        <v>905</v>
      </c>
      <c r="E1949" s="9">
        <f t="shared" si="62"/>
        <v>8.445436448090728</v>
      </c>
      <c r="F1949" s="3">
        <v>21</v>
      </c>
      <c r="G1949" s="9">
        <v>14</v>
      </c>
      <c r="H1949" s="4" t="s">
        <v>17</v>
      </c>
      <c r="J1949" s="9">
        <f t="shared" si="63"/>
        <v>0</v>
      </c>
    </row>
    <row r="1950" spans="1:10" hidden="1">
      <c r="A1950" t="s">
        <v>846</v>
      </c>
      <c r="B1950" t="s">
        <v>23</v>
      </c>
      <c r="C1950" t="s">
        <v>24</v>
      </c>
      <c r="D1950" t="s">
        <v>847</v>
      </c>
      <c r="E1950" s="9">
        <f t="shared" si="62"/>
        <v>8.445436448090728</v>
      </c>
      <c r="F1950" s="3">
        <v>21</v>
      </c>
      <c r="G1950" s="9">
        <v>14</v>
      </c>
      <c r="H1950" s="4" t="s">
        <v>17</v>
      </c>
      <c r="J1950" s="9">
        <f t="shared" si="63"/>
        <v>0</v>
      </c>
    </row>
    <row r="1951" spans="1:10">
      <c r="A1951" t="s">
        <v>2018</v>
      </c>
      <c r="B1951" t="s">
        <v>23</v>
      </c>
      <c r="C1951" t="s">
        <v>24</v>
      </c>
      <c r="D1951" t="s">
        <v>2019</v>
      </c>
      <c r="E1951" s="9">
        <f t="shared" si="62"/>
        <v>7465.7658201122031</v>
      </c>
      <c r="F1951" s="3">
        <v>21</v>
      </c>
      <c r="G1951" s="9">
        <v>12376</v>
      </c>
      <c r="H1951" s="4" t="s">
        <v>17</v>
      </c>
      <c r="J1951" s="9">
        <f t="shared" si="63"/>
        <v>0</v>
      </c>
    </row>
    <row r="1952" spans="1:10" hidden="1">
      <c r="A1952" t="s">
        <v>867</v>
      </c>
      <c r="B1952" t="s">
        <v>23</v>
      </c>
      <c r="C1952" t="s">
        <v>24</v>
      </c>
      <c r="D1952" t="s">
        <v>868</v>
      </c>
      <c r="E1952" s="9">
        <f t="shared" si="62"/>
        <v>8.445436448090728</v>
      </c>
      <c r="F1952" s="3">
        <v>21</v>
      </c>
      <c r="G1952" s="9">
        <v>14</v>
      </c>
      <c r="H1952" s="4" t="s">
        <v>17</v>
      </c>
      <c r="J1952" s="9">
        <f t="shared" si="63"/>
        <v>0</v>
      </c>
    </row>
    <row r="1953" spans="1:10" hidden="1">
      <c r="A1953" t="s">
        <v>1498</v>
      </c>
      <c r="B1953" t="s">
        <v>23</v>
      </c>
      <c r="C1953" t="s">
        <v>24</v>
      </c>
      <c r="D1953" t="s">
        <v>1499</v>
      </c>
      <c r="E1953" s="9">
        <f t="shared" si="62"/>
        <v>8.445436448090728</v>
      </c>
      <c r="F1953" s="3">
        <v>21</v>
      </c>
      <c r="G1953" s="9">
        <v>14</v>
      </c>
      <c r="H1953" s="4" t="s">
        <v>17</v>
      </c>
      <c r="J1953" s="9">
        <f t="shared" si="63"/>
        <v>0</v>
      </c>
    </row>
    <row r="1954" spans="1:10">
      <c r="A1954" t="s">
        <v>2149</v>
      </c>
      <c r="B1954" t="s">
        <v>23</v>
      </c>
      <c r="C1954" t="s">
        <v>24</v>
      </c>
      <c r="D1954" t="s">
        <v>2150</v>
      </c>
      <c r="E1954" s="9">
        <f t="shared" si="62"/>
        <v>105399.04687217229</v>
      </c>
      <c r="F1954" s="3">
        <v>21</v>
      </c>
      <c r="G1954" s="9">
        <v>174720</v>
      </c>
      <c r="H1954" s="4" t="s">
        <v>17</v>
      </c>
      <c r="J1954" s="9">
        <f t="shared" si="63"/>
        <v>0</v>
      </c>
    </row>
    <row r="1955" spans="1:10">
      <c r="A1955" t="s">
        <v>2151</v>
      </c>
      <c r="B1955" t="s">
        <v>23</v>
      </c>
      <c r="C1955" t="s">
        <v>24</v>
      </c>
      <c r="D1955" t="s">
        <v>2150</v>
      </c>
      <c r="E1955" s="9">
        <f t="shared" si="62"/>
        <v>105399.04687217229</v>
      </c>
      <c r="F1955" s="3">
        <v>21</v>
      </c>
      <c r="G1955" s="9">
        <v>174720</v>
      </c>
      <c r="H1955" s="4" t="s">
        <v>17</v>
      </c>
      <c r="J1955" s="9">
        <f t="shared" si="63"/>
        <v>0</v>
      </c>
    </row>
    <row r="1956" spans="1:10">
      <c r="A1956" t="s">
        <v>2152</v>
      </c>
      <c r="B1956" t="s">
        <v>23</v>
      </c>
      <c r="C1956" t="s">
        <v>24</v>
      </c>
      <c r="D1956" t="s">
        <v>2150</v>
      </c>
      <c r="E1956" s="9">
        <f t="shared" si="62"/>
        <v>105399.04687217229</v>
      </c>
      <c r="F1956" s="3">
        <v>21</v>
      </c>
      <c r="G1956" s="9">
        <v>174720</v>
      </c>
      <c r="H1956" s="4" t="s">
        <v>17</v>
      </c>
      <c r="J1956" s="9">
        <f t="shared" si="63"/>
        <v>0</v>
      </c>
    </row>
    <row r="1957" spans="1:10" hidden="1">
      <c r="A1957" t="s">
        <v>2107</v>
      </c>
      <c r="B1957" t="s">
        <v>23</v>
      </c>
      <c r="C1957" t="s">
        <v>24</v>
      </c>
      <c r="D1957" t="s">
        <v>2108</v>
      </c>
      <c r="E1957" s="9">
        <f t="shared" si="62"/>
        <v>8.445436448090728</v>
      </c>
      <c r="F1957" s="3">
        <v>21</v>
      </c>
      <c r="G1957" s="9">
        <v>14</v>
      </c>
      <c r="H1957" s="4" t="s">
        <v>17</v>
      </c>
      <c r="J1957" s="9">
        <f t="shared" si="63"/>
        <v>0</v>
      </c>
    </row>
    <row r="1958" spans="1:10" hidden="1">
      <c r="A1958" t="s">
        <v>879</v>
      </c>
      <c r="B1958" t="s">
        <v>23</v>
      </c>
      <c r="C1958" t="s">
        <v>24</v>
      </c>
      <c r="D1958" t="s">
        <v>878</v>
      </c>
      <c r="E1958" s="9">
        <f t="shared" si="62"/>
        <v>8.445436448090728</v>
      </c>
      <c r="F1958" s="3">
        <v>21</v>
      </c>
      <c r="G1958" s="9">
        <v>14</v>
      </c>
      <c r="H1958" s="4" t="s">
        <v>17</v>
      </c>
      <c r="J1958" s="9">
        <f t="shared" si="63"/>
        <v>0</v>
      </c>
    </row>
    <row r="1959" spans="1:10">
      <c r="A1959" t="s">
        <v>875</v>
      </c>
      <c r="B1959" t="s">
        <v>23</v>
      </c>
      <c r="C1959" t="s">
        <v>24</v>
      </c>
      <c r="D1959" t="s">
        <v>876</v>
      </c>
      <c r="E1959" s="9">
        <f t="shared" si="62"/>
        <v>56913.796223683421</v>
      </c>
      <c r="F1959" s="3">
        <v>21</v>
      </c>
      <c r="G1959" s="9">
        <v>94346</v>
      </c>
      <c r="H1959" s="6" t="s">
        <v>46</v>
      </c>
      <c r="J1959" s="9">
        <f t="shared" si="63"/>
        <v>0</v>
      </c>
    </row>
    <row r="1960" spans="1:10">
      <c r="A1960" t="s">
        <v>873</v>
      </c>
      <c r="B1960" t="s">
        <v>23</v>
      </c>
      <c r="C1960" t="s">
        <v>24</v>
      </c>
      <c r="D1960" t="s">
        <v>874</v>
      </c>
      <c r="E1960" s="9">
        <f t="shared" si="62"/>
        <v>23714.785546238763</v>
      </c>
      <c r="F1960" s="3">
        <v>21</v>
      </c>
      <c r="G1960" s="9">
        <v>39312</v>
      </c>
      <c r="H1960" s="6" t="s">
        <v>46</v>
      </c>
      <c r="J1960" s="9">
        <f t="shared" si="63"/>
        <v>0</v>
      </c>
    </row>
    <row r="1961" spans="1:10">
      <c r="A1961" t="s">
        <v>871</v>
      </c>
      <c r="B1961" t="s">
        <v>23</v>
      </c>
      <c r="C1961" t="s">
        <v>24</v>
      </c>
      <c r="D1961" t="s">
        <v>872</v>
      </c>
      <c r="E1961" s="9">
        <f t="shared" si="62"/>
        <v>23714.785546238763</v>
      </c>
      <c r="F1961" s="3">
        <v>21</v>
      </c>
      <c r="G1961" s="9">
        <v>39312</v>
      </c>
      <c r="H1961" s="6" t="s">
        <v>46</v>
      </c>
      <c r="J1961" s="9">
        <f t="shared" si="63"/>
        <v>0</v>
      </c>
    </row>
    <row r="1962" spans="1:10">
      <c r="A1962" t="s">
        <v>1304</v>
      </c>
      <c r="B1962" t="s">
        <v>23</v>
      </c>
      <c r="C1962" t="s">
        <v>24</v>
      </c>
      <c r="D1962" t="s">
        <v>1305</v>
      </c>
      <c r="E1962" s="9">
        <f t="shared" si="62"/>
        <v>56913.796223683421</v>
      </c>
      <c r="F1962" s="3">
        <v>21</v>
      </c>
      <c r="G1962" s="9">
        <v>94346</v>
      </c>
      <c r="H1962" s="6" t="s">
        <v>46</v>
      </c>
      <c r="J1962" s="9">
        <f t="shared" si="63"/>
        <v>0</v>
      </c>
    </row>
    <row r="1963" spans="1:10">
      <c r="A1963" t="s">
        <v>1269</v>
      </c>
      <c r="B1963" t="s">
        <v>23</v>
      </c>
      <c r="C1963" t="s">
        <v>24</v>
      </c>
      <c r="D1963" t="s">
        <v>1270</v>
      </c>
      <c r="E1963" s="9">
        <f t="shared" si="62"/>
        <v>23714.785546238763</v>
      </c>
      <c r="F1963" s="3">
        <v>21</v>
      </c>
      <c r="G1963" s="9">
        <v>39312</v>
      </c>
      <c r="H1963" s="4" t="s">
        <v>17</v>
      </c>
      <c r="J1963" s="9">
        <f t="shared" si="63"/>
        <v>0</v>
      </c>
    </row>
    <row r="1964" spans="1:10">
      <c r="A1964" t="s">
        <v>877</v>
      </c>
      <c r="B1964" t="s">
        <v>23</v>
      </c>
      <c r="C1964" t="s">
        <v>24</v>
      </c>
      <c r="D1964" t="s">
        <v>878</v>
      </c>
      <c r="E1964" s="9">
        <f t="shared" si="62"/>
        <v>11384.448332026301</v>
      </c>
      <c r="F1964" s="3">
        <v>21</v>
      </c>
      <c r="G1964" s="9">
        <v>18872</v>
      </c>
      <c r="H1964" s="4" t="s">
        <v>17</v>
      </c>
      <c r="J1964" s="9">
        <f t="shared" si="63"/>
        <v>0</v>
      </c>
    </row>
    <row r="1965" spans="1:10">
      <c r="A1965" t="s">
        <v>869</v>
      </c>
      <c r="B1965" t="s">
        <v>23</v>
      </c>
      <c r="C1965" t="s">
        <v>24</v>
      </c>
      <c r="D1965" t="s">
        <v>870</v>
      </c>
      <c r="E1965" s="9">
        <f t="shared" si="62"/>
        <v>10539.904687217229</v>
      </c>
      <c r="F1965" s="3">
        <v>21</v>
      </c>
      <c r="G1965" s="9">
        <v>17472</v>
      </c>
      <c r="H1965" s="4" t="s">
        <v>17</v>
      </c>
      <c r="J1965" s="9">
        <f t="shared" si="63"/>
        <v>0</v>
      </c>
    </row>
    <row r="1966" spans="1:10">
      <c r="A1966" t="s">
        <v>897</v>
      </c>
      <c r="B1966" t="s">
        <v>23</v>
      </c>
      <c r="C1966" t="s">
        <v>24</v>
      </c>
      <c r="D1966" t="s">
        <v>891</v>
      </c>
      <c r="E1966" s="9">
        <f t="shared" si="62"/>
        <v>131748.80859021537</v>
      </c>
      <c r="F1966" s="3">
        <v>21</v>
      </c>
      <c r="G1966" s="9">
        <v>218400</v>
      </c>
      <c r="H1966" s="4" t="s">
        <v>17</v>
      </c>
      <c r="J1966" s="9">
        <f t="shared" si="63"/>
        <v>0</v>
      </c>
    </row>
    <row r="1967" spans="1:10">
      <c r="A1967" t="s">
        <v>896</v>
      </c>
      <c r="B1967" t="s">
        <v>23</v>
      </c>
      <c r="C1967" t="s">
        <v>24</v>
      </c>
      <c r="D1967" t="s">
        <v>891</v>
      </c>
      <c r="E1967" s="9">
        <f t="shared" si="62"/>
        <v>131748.80859021537</v>
      </c>
      <c r="F1967" s="3">
        <v>21</v>
      </c>
      <c r="G1967" s="9">
        <v>218400</v>
      </c>
      <c r="H1967" s="4" t="s">
        <v>17</v>
      </c>
      <c r="J1967" s="9">
        <f t="shared" si="63"/>
        <v>0</v>
      </c>
    </row>
    <row r="1968" spans="1:10">
      <c r="A1968" t="s">
        <v>895</v>
      </c>
      <c r="B1968" t="s">
        <v>23</v>
      </c>
      <c r="C1968" t="s">
        <v>24</v>
      </c>
      <c r="D1968" t="s">
        <v>891</v>
      </c>
      <c r="E1968" s="9">
        <f t="shared" si="62"/>
        <v>263497.61718043074</v>
      </c>
      <c r="F1968" s="3">
        <v>21</v>
      </c>
      <c r="G1968" s="9">
        <v>436800</v>
      </c>
      <c r="H1968" s="4" t="s">
        <v>17</v>
      </c>
      <c r="J1968" s="9">
        <f t="shared" si="63"/>
        <v>0</v>
      </c>
    </row>
    <row r="1969" spans="1:10">
      <c r="A1969" t="s">
        <v>894</v>
      </c>
      <c r="B1969" t="s">
        <v>23</v>
      </c>
      <c r="C1969" t="s">
        <v>24</v>
      </c>
      <c r="D1969" t="s">
        <v>891</v>
      </c>
      <c r="E1969" s="9">
        <f t="shared" si="62"/>
        <v>131748.80859021537</v>
      </c>
      <c r="F1969" s="3">
        <v>21</v>
      </c>
      <c r="G1969" s="9">
        <v>218400</v>
      </c>
      <c r="H1969" s="6" t="s">
        <v>46</v>
      </c>
      <c r="J1969" s="9">
        <f t="shared" si="63"/>
        <v>0</v>
      </c>
    </row>
    <row r="1970" spans="1:10">
      <c r="A1970" t="s">
        <v>893</v>
      </c>
      <c r="B1970" t="s">
        <v>23</v>
      </c>
      <c r="C1970" t="s">
        <v>24</v>
      </c>
      <c r="D1970" t="s">
        <v>891</v>
      </c>
      <c r="E1970" s="9">
        <f t="shared" si="62"/>
        <v>131748.80859021537</v>
      </c>
      <c r="F1970" s="3">
        <v>21</v>
      </c>
      <c r="G1970" s="9">
        <v>218400</v>
      </c>
      <c r="H1970" s="5" t="s">
        <v>5081</v>
      </c>
      <c r="J1970" s="9">
        <f t="shared" si="63"/>
        <v>0</v>
      </c>
    </row>
    <row r="1971" spans="1:10">
      <c r="A1971" t="s">
        <v>892</v>
      </c>
      <c r="B1971" t="s">
        <v>23</v>
      </c>
      <c r="C1971" t="s">
        <v>24</v>
      </c>
      <c r="D1971" t="s">
        <v>891</v>
      </c>
      <c r="E1971" s="9">
        <f t="shared" si="62"/>
        <v>131748.80859021537</v>
      </c>
      <c r="F1971" s="3">
        <v>21</v>
      </c>
      <c r="G1971" s="9">
        <v>218400</v>
      </c>
      <c r="H1971" s="4" t="s">
        <v>17</v>
      </c>
      <c r="J1971" s="9">
        <f t="shared" si="63"/>
        <v>0</v>
      </c>
    </row>
    <row r="1972" spans="1:10">
      <c r="A1972" t="s">
        <v>890</v>
      </c>
      <c r="B1972" t="s">
        <v>23</v>
      </c>
      <c r="C1972" t="s">
        <v>24</v>
      </c>
      <c r="D1972" t="s">
        <v>891</v>
      </c>
      <c r="E1972" s="9">
        <f t="shared" si="62"/>
        <v>263497.61718043074</v>
      </c>
      <c r="F1972" s="3">
        <v>21</v>
      </c>
      <c r="G1972" s="9">
        <v>436800</v>
      </c>
      <c r="H1972" s="4" t="s">
        <v>17</v>
      </c>
      <c r="J1972" s="9">
        <f t="shared" si="63"/>
        <v>0</v>
      </c>
    </row>
    <row r="1973" spans="1:10" hidden="1">
      <c r="A1973" t="s">
        <v>899</v>
      </c>
      <c r="B1973" t="s">
        <v>23</v>
      </c>
      <c r="C1973" t="s">
        <v>24</v>
      </c>
      <c r="D1973" t="s">
        <v>891</v>
      </c>
      <c r="E1973" s="9">
        <f t="shared" si="62"/>
        <v>8.445436448090728</v>
      </c>
      <c r="F1973" s="3">
        <v>21</v>
      </c>
      <c r="G1973" s="9">
        <v>14</v>
      </c>
      <c r="H1973" s="5" t="s">
        <v>25</v>
      </c>
      <c r="J1973" s="9">
        <f t="shared" si="63"/>
        <v>0</v>
      </c>
    </row>
    <row r="1974" spans="1:10">
      <c r="A1974" t="s">
        <v>1612</v>
      </c>
      <c r="B1974" t="s">
        <v>23</v>
      </c>
      <c r="C1974" t="s">
        <v>24</v>
      </c>
      <c r="D1974" t="s">
        <v>1613</v>
      </c>
      <c r="E1974" s="9">
        <f t="shared" si="62"/>
        <v>122965.55468420098</v>
      </c>
      <c r="F1974" s="3">
        <v>21</v>
      </c>
      <c r="G1974" s="9">
        <v>203840</v>
      </c>
      <c r="H1974" s="4" t="s">
        <v>17</v>
      </c>
      <c r="J1974" s="9">
        <f t="shared" si="63"/>
        <v>0</v>
      </c>
    </row>
    <row r="1975" spans="1:10">
      <c r="A1975" t="s">
        <v>898</v>
      </c>
      <c r="B1975" t="s">
        <v>23</v>
      </c>
      <c r="C1975" t="s">
        <v>24</v>
      </c>
      <c r="D1975" t="s">
        <v>891</v>
      </c>
      <c r="E1975" s="9">
        <f t="shared" si="62"/>
        <v>94859.142184955053</v>
      </c>
      <c r="F1975" s="3">
        <v>21</v>
      </c>
      <c r="G1975" s="9">
        <v>157248</v>
      </c>
      <c r="H1975" s="5" t="s">
        <v>5081</v>
      </c>
      <c r="J1975" s="9">
        <f t="shared" si="63"/>
        <v>0</v>
      </c>
    </row>
    <row r="1976" spans="1:10">
      <c r="A1976" t="s">
        <v>1067</v>
      </c>
      <c r="B1976" t="s">
        <v>23</v>
      </c>
      <c r="C1976" t="s">
        <v>24</v>
      </c>
      <c r="D1976" t="s">
        <v>1068</v>
      </c>
      <c r="E1976" s="9">
        <f t="shared" si="62"/>
        <v>96615.792966157911</v>
      </c>
      <c r="F1976" s="3">
        <v>21</v>
      </c>
      <c r="G1976" s="9">
        <v>160160</v>
      </c>
      <c r="H1976" s="4" t="s">
        <v>17</v>
      </c>
      <c r="J1976" s="9">
        <f t="shared" si="63"/>
        <v>0</v>
      </c>
    </row>
    <row r="1977" spans="1:10" hidden="1">
      <c r="A1977" t="s">
        <v>1791</v>
      </c>
      <c r="B1977" t="s">
        <v>23</v>
      </c>
      <c r="C1977" t="s">
        <v>24</v>
      </c>
      <c r="D1977" t="s">
        <v>473</v>
      </c>
      <c r="E1977" s="9">
        <f t="shared" si="62"/>
        <v>8.445436448090728</v>
      </c>
      <c r="F1977" s="3">
        <v>21</v>
      </c>
      <c r="G1977" s="9">
        <v>14</v>
      </c>
      <c r="H1977" s="5" t="s">
        <v>25</v>
      </c>
      <c r="J1977" s="9">
        <f t="shared" si="63"/>
        <v>0</v>
      </c>
    </row>
    <row r="1978" spans="1:10">
      <c r="A1978" t="s">
        <v>966</v>
      </c>
      <c r="B1978" t="s">
        <v>23</v>
      </c>
      <c r="C1978" t="s">
        <v>24</v>
      </c>
      <c r="D1978" t="s">
        <v>438</v>
      </c>
      <c r="E1978" s="9">
        <f t="shared" si="62"/>
        <v>96615.792966157911</v>
      </c>
      <c r="F1978" s="3">
        <v>21</v>
      </c>
      <c r="G1978" s="9">
        <v>160160</v>
      </c>
      <c r="H1978" s="5" t="s">
        <v>5081</v>
      </c>
      <c r="J1978" s="9">
        <f t="shared" si="63"/>
        <v>0</v>
      </c>
    </row>
    <row r="1979" spans="1:10">
      <c r="A1979" t="s">
        <v>2147</v>
      </c>
      <c r="B1979" t="s">
        <v>23</v>
      </c>
      <c r="C1979" t="s">
        <v>24</v>
      </c>
      <c r="D1979" t="s">
        <v>2015</v>
      </c>
      <c r="E1979" s="9">
        <f t="shared" si="62"/>
        <v>105399.04687217229</v>
      </c>
      <c r="F1979" s="3">
        <v>21</v>
      </c>
      <c r="G1979" s="9">
        <v>174720</v>
      </c>
      <c r="H1979" s="4" t="s">
        <v>17</v>
      </c>
      <c r="J1979" s="9">
        <f t="shared" si="63"/>
        <v>0</v>
      </c>
    </row>
    <row r="1980" spans="1:10">
      <c r="A1980" t="s">
        <v>2148</v>
      </c>
      <c r="B1980" t="s">
        <v>23</v>
      </c>
      <c r="C1980" t="s">
        <v>24</v>
      </c>
      <c r="D1980" t="s">
        <v>2015</v>
      </c>
      <c r="E1980" s="9">
        <f t="shared" si="62"/>
        <v>105399.04687217229</v>
      </c>
      <c r="F1980" s="3">
        <v>21</v>
      </c>
      <c r="G1980" s="9">
        <v>174720</v>
      </c>
      <c r="H1980" s="4" t="s">
        <v>17</v>
      </c>
      <c r="J1980" s="9">
        <f t="shared" si="63"/>
        <v>0</v>
      </c>
    </row>
    <row r="1981" spans="1:10">
      <c r="A1981" t="s">
        <v>2014</v>
      </c>
      <c r="B1981" t="s">
        <v>23</v>
      </c>
      <c r="C1981" t="s">
        <v>24</v>
      </c>
      <c r="D1981" t="s">
        <v>2015</v>
      </c>
      <c r="E1981" s="9">
        <f t="shared" si="62"/>
        <v>114182.30077818663</v>
      </c>
      <c r="F1981" s="3">
        <v>21</v>
      </c>
      <c r="G1981" s="9">
        <v>189280</v>
      </c>
      <c r="H1981" s="4" t="s">
        <v>17</v>
      </c>
      <c r="J1981" s="9">
        <f t="shared" si="63"/>
        <v>0</v>
      </c>
    </row>
    <row r="1982" spans="1:10">
      <c r="A1982" t="s">
        <v>472</v>
      </c>
      <c r="B1982" t="s">
        <v>23</v>
      </c>
      <c r="C1982" t="s">
        <v>24</v>
      </c>
      <c r="D1982" t="s">
        <v>473</v>
      </c>
      <c r="E1982" s="9">
        <f t="shared" si="62"/>
        <v>105399.04687217229</v>
      </c>
      <c r="F1982" s="3">
        <v>21</v>
      </c>
      <c r="G1982" s="9">
        <v>174720</v>
      </c>
      <c r="H1982" s="4" t="s">
        <v>17</v>
      </c>
      <c r="J1982" s="9">
        <f t="shared" si="63"/>
        <v>0</v>
      </c>
    </row>
    <row r="1983" spans="1:10">
      <c r="A1983" t="s">
        <v>437</v>
      </c>
      <c r="B1983" t="s">
        <v>23</v>
      </c>
      <c r="C1983" t="s">
        <v>24</v>
      </c>
      <c r="D1983" t="s">
        <v>438</v>
      </c>
      <c r="E1983" s="9">
        <f t="shared" si="62"/>
        <v>105399.04687217229</v>
      </c>
      <c r="F1983" s="3">
        <v>21</v>
      </c>
      <c r="G1983" s="9">
        <v>174720</v>
      </c>
      <c r="H1983" s="4" t="s">
        <v>17</v>
      </c>
      <c r="J1983" s="9">
        <f t="shared" si="63"/>
        <v>0</v>
      </c>
    </row>
    <row r="1984" spans="1:10" hidden="1">
      <c r="A1984" t="s">
        <v>4345</v>
      </c>
      <c r="B1984" t="s">
        <v>23</v>
      </c>
      <c r="C1984" t="s">
        <v>24</v>
      </c>
      <c r="E1984" s="9">
        <f t="shared" si="62"/>
        <v>8.445436448090728</v>
      </c>
      <c r="F1984" s="3">
        <v>21</v>
      </c>
      <c r="G1984" s="9">
        <v>14</v>
      </c>
      <c r="H1984" s="4" t="s">
        <v>17</v>
      </c>
      <c r="J1984" s="9">
        <f t="shared" si="63"/>
        <v>0</v>
      </c>
    </row>
    <row r="1985" spans="1:10">
      <c r="A1985" t="s">
        <v>2146</v>
      </c>
      <c r="B1985" t="s">
        <v>23</v>
      </c>
      <c r="C1985" t="s">
        <v>24</v>
      </c>
      <c r="D1985" t="s">
        <v>2015</v>
      </c>
      <c r="E1985" s="9">
        <f t="shared" si="62"/>
        <v>105399.04687217229</v>
      </c>
      <c r="F1985" s="3">
        <v>21</v>
      </c>
      <c r="G1985" s="9">
        <v>174720</v>
      </c>
      <c r="H1985" s="5" t="s">
        <v>5081</v>
      </c>
      <c r="J1985" s="9">
        <f t="shared" si="63"/>
        <v>0</v>
      </c>
    </row>
    <row r="1986" spans="1:10">
      <c r="A1986" t="s">
        <v>439</v>
      </c>
      <c r="B1986" t="s">
        <v>23</v>
      </c>
      <c r="C1986" t="s">
        <v>24</v>
      </c>
      <c r="D1986" t="s">
        <v>438</v>
      </c>
      <c r="E1986" s="9">
        <f t="shared" si="62"/>
        <v>66068.649333413763</v>
      </c>
      <c r="F1986" s="3">
        <v>21</v>
      </c>
      <c r="G1986" s="9">
        <v>109522</v>
      </c>
      <c r="H1986" s="6" t="s">
        <v>46</v>
      </c>
      <c r="J1986" s="9">
        <f t="shared" si="63"/>
        <v>0</v>
      </c>
    </row>
    <row r="1987" spans="1:10" hidden="1">
      <c r="A1987" t="s">
        <v>1500</v>
      </c>
      <c r="B1987" t="s">
        <v>23</v>
      </c>
      <c r="C1987" t="s">
        <v>24</v>
      </c>
      <c r="D1987" t="s">
        <v>1499</v>
      </c>
      <c r="E1987" s="9">
        <f t="shared" si="62"/>
        <v>8.445436448090728</v>
      </c>
      <c r="F1987" s="3">
        <v>21</v>
      </c>
      <c r="G1987" s="9">
        <v>14</v>
      </c>
      <c r="H1987" s="4" t="s">
        <v>17</v>
      </c>
      <c r="J1987" s="9">
        <f t="shared" si="63"/>
        <v>0</v>
      </c>
    </row>
    <row r="1988" spans="1:10" hidden="1">
      <c r="A1988" t="s">
        <v>865</v>
      </c>
      <c r="B1988" t="s">
        <v>23</v>
      </c>
      <c r="C1988" t="s">
        <v>24</v>
      </c>
      <c r="D1988" t="s">
        <v>866</v>
      </c>
      <c r="E1988" s="9">
        <f t="shared" si="62"/>
        <v>8.445436448090728</v>
      </c>
      <c r="F1988" s="3">
        <v>21</v>
      </c>
      <c r="G1988" s="9">
        <v>14</v>
      </c>
      <c r="H1988" s="4" t="s">
        <v>17</v>
      </c>
      <c r="J1988" s="9">
        <f t="shared" si="63"/>
        <v>0</v>
      </c>
    </row>
    <row r="1989" spans="1:10" hidden="1">
      <c r="A1989" t="s">
        <v>1495</v>
      </c>
      <c r="B1989" t="s">
        <v>23</v>
      </c>
      <c r="C1989" t="s">
        <v>24</v>
      </c>
      <c r="D1989" t="s">
        <v>1496</v>
      </c>
      <c r="E1989" s="9">
        <f t="shared" si="62"/>
        <v>8.445436448090728</v>
      </c>
      <c r="F1989" s="3">
        <v>21</v>
      </c>
      <c r="G1989" s="9">
        <v>14</v>
      </c>
      <c r="H1989" s="4" t="s">
        <v>17</v>
      </c>
      <c r="J1989" s="9">
        <f t="shared" si="63"/>
        <v>0</v>
      </c>
    </row>
    <row r="1990" spans="1:10" hidden="1">
      <c r="A1990" t="s">
        <v>2420</v>
      </c>
      <c r="B1990" t="s">
        <v>23</v>
      </c>
      <c r="C1990" t="s">
        <v>24</v>
      </c>
      <c r="D1990" t="s">
        <v>2421</v>
      </c>
      <c r="E1990" s="9">
        <f t="shared" si="62"/>
        <v>8.445436448090728</v>
      </c>
      <c r="F1990" s="3">
        <v>21</v>
      </c>
      <c r="G1990" s="9">
        <v>14</v>
      </c>
      <c r="H1990" s="4" t="s">
        <v>17</v>
      </c>
      <c r="J1990" s="9">
        <f t="shared" si="63"/>
        <v>0</v>
      </c>
    </row>
    <row r="1991" spans="1:10" hidden="1">
      <c r="A1991" t="s">
        <v>884</v>
      </c>
      <c r="B1991" t="s">
        <v>23</v>
      </c>
      <c r="C1991" t="s">
        <v>24</v>
      </c>
      <c r="D1991" t="s">
        <v>885</v>
      </c>
      <c r="E1991" s="9">
        <f t="shared" si="62"/>
        <v>8.445436448090728</v>
      </c>
      <c r="F1991" s="3">
        <v>21</v>
      </c>
      <c r="G1991" s="9">
        <v>14</v>
      </c>
      <c r="H1991" s="4" t="s">
        <v>17</v>
      </c>
      <c r="J1991" s="9">
        <f t="shared" si="63"/>
        <v>0</v>
      </c>
    </row>
    <row r="1992" spans="1:10" hidden="1">
      <c r="A1992" t="s">
        <v>882</v>
      </c>
      <c r="B1992" t="s">
        <v>23</v>
      </c>
      <c r="C1992" t="s">
        <v>24</v>
      </c>
      <c r="D1992" t="s">
        <v>883</v>
      </c>
      <c r="E1992" s="9">
        <f t="shared" si="62"/>
        <v>8.445436448090728</v>
      </c>
      <c r="F1992" s="3">
        <v>21</v>
      </c>
      <c r="G1992" s="9">
        <v>14</v>
      </c>
      <c r="H1992" s="4" t="s">
        <v>17</v>
      </c>
      <c r="J1992" s="9">
        <f t="shared" si="63"/>
        <v>0</v>
      </c>
    </row>
    <row r="1993" spans="1:10">
      <c r="A1993" t="s">
        <v>900</v>
      </c>
      <c r="B1993" t="s">
        <v>23</v>
      </c>
      <c r="C1993" t="s">
        <v>24</v>
      </c>
      <c r="D1993" t="s">
        <v>901</v>
      </c>
      <c r="E1993" s="9">
        <f t="shared" ref="E1993:E2056" si="64">SUM(G1993/(1+(F1993/100)) /(1+(37/100)))</f>
        <v>3513.3015624057425</v>
      </c>
      <c r="F1993" s="3">
        <v>21</v>
      </c>
      <c r="G1993" s="9">
        <v>5824</v>
      </c>
      <c r="H1993" s="6" t="s">
        <v>46</v>
      </c>
      <c r="J1993" s="9">
        <f t="shared" ref="J1993:J2056" si="65">SUM(E1993* I1993)</f>
        <v>0</v>
      </c>
    </row>
    <row r="1994" spans="1:10" hidden="1">
      <c r="A1994" t="s">
        <v>863</v>
      </c>
      <c r="B1994" t="s">
        <v>23</v>
      </c>
      <c r="C1994" t="s">
        <v>24</v>
      </c>
      <c r="D1994" t="s">
        <v>864</v>
      </c>
      <c r="E1994" s="9">
        <f t="shared" si="64"/>
        <v>8.445436448090728</v>
      </c>
      <c r="F1994" s="3">
        <v>21</v>
      </c>
      <c r="G1994" s="9">
        <v>14</v>
      </c>
      <c r="H1994" s="4" t="s">
        <v>17</v>
      </c>
      <c r="J1994" s="9">
        <f t="shared" si="65"/>
        <v>0</v>
      </c>
    </row>
    <row r="1995" spans="1:10">
      <c r="A1995" t="s">
        <v>902</v>
      </c>
      <c r="B1995" t="s">
        <v>23</v>
      </c>
      <c r="C1995" t="s">
        <v>24</v>
      </c>
      <c r="D1995" t="s">
        <v>903</v>
      </c>
      <c r="E1995" s="9">
        <f t="shared" si="64"/>
        <v>2634.9761718043073</v>
      </c>
      <c r="F1995" s="3">
        <v>21</v>
      </c>
      <c r="G1995" s="9">
        <v>4368</v>
      </c>
      <c r="H1995" s="4" t="s">
        <v>17</v>
      </c>
      <c r="J1995" s="9">
        <f t="shared" si="65"/>
        <v>0</v>
      </c>
    </row>
    <row r="1996" spans="1:10">
      <c r="A1996" t="s">
        <v>21</v>
      </c>
      <c r="B1996" t="s">
        <v>23</v>
      </c>
      <c r="C1996" t="s">
        <v>24</v>
      </c>
      <c r="D1996" t="s">
        <v>22</v>
      </c>
      <c r="E1996" s="9">
        <f t="shared" si="64"/>
        <v>75510.647282379199</v>
      </c>
      <c r="F1996" s="3">
        <v>21</v>
      </c>
      <c r="G1996" s="9">
        <v>125174</v>
      </c>
      <c r="H1996" s="5" t="s">
        <v>5081</v>
      </c>
      <c r="J1996" s="9">
        <f t="shared" si="65"/>
        <v>0</v>
      </c>
    </row>
    <row r="1997" spans="1:10">
      <c r="A1997" t="s">
        <v>366</v>
      </c>
      <c r="B1997" t="s">
        <v>23</v>
      </c>
      <c r="C1997" t="s">
        <v>24</v>
      </c>
      <c r="D1997" t="s">
        <v>367</v>
      </c>
      <c r="E1997" s="9">
        <f t="shared" si="64"/>
        <v>75510.647282379199</v>
      </c>
      <c r="F1997" s="3">
        <v>21</v>
      </c>
      <c r="G1997" s="9">
        <v>125174</v>
      </c>
      <c r="H1997" s="4" t="s">
        <v>17</v>
      </c>
      <c r="J1997" s="9">
        <f t="shared" si="65"/>
        <v>0</v>
      </c>
    </row>
    <row r="1998" spans="1:10">
      <c r="A1998" t="s">
        <v>224</v>
      </c>
      <c r="B1998" t="s">
        <v>23</v>
      </c>
      <c r="C1998" t="s">
        <v>24</v>
      </c>
      <c r="D1998" t="s">
        <v>225</v>
      </c>
      <c r="E1998" s="9">
        <f t="shared" si="64"/>
        <v>75510.647282379199</v>
      </c>
      <c r="F1998" s="3">
        <v>21</v>
      </c>
      <c r="G1998" s="9">
        <v>125174</v>
      </c>
      <c r="H1998" s="5" t="s">
        <v>5081</v>
      </c>
      <c r="J1998" s="9">
        <f t="shared" si="65"/>
        <v>0</v>
      </c>
    </row>
    <row r="1999" spans="1:10">
      <c r="A1999" t="s">
        <v>39</v>
      </c>
      <c r="B1999" t="s">
        <v>23</v>
      </c>
      <c r="C1999" t="s">
        <v>24</v>
      </c>
      <c r="D1999" t="s">
        <v>40</v>
      </c>
      <c r="E1999" s="9">
        <f t="shared" si="64"/>
        <v>75510.647282379199</v>
      </c>
      <c r="F1999" s="3">
        <v>21</v>
      </c>
      <c r="G1999" s="9">
        <v>125174</v>
      </c>
      <c r="H1999" s="4" t="s">
        <v>17</v>
      </c>
      <c r="J1999" s="9">
        <f t="shared" si="65"/>
        <v>0</v>
      </c>
    </row>
    <row r="2000" spans="1:10">
      <c r="A2000" t="s">
        <v>364</v>
      </c>
      <c r="B2000" t="s">
        <v>23</v>
      </c>
      <c r="C2000" t="s">
        <v>24</v>
      </c>
      <c r="D2000" t="s">
        <v>365</v>
      </c>
      <c r="E2000" s="9">
        <f t="shared" si="64"/>
        <v>94386.197743861965</v>
      </c>
      <c r="F2000" s="3">
        <v>21</v>
      </c>
      <c r="G2000" s="9">
        <v>156464</v>
      </c>
      <c r="H2000" s="5" t="s">
        <v>5081</v>
      </c>
      <c r="J2000" s="9">
        <f t="shared" si="65"/>
        <v>0</v>
      </c>
    </row>
    <row r="2001" spans="1:10">
      <c r="A2001" t="s">
        <v>852</v>
      </c>
      <c r="B2001" t="s">
        <v>23</v>
      </c>
      <c r="C2001" t="s">
        <v>24</v>
      </c>
      <c r="D2001" t="s">
        <v>853</v>
      </c>
      <c r="E2001" s="9">
        <f t="shared" si="64"/>
        <v>79049.285154129218</v>
      </c>
      <c r="F2001" s="3">
        <v>21</v>
      </c>
      <c r="G2001" s="9">
        <v>131040</v>
      </c>
      <c r="H2001" s="6" t="s">
        <v>46</v>
      </c>
      <c r="J2001" s="9">
        <f t="shared" si="65"/>
        <v>0</v>
      </c>
    </row>
    <row r="2002" spans="1:10">
      <c r="A2002" t="s">
        <v>854</v>
      </c>
      <c r="B2002" t="s">
        <v>23</v>
      </c>
      <c r="C2002" t="s">
        <v>24</v>
      </c>
      <c r="D2002" t="s">
        <v>853</v>
      </c>
      <c r="E2002" s="9">
        <f t="shared" si="64"/>
        <v>79049.285154129218</v>
      </c>
      <c r="F2002" s="3">
        <v>21</v>
      </c>
      <c r="G2002" s="9">
        <v>131040</v>
      </c>
      <c r="H2002" s="6" t="s">
        <v>46</v>
      </c>
      <c r="J2002" s="9">
        <f t="shared" si="65"/>
        <v>0</v>
      </c>
    </row>
    <row r="2003" spans="1:10">
      <c r="A2003" t="s">
        <v>850</v>
      </c>
      <c r="B2003" t="s">
        <v>23</v>
      </c>
      <c r="C2003" t="s">
        <v>24</v>
      </c>
      <c r="D2003" t="s">
        <v>851</v>
      </c>
      <c r="E2003" s="9">
        <f t="shared" si="64"/>
        <v>87832.539060143565</v>
      </c>
      <c r="F2003" s="3">
        <v>21</v>
      </c>
      <c r="G2003" s="9">
        <v>145600</v>
      </c>
      <c r="H2003" s="6" t="s">
        <v>46</v>
      </c>
      <c r="J2003" s="9">
        <f t="shared" si="65"/>
        <v>0</v>
      </c>
    </row>
    <row r="2004" spans="1:10">
      <c r="A2004" t="s">
        <v>226</v>
      </c>
      <c r="B2004" t="s">
        <v>23</v>
      </c>
      <c r="C2004" t="s">
        <v>24</v>
      </c>
      <c r="D2004" t="s">
        <v>227</v>
      </c>
      <c r="E2004" s="9">
        <f t="shared" si="64"/>
        <v>9441.9979489654343</v>
      </c>
      <c r="F2004" s="3">
        <v>21</v>
      </c>
      <c r="G2004" s="9">
        <v>15652</v>
      </c>
      <c r="H2004" s="4" t="s">
        <v>17</v>
      </c>
      <c r="J2004" s="9">
        <f t="shared" si="65"/>
        <v>0</v>
      </c>
    </row>
    <row r="2005" spans="1:10" hidden="1">
      <c r="A2005" t="s">
        <v>2145</v>
      </c>
      <c r="B2005" t="s">
        <v>23</v>
      </c>
      <c r="C2005" t="s">
        <v>24</v>
      </c>
      <c r="D2005" t="s">
        <v>2015</v>
      </c>
      <c r="E2005" s="9">
        <f t="shared" si="64"/>
        <v>8.445436448090728</v>
      </c>
      <c r="F2005" s="3">
        <v>21</v>
      </c>
      <c r="G2005" s="9">
        <v>14</v>
      </c>
      <c r="H2005" s="6" t="s">
        <v>46</v>
      </c>
      <c r="J2005" s="9">
        <f t="shared" si="65"/>
        <v>0</v>
      </c>
    </row>
    <row r="2006" spans="1:10">
      <c r="A2006" t="s">
        <v>1283</v>
      </c>
      <c r="B2006" t="s">
        <v>23</v>
      </c>
      <c r="C2006" t="s">
        <v>24</v>
      </c>
      <c r="D2006" t="s">
        <v>1284</v>
      </c>
      <c r="E2006" s="9">
        <f t="shared" si="64"/>
        <v>193231.58593231582</v>
      </c>
      <c r="F2006" s="3">
        <v>21</v>
      </c>
      <c r="G2006" s="9">
        <v>320320</v>
      </c>
      <c r="H2006" s="6" t="s">
        <v>46</v>
      </c>
      <c r="J2006" s="9">
        <f t="shared" si="65"/>
        <v>0</v>
      </c>
    </row>
    <row r="2007" spans="1:10" hidden="1">
      <c r="A2007" t="s">
        <v>861</v>
      </c>
      <c r="B2007" t="s">
        <v>23</v>
      </c>
      <c r="C2007" t="s">
        <v>24</v>
      </c>
      <c r="D2007" t="s">
        <v>862</v>
      </c>
      <c r="E2007" s="9">
        <f t="shared" si="64"/>
        <v>8.445436448090728</v>
      </c>
      <c r="F2007" s="3">
        <v>21</v>
      </c>
      <c r="G2007" s="9">
        <v>14</v>
      </c>
      <c r="H2007" s="4" t="s">
        <v>17</v>
      </c>
      <c r="J2007" s="9">
        <f t="shared" si="65"/>
        <v>0</v>
      </c>
    </row>
    <row r="2008" spans="1:10" hidden="1">
      <c r="A2008" t="s">
        <v>888</v>
      </c>
      <c r="B2008" t="s">
        <v>23</v>
      </c>
      <c r="C2008" t="s">
        <v>24</v>
      </c>
      <c r="D2008" t="s">
        <v>889</v>
      </c>
      <c r="E2008" s="9">
        <f t="shared" si="64"/>
        <v>8.445436448090728</v>
      </c>
      <c r="F2008" s="3">
        <v>21</v>
      </c>
      <c r="G2008" s="9">
        <v>14</v>
      </c>
      <c r="H2008" s="5" t="s">
        <v>25</v>
      </c>
      <c r="J2008" s="9">
        <f t="shared" si="65"/>
        <v>0</v>
      </c>
    </row>
    <row r="2009" spans="1:10">
      <c r="A2009" t="s">
        <v>2012</v>
      </c>
      <c r="B2009" t="s">
        <v>23</v>
      </c>
      <c r="C2009" t="s">
        <v>24</v>
      </c>
      <c r="D2009" t="s">
        <v>2013</v>
      </c>
      <c r="E2009" s="9">
        <f t="shared" si="64"/>
        <v>526995.23436086148</v>
      </c>
      <c r="F2009" s="3">
        <v>21</v>
      </c>
      <c r="G2009" s="9">
        <v>873600</v>
      </c>
      <c r="H2009" s="4" t="s">
        <v>17</v>
      </c>
      <c r="J2009" s="9">
        <f t="shared" si="65"/>
        <v>0</v>
      </c>
    </row>
    <row r="2010" spans="1:10">
      <c r="A2010" t="s">
        <v>2010</v>
      </c>
      <c r="B2010" t="s">
        <v>23</v>
      </c>
      <c r="C2010" t="s">
        <v>24</v>
      </c>
      <c r="D2010" t="s">
        <v>2011</v>
      </c>
      <c r="E2010" s="9">
        <f t="shared" si="64"/>
        <v>526995.23436086148</v>
      </c>
      <c r="F2010" s="3">
        <v>21</v>
      </c>
      <c r="G2010" s="9">
        <v>873600</v>
      </c>
      <c r="H2010" s="4" t="s">
        <v>17</v>
      </c>
      <c r="J2010" s="9">
        <f t="shared" si="65"/>
        <v>0</v>
      </c>
    </row>
    <row r="2011" spans="1:10">
      <c r="A2011" t="s">
        <v>41</v>
      </c>
      <c r="B2011" t="s">
        <v>23</v>
      </c>
      <c r="C2011" t="s">
        <v>29</v>
      </c>
      <c r="D2011" t="s">
        <v>42</v>
      </c>
      <c r="E2011" s="9">
        <f t="shared" si="64"/>
        <v>3470364.9635036495</v>
      </c>
      <c r="F2011" s="3">
        <v>21</v>
      </c>
      <c r="G2011" s="9">
        <v>5752824</v>
      </c>
      <c r="H2011" s="4" t="s">
        <v>17</v>
      </c>
      <c r="J2011" s="9">
        <f t="shared" si="65"/>
        <v>0</v>
      </c>
    </row>
    <row r="2012" spans="1:10">
      <c r="A2012" t="s">
        <v>273</v>
      </c>
      <c r="B2012" t="s">
        <v>23</v>
      </c>
      <c r="C2012" t="s">
        <v>29</v>
      </c>
      <c r="D2012" t="s">
        <v>274</v>
      </c>
      <c r="E2012" s="9">
        <f t="shared" si="64"/>
        <v>1239410.0259395549</v>
      </c>
      <c r="F2012" s="3">
        <v>21</v>
      </c>
      <c r="G2012" s="9">
        <v>2054570</v>
      </c>
      <c r="H2012" s="4" t="s">
        <v>17</v>
      </c>
      <c r="J2012" s="9">
        <f t="shared" si="65"/>
        <v>0</v>
      </c>
    </row>
    <row r="2013" spans="1:10" hidden="1">
      <c r="A2013" t="s">
        <v>857</v>
      </c>
      <c r="B2013" t="s">
        <v>23</v>
      </c>
      <c r="C2013" t="s">
        <v>29</v>
      </c>
      <c r="D2013" t="s">
        <v>858</v>
      </c>
      <c r="E2013" s="9">
        <f t="shared" si="64"/>
        <v>8.445436448090728</v>
      </c>
      <c r="F2013" s="3">
        <v>21</v>
      </c>
      <c r="G2013" s="9">
        <v>14</v>
      </c>
      <c r="H2013" s="4" t="s">
        <v>17</v>
      </c>
      <c r="J2013" s="9">
        <f t="shared" si="65"/>
        <v>0</v>
      </c>
    </row>
    <row r="2014" spans="1:10">
      <c r="A2014" t="s">
        <v>1614</v>
      </c>
      <c r="B2014" t="s">
        <v>23</v>
      </c>
      <c r="C2014" t="s">
        <v>29</v>
      </c>
      <c r="D2014" t="s">
        <v>1615</v>
      </c>
      <c r="E2014" s="9">
        <f t="shared" si="64"/>
        <v>5269952.3436086141</v>
      </c>
      <c r="F2014" s="3">
        <v>21</v>
      </c>
      <c r="G2014" s="9">
        <v>8736000</v>
      </c>
      <c r="H2014" s="4" t="s">
        <v>17</v>
      </c>
      <c r="J2014" s="9">
        <f t="shared" si="65"/>
        <v>0</v>
      </c>
    </row>
    <row r="2015" spans="1:10">
      <c r="A2015" t="s">
        <v>33</v>
      </c>
      <c r="B2015" t="s">
        <v>23</v>
      </c>
      <c r="C2015" t="s">
        <v>29</v>
      </c>
      <c r="D2015" t="s">
        <v>34</v>
      </c>
      <c r="E2015" s="9">
        <f t="shared" si="64"/>
        <v>1090677.4446522288</v>
      </c>
      <c r="F2015" s="3">
        <v>21</v>
      </c>
      <c r="G2015" s="9">
        <v>1808016</v>
      </c>
      <c r="H2015" s="4" t="s">
        <v>17</v>
      </c>
      <c r="J2015" s="9">
        <f t="shared" si="65"/>
        <v>0</v>
      </c>
    </row>
    <row r="2016" spans="1:10">
      <c r="A2016" t="s">
        <v>35</v>
      </c>
      <c r="B2016" t="s">
        <v>23</v>
      </c>
      <c r="C2016" t="s">
        <v>29</v>
      </c>
      <c r="D2016" t="s">
        <v>36</v>
      </c>
      <c r="E2016" s="9">
        <f t="shared" si="64"/>
        <v>1774842.2513120589</v>
      </c>
      <c r="F2016" s="3">
        <v>21</v>
      </c>
      <c r="G2016" s="9">
        <v>2942156</v>
      </c>
      <c r="H2016" s="5" t="s">
        <v>5081</v>
      </c>
      <c r="J2016" s="9">
        <f t="shared" si="65"/>
        <v>0</v>
      </c>
    </row>
    <row r="2017" spans="1:10" hidden="1">
      <c r="A2017" t="s">
        <v>630</v>
      </c>
      <c r="B2017" t="s">
        <v>23</v>
      </c>
      <c r="C2017" t="s">
        <v>29</v>
      </c>
      <c r="D2017" t="s">
        <v>27</v>
      </c>
      <c r="E2017" s="9">
        <f t="shared" si="64"/>
        <v>8.445436448090728</v>
      </c>
      <c r="F2017" s="3">
        <v>21</v>
      </c>
      <c r="G2017" s="9">
        <v>14</v>
      </c>
      <c r="H2017" s="4" t="s">
        <v>17</v>
      </c>
      <c r="J2017" s="9">
        <f t="shared" si="65"/>
        <v>0</v>
      </c>
    </row>
    <row r="2018" spans="1:10">
      <c r="A2018" t="s">
        <v>2566</v>
      </c>
      <c r="B2018" t="s">
        <v>23</v>
      </c>
      <c r="C2018" t="s">
        <v>29</v>
      </c>
      <c r="D2018" t="s">
        <v>2567</v>
      </c>
      <c r="E2018" s="9">
        <f t="shared" si="64"/>
        <v>15201785.606563311</v>
      </c>
      <c r="F2018" s="3">
        <v>21</v>
      </c>
      <c r="G2018" s="9">
        <v>25200000</v>
      </c>
      <c r="H2018" s="4" t="s">
        <v>17</v>
      </c>
      <c r="J2018" s="9">
        <f t="shared" si="65"/>
        <v>0</v>
      </c>
    </row>
    <row r="2019" spans="1:10">
      <c r="A2019" t="s">
        <v>435</v>
      </c>
      <c r="B2019" t="s">
        <v>23</v>
      </c>
      <c r="C2019" t="s">
        <v>29</v>
      </c>
      <c r="D2019" t="s">
        <v>436</v>
      </c>
      <c r="E2019" s="9">
        <f t="shared" si="64"/>
        <v>711443.56638716289</v>
      </c>
      <c r="F2019" s="3">
        <v>21</v>
      </c>
      <c r="G2019" s="9">
        <v>1179360</v>
      </c>
      <c r="H2019" s="4" t="s">
        <v>17</v>
      </c>
      <c r="J2019" s="9">
        <f t="shared" si="65"/>
        <v>0</v>
      </c>
    </row>
    <row r="2020" spans="1:10" hidden="1">
      <c r="A2020" t="s">
        <v>623</v>
      </c>
      <c r="B2020" t="s">
        <v>23</v>
      </c>
      <c r="C2020" t="s">
        <v>29</v>
      </c>
      <c r="D2020" t="s">
        <v>395</v>
      </c>
      <c r="E2020" s="9">
        <f t="shared" si="64"/>
        <v>8.445436448090728</v>
      </c>
      <c r="F2020" s="3">
        <v>21</v>
      </c>
      <c r="G2020" s="9">
        <v>14</v>
      </c>
      <c r="H2020" s="4" t="s">
        <v>17</v>
      </c>
      <c r="J2020" s="9">
        <f t="shared" si="65"/>
        <v>0</v>
      </c>
    </row>
    <row r="2021" spans="1:10">
      <c r="A2021" t="s">
        <v>47</v>
      </c>
      <c r="B2021" t="s">
        <v>23</v>
      </c>
      <c r="C2021" t="s">
        <v>29</v>
      </c>
      <c r="D2021" t="s">
        <v>48</v>
      </c>
      <c r="E2021" s="9">
        <f t="shared" si="64"/>
        <v>5445617.4217289006</v>
      </c>
      <c r="F2021" s="3">
        <v>21</v>
      </c>
      <c r="G2021" s="9">
        <v>9027200</v>
      </c>
      <c r="H2021" s="4" t="s">
        <v>17</v>
      </c>
      <c r="J2021" s="9">
        <f t="shared" si="65"/>
        <v>0</v>
      </c>
    </row>
    <row r="2022" spans="1:10">
      <c r="A2022" t="s">
        <v>796</v>
      </c>
      <c r="B2022" t="s">
        <v>23</v>
      </c>
      <c r="C2022" t="s">
        <v>29</v>
      </c>
      <c r="D2022" t="s">
        <v>395</v>
      </c>
      <c r="E2022" s="9">
        <f t="shared" si="64"/>
        <v>5094287.2654883265</v>
      </c>
      <c r="F2022" s="3">
        <v>21</v>
      </c>
      <c r="G2022" s="9">
        <v>8444800</v>
      </c>
      <c r="H2022" s="4" t="s">
        <v>17</v>
      </c>
      <c r="J2022" s="9">
        <f t="shared" si="65"/>
        <v>0</v>
      </c>
    </row>
    <row r="2023" spans="1:10">
      <c r="A2023" t="s">
        <v>1277</v>
      </c>
      <c r="B2023" t="s">
        <v>23</v>
      </c>
      <c r="C2023" t="s">
        <v>29</v>
      </c>
      <c r="D2023" t="s">
        <v>1278</v>
      </c>
      <c r="E2023" s="9">
        <f t="shared" si="64"/>
        <v>5445617.4217289006</v>
      </c>
      <c r="F2023" s="3">
        <v>21</v>
      </c>
      <c r="G2023" s="9">
        <v>9027200</v>
      </c>
      <c r="H2023" s="5" t="s">
        <v>5081</v>
      </c>
      <c r="J2023" s="9">
        <f t="shared" si="65"/>
        <v>0</v>
      </c>
    </row>
    <row r="2024" spans="1:10">
      <c r="A2024" t="s">
        <v>2248</v>
      </c>
      <c r="B2024" t="s">
        <v>23</v>
      </c>
      <c r="C2024" t="s">
        <v>29</v>
      </c>
      <c r="D2024" t="s">
        <v>2249</v>
      </c>
      <c r="E2024" s="9">
        <f t="shared" si="64"/>
        <v>5742896.7847016947</v>
      </c>
      <c r="F2024" s="3">
        <v>21</v>
      </c>
      <c r="G2024" s="9">
        <v>9520000</v>
      </c>
      <c r="H2024" s="5" t="s">
        <v>5081</v>
      </c>
      <c r="J2024" s="9">
        <f t="shared" si="65"/>
        <v>0</v>
      </c>
    </row>
    <row r="2025" spans="1:10">
      <c r="A2025" t="s">
        <v>797</v>
      </c>
      <c r="B2025" t="s">
        <v>23</v>
      </c>
      <c r="C2025" t="s">
        <v>29</v>
      </c>
      <c r="D2025" t="s">
        <v>798</v>
      </c>
      <c r="E2025" s="9">
        <f t="shared" si="64"/>
        <v>3699506.5452132467</v>
      </c>
      <c r="F2025" s="3">
        <v>21</v>
      </c>
      <c r="G2025" s="9">
        <v>6132671.9999999991</v>
      </c>
      <c r="H2025" s="4" t="s">
        <v>17</v>
      </c>
      <c r="J2025" s="9">
        <f t="shared" si="65"/>
        <v>0</v>
      </c>
    </row>
    <row r="2026" spans="1:10">
      <c r="A2026" t="s">
        <v>271</v>
      </c>
      <c r="B2026" t="s">
        <v>23</v>
      </c>
      <c r="C2026" t="s">
        <v>29</v>
      </c>
      <c r="D2026" t="s">
        <v>272</v>
      </c>
      <c r="E2026" s="9">
        <f t="shared" si="64"/>
        <v>4667066.4173252098</v>
      </c>
      <c r="F2026" s="3">
        <v>21</v>
      </c>
      <c r="G2026" s="9">
        <v>7736596</v>
      </c>
      <c r="H2026" s="5" t="s">
        <v>5081</v>
      </c>
      <c r="J2026" s="9">
        <f t="shared" si="65"/>
        <v>0</v>
      </c>
    </row>
    <row r="2027" spans="1:10" hidden="1">
      <c r="A2027" t="s">
        <v>1867</v>
      </c>
      <c r="B2027" t="s">
        <v>23</v>
      </c>
      <c r="C2027" t="s">
        <v>29</v>
      </c>
      <c r="D2027" t="s">
        <v>1868</v>
      </c>
      <c r="E2027" s="9">
        <f t="shared" si="64"/>
        <v>8.445436448090728</v>
      </c>
      <c r="F2027" s="3">
        <v>21</v>
      </c>
      <c r="G2027" s="9">
        <v>14</v>
      </c>
      <c r="H2027" s="4" t="s">
        <v>17</v>
      </c>
      <c r="J2027" s="9">
        <f t="shared" si="65"/>
        <v>0</v>
      </c>
    </row>
    <row r="2028" spans="1:10">
      <c r="A2028" t="s">
        <v>2142</v>
      </c>
      <c r="B2028" t="s">
        <v>23</v>
      </c>
      <c r="C2028" t="s">
        <v>29</v>
      </c>
      <c r="D2028" t="s">
        <v>1282</v>
      </c>
      <c r="E2028" s="9">
        <f t="shared" si="64"/>
        <v>7026603.1248114845</v>
      </c>
      <c r="F2028" s="3">
        <v>21</v>
      </c>
      <c r="G2028" s="9">
        <v>11648000</v>
      </c>
      <c r="H2028" s="4" t="s">
        <v>17</v>
      </c>
      <c r="J2028" s="9">
        <f t="shared" si="65"/>
        <v>0</v>
      </c>
    </row>
    <row r="2029" spans="1:10">
      <c r="A2029" t="s">
        <v>2143</v>
      </c>
      <c r="B2029" t="s">
        <v>23</v>
      </c>
      <c r="C2029" t="s">
        <v>29</v>
      </c>
      <c r="D2029" t="s">
        <v>2144</v>
      </c>
      <c r="E2029" s="9">
        <f t="shared" si="64"/>
        <v>7377933.2810520604</v>
      </c>
      <c r="F2029" s="3">
        <v>21</v>
      </c>
      <c r="G2029" s="9">
        <v>12230400</v>
      </c>
      <c r="H2029" s="5" t="s">
        <v>5081</v>
      </c>
      <c r="J2029" s="9">
        <f t="shared" si="65"/>
        <v>0</v>
      </c>
    </row>
    <row r="2030" spans="1:10">
      <c r="A2030" t="s">
        <v>1013</v>
      </c>
      <c r="B2030" t="s">
        <v>23</v>
      </c>
      <c r="C2030" t="s">
        <v>29</v>
      </c>
      <c r="D2030" t="s">
        <v>1014</v>
      </c>
      <c r="E2030" s="9">
        <f t="shared" si="64"/>
        <v>5976125.9576521683</v>
      </c>
      <c r="F2030" s="3">
        <v>21</v>
      </c>
      <c r="G2030" s="9">
        <v>9906624</v>
      </c>
      <c r="H2030" s="4" t="s">
        <v>17</v>
      </c>
      <c r="J2030" s="9">
        <f t="shared" si="65"/>
        <v>0</v>
      </c>
    </row>
    <row r="2031" spans="1:10">
      <c r="A2031" t="s">
        <v>2141</v>
      </c>
      <c r="B2031" t="s">
        <v>23</v>
      </c>
      <c r="C2031" t="s">
        <v>29</v>
      </c>
      <c r="D2031" t="s">
        <v>1282</v>
      </c>
      <c r="E2031" s="9">
        <f t="shared" si="64"/>
        <v>8783253.9060143568</v>
      </c>
      <c r="F2031" s="3">
        <v>21</v>
      </c>
      <c r="G2031" s="9">
        <v>14560000</v>
      </c>
      <c r="H2031" s="4" t="s">
        <v>17</v>
      </c>
      <c r="J2031" s="9">
        <f t="shared" si="65"/>
        <v>0</v>
      </c>
    </row>
    <row r="2032" spans="1:10">
      <c r="A2032" t="s">
        <v>305</v>
      </c>
      <c r="B2032" t="s">
        <v>23</v>
      </c>
      <c r="C2032" t="s">
        <v>29</v>
      </c>
      <c r="D2032" t="s">
        <v>179</v>
      </c>
      <c r="E2032" s="9">
        <f t="shared" si="64"/>
        <v>1774842.2513120589</v>
      </c>
      <c r="F2032" s="3">
        <v>21</v>
      </c>
      <c r="G2032" s="9">
        <v>2942156</v>
      </c>
      <c r="H2032" s="4" t="s">
        <v>17</v>
      </c>
      <c r="J2032" s="9">
        <f t="shared" si="65"/>
        <v>0</v>
      </c>
    </row>
    <row r="2033" spans="1:10">
      <c r="A2033" t="s">
        <v>2303</v>
      </c>
      <c r="B2033" t="s">
        <v>23</v>
      </c>
      <c r="C2033" t="s">
        <v>29</v>
      </c>
      <c r="D2033" t="s">
        <v>179</v>
      </c>
      <c r="E2033" s="9">
        <f t="shared" si="64"/>
        <v>1140133.9204922481</v>
      </c>
      <c r="F2033" s="3">
        <v>21</v>
      </c>
      <c r="G2033" s="9">
        <v>1890000</v>
      </c>
      <c r="H2033" s="4" t="s">
        <v>17</v>
      </c>
      <c r="J2033" s="9">
        <f t="shared" si="65"/>
        <v>0</v>
      </c>
    </row>
    <row r="2034" spans="1:10">
      <c r="A2034" t="s">
        <v>663</v>
      </c>
      <c r="B2034" t="s">
        <v>23</v>
      </c>
      <c r="C2034" t="s">
        <v>29</v>
      </c>
      <c r="D2034" t="s">
        <v>664</v>
      </c>
      <c r="E2034" s="9">
        <f t="shared" si="64"/>
        <v>739904.6872172287</v>
      </c>
      <c r="F2034" s="3">
        <v>21</v>
      </c>
      <c r="G2034" s="9">
        <v>1226540</v>
      </c>
      <c r="H2034" s="4" t="s">
        <v>17</v>
      </c>
      <c r="J2034" s="9">
        <f t="shared" si="65"/>
        <v>0</v>
      </c>
    </row>
    <row r="2035" spans="1:10">
      <c r="A2035" t="s">
        <v>1131</v>
      </c>
      <c r="B2035" t="s">
        <v>23</v>
      </c>
      <c r="C2035" t="s">
        <v>29</v>
      </c>
      <c r="D2035" t="s">
        <v>179</v>
      </c>
      <c r="E2035" s="9">
        <f t="shared" si="64"/>
        <v>992507.69137962232</v>
      </c>
      <c r="F2035" s="3">
        <v>21</v>
      </c>
      <c r="G2035" s="9">
        <v>1645280</v>
      </c>
      <c r="H2035" s="4" t="s">
        <v>17</v>
      </c>
      <c r="J2035" s="9">
        <f t="shared" si="65"/>
        <v>0</v>
      </c>
    </row>
    <row r="2036" spans="1:10">
      <c r="A2036" t="s">
        <v>2534</v>
      </c>
      <c r="B2036" t="s">
        <v>23</v>
      </c>
      <c r="C2036" t="s">
        <v>29</v>
      </c>
      <c r="D2036" t="s">
        <v>1282</v>
      </c>
      <c r="E2036" s="9">
        <f t="shared" si="64"/>
        <v>633407.73360680451</v>
      </c>
      <c r="F2036" s="3">
        <v>21</v>
      </c>
      <c r="G2036" s="9">
        <v>1050000</v>
      </c>
      <c r="H2036" s="4" t="s">
        <v>17</v>
      </c>
      <c r="J2036" s="9">
        <f t="shared" si="65"/>
        <v>0</v>
      </c>
    </row>
    <row r="2037" spans="1:10">
      <c r="A2037" t="s">
        <v>2307</v>
      </c>
      <c r="B2037" t="s">
        <v>23</v>
      </c>
      <c r="C2037" t="s">
        <v>29</v>
      </c>
      <c r="D2037" t="s">
        <v>2308</v>
      </c>
      <c r="E2037" s="9">
        <f t="shared" si="64"/>
        <v>1258370.0307655185</v>
      </c>
      <c r="F2037" s="3">
        <v>21</v>
      </c>
      <c r="G2037" s="9">
        <v>2086000</v>
      </c>
      <c r="H2037" s="5" t="s">
        <v>5081</v>
      </c>
      <c r="J2037" s="9">
        <f t="shared" si="65"/>
        <v>0</v>
      </c>
    </row>
    <row r="2038" spans="1:10">
      <c r="A2038" t="s">
        <v>2309</v>
      </c>
      <c r="B2038" t="s">
        <v>23</v>
      </c>
      <c r="C2038" t="s">
        <v>29</v>
      </c>
      <c r="D2038" t="s">
        <v>2310</v>
      </c>
      <c r="E2038" s="9">
        <f t="shared" si="64"/>
        <v>1342824.3952464256</v>
      </c>
      <c r="F2038" s="3">
        <v>21</v>
      </c>
      <c r="G2038" s="9">
        <v>2226000</v>
      </c>
      <c r="H2038" s="6" t="s">
        <v>46</v>
      </c>
      <c r="J2038" s="9">
        <f t="shared" si="65"/>
        <v>0</v>
      </c>
    </row>
    <row r="2039" spans="1:10">
      <c r="A2039" t="s">
        <v>2306</v>
      </c>
      <c r="B2039" t="s">
        <v>23</v>
      </c>
      <c r="C2039" t="s">
        <v>29</v>
      </c>
      <c r="D2039" t="s">
        <v>1445</v>
      </c>
      <c r="E2039" s="9">
        <f t="shared" si="64"/>
        <v>5827351.1491826028</v>
      </c>
      <c r="F2039" s="3">
        <v>21</v>
      </c>
      <c r="G2039" s="9">
        <v>9660000</v>
      </c>
      <c r="H2039" s="5" t="s">
        <v>5081</v>
      </c>
      <c r="J2039" s="9">
        <f t="shared" si="65"/>
        <v>0</v>
      </c>
    </row>
    <row r="2040" spans="1:10" hidden="1">
      <c r="A2040" t="s">
        <v>760</v>
      </c>
      <c r="B2040" t="s">
        <v>23</v>
      </c>
      <c r="C2040" t="s">
        <v>29</v>
      </c>
      <c r="D2040" t="s">
        <v>761</v>
      </c>
      <c r="E2040" s="9">
        <f t="shared" si="64"/>
        <v>8.445436448090728</v>
      </c>
      <c r="F2040" s="3">
        <v>21</v>
      </c>
      <c r="G2040" s="9">
        <v>14</v>
      </c>
      <c r="H2040" s="4" t="s">
        <v>17</v>
      </c>
      <c r="J2040" s="9">
        <f t="shared" si="65"/>
        <v>0</v>
      </c>
    </row>
    <row r="2041" spans="1:10">
      <c r="A2041" t="s">
        <v>1444</v>
      </c>
      <c r="B2041" t="s">
        <v>23</v>
      </c>
      <c r="C2041" t="s">
        <v>29</v>
      </c>
      <c r="D2041" t="s">
        <v>1445</v>
      </c>
      <c r="E2041" s="9">
        <f t="shared" si="64"/>
        <v>10134523.737708872</v>
      </c>
      <c r="F2041" s="3">
        <v>21</v>
      </c>
      <c r="G2041" s="9">
        <v>16800000</v>
      </c>
      <c r="H2041" s="4" t="s">
        <v>17</v>
      </c>
      <c r="J2041" s="9">
        <f t="shared" si="65"/>
        <v>0</v>
      </c>
    </row>
    <row r="2042" spans="1:10">
      <c r="A2042" t="s">
        <v>794</v>
      </c>
      <c r="B2042" t="s">
        <v>23</v>
      </c>
      <c r="C2042" t="s">
        <v>29</v>
      </c>
      <c r="D2042" t="s">
        <v>795</v>
      </c>
      <c r="E2042" s="9">
        <f t="shared" si="64"/>
        <v>1942450.3830608672</v>
      </c>
      <c r="F2042" s="3">
        <v>21</v>
      </c>
      <c r="G2042" s="9">
        <v>3220000</v>
      </c>
      <c r="H2042" s="4" t="s">
        <v>17</v>
      </c>
      <c r="J2042" s="9">
        <f t="shared" si="65"/>
        <v>0</v>
      </c>
    </row>
    <row r="2043" spans="1:10">
      <c r="A2043" t="s">
        <v>2299</v>
      </c>
      <c r="B2043" t="s">
        <v>23</v>
      </c>
      <c r="C2043" t="s">
        <v>29</v>
      </c>
      <c r="D2043" t="s">
        <v>2300</v>
      </c>
      <c r="E2043" s="9">
        <f t="shared" si="64"/>
        <v>1393497.0139349701</v>
      </c>
      <c r="F2043" s="3">
        <v>21</v>
      </c>
      <c r="G2043" s="9">
        <v>2310000</v>
      </c>
      <c r="H2043" s="6" t="s">
        <v>46</v>
      </c>
      <c r="J2043" s="9">
        <f t="shared" si="65"/>
        <v>0</v>
      </c>
    </row>
    <row r="2044" spans="1:10">
      <c r="A2044" t="s">
        <v>661</v>
      </c>
      <c r="B2044" t="s">
        <v>23</v>
      </c>
      <c r="C2044" t="s">
        <v>29</v>
      </c>
      <c r="D2044" t="s">
        <v>662</v>
      </c>
      <c r="E2044" s="9">
        <f t="shared" si="64"/>
        <v>455327.26066236349</v>
      </c>
      <c r="F2044" s="3">
        <v>21</v>
      </c>
      <c r="G2044" s="9">
        <v>754796</v>
      </c>
      <c r="H2044" s="4" t="s">
        <v>17</v>
      </c>
      <c r="J2044" s="9">
        <f t="shared" si="65"/>
        <v>0</v>
      </c>
    </row>
    <row r="2045" spans="1:10">
      <c r="A2045" t="s">
        <v>1130</v>
      </c>
      <c r="B2045" t="s">
        <v>23</v>
      </c>
      <c r="C2045" t="s">
        <v>29</v>
      </c>
      <c r="D2045" t="s">
        <v>38</v>
      </c>
      <c r="E2045" s="9">
        <f t="shared" si="64"/>
        <v>483078.96483078966</v>
      </c>
      <c r="F2045" s="3">
        <v>21</v>
      </c>
      <c r="G2045" s="9">
        <v>800800</v>
      </c>
      <c r="H2045" s="4" t="s">
        <v>17</v>
      </c>
      <c r="J2045" s="9">
        <f t="shared" si="65"/>
        <v>0</v>
      </c>
    </row>
    <row r="2046" spans="1:10">
      <c r="A2046" t="s">
        <v>37</v>
      </c>
      <c r="B2046" t="s">
        <v>23</v>
      </c>
      <c r="C2046" t="s">
        <v>29</v>
      </c>
      <c r="D2046" t="s">
        <v>38</v>
      </c>
      <c r="E2046" s="9">
        <f t="shared" si="64"/>
        <v>793220.72751402552</v>
      </c>
      <c r="F2046" s="3">
        <v>21</v>
      </c>
      <c r="G2046" s="9">
        <v>1314922</v>
      </c>
      <c r="H2046" s="4" t="s">
        <v>17</v>
      </c>
      <c r="J2046" s="9">
        <f t="shared" si="65"/>
        <v>0</v>
      </c>
    </row>
    <row r="2047" spans="1:10">
      <c r="A2047" t="s">
        <v>2765</v>
      </c>
      <c r="B2047" t="s">
        <v>23</v>
      </c>
      <c r="C2047" t="s">
        <v>29</v>
      </c>
      <c r="D2047" t="s">
        <v>2766</v>
      </c>
      <c r="E2047" s="9">
        <f t="shared" si="64"/>
        <v>785425.58967243775</v>
      </c>
      <c r="F2047" s="3">
        <v>21</v>
      </c>
      <c r="G2047" s="9">
        <v>1302000</v>
      </c>
      <c r="H2047" s="5" t="s">
        <v>5081</v>
      </c>
      <c r="J2047" s="9">
        <f t="shared" si="65"/>
        <v>0</v>
      </c>
    </row>
    <row r="2048" spans="1:10">
      <c r="A2048" t="s">
        <v>2767</v>
      </c>
      <c r="B2048" t="s">
        <v>23</v>
      </c>
      <c r="C2048" t="s">
        <v>29</v>
      </c>
      <c r="D2048" t="s">
        <v>2768</v>
      </c>
      <c r="E2048" s="9">
        <f t="shared" si="64"/>
        <v>819207.33546480059</v>
      </c>
      <c r="F2048" s="3">
        <v>21</v>
      </c>
      <c r="G2048" s="9">
        <v>1358000</v>
      </c>
      <c r="H2048" s="4" t="s">
        <v>17</v>
      </c>
      <c r="J2048" s="9">
        <f t="shared" si="65"/>
        <v>0</v>
      </c>
    </row>
    <row r="2049" spans="1:10">
      <c r="A2049" t="s">
        <v>1133</v>
      </c>
      <c r="B2049" t="s">
        <v>23</v>
      </c>
      <c r="C2049" t="s">
        <v>29</v>
      </c>
      <c r="D2049" t="s">
        <v>1134</v>
      </c>
      <c r="E2049" s="9">
        <f t="shared" si="64"/>
        <v>559670.62797852454</v>
      </c>
      <c r="F2049" s="3">
        <v>21</v>
      </c>
      <c r="G2049" s="9">
        <v>927766.00000000012</v>
      </c>
      <c r="H2049" s="4" t="s">
        <v>17</v>
      </c>
      <c r="J2049" s="9">
        <f t="shared" si="65"/>
        <v>0</v>
      </c>
    </row>
    <row r="2050" spans="1:10">
      <c r="A2050" t="s">
        <v>2301</v>
      </c>
      <c r="B2050" t="s">
        <v>23</v>
      </c>
      <c r="C2050" t="s">
        <v>29</v>
      </c>
      <c r="D2050" t="s">
        <v>2302</v>
      </c>
      <c r="E2050" s="9">
        <f t="shared" si="64"/>
        <v>1731314.4718585995</v>
      </c>
      <c r="F2050" s="3">
        <v>21</v>
      </c>
      <c r="G2050" s="9">
        <v>2870000</v>
      </c>
      <c r="H2050" s="4" t="s">
        <v>17</v>
      </c>
      <c r="J2050" s="9">
        <f t="shared" si="65"/>
        <v>0</v>
      </c>
    </row>
    <row r="2051" spans="1:10">
      <c r="A2051" t="s">
        <v>2769</v>
      </c>
      <c r="B2051" t="s">
        <v>23</v>
      </c>
      <c r="C2051" t="s">
        <v>29</v>
      </c>
      <c r="D2051" t="s">
        <v>2770</v>
      </c>
      <c r="E2051" s="9">
        <f t="shared" si="64"/>
        <v>1511733.1242082403</v>
      </c>
      <c r="F2051" s="3">
        <v>21</v>
      </c>
      <c r="G2051" s="9">
        <v>2506000</v>
      </c>
      <c r="H2051" s="5" t="s">
        <v>5081</v>
      </c>
      <c r="J2051" s="9">
        <f t="shared" si="65"/>
        <v>0</v>
      </c>
    </row>
    <row r="2052" spans="1:10">
      <c r="A2052" t="s">
        <v>983</v>
      </c>
      <c r="B2052" t="s">
        <v>23</v>
      </c>
      <c r="C2052" t="s">
        <v>29</v>
      </c>
      <c r="D2052" t="s">
        <v>984</v>
      </c>
      <c r="E2052" s="9">
        <f t="shared" si="64"/>
        <v>1308704.8319961391</v>
      </c>
      <c r="F2052" s="3">
        <v>21</v>
      </c>
      <c r="G2052" s="9">
        <v>2169440</v>
      </c>
      <c r="H2052" s="5" t="s">
        <v>5081</v>
      </c>
      <c r="J2052" s="9">
        <f t="shared" si="65"/>
        <v>0</v>
      </c>
    </row>
    <row r="2053" spans="1:10">
      <c r="A2053" t="s">
        <v>774</v>
      </c>
      <c r="B2053" t="s">
        <v>23</v>
      </c>
      <c r="C2053" t="s">
        <v>29</v>
      </c>
      <c r="D2053" t="s">
        <v>27</v>
      </c>
      <c r="E2053" s="9">
        <f t="shared" si="64"/>
        <v>417381.91470109182</v>
      </c>
      <c r="F2053" s="3">
        <v>21</v>
      </c>
      <c r="G2053" s="9">
        <v>691894</v>
      </c>
      <c r="H2053" s="4" t="s">
        <v>17</v>
      </c>
      <c r="J2053" s="9">
        <f t="shared" si="65"/>
        <v>0</v>
      </c>
    </row>
    <row r="2054" spans="1:10">
      <c r="A2054" t="s">
        <v>706</v>
      </c>
      <c r="B2054" t="s">
        <v>23</v>
      </c>
      <c r="C2054" t="s">
        <v>29</v>
      </c>
      <c r="D2054" t="s">
        <v>27</v>
      </c>
      <c r="E2054" s="9">
        <f t="shared" si="64"/>
        <v>417381.91470109182</v>
      </c>
      <c r="F2054" s="3">
        <v>21</v>
      </c>
      <c r="G2054" s="9">
        <v>691894</v>
      </c>
      <c r="H2054" s="4" t="s">
        <v>17</v>
      </c>
      <c r="J2054" s="9">
        <f t="shared" si="65"/>
        <v>0</v>
      </c>
    </row>
    <row r="2055" spans="1:10" hidden="1">
      <c r="A2055" t="s">
        <v>1885</v>
      </c>
      <c r="B2055" t="s">
        <v>23</v>
      </c>
      <c r="C2055" t="s">
        <v>29</v>
      </c>
      <c r="D2055" t="s">
        <v>27</v>
      </c>
      <c r="E2055" s="9">
        <f t="shared" si="64"/>
        <v>8.445436448090728</v>
      </c>
      <c r="F2055" s="3">
        <v>21</v>
      </c>
      <c r="G2055" s="9">
        <v>14</v>
      </c>
      <c r="H2055" s="4" t="s">
        <v>17</v>
      </c>
      <c r="J2055" s="9">
        <f t="shared" si="65"/>
        <v>0</v>
      </c>
    </row>
    <row r="2056" spans="1:10">
      <c r="A2056" t="s">
        <v>1573</v>
      </c>
      <c r="B2056" t="s">
        <v>23</v>
      </c>
      <c r="C2056" t="s">
        <v>29</v>
      </c>
      <c r="D2056" t="s">
        <v>27</v>
      </c>
      <c r="E2056" s="9">
        <f t="shared" si="64"/>
        <v>518211.98045484704</v>
      </c>
      <c r="F2056" s="3">
        <v>21</v>
      </c>
      <c r="G2056" s="9">
        <v>859040</v>
      </c>
      <c r="H2056" s="4" t="s">
        <v>17</v>
      </c>
      <c r="J2056" s="9">
        <f t="shared" si="65"/>
        <v>0</v>
      </c>
    </row>
    <row r="2057" spans="1:10">
      <c r="A2057" t="s">
        <v>1338</v>
      </c>
      <c r="B2057" t="s">
        <v>23</v>
      </c>
      <c r="C2057" t="s">
        <v>29</v>
      </c>
      <c r="D2057" t="s">
        <v>27</v>
      </c>
      <c r="E2057" s="9">
        <f t="shared" ref="E2057:E2120" si="66">SUM(G2057/(1+(F2057/100)) /(1+(37/100)))</f>
        <v>509428.72654883278</v>
      </c>
      <c r="F2057" s="3">
        <v>21</v>
      </c>
      <c r="G2057" s="9">
        <v>844480.00000000012</v>
      </c>
      <c r="H2057" s="4" t="s">
        <v>17</v>
      </c>
      <c r="J2057" s="9">
        <f t="shared" ref="J2057:J2120" si="67">SUM(E2057* I2057)</f>
        <v>0</v>
      </c>
    </row>
    <row r="2058" spans="1:10" hidden="1">
      <c r="A2058" t="s">
        <v>591</v>
      </c>
      <c r="B2058" t="s">
        <v>23</v>
      </c>
      <c r="C2058" t="s">
        <v>29</v>
      </c>
      <c r="D2058" t="s">
        <v>592</v>
      </c>
      <c r="E2058" s="9">
        <f t="shared" si="66"/>
        <v>8.445436448090728</v>
      </c>
      <c r="F2058" s="3">
        <v>21</v>
      </c>
      <c r="G2058" s="9">
        <v>14</v>
      </c>
      <c r="H2058" s="4" t="s">
        <v>17</v>
      </c>
      <c r="J2058" s="9">
        <f t="shared" si="67"/>
        <v>0</v>
      </c>
    </row>
    <row r="2059" spans="1:10" hidden="1">
      <c r="A2059" t="s">
        <v>1921</v>
      </c>
      <c r="B2059" t="s">
        <v>23</v>
      </c>
      <c r="C2059" t="s">
        <v>29</v>
      </c>
      <c r="D2059" t="s">
        <v>1922</v>
      </c>
      <c r="E2059" s="9">
        <f t="shared" si="66"/>
        <v>8.445436448090728</v>
      </c>
      <c r="F2059" s="3">
        <v>21</v>
      </c>
      <c r="G2059" s="9">
        <v>14</v>
      </c>
      <c r="H2059" s="4" t="s">
        <v>17</v>
      </c>
      <c r="J2059" s="9">
        <f t="shared" si="67"/>
        <v>0</v>
      </c>
    </row>
    <row r="2060" spans="1:10">
      <c r="A2060" t="s">
        <v>1620</v>
      </c>
      <c r="B2060" t="s">
        <v>23</v>
      </c>
      <c r="C2060" t="s">
        <v>29</v>
      </c>
      <c r="D2060" t="s">
        <v>1621</v>
      </c>
      <c r="E2060" s="9">
        <f t="shared" si="66"/>
        <v>281064.12499245943</v>
      </c>
      <c r="F2060" s="3">
        <v>21</v>
      </c>
      <c r="G2060" s="9">
        <v>465920</v>
      </c>
      <c r="H2060" s="4" t="s">
        <v>17</v>
      </c>
      <c r="J2060" s="9">
        <f t="shared" si="67"/>
        <v>0</v>
      </c>
    </row>
    <row r="2061" spans="1:10">
      <c r="A2061" t="s">
        <v>1616</v>
      </c>
      <c r="B2061" t="s">
        <v>23</v>
      </c>
      <c r="C2061" t="s">
        <v>29</v>
      </c>
      <c r="D2061" t="s">
        <v>1617</v>
      </c>
      <c r="E2061" s="9">
        <f t="shared" si="66"/>
        <v>281064.12499245943</v>
      </c>
      <c r="F2061" s="3">
        <v>21</v>
      </c>
      <c r="G2061" s="9">
        <v>465920</v>
      </c>
      <c r="H2061" s="4" t="s">
        <v>17</v>
      </c>
      <c r="J2061" s="9">
        <f t="shared" si="67"/>
        <v>0</v>
      </c>
    </row>
    <row r="2062" spans="1:10" hidden="1">
      <c r="A2062" t="s">
        <v>1923</v>
      </c>
      <c r="B2062" t="s">
        <v>23</v>
      </c>
      <c r="C2062" t="s">
        <v>29</v>
      </c>
      <c r="D2062" t="s">
        <v>1924</v>
      </c>
      <c r="E2062" s="9">
        <f t="shared" si="66"/>
        <v>8.445436448090728</v>
      </c>
      <c r="F2062" s="3">
        <v>21</v>
      </c>
      <c r="G2062" s="9">
        <v>14</v>
      </c>
      <c r="H2062" s="5" t="s">
        <v>25</v>
      </c>
      <c r="J2062" s="9">
        <f t="shared" si="67"/>
        <v>0</v>
      </c>
    </row>
    <row r="2063" spans="1:10">
      <c r="A2063" t="s">
        <v>1618</v>
      </c>
      <c r="B2063" t="s">
        <v>23</v>
      </c>
      <c r="C2063" t="s">
        <v>29</v>
      </c>
      <c r="D2063" t="s">
        <v>1619</v>
      </c>
      <c r="E2063" s="9">
        <f t="shared" si="66"/>
        <v>281064.12499245943</v>
      </c>
      <c r="F2063" s="3">
        <v>21</v>
      </c>
      <c r="G2063" s="9">
        <v>465920</v>
      </c>
      <c r="H2063" s="6" t="s">
        <v>46</v>
      </c>
      <c r="J2063" s="9">
        <f t="shared" si="67"/>
        <v>0</v>
      </c>
    </row>
    <row r="2064" spans="1:10">
      <c r="A2064" t="s">
        <v>2153</v>
      </c>
      <c r="B2064" t="s">
        <v>23</v>
      </c>
      <c r="C2064" t="s">
        <v>29</v>
      </c>
      <c r="D2064" t="s">
        <v>2154</v>
      </c>
      <c r="E2064" s="9">
        <f t="shared" si="66"/>
        <v>606044.51951499062</v>
      </c>
      <c r="F2064" s="3">
        <v>21</v>
      </c>
      <c r="G2064" s="9">
        <v>1004640</v>
      </c>
      <c r="H2064" s="6" t="s">
        <v>46</v>
      </c>
      <c r="J2064" s="9">
        <f t="shared" si="67"/>
        <v>0</v>
      </c>
    </row>
    <row r="2065" spans="1:10">
      <c r="A2065" t="s">
        <v>267</v>
      </c>
      <c r="B2065" t="s">
        <v>23</v>
      </c>
      <c r="C2065" t="s">
        <v>29</v>
      </c>
      <c r="D2065" t="s">
        <v>268</v>
      </c>
      <c r="E2065" s="9">
        <f t="shared" si="66"/>
        <v>1437725.7646136212</v>
      </c>
      <c r="F2065" s="3">
        <v>21</v>
      </c>
      <c r="G2065" s="9">
        <v>2383318</v>
      </c>
      <c r="H2065" s="4" t="s">
        <v>17</v>
      </c>
      <c r="J2065" s="9">
        <f t="shared" si="67"/>
        <v>0</v>
      </c>
    </row>
    <row r="2066" spans="1:10">
      <c r="A2066" t="s">
        <v>2304</v>
      </c>
      <c r="B2066" t="s">
        <v>23</v>
      </c>
      <c r="C2066" t="s">
        <v>29</v>
      </c>
      <c r="D2066" t="s">
        <v>2305</v>
      </c>
      <c r="E2066" s="9">
        <f t="shared" si="66"/>
        <v>1097906.7382517946</v>
      </c>
      <c r="F2066" s="3">
        <v>21</v>
      </c>
      <c r="G2066" s="9">
        <v>1820000</v>
      </c>
      <c r="H2066" s="4" t="s">
        <v>17</v>
      </c>
      <c r="J2066" s="9">
        <f t="shared" si="67"/>
        <v>0</v>
      </c>
    </row>
    <row r="2067" spans="1:10">
      <c r="A2067" t="s">
        <v>2517</v>
      </c>
      <c r="B2067" t="s">
        <v>23</v>
      </c>
      <c r="C2067" t="s">
        <v>29</v>
      </c>
      <c r="D2067" t="s">
        <v>2518</v>
      </c>
      <c r="E2067" s="9">
        <f t="shared" si="66"/>
        <v>1199251.9756288833</v>
      </c>
      <c r="F2067" s="3">
        <v>21</v>
      </c>
      <c r="G2067" s="9">
        <v>1988000</v>
      </c>
      <c r="H2067" s="4" t="s">
        <v>17</v>
      </c>
      <c r="J2067" s="9">
        <f t="shared" si="67"/>
        <v>0</v>
      </c>
    </row>
    <row r="2068" spans="1:10">
      <c r="A2068" t="s">
        <v>1783</v>
      </c>
      <c r="B2068" t="s">
        <v>23</v>
      </c>
      <c r="C2068" t="s">
        <v>29</v>
      </c>
      <c r="D2068" t="s">
        <v>1784</v>
      </c>
      <c r="E2068" s="9">
        <f t="shared" si="66"/>
        <v>1229655.54684201</v>
      </c>
      <c r="F2068" s="3">
        <v>21</v>
      </c>
      <c r="G2068" s="9">
        <v>2038400</v>
      </c>
      <c r="H2068" s="4" t="s">
        <v>17</v>
      </c>
      <c r="J2068" s="9">
        <f t="shared" si="67"/>
        <v>0</v>
      </c>
    </row>
    <row r="2069" spans="1:10">
      <c r="A2069" t="s">
        <v>1497</v>
      </c>
      <c r="B2069" t="s">
        <v>23</v>
      </c>
      <c r="C2069" t="s">
        <v>29</v>
      </c>
      <c r="D2069" t="s">
        <v>395</v>
      </c>
      <c r="E2069" s="9">
        <f t="shared" si="66"/>
        <v>2810641.2499245941</v>
      </c>
      <c r="F2069" s="3">
        <v>21</v>
      </c>
      <c r="G2069" s="9">
        <v>4659200</v>
      </c>
      <c r="H2069" s="4" t="s">
        <v>17</v>
      </c>
      <c r="J2069" s="9">
        <f t="shared" si="67"/>
        <v>0</v>
      </c>
    </row>
    <row r="2070" spans="1:10">
      <c r="A2070" t="s">
        <v>269</v>
      </c>
      <c r="B2070" t="s">
        <v>23</v>
      </c>
      <c r="C2070" t="s">
        <v>29</v>
      </c>
      <c r="D2070" t="s">
        <v>270</v>
      </c>
      <c r="E2070" s="9">
        <f t="shared" si="66"/>
        <v>1223684.6232732097</v>
      </c>
      <c r="F2070" s="3">
        <v>21</v>
      </c>
      <c r="G2070" s="9">
        <v>2028502</v>
      </c>
      <c r="H2070" s="5" t="s">
        <v>5081</v>
      </c>
      <c r="J2070" s="9">
        <f t="shared" si="67"/>
        <v>0</v>
      </c>
    </row>
    <row r="2071" spans="1:10">
      <c r="A2071" t="s">
        <v>306</v>
      </c>
      <c r="B2071" t="s">
        <v>23</v>
      </c>
      <c r="C2071" t="s">
        <v>29</v>
      </c>
      <c r="D2071" t="s">
        <v>307</v>
      </c>
      <c r="E2071" s="9">
        <f t="shared" si="66"/>
        <v>1288984.7378898475</v>
      </c>
      <c r="F2071" s="3">
        <v>21</v>
      </c>
      <c r="G2071" s="9">
        <v>2136750</v>
      </c>
      <c r="H2071" s="5" t="s">
        <v>5081</v>
      </c>
      <c r="J2071" s="9">
        <f t="shared" si="67"/>
        <v>0</v>
      </c>
    </row>
    <row r="2072" spans="1:10">
      <c r="A2072" t="s">
        <v>394</v>
      </c>
      <c r="B2072" t="s">
        <v>23</v>
      </c>
      <c r="C2072" t="s">
        <v>29</v>
      </c>
      <c r="D2072" t="s">
        <v>395</v>
      </c>
      <c r="E2072" s="9">
        <f t="shared" si="66"/>
        <v>1368304.2770103153</v>
      </c>
      <c r="F2072" s="3">
        <v>21</v>
      </c>
      <c r="G2072" s="9">
        <v>2268238</v>
      </c>
      <c r="H2072" s="4" t="s">
        <v>17</v>
      </c>
      <c r="J2072" s="9">
        <f t="shared" si="67"/>
        <v>0</v>
      </c>
    </row>
    <row r="2073" spans="1:10">
      <c r="A2073" t="s">
        <v>985</v>
      </c>
      <c r="B2073" t="s">
        <v>23</v>
      </c>
      <c r="C2073" t="s">
        <v>29</v>
      </c>
      <c r="D2073" t="s">
        <v>395</v>
      </c>
      <c r="E2073" s="9">
        <f t="shared" si="66"/>
        <v>711443.56638716289</v>
      </c>
      <c r="F2073" s="3">
        <v>21</v>
      </c>
      <c r="G2073" s="9">
        <v>1179360</v>
      </c>
      <c r="H2073" s="5" t="s">
        <v>5081</v>
      </c>
      <c r="J2073" s="9">
        <f t="shared" si="67"/>
        <v>0</v>
      </c>
    </row>
    <row r="2074" spans="1:10">
      <c r="A2074" t="s">
        <v>1012</v>
      </c>
      <c r="B2074" t="s">
        <v>23</v>
      </c>
      <c r="C2074" t="s">
        <v>29</v>
      </c>
      <c r="D2074" t="s">
        <v>395</v>
      </c>
      <c r="E2074" s="9">
        <f t="shared" si="66"/>
        <v>939808.16794353607</v>
      </c>
      <c r="F2074" s="3">
        <v>21</v>
      </c>
      <c r="G2074" s="9">
        <v>1557920</v>
      </c>
      <c r="H2074" s="4" t="s">
        <v>17</v>
      </c>
      <c r="J2074" s="9">
        <f t="shared" si="67"/>
        <v>0</v>
      </c>
    </row>
    <row r="2075" spans="1:10">
      <c r="A2075" t="s">
        <v>982</v>
      </c>
      <c r="B2075" t="s">
        <v>23</v>
      </c>
      <c r="C2075" t="s">
        <v>29</v>
      </c>
      <c r="D2075" t="s">
        <v>395</v>
      </c>
      <c r="E2075" s="9">
        <f t="shared" si="66"/>
        <v>939808.16794353607</v>
      </c>
      <c r="F2075" s="3">
        <v>21</v>
      </c>
      <c r="G2075" s="9">
        <v>1557920</v>
      </c>
      <c r="H2075" s="4" t="s">
        <v>17</v>
      </c>
      <c r="J2075" s="9">
        <f t="shared" si="67"/>
        <v>0</v>
      </c>
    </row>
    <row r="2076" spans="1:10">
      <c r="A2076" t="s">
        <v>2293</v>
      </c>
      <c r="B2076" t="s">
        <v>23</v>
      </c>
      <c r="C2076" t="s">
        <v>29</v>
      </c>
      <c r="D2076" t="s">
        <v>2294</v>
      </c>
      <c r="E2076" s="9">
        <f t="shared" si="66"/>
        <v>751643.8438800748</v>
      </c>
      <c r="F2076" s="3">
        <v>21</v>
      </c>
      <c r="G2076" s="9">
        <v>1246000</v>
      </c>
      <c r="H2076" s="4" t="s">
        <v>17</v>
      </c>
      <c r="J2076" s="9">
        <f t="shared" si="67"/>
        <v>0</v>
      </c>
    </row>
    <row r="2077" spans="1:10">
      <c r="A2077" t="s">
        <v>2763</v>
      </c>
      <c r="B2077" t="s">
        <v>23</v>
      </c>
      <c r="C2077" t="s">
        <v>29</v>
      </c>
      <c r="D2077" t="s">
        <v>2764</v>
      </c>
      <c r="E2077" s="9">
        <f t="shared" si="66"/>
        <v>582735.11491826025</v>
      </c>
      <c r="F2077" s="3">
        <v>21</v>
      </c>
      <c r="G2077" s="9">
        <v>966000</v>
      </c>
      <c r="H2077" s="4" t="s">
        <v>17</v>
      </c>
      <c r="J2077" s="9">
        <f t="shared" si="67"/>
        <v>0</v>
      </c>
    </row>
    <row r="2078" spans="1:10">
      <c r="A2078" t="s">
        <v>659</v>
      </c>
      <c r="B2078" t="s">
        <v>23</v>
      </c>
      <c r="C2078" t="s">
        <v>29</v>
      </c>
      <c r="D2078" t="s">
        <v>660</v>
      </c>
      <c r="E2078" s="9">
        <f t="shared" si="66"/>
        <v>374690.23345599324</v>
      </c>
      <c r="F2078" s="3">
        <v>21</v>
      </c>
      <c r="G2078" s="9">
        <v>621124</v>
      </c>
      <c r="H2078" s="4" t="s">
        <v>17</v>
      </c>
      <c r="J2078" s="9">
        <f t="shared" si="67"/>
        <v>0</v>
      </c>
    </row>
    <row r="2079" spans="1:10">
      <c r="A2079" t="s">
        <v>1132</v>
      </c>
      <c r="B2079" t="s">
        <v>23</v>
      </c>
      <c r="C2079" t="s">
        <v>29</v>
      </c>
      <c r="D2079" t="s">
        <v>395</v>
      </c>
      <c r="E2079" s="9">
        <f t="shared" si="66"/>
        <v>606044.51951499062</v>
      </c>
      <c r="F2079" s="3">
        <v>21</v>
      </c>
      <c r="G2079" s="9">
        <v>1004640</v>
      </c>
      <c r="H2079" s="4" t="s">
        <v>17</v>
      </c>
      <c r="J2079" s="9">
        <f t="shared" si="67"/>
        <v>0</v>
      </c>
    </row>
    <row r="2080" spans="1:10" hidden="1">
      <c r="A2080" t="s">
        <v>3443</v>
      </c>
      <c r="B2080" t="s">
        <v>23</v>
      </c>
      <c r="C2080" t="s">
        <v>29</v>
      </c>
      <c r="D2080" t="s">
        <v>395</v>
      </c>
      <c r="E2080" s="9">
        <f t="shared" si="66"/>
        <v>8.445436448090728</v>
      </c>
      <c r="F2080" s="3">
        <v>21</v>
      </c>
      <c r="G2080" s="9">
        <v>14</v>
      </c>
      <c r="H2080" s="4" t="s">
        <v>17</v>
      </c>
      <c r="J2080" s="9">
        <f t="shared" si="67"/>
        <v>0</v>
      </c>
    </row>
    <row r="2081" spans="1:10">
      <c r="A2081" t="s">
        <v>1240</v>
      </c>
      <c r="B2081" t="s">
        <v>23</v>
      </c>
      <c r="C2081" t="s">
        <v>29</v>
      </c>
      <c r="D2081" t="s">
        <v>268</v>
      </c>
      <c r="E2081" s="9">
        <f t="shared" si="66"/>
        <v>1273571.8163720816</v>
      </c>
      <c r="F2081" s="3">
        <v>21</v>
      </c>
      <c r="G2081" s="9">
        <v>2111200</v>
      </c>
      <c r="H2081" s="4" t="s">
        <v>17</v>
      </c>
      <c r="J2081" s="9">
        <f t="shared" si="67"/>
        <v>0</v>
      </c>
    </row>
    <row r="2082" spans="1:10">
      <c r="A2082" t="s">
        <v>2574</v>
      </c>
      <c r="B2082" t="s">
        <v>23</v>
      </c>
      <c r="C2082" t="s">
        <v>29</v>
      </c>
      <c r="D2082" t="s">
        <v>2575</v>
      </c>
      <c r="E2082" s="9">
        <f t="shared" si="66"/>
        <v>2955902.7568317545</v>
      </c>
      <c r="F2082" s="3">
        <v>21</v>
      </c>
      <c r="G2082" s="9">
        <v>4900000</v>
      </c>
      <c r="H2082" s="4" t="s">
        <v>17</v>
      </c>
      <c r="J2082" s="9">
        <f t="shared" si="67"/>
        <v>0</v>
      </c>
    </row>
    <row r="2083" spans="1:10">
      <c r="A2083" t="s">
        <v>2297</v>
      </c>
      <c r="B2083" t="s">
        <v>23</v>
      </c>
      <c r="C2083" t="s">
        <v>29</v>
      </c>
      <c r="D2083" t="s">
        <v>2298</v>
      </c>
      <c r="E2083" s="9">
        <f t="shared" si="66"/>
        <v>1342824.3952464256</v>
      </c>
      <c r="F2083" s="3">
        <v>21</v>
      </c>
      <c r="G2083" s="9">
        <v>2226000</v>
      </c>
      <c r="H2083" s="5" t="s">
        <v>5081</v>
      </c>
      <c r="J2083" s="9">
        <f t="shared" si="67"/>
        <v>0</v>
      </c>
    </row>
    <row r="2084" spans="1:10" hidden="1">
      <c r="A2084" t="s">
        <v>2063</v>
      </c>
      <c r="B2084" t="s">
        <v>524</v>
      </c>
      <c r="C2084" t="s">
        <v>24</v>
      </c>
      <c r="D2084" t="s">
        <v>2064</v>
      </c>
      <c r="E2084" s="9">
        <f t="shared" si="66"/>
        <v>8.445436448090728</v>
      </c>
      <c r="F2084" s="3">
        <v>21</v>
      </c>
      <c r="G2084" s="9">
        <v>14</v>
      </c>
      <c r="H2084" s="6" t="s">
        <v>46</v>
      </c>
      <c r="J2084" s="9">
        <f t="shared" si="67"/>
        <v>0</v>
      </c>
    </row>
    <row r="2085" spans="1:10" hidden="1">
      <c r="A2085" t="s">
        <v>2109</v>
      </c>
      <c r="B2085" t="s">
        <v>524</v>
      </c>
      <c r="C2085" t="s">
        <v>24</v>
      </c>
      <c r="D2085" t="s">
        <v>2110</v>
      </c>
      <c r="E2085" s="9">
        <f t="shared" si="66"/>
        <v>8.445436448090728</v>
      </c>
      <c r="F2085" s="3">
        <v>21</v>
      </c>
      <c r="G2085" s="9">
        <v>14</v>
      </c>
      <c r="H2085" s="6" t="s">
        <v>46</v>
      </c>
      <c r="J2085" s="9">
        <f t="shared" si="67"/>
        <v>0</v>
      </c>
    </row>
    <row r="2086" spans="1:10">
      <c r="A2086" t="s">
        <v>606</v>
      </c>
      <c r="B2086" t="s">
        <v>524</v>
      </c>
      <c r="C2086" t="s">
        <v>24</v>
      </c>
      <c r="D2086" t="s">
        <v>607</v>
      </c>
      <c r="E2086" s="9">
        <f t="shared" si="66"/>
        <v>7592.447366833564</v>
      </c>
      <c r="F2086" s="3">
        <v>21</v>
      </c>
      <c r="G2086" s="9">
        <v>12586</v>
      </c>
      <c r="H2086" s="4" t="s">
        <v>17</v>
      </c>
      <c r="J2086" s="9">
        <f t="shared" si="67"/>
        <v>0</v>
      </c>
    </row>
    <row r="2087" spans="1:10" hidden="1">
      <c r="A2087" t="s">
        <v>4198</v>
      </c>
      <c r="B2087" t="s">
        <v>524</v>
      </c>
      <c r="C2087" t="s">
        <v>24</v>
      </c>
      <c r="D2087" t="s">
        <v>4199</v>
      </c>
      <c r="E2087" s="9">
        <f t="shared" si="66"/>
        <v>8.445436448090728</v>
      </c>
      <c r="F2087" s="3">
        <v>21</v>
      </c>
      <c r="G2087" s="9">
        <v>14</v>
      </c>
      <c r="H2087" s="4" t="s">
        <v>17</v>
      </c>
      <c r="J2087" s="9">
        <f t="shared" si="67"/>
        <v>0</v>
      </c>
    </row>
    <row r="2088" spans="1:10">
      <c r="A2088" t="s">
        <v>1143</v>
      </c>
      <c r="B2088" t="s">
        <v>524</v>
      </c>
      <c r="C2088" t="s">
        <v>141</v>
      </c>
      <c r="D2088" t="s">
        <v>1144</v>
      </c>
      <c r="E2088" s="9">
        <f t="shared" si="66"/>
        <v>939808.16794353607</v>
      </c>
      <c r="F2088" s="3">
        <v>21</v>
      </c>
      <c r="G2088" s="9">
        <v>1557920</v>
      </c>
      <c r="H2088" s="4" t="s">
        <v>17</v>
      </c>
      <c r="J2088" s="9">
        <f t="shared" si="67"/>
        <v>0</v>
      </c>
    </row>
    <row r="2089" spans="1:10">
      <c r="A2089" t="s">
        <v>1367</v>
      </c>
      <c r="B2089" t="s">
        <v>524</v>
      </c>
      <c r="C2089" t="s">
        <v>141</v>
      </c>
      <c r="D2089" t="s">
        <v>1368</v>
      </c>
      <c r="E2089" s="9">
        <f t="shared" si="66"/>
        <v>939808.16794353607</v>
      </c>
      <c r="F2089" s="3">
        <v>21</v>
      </c>
      <c r="G2089" s="9">
        <v>1557920</v>
      </c>
      <c r="H2089" s="5" t="s">
        <v>5081</v>
      </c>
      <c r="J2089" s="9">
        <f t="shared" si="67"/>
        <v>0</v>
      </c>
    </row>
    <row r="2090" spans="1:10">
      <c r="A2090" t="s">
        <v>1366</v>
      </c>
      <c r="B2090" t="s">
        <v>524</v>
      </c>
      <c r="C2090" t="s">
        <v>141</v>
      </c>
      <c r="D2090" t="s">
        <v>523</v>
      </c>
      <c r="E2090" s="9">
        <f t="shared" si="66"/>
        <v>939808.16794353607</v>
      </c>
      <c r="F2090" s="3">
        <v>21</v>
      </c>
      <c r="G2090" s="9">
        <v>1557920</v>
      </c>
      <c r="H2090" s="6" t="s">
        <v>46</v>
      </c>
      <c r="J2090" s="9">
        <f t="shared" si="67"/>
        <v>0</v>
      </c>
    </row>
    <row r="2091" spans="1:10">
      <c r="A2091" t="s">
        <v>1610</v>
      </c>
      <c r="B2091" t="s">
        <v>524</v>
      </c>
      <c r="C2091" t="s">
        <v>141</v>
      </c>
      <c r="D2091" t="s">
        <v>1611</v>
      </c>
      <c r="E2091" s="9">
        <f t="shared" si="66"/>
        <v>404029.67967666039</v>
      </c>
      <c r="F2091" s="3">
        <v>21</v>
      </c>
      <c r="G2091" s="9">
        <v>669760</v>
      </c>
      <c r="H2091" s="5" t="s">
        <v>5081</v>
      </c>
      <c r="J2091" s="9">
        <f t="shared" si="67"/>
        <v>0</v>
      </c>
    </row>
    <row r="2092" spans="1:10">
      <c r="A2092" t="s">
        <v>1608</v>
      </c>
      <c r="B2092" t="s">
        <v>524</v>
      </c>
      <c r="C2092" t="s">
        <v>141</v>
      </c>
      <c r="D2092" t="s">
        <v>1609</v>
      </c>
      <c r="E2092" s="9">
        <f t="shared" si="66"/>
        <v>404029.67967666039</v>
      </c>
      <c r="F2092" s="3">
        <v>21</v>
      </c>
      <c r="G2092" s="9">
        <v>669760</v>
      </c>
      <c r="H2092" s="5" t="s">
        <v>5081</v>
      </c>
      <c r="J2092" s="9">
        <f t="shared" si="67"/>
        <v>0</v>
      </c>
    </row>
    <row r="2093" spans="1:10">
      <c r="A2093" t="s">
        <v>1145</v>
      </c>
      <c r="B2093" t="s">
        <v>524</v>
      </c>
      <c r="C2093" t="s">
        <v>141</v>
      </c>
      <c r="D2093" t="s">
        <v>1146</v>
      </c>
      <c r="E2093" s="9">
        <f t="shared" si="66"/>
        <v>404029.67967666039</v>
      </c>
      <c r="F2093" s="3">
        <v>21</v>
      </c>
      <c r="G2093" s="9">
        <v>669760</v>
      </c>
      <c r="H2093" s="4" t="s">
        <v>17</v>
      </c>
      <c r="J2093" s="9">
        <f t="shared" si="67"/>
        <v>0</v>
      </c>
    </row>
    <row r="2094" spans="1:10">
      <c r="A2094" t="s">
        <v>1147</v>
      </c>
      <c r="B2094" t="s">
        <v>524</v>
      </c>
      <c r="C2094" t="s">
        <v>141</v>
      </c>
      <c r="D2094" t="s">
        <v>1148</v>
      </c>
      <c r="E2094" s="9">
        <f t="shared" si="66"/>
        <v>702660.31248114852</v>
      </c>
      <c r="F2094" s="3">
        <v>21</v>
      </c>
      <c r="G2094" s="9">
        <v>1164800</v>
      </c>
      <c r="H2094" s="6" t="s">
        <v>46</v>
      </c>
      <c r="J2094" s="9">
        <f t="shared" si="67"/>
        <v>0</v>
      </c>
    </row>
    <row r="2095" spans="1:10">
      <c r="A2095" t="s">
        <v>1141</v>
      </c>
      <c r="B2095" t="s">
        <v>524</v>
      </c>
      <c r="C2095" t="s">
        <v>141</v>
      </c>
      <c r="D2095" t="s">
        <v>1142</v>
      </c>
      <c r="E2095" s="9">
        <f t="shared" si="66"/>
        <v>189718.28436991011</v>
      </c>
      <c r="F2095" s="3">
        <v>21</v>
      </c>
      <c r="G2095" s="9">
        <v>314496</v>
      </c>
      <c r="H2095" s="4" t="s">
        <v>17</v>
      </c>
      <c r="J2095" s="9">
        <f t="shared" si="67"/>
        <v>0</v>
      </c>
    </row>
    <row r="2096" spans="1:10">
      <c r="A2096" t="s">
        <v>1137</v>
      </c>
      <c r="B2096" t="s">
        <v>524</v>
      </c>
      <c r="C2096" t="s">
        <v>141</v>
      </c>
      <c r="D2096" t="s">
        <v>602</v>
      </c>
      <c r="E2096" s="9">
        <f t="shared" si="66"/>
        <v>101345.23737708872</v>
      </c>
      <c r="F2096" s="3">
        <v>21</v>
      </c>
      <c r="G2096" s="9">
        <v>168000</v>
      </c>
      <c r="H2096" s="4" t="s">
        <v>17</v>
      </c>
      <c r="J2096" s="9">
        <f t="shared" si="67"/>
        <v>0</v>
      </c>
    </row>
    <row r="2097" spans="1:10">
      <c r="A2097" t="s">
        <v>1138</v>
      </c>
      <c r="B2097" t="s">
        <v>524</v>
      </c>
      <c r="C2097" t="s">
        <v>141</v>
      </c>
      <c r="D2097" t="s">
        <v>609</v>
      </c>
      <c r="E2097" s="9">
        <f t="shared" si="66"/>
        <v>101345.23737708872</v>
      </c>
      <c r="F2097" s="3">
        <v>21</v>
      </c>
      <c r="G2097" s="9">
        <v>168000</v>
      </c>
      <c r="H2097" s="4" t="s">
        <v>17</v>
      </c>
      <c r="J2097" s="9">
        <f t="shared" si="67"/>
        <v>0</v>
      </c>
    </row>
    <row r="2098" spans="1:10">
      <c r="A2098" t="s">
        <v>1136</v>
      </c>
      <c r="B2098" t="s">
        <v>524</v>
      </c>
      <c r="C2098" t="s">
        <v>141</v>
      </c>
      <c r="D2098" t="s">
        <v>598</v>
      </c>
      <c r="E2098" s="9">
        <f t="shared" si="66"/>
        <v>101345.23737708872</v>
      </c>
      <c r="F2098" s="3">
        <v>21</v>
      </c>
      <c r="G2098" s="9">
        <v>168000</v>
      </c>
      <c r="H2098" s="5" t="s">
        <v>5081</v>
      </c>
      <c r="J2098" s="9">
        <f t="shared" si="67"/>
        <v>0</v>
      </c>
    </row>
    <row r="2099" spans="1:10">
      <c r="A2099" t="s">
        <v>1135</v>
      </c>
      <c r="B2099" t="s">
        <v>524</v>
      </c>
      <c r="C2099" t="s">
        <v>141</v>
      </c>
      <c r="D2099" t="s">
        <v>596</v>
      </c>
      <c r="E2099" s="9">
        <f t="shared" si="66"/>
        <v>101345.23737708872</v>
      </c>
      <c r="F2099" s="3">
        <v>21</v>
      </c>
      <c r="G2099" s="9">
        <v>168000</v>
      </c>
      <c r="H2099" s="5" t="s">
        <v>5081</v>
      </c>
      <c r="J2099" s="9">
        <f t="shared" si="67"/>
        <v>0</v>
      </c>
    </row>
    <row r="2100" spans="1:10">
      <c r="A2100" t="s">
        <v>1139</v>
      </c>
      <c r="B2100" t="s">
        <v>524</v>
      </c>
      <c r="C2100" t="s">
        <v>141</v>
      </c>
      <c r="D2100" t="s">
        <v>1140</v>
      </c>
      <c r="E2100" s="9">
        <f t="shared" si="66"/>
        <v>369952.34360861435</v>
      </c>
      <c r="F2100" s="3">
        <v>21</v>
      </c>
      <c r="G2100" s="9">
        <v>613270</v>
      </c>
      <c r="H2100" s="4" t="s">
        <v>17</v>
      </c>
      <c r="J2100" s="9">
        <f t="shared" si="67"/>
        <v>0</v>
      </c>
    </row>
    <row r="2101" spans="1:10">
      <c r="A2101" t="s">
        <v>595</v>
      </c>
      <c r="B2101" t="s">
        <v>524</v>
      </c>
      <c r="C2101" t="s">
        <v>141</v>
      </c>
      <c r="D2101" t="s">
        <v>596</v>
      </c>
      <c r="E2101" s="9">
        <f t="shared" si="66"/>
        <v>113827.59244736684</v>
      </c>
      <c r="F2101" s="3">
        <v>21</v>
      </c>
      <c r="G2101" s="9">
        <v>188692</v>
      </c>
      <c r="H2101" s="4" t="s">
        <v>17</v>
      </c>
      <c r="J2101" s="9">
        <f t="shared" si="67"/>
        <v>0</v>
      </c>
    </row>
    <row r="2102" spans="1:10">
      <c r="A2102" t="s">
        <v>603</v>
      </c>
      <c r="B2102" t="s">
        <v>524</v>
      </c>
      <c r="C2102" t="s">
        <v>141</v>
      </c>
      <c r="D2102" t="s">
        <v>596</v>
      </c>
      <c r="E2102" s="9">
        <f t="shared" si="66"/>
        <v>426866.13983229769</v>
      </c>
      <c r="F2102" s="3">
        <v>21</v>
      </c>
      <c r="G2102" s="9">
        <v>707616</v>
      </c>
      <c r="H2102" s="5" t="s">
        <v>5081</v>
      </c>
      <c r="J2102" s="9">
        <f t="shared" si="67"/>
        <v>0</v>
      </c>
    </row>
    <row r="2103" spans="1:10">
      <c r="A2103" t="s">
        <v>597</v>
      </c>
      <c r="B2103" t="s">
        <v>524</v>
      </c>
      <c r="C2103" t="s">
        <v>141</v>
      </c>
      <c r="D2103" t="s">
        <v>598</v>
      </c>
      <c r="E2103" s="9">
        <f t="shared" si="66"/>
        <v>113827.59244736684</v>
      </c>
      <c r="F2103" s="3">
        <v>21</v>
      </c>
      <c r="G2103" s="9">
        <v>188692</v>
      </c>
      <c r="H2103" s="4" t="s">
        <v>17</v>
      </c>
      <c r="J2103" s="9">
        <f t="shared" si="67"/>
        <v>0</v>
      </c>
    </row>
    <row r="2104" spans="1:10">
      <c r="A2104" t="s">
        <v>599</v>
      </c>
      <c r="B2104" t="s">
        <v>524</v>
      </c>
      <c r="C2104" t="s">
        <v>141</v>
      </c>
      <c r="D2104" t="s">
        <v>600</v>
      </c>
      <c r="E2104" s="9">
        <f t="shared" si="66"/>
        <v>104343.36731616093</v>
      </c>
      <c r="F2104" s="3">
        <v>21</v>
      </c>
      <c r="G2104" s="9">
        <v>172970</v>
      </c>
      <c r="H2104" s="4" t="s">
        <v>17</v>
      </c>
      <c r="J2104" s="9">
        <f t="shared" si="67"/>
        <v>0</v>
      </c>
    </row>
    <row r="2105" spans="1:10">
      <c r="A2105" t="s">
        <v>601</v>
      </c>
      <c r="B2105" t="s">
        <v>524</v>
      </c>
      <c r="C2105" t="s">
        <v>141</v>
      </c>
      <c r="D2105" t="s">
        <v>602</v>
      </c>
      <c r="E2105" s="9">
        <f t="shared" si="66"/>
        <v>104343.36731616093</v>
      </c>
      <c r="F2105" s="3">
        <v>21</v>
      </c>
      <c r="G2105" s="9">
        <v>172970</v>
      </c>
      <c r="H2105" s="4" t="s">
        <v>17</v>
      </c>
      <c r="J2105" s="9">
        <f t="shared" si="67"/>
        <v>0</v>
      </c>
    </row>
    <row r="2106" spans="1:10">
      <c r="A2106" t="s">
        <v>608</v>
      </c>
      <c r="B2106" t="s">
        <v>524</v>
      </c>
      <c r="C2106" t="s">
        <v>141</v>
      </c>
      <c r="D2106" t="s">
        <v>609</v>
      </c>
      <c r="E2106" s="9">
        <f t="shared" si="66"/>
        <v>94859.142184955053</v>
      </c>
      <c r="F2106" s="3">
        <v>21</v>
      </c>
      <c r="G2106" s="9">
        <v>157248</v>
      </c>
      <c r="H2106" s="4" t="s">
        <v>17</v>
      </c>
      <c r="J2106" s="9">
        <f t="shared" si="67"/>
        <v>0</v>
      </c>
    </row>
    <row r="2107" spans="1:10">
      <c r="A2107" t="s">
        <v>593</v>
      </c>
      <c r="B2107" t="s">
        <v>524</v>
      </c>
      <c r="C2107" t="s">
        <v>141</v>
      </c>
      <c r="D2107" t="s">
        <v>594</v>
      </c>
      <c r="E2107" s="9">
        <f t="shared" si="66"/>
        <v>199202.509501116</v>
      </c>
      <c r="F2107" s="3">
        <v>21</v>
      </c>
      <c r="G2107" s="9">
        <v>330218</v>
      </c>
      <c r="H2107" s="5" t="s">
        <v>5081</v>
      </c>
      <c r="J2107" s="9">
        <f t="shared" si="67"/>
        <v>0</v>
      </c>
    </row>
    <row r="2108" spans="1:10">
      <c r="A2108" t="s">
        <v>762</v>
      </c>
      <c r="B2108" t="s">
        <v>524</v>
      </c>
      <c r="C2108" t="s">
        <v>141</v>
      </c>
      <c r="D2108" t="s">
        <v>763</v>
      </c>
      <c r="E2108" s="9">
        <f t="shared" si="66"/>
        <v>426866.13983229769</v>
      </c>
      <c r="F2108" s="3">
        <v>21</v>
      </c>
      <c r="G2108" s="9">
        <v>707616</v>
      </c>
      <c r="H2108" s="4" t="s">
        <v>17</v>
      </c>
      <c r="J2108" s="9">
        <f t="shared" si="67"/>
        <v>0</v>
      </c>
    </row>
    <row r="2109" spans="1:10">
      <c r="A2109" t="s">
        <v>604</v>
      </c>
      <c r="B2109" t="s">
        <v>524</v>
      </c>
      <c r="C2109" t="s">
        <v>141</v>
      </c>
      <c r="D2109" t="s">
        <v>605</v>
      </c>
      <c r="E2109" s="9">
        <f t="shared" si="66"/>
        <v>464811.48579356936</v>
      </c>
      <c r="F2109" s="3">
        <v>21</v>
      </c>
      <c r="G2109" s="9">
        <v>770518</v>
      </c>
      <c r="H2109" s="6" t="s">
        <v>46</v>
      </c>
      <c r="J2109" s="9">
        <f t="shared" si="67"/>
        <v>0</v>
      </c>
    </row>
    <row r="2110" spans="1:10">
      <c r="A2110" t="s">
        <v>522</v>
      </c>
      <c r="B2110" t="s">
        <v>524</v>
      </c>
      <c r="C2110" t="s">
        <v>141</v>
      </c>
      <c r="D2110" t="s">
        <v>523</v>
      </c>
      <c r="E2110" s="9">
        <f t="shared" si="66"/>
        <v>749388.91234843456</v>
      </c>
      <c r="F2110" s="3">
        <v>21</v>
      </c>
      <c r="G2110" s="9">
        <v>1242262</v>
      </c>
      <c r="H2110" s="4" t="s">
        <v>17</v>
      </c>
      <c r="J2110" s="9">
        <f t="shared" si="67"/>
        <v>0</v>
      </c>
    </row>
    <row r="2111" spans="1:10" hidden="1">
      <c r="A2111" t="s">
        <v>1501</v>
      </c>
      <c r="B2111" t="s">
        <v>524</v>
      </c>
      <c r="C2111" t="s">
        <v>141</v>
      </c>
      <c r="D2111" t="s">
        <v>1502</v>
      </c>
      <c r="E2111" s="9">
        <f t="shared" si="66"/>
        <v>8.445436448090728</v>
      </c>
      <c r="F2111" s="3">
        <v>21</v>
      </c>
      <c r="G2111" s="9">
        <v>14</v>
      </c>
      <c r="H2111" s="4" t="s">
        <v>17</v>
      </c>
      <c r="J2111" s="9">
        <f t="shared" si="67"/>
        <v>0</v>
      </c>
    </row>
    <row r="2112" spans="1:10">
      <c r="A2112" t="s">
        <v>433</v>
      </c>
      <c r="B2112" t="s">
        <v>138</v>
      </c>
      <c r="C2112" t="s">
        <v>24</v>
      </c>
      <c r="D2112" t="s">
        <v>434</v>
      </c>
      <c r="E2112" s="9">
        <f t="shared" si="66"/>
        <v>18875.550461482777</v>
      </c>
      <c r="F2112" s="3">
        <v>21</v>
      </c>
      <c r="G2112" s="9">
        <v>31290</v>
      </c>
      <c r="H2112" s="4" t="s">
        <v>17</v>
      </c>
      <c r="J2112" s="9">
        <f t="shared" si="67"/>
        <v>0</v>
      </c>
    </row>
    <row r="2113" spans="1:10">
      <c r="A2113" t="s">
        <v>142</v>
      </c>
      <c r="B2113" t="s">
        <v>138</v>
      </c>
      <c r="C2113" t="s">
        <v>24</v>
      </c>
      <c r="D2113" t="s">
        <v>143</v>
      </c>
      <c r="E2113" s="9">
        <f t="shared" si="66"/>
        <v>278437.59425710322</v>
      </c>
      <c r="F2113" s="3">
        <v>21</v>
      </c>
      <c r="G2113" s="9">
        <v>461566</v>
      </c>
      <c r="H2113" s="6" t="s">
        <v>46</v>
      </c>
      <c r="J2113" s="9">
        <f t="shared" si="67"/>
        <v>0</v>
      </c>
    </row>
    <row r="2114" spans="1:10">
      <c r="A2114" t="s">
        <v>144</v>
      </c>
      <c r="B2114" t="s">
        <v>138</v>
      </c>
      <c r="C2114" t="s">
        <v>24</v>
      </c>
      <c r="D2114" t="s">
        <v>143</v>
      </c>
      <c r="E2114" s="9">
        <f t="shared" si="66"/>
        <v>372823.79200096522</v>
      </c>
      <c r="F2114" s="3">
        <v>21</v>
      </c>
      <c r="G2114" s="9">
        <v>618030</v>
      </c>
      <c r="H2114" s="6" t="s">
        <v>46</v>
      </c>
      <c r="J2114" s="9">
        <f t="shared" si="67"/>
        <v>0</v>
      </c>
    </row>
    <row r="2115" spans="1:10">
      <c r="A2115" t="s">
        <v>145</v>
      </c>
      <c r="B2115" t="s">
        <v>138</v>
      </c>
      <c r="C2115" t="s">
        <v>24</v>
      </c>
      <c r="D2115" t="s">
        <v>143</v>
      </c>
      <c r="E2115" s="9">
        <f t="shared" si="66"/>
        <v>481356.09579537914</v>
      </c>
      <c r="F2115" s="3">
        <v>21</v>
      </c>
      <c r="G2115" s="9">
        <v>797944</v>
      </c>
      <c r="H2115" s="6" t="s">
        <v>46</v>
      </c>
      <c r="J2115" s="9">
        <f t="shared" si="67"/>
        <v>0</v>
      </c>
    </row>
    <row r="2116" spans="1:10">
      <c r="A2116" t="s">
        <v>248</v>
      </c>
      <c r="B2116" t="s">
        <v>138</v>
      </c>
      <c r="C2116" t="s">
        <v>24</v>
      </c>
      <c r="D2116" t="s">
        <v>249</v>
      </c>
      <c r="E2116" s="9">
        <f t="shared" si="66"/>
        <v>613501.83989865473</v>
      </c>
      <c r="F2116" s="3">
        <v>21</v>
      </c>
      <c r="G2116" s="9">
        <v>1017002</v>
      </c>
      <c r="H2116" s="4" t="s">
        <v>17</v>
      </c>
      <c r="J2116" s="9">
        <f t="shared" si="67"/>
        <v>0</v>
      </c>
    </row>
    <row r="2117" spans="1:10">
      <c r="A2117" t="s">
        <v>136</v>
      </c>
      <c r="B2117" t="s">
        <v>138</v>
      </c>
      <c r="C2117" t="s">
        <v>24</v>
      </c>
      <c r="D2117" t="s">
        <v>137</v>
      </c>
      <c r="E2117" s="9">
        <f t="shared" si="66"/>
        <v>707888.03764251666</v>
      </c>
      <c r="F2117" s="3">
        <v>21</v>
      </c>
      <c r="G2117" s="9">
        <v>1173466</v>
      </c>
      <c r="H2117" s="4" t="s">
        <v>17</v>
      </c>
      <c r="J2117" s="9">
        <f t="shared" si="67"/>
        <v>0</v>
      </c>
    </row>
    <row r="2118" spans="1:10" hidden="1">
      <c r="A2118" t="s">
        <v>954</v>
      </c>
      <c r="B2118" t="s">
        <v>138</v>
      </c>
      <c r="C2118" t="s">
        <v>24</v>
      </c>
      <c r="D2118" t="s">
        <v>955</v>
      </c>
      <c r="E2118" s="9">
        <f t="shared" si="66"/>
        <v>8.445436448090728</v>
      </c>
      <c r="F2118" s="3">
        <v>21</v>
      </c>
      <c r="G2118" s="9">
        <v>14</v>
      </c>
      <c r="H2118" s="4" t="s">
        <v>17</v>
      </c>
      <c r="J2118" s="9">
        <f t="shared" si="67"/>
        <v>0</v>
      </c>
    </row>
    <row r="2119" spans="1:10">
      <c r="A2119" t="s">
        <v>235</v>
      </c>
      <c r="B2119" t="s">
        <v>138</v>
      </c>
      <c r="C2119" t="s">
        <v>24</v>
      </c>
      <c r="D2119" t="s">
        <v>236</v>
      </c>
      <c r="E2119" s="9">
        <f t="shared" si="66"/>
        <v>14154.551487000061</v>
      </c>
      <c r="F2119" s="3">
        <v>21</v>
      </c>
      <c r="G2119" s="9">
        <v>23464</v>
      </c>
      <c r="H2119" s="6" t="s">
        <v>46</v>
      </c>
      <c r="J2119" s="9">
        <f t="shared" si="67"/>
        <v>0</v>
      </c>
    </row>
    <row r="2120" spans="1:10">
      <c r="A2120" t="s">
        <v>139</v>
      </c>
      <c r="B2120" t="s">
        <v>138</v>
      </c>
      <c r="C2120" t="s">
        <v>141</v>
      </c>
      <c r="D2120" t="s">
        <v>140</v>
      </c>
      <c r="E2120" s="9">
        <f t="shared" si="66"/>
        <v>662569.8256620618</v>
      </c>
      <c r="F2120" s="3">
        <v>21</v>
      </c>
      <c r="G2120" s="9">
        <v>1098342</v>
      </c>
      <c r="H2120" s="4" t="s">
        <v>17</v>
      </c>
      <c r="J2120" s="9">
        <f t="shared" si="67"/>
        <v>0</v>
      </c>
    </row>
    <row r="2121" spans="1:10">
      <c r="A2121" t="s">
        <v>275</v>
      </c>
      <c r="B2121" t="s">
        <v>138</v>
      </c>
      <c r="C2121" t="s">
        <v>141</v>
      </c>
      <c r="D2121" t="s">
        <v>140</v>
      </c>
      <c r="E2121" s="9">
        <f t="shared" ref="E2121:E2184" si="68">SUM(G2121/(1+(F2121/100)) /(1+(37/100)))</f>
        <v>662569.8256620618</v>
      </c>
      <c r="F2121" s="3">
        <v>21</v>
      </c>
      <c r="G2121" s="9">
        <v>1098342</v>
      </c>
      <c r="H2121" s="4" t="s">
        <v>17</v>
      </c>
      <c r="J2121" s="9">
        <f t="shared" ref="J2121:J2184" si="69">SUM(E2121* I2121)</f>
        <v>0</v>
      </c>
    </row>
    <row r="2122" spans="1:10">
      <c r="A2122" t="s">
        <v>351</v>
      </c>
      <c r="B2122" t="s">
        <v>138</v>
      </c>
      <c r="C2122" t="s">
        <v>141</v>
      </c>
      <c r="D2122" t="s">
        <v>352</v>
      </c>
      <c r="E2122" s="9">
        <f t="shared" si="68"/>
        <v>2265226.5186704467</v>
      </c>
      <c r="F2122" s="3">
        <v>21</v>
      </c>
      <c r="G2122" s="9">
        <v>3755066</v>
      </c>
      <c r="H2122" s="4" t="s">
        <v>17</v>
      </c>
      <c r="J2122" s="9">
        <f t="shared" si="69"/>
        <v>0</v>
      </c>
    </row>
    <row r="2123" spans="1:10">
      <c r="A2123" t="s">
        <v>788</v>
      </c>
      <c r="B2123" t="s">
        <v>138</v>
      </c>
      <c r="C2123" t="s">
        <v>141</v>
      </c>
      <c r="D2123" t="s">
        <v>789</v>
      </c>
      <c r="E2123" s="9">
        <f t="shared" si="68"/>
        <v>379436.56873982021</v>
      </c>
      <c r="F2123" s="3">
        <v>21</v>
      </c>
      <c r="G2123" s="9">
        <v>628992</v>
      </c>
      <c r="H2123" s="4" t="s">
        <v>17</v>
      </c>
      <c r="J2123" s="9">
        <f t="shared" si="69"/>
        <v>0</v>
      </c>
    </row>
    <row r="2124" spans="1:10">
      <c r="A2124" t="s">
        <v>944</v>
      </c>
      <c r="B2124" t="s">
        <v>138</v>
      </c>
      <c r="C2124" t="s">
        <v>141</v>
      </c>
      <c r="D2124" t="s">
        <v>945</v>
      </c>
      <c r="E2124" s="9">
        <f t="shared" si="68"/>
        <v>170749.83410749835</v>
      </c>
      <c r="F2124" s="3">
        <v>21</v>
      </c>
      <c r="G2124" s="9">
        <v>283052</v>
      </c>
      <c r="H2124" s="4" t="s">
        <v>17</v>
      </c>
      <c r="J2124" s="9">
        <f t="shared" si="69"/>
        <v>0</v>
      </c>
    </row>
    <row r="2125" spans="1:10">
      <c r="A2125" t="s">
        <v>747</v>
      </c>
      <c r="B2125" t="s">
        <v>138</v>
      </c>
      <c r="C2125" t="s">
        <v>141</v>
      </c>
      <c r="D2125" t="s">
        <v>748</v>
      </c>
      <c r="E2125" s="9">
        <f t="shared" si="68"/>
        <v>123320.2630150208</v>
      </c>
      <c r="F2125" s="3">
        <v>21</v>
      </c>
      <c r="G2125" s="9">
        <v>204428</v>
      </c>
      <c r="H2125" s="4" t="s">
        <v>17</v>
      </c>
      <c r="J2125" s="9">
        <f t="shared" si="69"/>
        <v>0</v>
      </c>
    </row>
    <row r="2126" spans="1:10">
      <c r="A2126" t="s">
        <v>749</v>
      </c>
      <c r="B2126" t="s">
        <v>138</v>
      </c>
      <c r="C2126" t="s">
        <v>141</v>
      </c>
      <c r="D2126" t="s">
        <v>750</v>
      </c>
      <c r="E2126" s="9">
        <f t="shared" si="68"/>
        <v>151772.93840863847</v>
      </c>
      <c r="F2126" s="3">
        <v>21</v>
      </c>
      <c r="G2126" s="9">
        <v>251594</v>
      </c>
      <c r="H2126" s="4" t="s">
        <v>17</v>
      </c>
      <c r="J2126" s="9">
        <f t="shared" si="69"/>
        <v>0</v>
      </c>
    </row>
    <row r="2127" spans="1:10">
      <c r="A2127" t="s">
        <v>786</v>
      </c>
      <c r="B2127" t="s">
        <v>138</v>
      </c>
      <c r="C2127" t="s">
        <v>141</v>
      </c>
      <c r="D2127" t="s">
        <v>787</v>
      </c>
      <c r="E2127" s="9">
        <f t="shared" si="68"/>
        <v>303545.87681727693</v>
      </c>
      <c r="F2127" s="3">
        <v>21</v>
      </c>
      <c r="G2127" s="9">
        <v>503188</v>
      </c>
      <c r="H2127" s="4" t="s">
        <v>17</v>
      </c>
      <c r="J2127" s="9">
        <f t="shared" si="69"/>
        <v>0</v>
      </c>
    </row>
    <row r="2128" spans="1:10">
      <c r="A2128" t="s">
        <v>790</v>
      </c>
      <c r="B2128" t="s">
        <v>138</v>
      </c>
      <c r="C2128" t="s">
        <v>141</v>
      </c>
      <c r="D2128" t="s">
        <v>791</v>
      </c>
      <c r="E2128" s="9">
        <f t="shared" si="68"/>
        <v>303545.87681727693</v>
      </c>
      <c r="F2128" s="3">
        <v>21</v>
      </c>
      <c r="G2128" s="9">
        <v>503188</v>
      </c>
      <c r="H2128" s="4" t="s">
        <v>17</v>
      </c>
      <c r="J2128" s="9">
        <f t="shared" si="69"/>
        <v>0</v>
      </c>
    </row>
    <row r="2129" spans="1:10" hidden="1">
      <c r="A2129" t="s">
        <v>839</v>
      </c>
      <c r="B2129" t="s">
        <v>138</v>
      </c>
      <c r="C2129" t="s">
        <v>141</v>
      </c>
      <c r="D2129" t="s">
        <v>750</v>
      </c>
      <c r="E2129" s="9">
        <f t="shared" si="68"/>
        <v>8.445436448090728</v>
      </c>
      <c r="F2129" s="3">
        <v>21</v>
      </c>
      <c r="G2129" s="9">
        <v>14</v>
      </c>
      <c r="H2129" s="5" t="s">
        <v>25</v>
      </c>
      <c r="J2129" s="9">
        <f t="shared" si="69"/>
        <v>0</v>
      </c>
    </row>
    <row r="2130" spans="1:10">
      <c r="A2130" t="s">
        <v>162</v>
      </c>
      <c r="B2130" t="s">
        <v>138</v>
      </c>
      <c r="C2130" t="s">
        <v>141</v>
      </c>
      <c r="D2130" t="s">
        <v>163</v>
      </c>
      <c r="E2130" s="9">
        <f t="shared" si="68"/>
        <v>203864.39042046209</v>
      </c>
      <c r="F2130" s="3">
        <v>21</v>
      </c>
      <c r="G2130" s="9">
        <v>337946</v>
      </c>
      <c r="H2130" s="4" t="s">
        <v>17</v>
      </c>
      <c r="J2130" s="9">
        <f t="shared" si="69"/>
        <v>0</v>
      </c>
    </row>
    <row r="2131" spans="1:10" hidden="1">
      <c r="A2131" t="s">
        <v>973</v>
      </c>
      <c r="B2131" t="s">
        <v>138</v>
      </c>
      <c r="C2131" t="s">
        <v>141</v>
      </c>
      <c r="D2131" t="s">
        <v>972</v>
      </c>
      <c r="E2131" s="9">
        <f t="shared" si="68"/>
        <v>8.445436448090728</v>
      </c>
      <c r="F2131" s="3">
        <v>21</v>
      </c>
      <c r="G2131" s="9">
        <v>14</v>
      </c>
      <c r="H2131" s="4" t="s">
        <v>17</v>
      </c>
      <c r="J2131" s="9">
        <f t="shared" si="69"/>
        <v>0</v>
      </c>
    </row>
    <row r="2132" spans="1:10" hidden="1">
      <c r="A2132" t="s">
        <v>971</v>
      </c>
      <c r="B2132" t="s">
        <v>138</v>
      </c>
      <c r="C2132" t="s">
        <v>141</v>
      </c>
      <c r="D2132" t="s">
        <v>972</v>
      </c>
      <c r="E2132" s="9">
        <f t="shared" si="68"/>
        <v>8.445436448090728</v>
      </c>
      <c r="F2132" s="3">
        <v>21</v>
      </c>
      <c r="G2132" s="9">
        <v>14</v>
      </c>
      <c r="H2132" s="4" t="s">
        <v>17</v>
      </c>
      <c r="J2132" s="9">
        <f t="shared" si="69"/>
        <v>0</v>
      </c>
    </row>
    <row r="2133" spans="1:10">
      <c r="A2133" t="s">
        <v>146</v>
      </c>
      <c r="B2133" t="s">
        <v>138</v>
      </c>
      <c r="C2133" t="s">
        <v>83</v>
      </c>
      <c r="D2133" t="s">
        <v>147</v>
      </c>
      <c r="E2133" s="9">
        <f t="shared" si="68"/>
        <v>347335.46480062738</v>
      </c>
      <c r="F2133" s="3">
        <v>21</v>
      </c>
      <c r="G2133" s="9">
        <v>575778</v>
      </c>
      <c r="H2133" s="5" t="s">
        <v>5081</v>
      </c>
      <c r="J2133" s="9">
        <f t="shared" si="69"/>
        <v>0</v>
      </c>
    </row>
    <row r="2134" spans="1:10">
      <c r="A2134" t="s">
        <v>148</v>
      </c>
      <c r="B2134" t="s">
        <v>138</v>
      </c>
      <c r="C2134" t="s">
        <v>29</v>
      </c>
      <c r="D2134" t="s">
        <v>149</v>
      </c>
      <c r="E2134" s="9">
        <f t="shared" si="68"/>
        <v>12668.15467213609</v>
      </c>
      <c r="F2134" s="3">
        <v>21</v>
      </c>
      <c r="G2134" s="9">
        <v>21000</v>
      </c>
      <c r="H2134" s="6" t="s">
        <v>46</v>
      </c>
      <c r="J2134" s="9">
        <f t="shared" si="69"/>
        <v>0</v>
      </c>
    </row>
    <row r="2135" spans="1:10">
      <c r="A2135" t="s">
        <v>1996</v>
      </c>
      <c r="B2135" t="s">
        <v>138</v>
      </c>
      <c r="C2135" t="s">
        <v>29</v>
      </c>
      <c r="D2135" t="s">
        <v>1997</v>
      </c>
      <c r="E2135" s="9">
        <f t="shared" si="68"/>
        <v>14357.241961754238</v>
      </c>
      <c r="F2135" s="3">
        <v>21</v>
      </c>
      <c r="G2135" s="9">
        <v>23800</v>
      </c>
      <c r="H2135" s="6" t="s">
        <v>46</v>
      </c>
      <c r="J2135" s="9">
        <f t="shared" si="69"/>
        <v>0</v>
      </c>
    </row>
    <row r="2136" spans="1:10">
      <c r="A2136" t="s">
        <v>1988</v>
      </c>
      <c r="B2136" t="s">
        <v>138</v>
      </c>
      <c r="C2136" t="s">
        <v>29</v>
      </c>
      <c r="D2136" t="s">
        <v>1989</v>
      </c>
      <c r="E2136" s="9">
        <f t="shared" si="68"/>
        <v>14357.241961754238</v>
      </c>
      <c r="F2136" s="3">
        <v>21</v>
      </c>
      <c r="G2136" s="9">
        <v>23800</v>
      </c>
      <c r="H2136" s="6" t="s">
        <v>46</v>
      </c>
      <c r="J2136" s="9">
        <f t="shared" si="69"/>
        <v>0</v>
      </c>
    </row>
    <row r="2137" spans="1:10">
      <c r="A2137" t="s">
        <v>1994</v>
      </c>
      <c r="B2137" t="s">
        <v>138</v>
      </c>
      <c r="C2137" t="s">
        <v>29</v>
      </c>
      <c r="D2137" t="s">
        <v>1995</v>
      </c>
      <c r="E2137" s="9">
        <f t="shared" si="68"/>
        <v>14357.241961754238</v>
      </c>
      <c r="F2137" s="3">
        <v>21</v>
      </c>
      <c r="G2137" s="9">
        <v>23800</v>
      </c>
      <c r="H2137" s="6" t="s">
        <v>46</v>
      </c>
      <c r="J2137" s="9">
        <f t="shared" si="69"/>
        <v>0</v>
      </c>
    </row>
    <row r="2138" spans="1:10">
      <c r="A2138" t="s">
        <v>1990</v>
      </c>
      <c r="B2138" t="s">
        <v>138</v>
      </c>
      <c r="C2138" t="s">
        <v>29</v>
      </c>
      <c r="D2138" t="s">
        <v>1991</v>
      </c>
      <c r="E2138" s="9">
        <f t="shared" si="68"/>
        <v>14357.241961754238</v>
      </c>
      <c r="F2138" s="3">
        <v>21</v>
      </c>
      <c r="G2138" s="9">
        <v>23800</v>
      </c>
      <c r="H2138" s="6" t="s">
        <v>46</v>
      </c>
      <c r="J2138" s="9">
        <f t="shared" si="69"/>
        <v>0</v>
      </c>
    </row>
    <row r="2139" spans="1:10">
      <c r="A2139" t="s">
        <v>4754</v>
      </c>
      <c r="B2139" t="s">
        <v>138</v>
      </c>
      <c r="C2139" t="s">
        <v>29</v>
      </c>
      <c r="D2139" t="s">
        <v>4755</v>
      </c>
      <c r="E2139" s="9">
        <f t="shared" si="68"/>
        <v>14357.241961754238</v>
      </c>
      <c r="F2139" s="3">
        <v>21</v>
      </c>
      <c r="G2139" s="9">
        <v>23800</v>
      </c>
      <c r="H2139" s="6" t="s">
        <v>46</v>
      </c>
      <c r="J2139" s="9">
        <f t="shared" si="69"/>
        <v>0</v>
      </c>
    </row>
    <row r="2140" spans="1:10">
      <c r="A2140" t="s">
        <v>1992</v>
      </c>
      <c r="B2140" t="s">
        <v>138</v>
      </c>
      <c r="C2140" t="s">
        <v>29</v>
      </c>
      <c r="D2140" t="s">
        <v>1993</v>
      </c>
      <c r="E2140" s="9">
        <f t="shared" si="68"/>
        <v>14357.241961754238</v>
      </c>
      <c r="F2140" s="3">
        <v>21</v>
      </c>
      <c r="G2140" s="9">
        <v>23800</v>
      </c>
      <c r="H2140" s="6" t="s">
        <v>46</v>
      </c>
      <c r="J2140" s="9">
        <f t="shared" si="69"/>
        <v>0</v>
      </c>
    </row>
    <row r="2141" spans="1:10">
      <c r="A2141" t="s">
        <v>1533</v>
      </c>
      <c r="B2141" t="s">
        <v>138</v>
      </c>
      <c r="C2141" t="s">
        <v>29</v>
      </c>
      <c r="D2141" t="s">
        <v>1534</v>
      </c>
      <c r="E2141" s="9">
        <f t="shared" si="68"/>
        <v>61482.777342100489</v>
      </c>
      <c r="F2141" s="3">
        <v>21</v>
      </c>
      <c r="G2141" s="9">
        <v>101920</v>
      </c>
      <c r="H2141" s="5" t="s">
        <v>5081</v>
      </c>
      <c r="J2141" s="9">
        <f t="shared" si="69"/>
        <v>0</v>
      </c>
    </row>
    <row r="2142" spans="1:10">
      <c r="A2142" t="s">
        <v>1531</v>
      </c>
      <c r="B2142" t="s">
        <v>138</v>
      </c>
      <c r="C2142" t="s">
        <v>29</v>
      </c>
      <c r="D2142" t="s">
        <v>1532</v>
      </c>
      <c r="E2142" s="9">
        <f t="shared" si="68"/>
        <v>61482.777342100489</v>
      </c>
      <c r="F2142" s="3">
        <v>21</v>
      </c>
      <c r="G2142" s="9">
        <v>101920</v>
      </c>
      <c r="H2142" s="4" t="s">
        <v>17</v>
      </c>
      <c r="J2142" s="9">
        <f t="shared" si="69"/>
        <v>0</v>
      </c>
    </row>
    <row r="2143" spans="1:10">
      <c r="A2143" t="s">
        <v>1537</v>
      </c>
      <c r="B2143" t="s">
        <v>138</v>
      </c>
      <c r="C2143" t="s">
        <v>29</v>
      </c>
      <c r="D2143" t="s">
        <v>1538</v>
      </c>
      <c r="E2143" s="9">
        <f t="shared" si="68"/>
        <v>61482.777342100489</v>
      </c>
      <c r="F2143" s="3">
        <v>21</v>
      </c>
      <c r="G2143" s="9">
        <v>101920</v>
      </c>
      <c r="H2143" s="5" t="s">
        <v>5081</v>
      </c>
      <c r="J2143" s="9">
        <f t="shared" si="69"/>
        <v>0</v>
      </c>
    </row>
    <row r="2144" spans="1:10">
      <c r="A2144" t="s">
        <v>1539</v>
      </c>
      <c r="B2144" t="s">
        <v>138</v>
      </c>
      <c r="C2144" t="s">
        <v>29</v>
      </c>
      <c r="D2144" t="s">
        <v>1540</v>
      </c>
      <c r="E2144" s="9">
        <f t="shared" si="68"/>
        <v>61482.777342100489</v>
      </c>
      <c r="F2144" s="3">
        <v>21</v>
      </c>
      <c r="G2144" s="9">
        <v>101920</v>
      </c>
      <c r="H2144" s="6" t="s">
        <v>46</v>
      </c>
      <c r="J2144" s="9">
        <f t="shared" si="69"/>
        <v>0</v>
      </c>
    </row>
    <row r="2145" spans="1:10" hidden="1">
      <c r="A2145" t="s">
        <v>4335</v>
      </c>
      <c r="B2145" t="s">
        <v>138</v>
      </c>
      <c r="C2145" t="s">
        <v>29</v>
      </c>
      <c r="D2145" t="s">
        <v>311</v>
      </c>
      <c r="E2145" s="9">
        <f t="shared" si="68"/>
        <v>8.445436448090728</v>
      </c>
      <c r="F2145" s="3">
        <v>21</v>
      </c>
      <c r="G2145" s="9">
        <v>14</v>
      </c>
      <c r="H2145" s="6" t="s">
        <v>46</v>
      </c>
      <c r="J2145" s="9">
        <f t="shared" si="69"/>
        <v>0</v>
      </c>
    </row>
    <row r="2146" spans="1:10">
      <c r="A2146" t="s">
        <v>1535</v>
      </c>
      <c r="B2146" t="s">
        <v>138</v>
      </c>
      <c r="C2146" t="s">
        <v>29</v>
      </c>
      <c r="D2146" t="s">
        <v>1536</v>
      </c>
      <c r="E2146" s="9">
        <f t="shared" si="68"/>
        <v>61482.777342100489</v>
      </c>
      <c r="F2146" s="3">
        <v>21</v>
      </c>
      <c r="G2146" s="9">
        <v>101920</v>
      </c>
      <c r="H2146" s="6" t="s">
        <v>46</v>
      </c>
      <c r="J2146" s="9">
        <f t="shared" si="69"/>
        <v>0</v>
      </c>
    </row>
    <row r="2147" spans="1:10">
      <c r="A2147" t="s">
        <v>231</v>
      </c>
      <c r="B2147" t="s">
        <v>138</v>
      </c>
      <c r="C2147" t="s">
        <v>29</v>
      </c>
      <c r="D2147" t="s">
        <v>232</v>
      </c>
      <c r="E2147" s="9">
        <f t="shared" si="68"/>
        <v>12668.15467213609</v>
      </c>
      <c r="F2147" s="3">
        <v>21</v>
      </c>
      <c r="G2147" s="9">
        <v>21000</v>
      </c>
      <c r="H2147" s="5" t="s">
        <v>5081</v>
      </c>
      <c r="J2147" s="9">
        <f t="shared" si="69"/>
        <v>0</v>
      </c>
    </row>
    <row r="2148" spans="1:10">
      <c r="A2148" t="s">
        <v>4772</v>
      </c>
      <c r="B2148" t="s">
        <v>138</v>
      </c>
      <c r="C2148" t="s">
        <v>29</v>
      </c>
      <c r="D2148" t="s">
        <v>4773</v>
      </c>
      <c r="E2148" s="9">
        <f t="shared" si="68"/>
        <v>12668.15467213609</v>
      </c>
      <c r="F2148" s="3">
        <v>21</v>
      </c>
      <c r="G2148" s="9">
        <v>21000</v>
      </c>
      <c r="H2148" s="6" t="s">
        <v>46</v>
      </c>
      <c r="J2148" s="9">
        <f t="shared" si="69"/>
        <v>0</v>
      </c>
    </row>
    <row r="2149" spans="1:10">
      <c r="A2149" t="s">
        <v>4752</v>
      </c>
      <c r="B2149" t="s">
        <v>138</v>
      </c>
      <c r="C2149" t="s">
        <v>29</v>
      </c>
      <c r="D2149" t="s">
        <v>4753</v>
      </c>
      <c r="E2149" s="9">
        <f t="shared" si="68"/>
        <v>12668.15467213609</v>
      </c>
      <c r="F2149" s="3">
        <v>21</v>
      </c>
      <c r="G2149" s="9">
        <v>21000</v>
      </c>
      <c r="H2149" s="6" t="s">
        <v>46</v>
      </c>
      <c r="J2149" s="9">
        <f t="shared" si="69"/>
        <v>0</v>
      </c>
    </row>
    <row r="2150" spans="1:10">
      <c r="A2150" t="s">
        <v>1017</v>
      </c>
      <c r="B2150" t="s">
        <v>138</v>
      </c>
      <c r="C2150" t="s">
        <v>29</v>
      </c>
      <c r="D2150" t="s">
        <v>1018</v>
      </c>
      <c r="E2150" s="9">
        <f t="shared" si="68"/>
        <v>58273.511491826022</v>
      </c>
      <c r="F2150" s="3">
        <v>21</v>
      </c>
      <c r="G2150" s="9">
        <v>96600</v>
      </c>
      <c r="H2150" s="4" t="s">
        <v>17</v>
      </c>
      <c r="J2150" s="9">
        <f t="shared" si="69"/>
        <v>0</v>
      </c>
    </row>
    <row r="2151" spans="1:10">
      <c r="A2151" t="s">
        <v>4333</v>
      </c>
      <c r="B2151" t="s">
        <v>138</v>
      </c>
      <c r="C2151" t="s">
        <v>29</v>
      </c>
      <c r="D2151" t="s">
        <v>311</v>
      </c>
      <c r="E2151" s="9">
        <f t="shared" si="68"/>
        <v>58273.511491826022</v>
      </c>
      <c r="F2151" s="3">
        <v>21</v>
      </c>
      <c r="G2151" s="9">
        <v>96600</v>
      </c>
      <c r="H2151" s="4" t="s">
        <v>17</v>
      </c>
      <c r="J2151" s="9">
        <f t="shared" si="69"/>
        <v>0</v>
      </c>
    </row>
    <row r="2152" spans="1:10">
      <c r="A2152" t="s">
        <v>4332</v>
      </c>
      <c r="B2152" t="s">
        <v>138</v>
      </c>
      <c r="C2152" t="s">
        <v>29</v>
      </c>
      <c r="D2152" t="s">
        <v>311</v>
      </c>
      <c r="E2152" s="9">
        <f t="shared" si="68"/>
        <v>58273.511491826022</v>
      </c>
      <c r="F2152" s="3">
        <v>21</v>
      </c>
      <c r="G2152" s="9">
        <v>96600</v>
      </c>
      <c r="H2152" s="4" t="s">
        <v>17</v>
      </c>
      <c r="J2152" s="9">
        <f t="shared" si="69"/>
        <v>0</v>
      </c>
    </row>
    <row r="2153" spans="1:10">
      <c r="A2153" t="s">
        <v>2002</v>
      </c>
      <c r="B2153" t="s">
        <v>138</v>
      </c>
      <c r="C2153" t="s">
        <v>29</v>
      </c>
      <c r="D2153" t="s">
        <v>2003</v>
      </c>
      <c r="E2153" s="9">
        <f t="shared" si="68"/>
        <v>58273.511491826022</v>
      </c>
      <c r="F2153" s="3">
        <v>21</v>
      </c>
      <c r="G2153" s="9">
        <v>96600</v>
      </c>
      <c r="H2153" s="4" t="s">
        <v>17</v>
      </c>
      <c r="J2153" s="9">
        <f t="shared" si="69"/>
        <v>0</v>
      </c>
    </row>
    <row r="2154" spans="1:10">
      <c r="A2154" t="s">
        <v>1059</v>
      </c>
      <c r="B2154" t="s">
        <v>138</v>
      </c>
      <c r="C2154" t="s">
        <v>29</v>
      </c>
      <c r="D2154" t="s">
        <v>1060</v>
      </c>
      <c r="E2154" s="9">
        <f t="shared" si="68"/>
        <v>58273.511491826022</v>
      </c>
      <c r="F2154" s="3">
        <v>21</v>
      </c>
      <c r="G2154" s="9">
        <v>96600</v>
      </c>
      <c r="H2154" s="6" t="s">
        <v>46</v>
      </c>
      <c r="J2154" s="9">
        <f t="shared" si="69"/>
        <v>0</v>
      </c>
    </row>
    <row r="2155" spans="1:10">
      <c r="A2155" t="s">
        <v>4334</v>
      </c>
      <c r="B2155" t="s">
        <v>138</v>
      </c>
      <c r="C2155" t="s">
        <v>29</v>
      </c>
      <c r="D2155" t="s">
        <v>311</v>
      </c>
      <c r="E2155" s="9">
        <f t="shared" si="68"/>
        <v>58273.511491826022</v>
      </c>
      <c r="F2155" s="3">
        <v>21</v>
      </c>
      <c r="G2155" s="9">
        <v>96600</v>
      </c>
      <c r="H2155" s="6" t="s">
        <v>46</v>
      </c>
      <c r="J2155" s="9">
        <f t="shared" si="69"/>
        <v>0</v>
      </c>
    </row>
    <row r="2156" spans="1:10">
      <c r="A2156" t="s">
        <v>1061</v>
      </c>
      <c r="B2156" t="s">
        <v>138</v>
      </c>
      <c r="C2156" t="s">
        <v>29</v>
      </c>
      <c r="D2156" t="s">
        <v>1062</v>
      </c>
      <c r="E2156" s="9">
        <f t="shared" si="68"/>
        <v>58273.511491826022</v>
      </c>
      <c r="F2156" s="3">
        <v>21</v>
      </c>
      <c r="G2156" s="9">
        <v>96600</v>
      </c>
      <c r="H2156" s="6" t="s">
        <v>46</v>
      </c>
      <c r="J2156" s="9">
        <f t="shared" si="69"/>
        <v>0</v>
      </c>
    </row>
    <row r="2157" spans="1:10">
      <c r="A2157" t="s">
        <v>2115</v>
      </c>
      <c r="B2157" t="s">
        <v>138</v>
      </c>
      <c r="C2157" t="s">
        <v>29</v>
      </c>
      <c r="D2157" t="s">
        <v>2116</v>
      </c>
      <c r="E2157" s="9">
        <f t="shared" si="68"/>
        <v>131748.80859021537</v>
      </c>
      <c r="F2157" s="3">
        <v>21</v>
      </c>
      <c r="G2157" s="9">
        <v>218400</v>
      </c>
      <c r="H2157" s="4" t="s">
        <v>17</v>
      </c>
      <c r="J2157" s="9">
        <f t="shared" si="69"/>
        <v>0</v>
      </c>
    </row>
    <row r="2158" spans="1:10">
      <c r="A2158" t="s">
        <v>4328</v>
      </c>
      <c r="B2158" t="s">
        <v>138</v>
      </c>
      <c r="C2158" t="s">
        <v>29</v>
      </c>
      <c r="D2158" t="s">
        <v>311</v>
      </c>
      <c r="E2158" s="9">
        <f t="shared" si="68"/>
        <v>58273.511491826022</v>
      </c>
      <c r="F2158" s="3">
        <v>21</v>
      </c>
      <c r="G2158" s="9">
        <v>96600</v>
      </c>
      <c r="H2158" s="6" t="s">
        <v>46</v>
      </c>
      <c r="J2158" s="9">
        <f t="shared" si="69"/>
        <v>0</v>
      </c>
    </row>
    <row r="2159" spans="1:10">
      <c r="A2159" t="s">
        <v>4326</v>
      </c>
      <c r="B2159" t="s">
        <v>138</v>
      </c>
      <c r="C2159" t="s">
        <v>29</v>
      </c>
      <c r="D2159" t="s">
        <v>311</v>
      </c>
      <c r="E2159" s="9">
        <f t="shared" si="68"/>
        <v>58273.511491826022</v>
      </c>
      <c r="F2159" s="3">
        <v>21</v>
      </c>
      <c r="G2159" s="9">
        <v>96600</v>
      </c>
      <c r="H2159" s="6" t="s">
        <v>46</v>
      </c>
      <c r="J2159" s="9">
        <f t="shared" si="69"/>
        <v>0</v>
      </c>
    </row>
    <row r="2160" spans="1:10">
      <c r="A2160" t="s">
        <v>4329</v>
      </c>
      <c r="B2160" t="s">
        <v>138</v>
      </c>
      <c r="C2160" t="s">
        <v>29</v>
      </c>
      <c r="D2160" t="s">
        <v>311</v>
      </c>
      <c r="E2160" s="9">
        <f t="shared" si="68"/>
        <v>58273.511491826022</v>
      </c>
      <c r="F2160" s="3">
        <v>21</v>
      </c>
      <c r="G2160" s="9">
        <v>96600</v>
      </c>
      <c r="H2160" s="6" t="s">
        <v>46</v>
      </c>
      <c r="J2160" s="9">
        <f t="shared" si="69"/>
        <v>0</v>
      </c>
    </row>
    <row r="2161" spans="1:10">
      <c r="A2161" t="s">
        <v>4330</v>
      </c>
      <c r="B2161" t="s">
        <v>138</v>
      </c>
      <c r="C2161" t="s">
        <v>29</v>
      </c>
      <c r="D2161" t="s">
        <v>311</v>
      </c>
      <c r="E2161" s="9">
        <f t="shared" si="68"/>
        <v>58273.511491826022</v>
      </c>
      <c r="F2161" s="3">
        <v>21</v>
      </c>
      <c r="G2161" s="9">
        <v>96600</v>
      </c>
      <c r="H2161" s="6" t="s">
        <v>46</v>
      </c>
      <c r="J2161" s="9">
        <f t="shared" si="69"/>
        <v>0</v>
      </c>
    </row>
    <row r="2162" spans="1:10">
      <c r="A2162" t="s">
        <v>4331</v>
      </c>
      <c r="B2162" t="s">
        <v>138</v>
      </c>
      <c r="C2162" t="s">
        <v>29</v>
      </c>
      <c r="D2162" t="s">
        <v>311</v>
      </c>
      <c r="E2162" s="9">
        <f t="shared" si="68"/>
        <v>58273.511491826022</v>
      </c>
      <c r="F2162" s="3">
        <v>21</v>
      </c>
      <c r="G2162" s="9">
        <v>96600</v>
      </c>
      <c r="H2162" s="6" t="s">
        <v>46</v>
      </c>
      <c r="J2162" s="9">
        <f t="shared" si="69"/>
        <v>0</v>
      </c>
    </row>
    <row r="2163" spans="1:10">
      <c r="A2163" t="s">
        <v>4327</v>
      </c>
      <c r="B2163" t="s">
        <v>138</v>
      </c>
      <c r="C2163" t="s">
        <v>29</v>
      </c>
      <c r="D2163" t="s">
        <v>311</v>
      </c>
      <c r="E2163" s="9">
        <f t="shared" si="68"/>
        <v>58273.511491826022</v>
      </c>
      <c r="F2163" s="3">
        <v>21</v>
      </c>
      <c r="G2163" s="9">
        <v>96600</v>
      </c>
      <c r="H2163" s="6" t="s">
        <v>46</v>
      </c>
      <c r="J2163" s="9">
        <f t="shared" si="69"/>
        <v>0</v>
      </c>
    </row>
    <row r="2164" spans="1:10">
      <c r="A2164" t="s">
        <v>2832</v>
      </c>
      <c r="B2164" t="s">
        <v>138</v>
      </c>
      <c r="C2164" t="s">
        <v>29</v>
      </c>
      <c r="D2164" t="s">
        <v>2833</v>
      </c>
      <c r="E2164" s="9">
        <f t="shared" si="68"/>
        <v>126681.54672136092</v>
      </c>
      <c r="F2164" s="3">
        <v>21</v>
      </c>
      <c r="G2164" s="9">
        <v>210000</v>
      </c>
      <c r="H2164" s="4" t="s">
        <v>17</v>
      </c>
      <c r="J2164" s="9">
        <f t="shared" si="69"/>
        <v>0</v>
      </c>
    </row>
    <row r="2165" spans="1:10">
      <c r="A2165" t="s">
        <v>2246</v>
      </c>
      <c r="B2165" t="s">
        <v>138</v>
      </c>
      <c r="C2165" t="s">
        <v>29</v>
      </c>
      <c r="D2165" t="s">
        <v>2247</v>
      </c>
      <c r="E2165" s="9">
        <f t="shared" si="68"/>
        <v>57091.150389093309</v>
      </c>
      <c r="F2165" s="3">
        <v>21</v>
      </c>
      <c r="G2165" s="9">
        <v>94639.999999999985</v>
      </c>
      <c r="H2165" s="4" t="s">
        <v>17</v>
      </c>
      <c r="J2165" s="9">
        <f t="shared" si="69"/>
        <v>0</v>
      </c>
    </row>
    <row r="2166" spans="1:10">
      <c r="A2166" t="s">
        <v>1025</v>
      </c>
      <c r="B2166" t="s">
        <v>138</v>
      </c>
      <c r="C2166" t="s">
        <v>29</v>
      </c>
      <c r="D2166" t="s">
        <v>1026</v>
      </c>
      <c r="E2166" s="9">
        <f t="shared" si="68"/>
        <v>38004.464016408274</v>
      </c>
      <c r="F2166" s="3">
        <v>21</v>
      </c>
      <c r="G2166" s="9">
        <v>63000</v>
      </c>
      <c r="H2166" s="6" t="s">
        <v>46</v>
      </c>
      <c r="J2166" s="9">
        <f t="shared" si="69"/>
        <v>0</v>
      </c>
    </row>
    <row r="2167" spans="1:10">
      <c r="A2167" t="s">
        <v>1051</v>
      </c>
      <c r="B2167" t="s">
        <v>138</v>
      </c>
      <c r="C2167" t="s">
        <v>29</v>
      </c>
      <c r="D2167" t="s">
        <v>1052</v>
      </c>
      <c r="E2167" s="9">
        <f t="shared" si="68"/>
        <v>38004.464016408274</v>
      </c>
      <c r="F2167" s="3">
        <v>21</v>
      </c>
      <c r="G2167" s="9">
        <v>63000</v>
      </c>
      <c r="H2167" s="5" t="s">
        <v>5081</v>
      </c>
      <c r="J2167" s="9">
        <f t="shared" si="69"/>
        <v>0</v>
      </c>
    </row>
    <row r="2168" spans="1:10">
      <c r="A2168" t="s">
        <v>1019</v>
      </c>
      <c r="B2168" t="s">
        <v>138</v>
      </c>
      <c r="C2168" t="s">
        <v>29</v>
      </c>
      <c r="D2168" t="s">
        <v>1020</v>
      </c>
      <c r="E2168" s="9">
        <f t="shared" si="68"/>
        <v>38004.464016408274</v>
      </c>
      <c r="F2168" s="3">
        <v>21</v>
      </c>
      <c r="G2168" s="9">
        <v>63000</v>
      </c>
      <c r="H2168" s="4" t="s">
        <v>17</v>
      </c>
      <c r="J2168" s="9">
        <f t="shared" si="69"/>
        <v>0</v>
      </c>
    </row>
    <row r="2169" spans="1:10">
      <c r="A2169" t="s">
        <v>1029</v>
      </c>
      <c r="B2169" t="s">
        <v>138</v>
      </c>
      <c r="C2169" t="s">
        <v>29</v>
      </c>
      <c r="D2169" t="s">
        <v>1030</v>
      </c>
      <c r="E2169" s="9">
        <f t="shared" si="68"/>
        <v>38004.464016408274</v>
      </c>
      <c r="F2169" s="3">
        <v>21</v>
      </c>
      <c r="G2169" s="9">
        <v>63000</v>
      </c>
      <c r="H2169" s="6" t="s">
        <v>46</v>
      </c>
      <c r="J2169" s="9">
        <f t="shared" si="69"/>
        <v>0</v>
      </c>
    </row>
    <row r="2170" spans="1:10">
      <c r="A2170" t="s">
        <v>1023</v>
      </c>
      <c r="B2170" t="s">
        <v>138</v>
      </c>
      <c r="C2170" t="s">
        <v>29</v>
      </c>
      <c r="D2170" t="s">
        <v>1024</v>
      </c>
      <c r="E2170" s="9">
        <f t="shared" si="68"/>
        <v>38004.464016408274</v>
      </c>
      <c r="F2170" s="3">
        <v>21</v>
      </c>
      <c r="G2170" s="9">
        <v>63000</v>
      </c>
      <c r="H2170" s="6" t="s">
        <v>46</v>
      </c>
      <c r="J2170" s="9">
        <f t="shared" si="69"/>
        <v>0</v>
      </c>
    </row>
    <row r="2171" spans="1:10">
      <c r="A2171" t="s">
        <v>1027</v>
      </c>
      <c r="B2171" t="s">
        <v>138</v>
      </c>
      <c r="C2171" t="s">
        <v>29</v>
      </c>
      <c r="D2171" t="s">
        <v>1028</v>
      </c>
      <c r="E2171" s="9">
        <f t="shared" si="68"/>
        <v>38004.464016408274</v>
      </c>
      <c r="F2171" s="3">
        <v>21</v>
      </c>
      <c r="G2171" s="9">
        <v>63000</v>
      </c>
      <c r="H2171" s="6" t="s">
        <v>46</v>
      </c>
      <c r="J2171" s="9">
        <f t="shared" si="69"/>
        <v>0</v>
      </c>
    </row>
    <row r="2172" spans="1:10">
      <c r="A2172" t="s">
        <v>1021</v>
      </c>
      <c r="B2172" t="s">
        <v>138</v>
      </c>
      <c r="C2172" t="s">
        <v>29</v>
      </c>
      <c r="D2172" t="s">
        <v>1022</v>
      </c>
      <c r="E2172" s="9">
        <f t="shared" si="68"/>
        <v>38004.464016408274</v>
      </c>
      <c r="F2172" s="3">
        <v>21</v>
      </c>
      <c r="G2172" s="9">
        <v>63000</v>
      </c>
      <c r="H2172" s="6" t="s">
        <v>46</v>
      </c>
      <c r="J2172" s="9">
        <f t="shared" si="69"/>
        <v>0</v>
      </c>
    </row>
    <row r="2173" spans="1:10">
      <c r="A2173" t="s">
        <v>233</v>
      </c>
      <c r="B2173" t="s">
        <v>138</v>
      </c>
      <c r="C2173" t="s">
        <v>29</v>
      </c>
      <c r="D2173" t="s">
        <v>234</v>
      </c>
      <c r="E2173" s="9">
        <f t="shared" si="68"/>
        <v>36889.666405260301</v>
      </c>
      <c r="F2173" s="3">
        <v>21</v>
      </c>
      <c r="G2173" s="9">
        <v>61152</v>
      </c>
      <c r="H2173" s="4" t="s">
        <v>17</v>
      </c>
      <c r="J2173" s="9">
        <f t="shared" si="69"/>
        <v>0</v>
      </c>
    </row>
    <row r="2174" spans="1:10">
      <c r="A2174" t="s">
        <v>1055</v>
      </c>
      <c r="B2174" t="s">
        <v>138</v>
      </c>
      <c r="C2174" t="s">
        <v>29</v>
      </c>
      <c r="D2174" t="s">
        <v>1056</v>
      </c>
      <c r="E2174" s="9">
        <f t="shared" si="68"/>
        <v>36889.666405260301</v>
      </c>
      <c r="F2174" s="3">
        <v>21</v>
      </c>
      <c r="G2174" s="9">
        <v>61152</v>
      </c>
      <c r="H2174" s="4" t="s">
        <v>17</v>
      </c>
      <c r="J2174" s="9">
        <f t="shared" si="69"/>
        <v>0</v>
      </c>
    </row>
    <row r="2175" spans="1:10">
      <c r="A2175" t="s">
        <v>1063</v>
      </c>
      <c r="B2175" t="s">
        <v>138</v>
      </c>
      <c r="C2175" t="s">
        <v>29</v>
      </c>
      <c r="D2175" t="s">
        <v>1064</v>
      </c>
      <c r="E2175" s="9">
        <f t="shared" si="68"/>
        <v>61482.777342100489</v>
      </c>
      <c r="F2175" s="3">
        <v>21</v>
      </c>
      <c r="G2175" s="9">
        <v>101920</v>
      </c>
      <c r="H2175" s="4" t="s">
        <v>17</v>
      </c>
      <c r="J2175" s="9">
        <f t="shared" si="69"/>
        <v>0</v>
      </c>
    </row>
    <row r="2176" spans="1:10">
      <c r="A2176" t="s">
        <v>1049</v>
      </c>
      <c r="B2176" t="s">
        <v>138</v>
      </c>
      <c r="C2176" t="s">
        <v>29</v>
      </c>
      <c r="D2176" t="s">
        <v>1050</v>
      </c>
      <c r="E2176" s="9">
        <f t="shared" si="68"/>
        <v>61482.777342100489</v>
      </c>
      <c r="F2176" s="3">
        <v>21</v>
      </c>
      <c r="G2176" s="9">
        <v>101920</v>
      </c>
      <c r="H2176" s="4" t="s">
        <v>17</v>
      </c>
      <c r="J2176" s="9">
        <f t="shared" si="69"/>
        <v>0</v>
      </c>
    </row>
    <row r="2177" spans="1:10">
      <c r="A2177" t="s">
        <v>1037</v>
      </c>
      <c r="B2177" t="s">
        <v>138</v>
      </c>
      <c r="C2177" t="s">
        <v>29</v>
      </c>
      <c r="D2177" t="s">
        <v>1038</v>
      </c>
      <c r="E2177" s="9">
        <f t="shared" si="68"/>
        <v>61651.686071062315</v>
      </c>
      <c r="F2177" s="3">
        <v>21</v>
      </c>
      <c r="G2177" s="9">
        <v>102200</v>
      </c>
      <c r="H2177" s="6" t="s">
        <v>46</v>
      </c>
      <c r="J2177" s="9">
        <f t="shared" si="69"/>
        <v>0</v>
      </c>
    </row>
    <row r="2178" spans="1:10">
      <c r="A2178" t="s">
        <v>1057</v>
      </c>
      <c r="B2178" t="s">
        <v>138</v>
      </c>
      <c r="C2178" t="s">
        <v>29</v>
      </c>
      <c r="D2178" t="s">
        <v>1058</v>
      </c>
      <c r="E2178" s="9">
        <f t="shared" si="68"/>
        <v>61651.686071062315</v>
      </c>
      <c r="F2178" s="3">
        <v>21</v>
      </c>
      <c r="G2178" s="9">
        <v>102200</v>
      </c>
      <c r="H2178" s="6" t="s">
        <v>46</v>
      </c>
      <c r="J2178" s="9">
        <f t="shared" si="69"/>
        <v>0</v>
      </c>
    </row>
    <row r="2179" spans="1:10">
      <c r="A2179" t="s">
        <v>1031</v>
      </c>
      <c r="B2179" t="s">
        <v>138</v>
      </c>
      <c r="C2179" t="s">
        <v>29</v>
      </c>
      <c r="D2179" t="s">
        <v>1032</v>
      </c>
      <c r="E2179" s="9">
        <f t="shared" si="68"/>
        <v>61651.686071062315</v>
      </c>
      <c r="F2179" s="3">
        <v>21</v>
      </c>
      <c r="G2179" s="9">
        <v>102200</v>
      </c>
      <c r="H2179" s="4" t="s">
        <v>17</v>
      </c>
      <c r="J2179" s="9">
        <f t="shared" si="69"/>
        <v>0</v>
      </c>
    </row>
    <row r="2180" spans="1:10">
      <c r="A2180" t="s">
        <v>1041</v>
      </c>
      <c r="B2180" t="s">
        <v>138</v>
      </c>
      <c r="C2180" t="s">
        <v>29</v>
      </c>
      <c r="D2180" t="s">
        <v>1042</v>
      </c>
      <c r="E2180" s="9">
        <f t="shared" si="68"/>
        <v>61651.686071062315</v>
      </c>
      <c r="F2180" s="3">
        <v>21</v>
      </c>
      <c r="G2180" s="9">
        <v>102200</v>
      </c>
      <c r="H2180" s="5" t="s">
        <v>5081</v>
      </c>
      <c r="J2180" s="9">
        <f t="shared" si="69"/>
        <v>0</v>
      </c>
    </row>
    <row r="2181" spans="1:10">
      <c r="A2181" t="s">
        <v>1035</v>
      </c>
      <c r="B2181" t="s">
        <v>138</v>
      </c>
      <c r="C2181" t="s">
        <v>29</v>
      </c>
      <c r="D2181" t="s">
        <v>1036</v>
      </c>
      <c r="E2181" s="9">
        <f t="shared" si="68"/>
        <v>61651.686071062315</v>
      </c>
      <c r="F2181" s="3">
        <v>21</v>
      </c>
      <c r="G2181" s="9">
        <v>102200</v>
      </c>
      <c r="H2181" s="4" t="s">
        <v>17</v>
      </c>
      <c r="J2181" s="9">
        <f t="shared" si="69"/>
        <v>0</v>
      </c>
    </row>
    <row r="2182" spans="1:10">
      <c r="A2182" t="s">
        <v>1039</v>
      </c>
      <c r="B2182" t="s">
        <v>138</v>
      </c>
      <c r="C2182" t="s">
        <v>29</v>
      </c>
      <c r="D2182" t="s">
        <v>1040</v>
      </c>
      <c r="E2182" s="9">
        <f t="shared" si="68"/>
        <v>61651.686071062315</v>
      </c>
      <c r="F2182" s="3">
        <v>21</v>
      </c>
      <c r="G2182" s="9">
        <v>102200</v>
      </c>
      <c r="H2182" s="4" t="s">
        <v>17</v>
      </c>
      <c r="J2182" s="9">
        <f t="shared" si="69"/>
        <v>0</v>
      </c>
    </row>
    <row r="2183" spans="1:10">
      <c r="A2183" t="s">
        <v>1033</v>
      </c>
      <c r="B2183" t="s">
        <v>138</v>
      </c>
      <c r="C2183" t="s">
        <v>29</v>
      </c>
      <c r="D2183" t="s">
        <v>1034</v>
      </c>
      <c r="E2183" s="9">
        <f t="shared" si="68"/>
        <v>61651.686071062315</v>
      </c>
      <c r="F2183" s="3">
        <v>21</v>
      </c>
      <c r="G2183" s="9">
        <v>102200</v>
      </c>
      <c r="H2183" s="5" t="s">
        <v>5081</v>
      </c>
      <c r="J2183" s="9">
        <f t="shared" si="69"/>
        <v>0</v>
      </c>
    </row>
    <row r="2184" spans="1:10">
      <c r="A2184" t="s">
        <v>1043</v>
      </c>
      <c r="B2184" t="s">
        <v>138</v>
      </c>
      <c r="C2184" t="s">
        <v>29</v>
      </c>
      <c r="D2184" t="s">
        <v>1044</v>
      </c>
      <c r="E2184" s="9">
        <f t="shared" si="68"/>
        <v>94859.142184955053</v>
      </c>
      <c r="F2184" s="3">
        <v>21</v>
      </c>
      <c r="G2184" s="9">
        <v>157248</v>
      </c>
      <c r="H2184" s="4" t="s">
        <v>17</v>
      </c>
      <c r="J2184" s="9">
        <f t="shared" si="69"/>
        <v>0</v>
      </c>
    </row>
    <row r="2185" spans="1:10">
      <c r="A2185" t="s">
        <v>1483</v>
      </c>
      <c r="B2185" t="s">
        <v>138</v>
      </c>
      <c r="C2185" t="s">
        <v>29</v>
      </c>
      <c r="D2185" t="s">
        <v>311</v>
      </c>
      <c r="E2185" s="9">
        <f t="shared" ref="E2185:E2248" si="70">SUM(G2185/(1+(F2185/100)) /(1+(37/100)))</f>
        <v>131748.80859021537</v>
      </c>
      <c r="F2185" s="3">
        <v>21</v>
      </c>
      <c r="G2185" s="9">
        <v>218400</v>
      </c>
      <c r="H2185" s="4" t="s">
        <v>17</v>
      </c>
      <c r="J2185" s="9">
        <f t="shared" ref="J2185:J2248" si="71">SUM(E2185* I2185)</f>
        <v>0</v>
      </c>
    </row>
    <row r="2186" spans="1:10">
      <c r="A2186" t="s">
        <v>1045</v>
      </c>
      <c r="B2186" t="s">
        <v>138</v>
      </c>
      <c r="C2186" t="s">
        <v>29</v>
      </c>
      <c r="D2186" t="s">
        <v>1046</v>
      </c>
      <c r="E2186" s="9">
        <f t="shared" si="70"/>
        <v>131748.80859021537</v>
      </c>
      <c r="F2186" s="3">
        <v>21</v>
      </c>
      <c r="G2186" s="9">
        <v>218400</v>
      </c>
      <c r="H2186" s="4" t="s">
        <v>17</v>
      </c>
      <c r="J2186" s="9">
        <f t="shared" si="71"/>
        <v>0</v>
      </c>
    </row>
    <row r="2187" spans="1:10">
      <c r="A2187" t="s">
        <v>1047</v>
      </c>
      <c r="B2187" t="s">
        <v>138</v>
      </c>
      <c r="C2187" t="s">
        <v>29</v>
      </c>
      <c r="D2187" t="s">
        <v>1048</v>
      </c>
      <c r="E2187" s="9">
        <f t="shared" si="70"/>
        <v>131748.80859021537</v>
      </c>
      <c r="F2187" s="3">
        <v>21</v>
      </c>
      <c r="G2187" s="9">
        <v>218400</v>
      </c>
      <c r="H2187" s="4" t="s">
        <v>17</v>
      </c>
      <c r="J2187" s="9">
        <f t="shared" si="71"/>
        <v>0</v>
      </c>
    </row>
    <row r="2188" spans="1:10">
      <c r="A2188" t="s">
        <v>1053</v>
      </c>
      <c r="B2188" t="s">
        <v>138</v>
      </c>
      <c r="C2188" t="s">
        <v>29</v>
      </c>
      <c r="D2188" t="s">
        <v>1054</v>
      </c>
      <c r="E2188" s="9">
        <f t="shared" si="70"/>
        <v>131748.80859021537</v>
      </c>
      <c r="F2188" s="3">
        <v>21</v>
      </c>
      <c r="G2188" s="9">
        <v>218400</v>
      </c>
      <c r="H2188" s="4" t="s">
        <v>17</v>
      </c>
      <c r="J2188" s="9">
        <f t="shared" si="71"/>
        <v>0</v>
      </c>
    </row>
    <row r="2189" spans="1:10">
      <c r="A2189" t="s">
        <v>1491</v>
      </c>
      <c r="B2189" t="s">
        <v>138</v>
      </c>
      <c r="C2189" t="s">
        <v>29</v>
      </c>
      <c r="D2189" t="s">
        <v>1492</v>
      </c>
      <c r="E2189" s="9">
        <f t="shared" si="70"/>
        <v>50672.61868854436</v>
      </c>
      <c r="F2189" s="3">
        <v>21</v>
      </c>
      <c r="G2189" s="9">
        <v>84000</v>
      </c>
      <c r="H2189" s="6" t="s">
        <v>46</v>
      </c>
      <c r="J2189" s="9">
        <f t="shared" si="71"/>
        <v>0</v>
      </c>
    </row>
    <row r="2190" spans="1:10">
      <c r="A2190" t="s">
        <v>2222</v>
      </c>
      <c r="B2190" t="s">
        <v>138</v>
      </c>
      <c r="C2190" t="s">
        <v>29</v>
      </c>
      <c r="D2190" t="s">
        <v>1492</v>
      </c>
      <c r="E2190" s="9">
        <f t="shared" si="70"/>
        <v>59118.055136635099</v>
      </c>
      <c r="F2190" s="3">
        <v>21</v>
      </c>
      <c r="G2190" s="9">
        <v>98000</v>
      </c>
      <c r="H2190" s="6" t="s">
        <v>46</v>
      </c>
      <c r="J2190" s="9">
        <f t="shared" si="71"/>
        <v>0</v>
      </c>
    </row>
    <row r="2191" spans="1:10">
      <c r="A2191" t="s">
        <v>2728</v>
      </c>
      <c r="B2191" t="s">
        <v>138</v>
      </c>
      <c r="C2191" t="s">
        <v>29</v>
      </c>
      <c r="D2191" t="s">
        <v>2729</v>
      </c>
      <c r="E2191" s="9">
        <f t="shared" si="70"/>
        <v>10134.523737708872</v>
      </c>
      <c r="F2191" s="3">
        <v>21</v>
      </c>
      <c r="G2191" s="9">
        <v>16800</v>
      </c>
      <c r="H2191" s="4" t="s">
        <v>17</v>
      </c>
      <c r="J2191" s="9">
        <f t="shared" si="71"/>
        <v>0</v>
      </c>
    </row>
    <row r="2192" spans="1:10">
      <c r="A2192" t="s">
        <v>3058</v>
      </c>
      <c r="B2192" t="s">
        <v>138</v>
      </c>
      <c r="C2192" t="s">
        <v>29</v>
      </c>
      <c r="D2192" t="s">
        <v>3059</v>
      </c>
      <c r="E2192" s="9">
        <f t="shared" si="70"/>
        <v>456053.56819689932</v>
      </c>
      <c r="F2192" s="3">
        <v>21</v>
      </c>
      <c r="G2192" s="9">
        <v>756000</v>
      </c>
      <c r="H2192" s="4" t="s">
        <v>17</v>
      </c>
      <c r="J2192" s="9">
        <f t="shared" si="71"/>
        <v>0</v>
      </c>
    </row>
    <row r="2193" spans="1:10">
      <c r="A2193" t="s">
        <v>2830</v>
      </c>
      <c r="B2193" t="s">
        <v>138</v>
      </c>
      <c r="C2193" t="s">
        <v>29</v>
      </c>
      <c r="D2193" t="s">
        <v>2831</v>
      </c>
      <c r="E2193" s="9">
        <f t="shared" si="70"/>
        <v>760089.28032816551</v>
      </c>
      <c r="F2193" s="3">
        <v>21</v>
      </c>
      <c r="G2193" s="9">
        <v>1260000</v>
      </c>
      <c r="H2193" s="5" t="s">
        <v>5081</v>
      </c>
      <c r="J2193" s="9">
        <f t="shared" si="71"/>
        <v>0</v>
      </c>
    </row>
    <row r="2194" spans="1:10">
      <c r="A2194" t="s">
        <v>3062</v>
      </c>
      <c r="B2194" t="s">
        <v>138</v>
      </c>
      <c r="C2194" t="s">
        <v>29</v>
      </c>
      <c r="D2194" t="s">
        <v>3063</v>
      </c>
      <c r="E2194" s="9">
        <f t="shared" si="70"/>
        <v>945888.88218616159</v>
      </c>
      <c r="F2194" s="3">
        <v>21</v>
      </c>
      <c r="G2194" s="9">
        <v>1568000</v>
      </c>
      <c r="H2194" s="4" t="s">
        <v>17</v>
      </c>
      <c r="J2194" s="9">
        <f t="shared" si="71"/>
        <v>0</v>
      </c>
    </row>
    <row r="2195" spans="1:10">
      <c r="A2195" t="s">
        <v>3060</v>
      </c>
      <c r="B2195" t="s">
        <v>138</v>
      </c>
      <c r="C2195" t="s">
        <v>29</v>
      </c>
      <c r="D2195" t="s">
        <v>3061</v>
      </c>
      <c r="E2195" s="9">
        <f t="shared" si="70"/>
        <v>861434.51770525414</v>
      </c>
      <c r="F2195" s="3">
        <v>21</v>
      </c>
      <c r="G2195" s="9">
        <v>1428000</v>
      </c>
      <c r="H2195" s="5" t="s">
        <v>5081</v>
      </c>
      <c r="J2195" s="9">
        <f t="shared" si="71"/>
        <v>0</v>
      </c>
    </row>
    <row r="2196" spans="1:10">
      <c r="A2196" t="s">
        <v>156</v>
      </c>
      <c r="B2196" t="s">
        <v>138</v>
      </c>
      <c r="C2196" t="s">
        <v>29</v>
      </c>
      <c r="D2196" t="s">
        <v>157</v>
      </c>
      <c r="E2196" s="9">
        <f t="shared" si="70"/>
        <v>122703.7461543102</v>
      </c>
      <c r="F2196" s="3">
        <v>21</v>
      </c>
      <c r="G2196" s="9">
        <v>203406</v>
      </c>
      <c r="H2196" s="5" t="s">
        <v>5081</v>
      </c>
      <c r="J2196" s="9">
        <f t="shared" si="71"/>
        <v>0</v>
      </c>
    </row>
    <row r="2197" spans="1:10">
      <c r="A2197" t="s">
        <v>158</v>
      </c>
      <c r="B2197" t="s">
        <v>138</v>
      </c>
      <c r="C2197" t="s">
        <v>29</v>
      </c>
      <c r="D2197" t="s">
        <v>159</v>
      </c>
      <c r="E2197" s="9">
        <f t="shared" si="70"/>
        <v>386969.89805151714</v>
      </c>
      <c r="F2197" s="3">
        <v>21</v>
      </c>
      <c r="G2197" s="9">
        <v>641480</v>
      </c>
      <c r="H2197" s="4" t="s">
        <v>17</v>
      </c>
      <c r="J2197" s="9">
        <f t="shared" si="71"/>
        <v>0</v>
      </c>
    </row>
    <row r="2198" spans="1:10">
      <c r="A2198" t="s">
        <v>676</v>
      </c>
      <c r="B2198" t="s">
        <v>138</v>
      </c>
      <c r="C2198" t="s">
        <v>29</v>
      </c>
      <c r="D2198" t="s">
        <v>677</v>
      </c>
      <c r="E2198" s="9">
        <f t="shared" si="70"/>
        <v>253363.09344272185</v>
      </c>
      <c r="F2198" s="3">
        <v>21</v>
      </c>
      <c r="G2198" s="9">
        <v>420000</v>
      </c>
      <c r="H2198" s="6" t="s">
        <v>46</v>
      </c>
      <c r="J2198" s="9">
        <f t="shared" si="71"/>
        <v>0</v>
      </c>
    </row>
    <row r="2199" spans="1:10">
      <c r="A2199" t="s">
        <v>678</v>
      </c>
      <c r="B2199" t="s">
        <v>138</v>
      </c>
      <c r="C2199" t="s">
        <v>29</v>
      </c>
      <c r="D2199" t="s">
        <v>679</v>
      </c>
      <c r="E2199" s="9">
        <f t="shared" si="70"/>
        <v>354708.33081981057</v>
      </c>
      <c r="F2199" s="3">
        <v>21</v>
      </c>
      <c r="G2199" s="9">
        <v>588000</v>
      </c>
      <c r="H2199" s="4" t="s">
        <v>17</v>
      </c>
      <c r="J2199" s="9">
        <f t="shared" si="71"/>
        <v>0</v>
      </c>
    </row>
    <row r="2200" spans="1:10">
      <c r="A2200" t="s">
        <v>168</v>
      </c>
      <c r="B2200" t="s">
        <v>138</v>
      </c>
      <c r="C2200" t="s">
        <v>29</v>
      </c>
      <c r="D2200" t="s">
        <v>169</v>
      </c>
      <c r="E2200" s="9">
        <f t="shared" si="70"/>
        <v>7077.2757435000303</v>
      </c>
      <c r="F2200" s="3">
        <v>21</v>
      </c>
      <c r="G2200" s="9">
        <v>11732</v>
      </c>
      <c r="H2200" s="5" t="s">
        <v>5081</v>
      </c>
      <c r="J2200" s="9">
        <f t="shared" si="71"/>
        <v>0</v>
      </c>
    </row>
    <row r="2201" spans="1:10">
      <c r="A2201" t="s">
        <v>200</v>
      </c>
      <c r="B2201" t="s">
        <v>138</v>
      </c>
      <c r="C2201" t="s">
        <v>29</v>
      </c>
      <c r="D2201" t="s">
        <v>201</v>
      </c>
      <c r="E2201" s="9">
        <f t="shared" si="70"/>
        <v>4746.3352838269893</v>
      </c>
      <c r="F2201" s="3">
        <v>21</v>
      </c>
      <c r="G2201" s="9">
        <v>7868</v>
      </c>
      <c r="H2201" s="4" t="s">
        <v>17</v>
      </c>
      <c r="J2201" s="9">
        <f t="shared" si="71"/>
        <v>0</v>
      </c>
    </row>
    <row r="2202" spans="1:10">
      <c r="A2202" t="s">
        <v>2859</v>
      </c>
      <c r="B2202" t="s">
        <v>138</v>
      </c>
      <c r="C2202" t="s">
        <v>29</v>
      </c>
      <c r="D2202" t="s">
        <v>2860</v>
      </c>
      <c r="E2202" s="9">
        <f t="shared" si="70"/>
        <v>46449.900464499005</v>
      </c>
      <c r="F2202" s="3">
        <v>21</v>
      </c>
      <c r="G2202" s="9">
        <v>77000</v>
      </c>
      <c r="H2202" s="6" t="s">
        <v>46</v>
      </c>
      <c r="J2202" s="9">
        <f t="shared" si="71"/>
        <v>0</v>
      </c>
    </row>
    <row r="2203" spans="1:10">
      <c r="A2203" t="s">
        <v>2857</v>
      </c>
      <c r="B2203" t="s">
        <v>138</v>
      </c>
      <c r="C2203" t="s">
        <v>29</v>
      </c>
      <c r="D2203" t="s">
        <v>2858</v>
      </c>
      <c r="E2203" s="9">
        <f t="shared" si="70"/>
        <v>46449.900464499005</v>
      </c>
      <c r="F2203" s="3">
        <v>21</v>
      </c>
      <c r="G2203" s="9">
        <v>77000</v>
      </c>
      <c r="H2203" s="6" t="s">
        <v>46</v>
      </c>
      <c r="J2203" s="9">
        <f t="shared" si="71"/>
        <v>0</v>
      </c>
    </row>
    <row r="2204" spans="1:10">
      <c r="A2204" t="s">
        <v>2855</v>
      </c>
      <c r="B2204" t="s">
        <v>138</v>
      </c>
      <c r="C2204" t="s">
        <v>29</v>
      </c>
      <c r="D2204" t="s">
        <v>2856</v>
      </c>
      <c r="E2204" s="9">
        <f t="shared" si="70"/>
        <v>46449.900464499005</v>
      </c>
      <c r="F2204" s="3">
        <v>21</v>
      </c>
      <c r="G2204" s="9">
        <v>77000</v>
      </c>
      <c r="H2204" s="4" t="s">
        <v>17</v>
      </c>
      <c r="J2204" s="9">
        <f t="shared" si="71"/>
        <v>0</v>
      </c>
    </row>
    <row r="2205" spans="1:10">
      <c r="A2205" t="s">
        <v>525</v>
      </c>
      <c r="B2205" t="s">
        <v>138</v>
      </c>
      <c r="C2205" t="s">
        <v>29</v>
      </c>
      <c r="D2205" t="s">
        <v>311</v>
      </c>
      <c r="E2205" s="9">
        <f t="shared" si="70"/>
        <v>14230.560415032876</v>
      </c>
      <c r="F2205" s="3">
        <v>21</v>
      </c>
      <c r="G2205" s="9">
        <v>23590</v>
      </c>
      <c r="H2205" s="4" t="s">
        <v>17</v>
      </c>
      <c r="J2205" s="9">
        <f t="shared" si="71"/>
        <v>0</v>
      </c>
    </row>
    <row r="2206" spans="1:10">
      <c r="A2206" t="s">
        <v>310</v>
      </c>
      <c r="B2206" t="s">
        <v>138</v>
      </c>
      <c r="C2206" t="s">
        <v>29</v>
      </c>
      <c r="D2206" t="s">
        <v>311</v>
      </c>
      <c r="E2206" s="9">
        <f t="shared" si="70"/>
        <v>16122.338179405198</v>
      </c>
      <c r="F2206" s="3">
        <v>21</v>
      </c>
      <c r="G2206" s="9">
        <v>26726</v>
      </c>
      <c r="H2206" s="4" t="s">
        <v>17</v>
      </c>
      <c r="J2206" s="9">
        <f t="shared" si="71"/>
        <v>0</v>
      </c>
    </row>
    <row r="2207" spans="1:10">
      <c r="A2207" t="s">
        <v>611</v>
      </c>
      <c r="B2207" t="s">
        <v>138</v>
      </c>
      <c r="C2207" t="s">
        <v>613</v>
      </c>
      <c r="D2207" t="s">
        <v>612</v>
      </c>
      <c r="E2207" s="9">
        <f t="shared" si="70"/>
        <v>218179.40519997579</v>
      </c>
      <c r="F2207" s="3">
        <v>21</v>
      </c>
      <c r="G2207" s="9">
        <v>361675.99999999988</v>
      </c>
      <c r="H2207" s="5" t="s">
        <v>5081</v>
      </c>
      <c r="J2207" s="9">
        <f t="shared" si="71"/>
        <v>0</v>
      </c>
    </row>
    <row r="2208" spans="1:10">
      <c r="A2208" t="s">
        <v>614</v>
      </c>
      <c r="B2208" t="s">
        <v>138</v>
      </c>
      <c r="C2208" t="s">
        <v>613</v>
      </c>
      <c r="D2208" t="s">
        <v>612</v>
      </c>
      <c r="E2208" s="9">
        <f t="shared" si="70"/>
        <v>250424.08155878625</v>
      </c>
      <c r="F2208" s="3">
        <v>21</v>
      </c>
      <c r="G2208" s="9">
        <v>415128</v>
      </c>
      <c r="H2208" s="4" t="s">
        <v>17</v>
      </c>
      <c r="J2208" s="9">
        <f t="shared" si="71"/>
        <v>0</v>
      </c>
    </row>
    <row r="2209" spans="1:10" hidden="1">
      <c r="A2209" t="s">
        <v>1355</v>
      </c>
      <c r="B2209" t="s">
        <v>138</v>
      </c>
      <c r="C2209" t="s">
        <v>507</v>
      </c>
      <c r="D2209" t="s">
        <v>1098</v>
      </c>
      <c r="E2209" s="9">
        <f t="shared" si="70"/>
        <v>8.445436448090728</v>
      </c>
      <c r="F2209" s="3">
        <v>21</v>
      </c>
      <c r="G2209" s="9">
        <v>14</v>
      </c>
      <c r="H2209" s="4" t="s">
        <v>17</v>
      </c>
      <c r="J2209" s="9">
        <f t="shared" si="71"/>
        <v>0</v>
      </c>
    </row>
    <row r="2210" spans="1:10">
      <c r="A2210" t="s">
        <v>610</v>
      </c>
      <c r="B2210" t="s">
        <v>138</v>
      </c>
      <c r="C2210" t="s">
        <v>507</v>
      </c>
      <c r="D2210" t="s">
        <v>506</v>
      </c>
      <c r="E2210" s="9">
        <f t="shared" si="70"/>
        <v>996020.9929420281</v>
      </c>
      <c r="F2210" s="3">
        <v>21</v>
      </c>
      <c r="G2210" s="9">
        <v>1651104</v>
      </c>
      <c r="H2210" s="4" t="s">
        <v>17</v>
      </c>
      <c r="J2210" s="9">
        <f t="shared" si="71"/>
        <v>0</v>
      </c>
    </row>
    <row r="2211" spans="1:10" hidden="1">
      <c r="A2211" t="s">
        <v>3932</v>
      </c>
      <c r="B2211" t="s">
        <v>1161</v>
      </c>
      <c r="C2211" t="s">
        <v>24</v>
      </c>
      <c r="D2211" t="s">
        <v>3902</v>
      </c>
      <c r="E2211" s="9">
        <f t="shared" si="70"/>
        <v>8.445436448090728</v>
      </c>
      <c r="F2211" s="3">
        <v>21</v>
      </c>
      <c r="G2211" s="9">
        <v>14</v>
      </c>
      <c r="H2211" s="4" t="s">
        <v>17</v>
      </c>
      <c r="J2211" s="9">
        <f t="shared" si="71"/>
        <v>0</v>
      </c>
    </row>
    <row r="2212" spans="1:10">
      <c r="A2212" t="s">
        <v>3164</v>
      </c>
      <c r="B2212" t="s">
        <v>1161</v>
      </c>
      <c r="C2212" t="s">
        <v>24</v>
      </c>
      <c r="D2212" t="s">
        <v>3165</v>
      </c>
      <c r="E2212" s="9">
        <f t="shared" si="70"/>
        <v>71786.209808771193</v>
      </c>
      <c r="F2212" s="3">
        <v>21</v>
      </c>
      <c r="G2212" s="9">
        <v>119000</v>
      </c>
      <c r="H2212" s="4" t="s">
        <v>17</v>
      </c>
      <c r="J2212" s="9">
        <f t="shared" si="71"/>
        <v>0</v>
      </c>
    </row>
    <row r="2213" spans="1:10">
      <c r="A2213" t="s">
        <v>2759</v>
      </c>
      <c r="B2213" t="s">
        <v>1161</v>
      </c>
      <c r="C2213" t="s">
        <v>24</v>
      </c>
      <c r="D2213" t="s">
        <v>2760</v>
      </c>
      <c r="E2213" s="9">
        <f t="shared" si="70"/>
        <v>118236.1102732702</v>
      </c>
      <c r="F2213" s="3">
        <v>21</v>
      </c>
      <c r="G2213" s="9">
        <v>196000</v>
      </c>
      <c r="H2213" s="5" t="s">
        <v>5081</v>
      </c>
      <c r="J2213" s="9">
        <f t="shared" si="71"/>
        <v>0</v>
      </c>
    </row>
    <row r="2214" spans="1:10">
      <c r="A2214" t="s">
        <v>2067</v>
      </c>
      <c r="B2214" t="s">
        <v>1161</v>
      </c>
      <c r="C2214" t="s">
        <v>24</v>
      </c>
      <c r="D2214" t="s">
        <v>2068</v>
      </c>
      <c r="E2214" s="9">
        <f t="shared" si="70"/>
        <v>86075.888278940693</v>
      </c>
      <c r="F2214" s="3">
        <v>21</v>
      </c>
      <c r="G2214" s="9">
        <v>142688</v>
      </c>
      <c r="H2214" s="4" t="s">
        <v>17</v>
      </c>
      <c r="J2214" s="9">
        <f t="shared" si="71"/>
        <v>0</v>
      </c>
    </row>
    <row r="2215" spans="1:10">
      <c r="A2215" t="s">
        <v>2757</v>
      </c>
      <c r="B2215" t="s">
        <v>1161</v>
      </c>
      <c r="C2215" t="s">
        <v>24</v>
      </c>
      <c r="D2215" t="s">
        <v>2758</v>
      </c>
      <c r="E2215" s="9">
        <f t="shared" si="70"/>
        <v>82765.277191289133</v>
      </c>
      <c r="F2215" s="3">
        <v>21</v>
      </c>
      <c r="G2215" s="9">
        <v>137200</v>
      </c>
      <c r="H2215" s="4" t="s">
        <v>17</v>
      </c>
      <c r="J2215" s="9">
        <f t="shared" si="71"/>
        <v>0</v>
      </c>
    </row>
    <row r="2216" spans="1:10">
      <c r="A2216" t="s">
        <v>2035</v>
      </c>
      <c r="B2216" t="s">
        <v>1161</v>
      </c>
      <c r="C2216" t="s">
        <v>24</v>
      </c>
      <c r="D2216" t="s">
        <v>2036</v>
      </c>
      <c r="E2216" s="9">
        <f t="shared" si="70"/>
        <v>135019.98216467944</v>
      </c>
      <c r="F2216" s="3">
        <v>10.5</v>
      </c>
      <c r="G2216" s="9">
        <v>204400</v>
      </c>
      <c r="H2216" s="4" t="s">
        <v>17</v>
      </c>
      <c r="J2216" s="9">
        <f t="shared" si="71"/>
        <v>0</v>
      </c>
    </row>
    <row r="2217" spans="1:10">
      <c r="A2217" t="s">
        <v>2186</v>
      </c>
      <c r="B2217" t="s">
        <v>1161</v>
      </c>
      <c r="C2217" t="s">
        <v>24</v>
      </c>
      <c r="D2217" t="s">
        <v>2187</v>
      </c>
      <c r="E2217" s="9">
        <f t="shared" si="70"/>
        <v>48307.896483078955</v>
      </c>
      <c r="F2217" s="3">
        <v>21</v>
      </c>
      <c r="G2217" s="9">
        <v>80080</v>
      </c>
      <c r="H2217" s="4" t="s">
        <v>17</v>
      </c>
      <c r="J2217" s="9">
        <f t="shared" si="71"/>
        <v>0</v>
      </c>
    </row>
    <row r="2218" spans="1:10">
      <c r="A2218" t="s">
        <v>2188</v>
      </c>
      <c r="B2218" t="s">
        <v>1161</v>
      </c>
      <c r="C2218" t="s">
        <v>24</v>
      </c>
      <c r="D2218" t="s">
        <v>2189</v>
      </c>
      <c r="E2218" s="9">
        <f t="shared" si="70"/>
        <v>15809.857030825842</v>
      </c>
      <c r="F2218" s="3">
        <v>21</v>
      </c>
      <c r="G2218" s="9">
        <v>26208</v>
      </c>
      <c r="H2218" s="6" t="s">
        <v>46</v>
      </c>
      <c r="J2218" s="9">
        <f t="shared" si="71"/>
        <v>0</v>
      </c>
    </row>
    <row r="2219" spans="1:10">
      <c r="A2219" t="s">
        <v>1833</v>
      </c>
      <c r="B2219" t="s">
        <v>1161</v>
      </c>
      <c r="C2219" t="s">
        <v>24</v>
      </c>
      <c r="D2219" t="s">
        <v>1834</v>
      </c>
      <c r="E2219" s="9">
        <f t="shared" si="70"/>
        <v>19323.158593231583</v>
      </c>
      <c r="F2219" s="3">
        <v>21</v>
      </c>
      <c r="G2219" s="9">
        <v>32032</v>
      </c>
      <c r="H2219" s="6" t="s">
        <v>46</v>
      </c>
      <c r="J2219" s="9">
        <f t="shared" si="71"/>
        <v>0</v>
      </c>
    </row>
    <row r="2220" spans="1:10">
      <c r="A2220" t="s">
        <v>4734</v>
      </c>
      <c r="B2220" t="s">
        <v>1161</v>
      </c>
      <c r="C2220" t="s">
        <v>102</v>
      </c>
      <c r="D2220" t="s">
        <v>4735</v>
      </c>
      <c r="E2220" s="9">
        <f t="shared" si="70"/>
        <v>1182361.1027327019</v>
      </c>
      <c r="F2220" s="3">
        <v>21</v>
      </c>
      <c r="G2220" s="9">
        <v>1960000</v>
      </c>
      <c r="H2220" s="4" t="s">
        <v>17</v>
      </c>
      <c r="J2220" s="9">
        <f t="shared" si="71"/>
        <v>0</v>
      </c>
    </row>
    <row r="2221" spans="1:10">
      <c r="A2221" t="s">
        <v>1168</v>
      </c>
      <c r="B2221" t="s">
        <v>1161</v>
      </c>
      <c r="C2221" t="s">
        <v>102</v>
      </c>
      <c r="D2221" t="s">
        <v>1169</v>
      </c>
      <c r="E2221" s="9">
        <f t="shared" si="70"/>
        <v>460065.15050974238</v>
      </c>
      <c r="F2221" s="3">
        <v>21</v>
      </c>
      <c r="G2221" s="9">
        <v>762650</v>
      </c>
      <c r="H2221" s="4" t="s">
        <v>17</v>
      </c>
      <c r="J2221" s="9">
        <f t="shared" si="71"/>
        <v>0</v>
      </c>
    </row>
    <row r="2222" spans="1:10">
      <c r="A2222" t="s">
        <v>1166</v>
      </c>
      <c r="B2222" t="s">
        <v>1161</v>
      </c>
      <c r="C2222" t="s">
        <v>102</v>
      </c>
      <c r="D2222" t="s">
        <v>1167</v>
      </c>
      <c r="E2222" s="9">
        <f t="shared" si="70"/>
        <v>498010.49647101393</v>
      </c>
      <c r="F2222" s="3">
        <v>21</v>
      </c>
      <c r="G2222" s="9">
        <v>825551.99999999988</v>
      </c>
      <c r="H2222" s="5" t="s">
        <v>5081</v>
      </c>
      <c r="J2222" s="9">
        <f t="shared" si="71"/>
        <v>0</v>
      </c>
    </row>
    <row r="2223" spans="1:10">
      <c r="A2223" t="s">
        <v>4006</v>
      </c>
      <c r="B2223" t="s">
        <v>1161</v>
      </c>
      <c r="C2223" t="s">
        <v>102</v>
      </c>
      <c r="D2223" t="s">
        <v>4007</v>
      </c>
      <c r="E2223" s="9">
        <f t="shared" si="70"/>
        <v>59118.055136635099</v>
      </c>
      <c r="F2223" s="3">
        <v>21</v>
      </c>
      <c r="G2223" s="9">
        <v>98000</v>
      </c>
      <c r="H2223" s="5" t="s">
        <v>5081</v>
      </c>
      <c r="J2223" s="9">
        <f t="shared" si="71"/>
        <v>0</v>
      </c>
    </row>
    <row r="2224" spans="1:10">
      <c r="A2224" t="s">
        <v>3359</v>
      </c>
      <c r="B2224" t="s">
        <v>1161</v>
      </c>
      <c r="C2224" t="s">
        <v>102</v>
      </c>
      <c r="D2224" t="s">
        <v>3360</v>
      </c>
      <c r="E2224" s="9">
        <f t="shared" si="70"/>
        <v>342040.1761476745</v>
      </c>
      <c r="F2224" s="3">
        <v>21</v>
      </c>
      <c r="G2224" s="9">
        <v>567000</v>
      </c>
      <c r="H2224" s="4" t="s">
        <v>17</v>
      </c>
      <c r="J2224" s="9">
        <f t="shared" si="71"/>
        <v>0</v>
      </c>
    </row>
    <row r="2225" spans="1:10" hidden="1">
      <c r="A2225" t="s">
        <v>4508</v>
      </c>
      <c r="B2225" t="s">
        <v>1161</v>
      </c>
      <c r="C2225" t="s">
        <v>102</v>
      </c>
      <c r="D2225" t="s">
        <v>4509</v>
      </c>
      <c r="E2225" s="9">
        <f t="shared" si="70"/>
        <v>8.445436448090728</v>
      </c>
      <c r="F2225" s="3">
        <v>21</v>
      </c>
      <c r="G2225" s="9">
        <v>14</v>
      </c>
      <c r="H2225" s="6" t="s">
        <v>46</v>
      </c>
      <c r="J2225" s="9">
        <f t="shared" si="71"/>
        <v>0</v>
      </c>
    </row>
    <row r="2226" spans="1:10">
      <c r="A2226" t="s">
        <v>3152</v>
      </c>
      <c r="B2226" t="s">
        <v>1161</v>
      </c>
      <c r="C2226" t="s">
        <v>102</v>
      </c>
      <c r="D2226" t="s">
        <v>3153</v>
      </c>
      <c r="E2226" s="9">
        <f t="shared" si="70"/>
        <v>38004.464016408274</v>
      </c>
      <c r="F2226" s="3">
        <v>21</v>
      </c>
      <c r="G2226" s="9">
        <v>63000</v>
      </c>
      <c r="H2226" s="5" t="s">
        <v>5081</v>
      </c>
      <c r="J2226" s="9">
        <f t="shared" si="71"/>
        <v>0</v>
      </c>
    </row>
    <row r="2227" spans="1:10">
      <c r="A2227" t="s">
        <v>3150</v>
      </c>
      <c r="B2227" t="s">
        <v>1161</v>
      </c>
      <c r="C2227" t="s">
        <v>102</v>
      </c>
      <c r="D2227" t="s">
        <v>3151</v>
      </c>
      <c r="E2227" s="9">
        <f t="shared" si="70"/>
        <v>42227.182240453643</v>
      </c>
      <c r="F2227" s="3">
        <v>21</v>
      </c>
      <c r="G2227" s="9">
        <v>70000</v>
      </c>
      <c r="H2227" s="4" t="s">
        <v>17</v>
      </c>
      <c r="J2227" s="9">
        <f t="shared" si="71"/>
        <v>0</v>
      </c>
    </row>
    <row r="2228" spans="1:10">
      <c r="A2228" t="s">
        <v>3154</v>
      </c>
      <c r="B2228" t="s">
        <v>1161</v>
      </c>
      <c r="C2228" t="s">
        <v>102</v>
      </c>
      <c r="D2228" t="s">
        <v>3155</v>
      </c>
      <c r="E2228" s="9">
        <f t="shared" si="70"/>
        <v>42227.182240453643</v>
      </c>
      <c r="F2228" s="3">
        <v>21</v>
      </c>
      <c r="G2228" s="9">
        <v>70000</v>
      </c>
      <c r="H2228" s="6" t="s">
        <v>46</v>
      </c>
      <c r="J2228" s="9">
        <f t="shared" si="71"/>
        <v>0</v>
      </c>
    </row>
    <row r="2229" spans="1:10">
      <c r="A2229" t="s">
        <v>4510</v>
      </c>
      <c r="B2229" t="s">
        <v>1161</v>
      </c>
      <c r="C2229" t="s">
        <v>102</v>
      </c>
      <c r="D2229" t="s">
        <v>4511</v>
      </c>
      <c r="E2229" s="9">
        <f t="shared" si="70"/>
        <v>50672.61868854436</v>
      </c>
      <c r="F2229" s="3">
        <v>21</v>
      </c>
      <c r="G2229" s="9">
        <v>84000</v>
      </c>
      <c r="H2229" s="5" t="s">
        <v>5081</v>
      </c>
      <c r="J2229" s="9">
        <f t="shared" si="71"/>
        <v>0</v>
      </c>
    </row>
    <row r="2230" spans="1:10">
      <c r="A2230" t="s">
        <v>3897</v>
      </c>
      <c r="B2230" t="s">
        <v>1161</v>
      </c>
      <c r="C2230" t="s">
        <v>102</v>
      </c>
      <c r="D2230" t="s">
        <v>3898</v>
      </c>
      <c r="E2230" s="9">
        <f t="shared" si="70"/>
        <v>50672.61868854436</v>
      </c>
      <c r="F2230" s="3">
        <v>21</v>
      </c>
      <c r="G2230" s="9">
        <v>84000</v>
      </c>
      <c r="H2230" s="4" t="s">
        <v>17</v>
      </c>
      <c r="J2230" s="9">
        <f t="shared" si="71"/>
        <v>0</v>
      </c>
    </row>
    <row r="2231" spans="1:10">
      <c r="A2231" t="s">
        <v>3899</v>
      </c>
      <c r="B2231" t="s">
        <v>1161</v>
      </c>
      <c r="C2231" t="s">
        <v>102</v>
      </c>
      <c r="D2231" t="s">
        <v>3900</v>
      </c>
      <c r="E2231" s="9">
        <f t="shared" si="70"/>
        <v>42227.182240453643</v>
      </c>
      <c r="F2231" s="3">
        <v>21</v>
      </c>
      <c r="G2231" s="9">
        <v>70000</v>
      </c>
      <c r="H2231" s="6" t="s">
        <v>46</v>
      </c>
      <c r="J2231" s="9">
        <f t="shared" si="71"/>
        <v>0</v>
      </c>
    </row>
    <row r="2232" spans="1:10">
      <c r="A2232" t="s">
        <v>3351</v>
      </c>
      <c r="B2232" t="s">
        <v>1161</v>
      </c>
      <c r="C2232" t="s">
        <v>102</v>
      </c>
      <c r="D2232" t="s">
        <v>3352</v>
      </c>
      <c r="E2232" s="9">
        <f t="shared" si="70"/>
        <v>836098.20836098201</v>
      </c>
      <c r="F2232" s="3">
        <v>21</v>
      </c>
      <c r="G2232" s="9">
        <v>1386000</v>
      </c>
      <c r="H2232" s="4" t="s">
        <v>17</v>
      </c>
      <c r="J2232" s="9">
        <f t="shared" si="71"/>
        <v>0</v>
      </c>
    </row>
    <row r="2233" spans="1:10">
      <c r="A2233" t="s">
        <v>4026</v>
      </c>
      <c r="B2233" t="s">
        <v>1161</v>
      </c>
      <c r="C2233" t="s">
        <v>102</v>
      </c>
      <c r="D2233" t="s">
        <v>4027</v>
      </c>
      <c r="E2233" s="9">
        <f t="shared" si="70"/>
        <v>1520178.560656331</v>
      </c>
      <c r="F2233" s="3">
        <v>21</v>
      </c>
      <c r="G2233" s="9">
        <v>2520000</v>
      </c>
      <c r="H2233" s="4" t="s">
        <v>17</v>
      </c>
      <c r="J2233" s="9">
        <f t="shared" si="71"/>
        <v>0</v>
      </c>
    </row>
    <row r="2234" spans="1:10">
      <c r="A2234" t="s">
        <v>4020</v>
      </c>
      <c r="B2234" t="s">
        <v>1161</v>
      </c>
      <c r="C2234" t="s">
        <v>102</v>
      </c>
      <c r="D2234" t="s">
        <v>4021</v>
      </c>
      <c r="E2234" s="9">
        <f t="shared" si="70"/>
        <v>1520178.560656331</v>
      </c>
      <c r="F2234" s="3">
        <v>21</v>
      </c>
      <c r="G2234" s="9">
        <v>2520000</v>
      </c>
      <c r="H2234" s="4" t="s">
        <v>17</v>
      </c>
      <c r="J2234" s="9">
        <f t="shared" si="71"/>
        <v>0</v>
      </c>
    </row>
    <row r="2235" spans="1:10">
      <c r="A2235" t="s">
        <v>4022</v>
      </c>
      <c r="B2235" t="s">
        <v>1161</v>
      </c>
      <c r="C2235" t="s">
        <v>102</v>
      </c>
      <c r="D2235" t="s">
        <v>4023</v>
      </c>
      <c r="E2235" s="9">
        <f t="shared" si="70"/>
        <v>1520178.560656331</v>
      </c>
      <c r="F2235" s="3">
        <v>21</v>
      </c>
      <c r="G2235" s="9">
        <v>2520000</v>
      </c>
      <c r="H2235" s="4" t="s">
        <v>17</v>
      </c>
      <c r="J2235" s="9">
        <f t="shared" si="71"/>
        <v>0</v>
      </c>
    </row>
    <row r="2236" spans="1:10">
      <c r="A2236" t="s">
        <v>4024</v>
      </c>
      <c r="B2236" t="s">
        <v>1161</v>
      </c>
      <c r="C2236" t="s">
        <v>102</v>
      </c>
      <c r="D2236" t="s">
        <v>4025</v>
      </c>
      <c r="E2236" s="9">
        <f t="shared" si="70"/>
        <v>1520178.560656331</v>
      </c>
      <c r="F2236" s="3">
        <v>21</v>
      </c>
      <c r="G2236" s="9">
        <v>2520000</v>
      </c>
      <c r="H2236" s="4" t="s">
        <v>17</v>
      </c>
      <c r="J2236" s="9">
        <f t="shared" si="71"/>
        <v>0</v>
      </c>
    </row>
    <row r="2237" spans="1:10">
      <c r="A2237" t="s">
        <v>3901</v>
      </c>
      <c r="B2237" t="s">
        <v>1161</v>
      </c>
      <c r="C2237" t="s">
        <v>102</v>
      </c>
      <c r="D2237" t="s">
        <v>3902</v>
      </c>
      <c r="E2237" s="9">
        <f t="shared" si="70"/>
        <v>25336.30934427218</v>
      </c>
      <c r="F2237" s="3">
        <v>21</v>
      </c>
      <c r="G2237" s="9">
        <v>42000</v>
      </c>
      <c r="H2237" s="4" t="s">
        <v>17</v>
      </c>
      <c r="J2237" s="9">
        <f t="shared" si="71"/>
        <v>0</v>
      </c>
    </row>
    <row r="2238" spans="1:10">
      <c r="A2238" t="s">
        <v>4512</v>
      </c>
      <c r="B2238" t="s">
        <v>1161</v>
      </c>
      <c r="C2238" t="s">
        <v>102</v>
      </c>
      <c r="D2238" t="s">
        <v>4513</v>
      </c>
      <c r="E2238" s="9">
        <f t="shared" si="70"/>
        <v>1646860.1073776917</v>
      </c>
      <c r="F2238" s="3">
        <v>21</v>
      </c>
      <c r="G2238" s="9">
        <v>2730000</v>
      </c>
      <c r="H2238" s="4" t="s">
        <v>17</v>
      </c>
      <c r="J2238" s="9">
        <f t="shared" si="71"/>
        <v>0</v>
      </c>
    </row>
    <row r="2239" spans="1:10">
      <c r="A2239" t="s">
        <v>4028</v>
      </c>
      <c r="B2239" t="s">
        <v>1161</v>
      </c>
      <c r="C2239" t="s">
        <v>102</v>
      </c>
      <c r="D2239" t="s">
        <v>4029</v>
      </c>
      <c r="E2239" s="9">
        <f t="shared" si="70"/>
        <v>1646860.1073776917</v>
      </c>
      <c r="F2239" s="3">
        <v>21</v>
      </c>
      <c r="G2239" s="9">
        <v>2730000</v>
      </c>
      <c r="H2239" s="4" t="s">
        <v>17</v>
      </c>
      <c r="J2239" s="9">
        <f t="shared" si="71"/>
        <v>0</v>
      </c>
    </row>
    <row r="2240" spans="1:10">
      <c r="A2240" t="s">
        <v>4514</v>
      </c>
      <c r="B2240" t="s">
        <v>1161</v>
      </c>
      <c r="C2240" t="s">
        <v>102</v>
      </c>
      <c r="D2240" t="s">
        <v>4515</v>
      </c>
      <c r="E2240" s="9">
        <f t="shared" si="70"/>
        <v>1646860.1073776917</v>
      </c>
      <c r="F2240" s="3">
        <v>21</v>
      </c>
      <c r="G2240" s="9">
        <v>2730000</v>
      </c>
      <c r="H2240" s="4" t="s">
        <v>17</v>
      </c>
      <c r="J2240" s="9">
        <f t="shared" si="71"/>
        <v>0</v>
      </c>
    </row>
    <row r="2241" spans="1:10">
      <c r="A2241" t="s">
        <v>4030</v>
      </c>
      <c r="B2241" t="s">
        <v>1161</v>
      </c>
      <c r="C2241" t="s">
        <v>102</v>
      </c>
      <c r="D2241" t="s">
        <v>4031</v>
      </c>
      <c r="E2241" s="9">
        <f t="shared" si="70"/>
        <v>1646860.1073776917</v>
      </c>
      <c r="F2241" s="3">
        <v>21</v>
      </c>
      <c r="G2241" s="9">
        <v>2730000</v>
      </c>
      <c r="H2241" s="4" t="s">
        <v>17</v>
      </c>
      <c r="J2241" s="9">
        <f t="shared" si="71"/>
        <v>0</v>
      </c>
    </row>
    <row r="2242" spans="1:10">
      <c r="A2242" t="s">
        <v>4036</v>
      </c>
      <c r="B2242" t="s">
        <v>1161</v>
      </c>
      <c r="C2242" t="s">
        <v>102</v>
      </c>
      <c r="D2242" t="s">
        <v>4037</v>
      </c>
      <c r="E2242" s="9">
        <f t="shared" si="70"/>
        <v>2102913.6755745909</v>
      </c>
      <c r="F2242" s="3">
        <v>21</v>
      </c>
      <c r="G2242" s="9">
        <v>3486000</v>
      </c>
      <c r="H2242" s="4" t="s">
        <v>17</v>
      </c>
      <c r="J2242" s="9">
        <f t="shared" si="71"/>
        <v>0</v>
      </c>
    </row>
    <row r="2243" spans="1:10">
      <c r="A2243" t="s">
        <v>4516</v>
      </c>
      <c r="B2243" t="s">
        <v>1161</v>
      </c>
      <c r="C2243" t="s">
        <v>102</v>
      </c>
      <c r="D2243" t="s">
        <v>4517</v>
      </c>
      <c r="E2243" s="9">
        <f t="shared" si="70"/>
        <v>2102913.6755745909</v>
      </c>
      <c r="F2243" s="3">
        <v>21</v>
      </c>
      <c r="G2243" s="9">
        <v>3486000</v>
      </c>
      <c r="H2243" s="4" t="s">
        <v>17</v>
      </c>
      <c r="J2243" s="9">
        <f t="shared" si="71"/>
        <v>0</v>
      </c>
    </row>
    <row r="2244" spans="1:10">
      <c r="A2244" t="s">
        <v>4032</v>
      </c>
      <c r="B2244" t="s">
        <v>1161</v>
      </c>
      <c r="C2244" t="s">
        <v>102</v>
      </c>
      <c r="D2244" t="s">
        <v>4033</v>
      </c>
      <c r="E2244" s="9">
        <f t="shared" si="70"/>
        <v>2102913.6755745909</v>
      </c>
      <c r="F2244" s="3">
        <v>21</v>
      </c>
      <c r="G2244" s="9">
        <v>3486000</v>
      </c>
      <c r="H2244" s="4" t="s">
        <v>17</v>
      </c>
      <c r="J2244" s="9">
        <f t="shared" si="71"/>
        <v>0</v>
      </c>
    </row>
    <row r="2245" spans="1:10">
      <c r="A2245" t="s">
        <v>4034</v>
      </c>
      <c r="B2245" t="s">
        <v>1161</v>
      </c>
      <c r="C2245" t="s">
        <v>102</v>
      </c>
      <c r="D2245" t="s">
        <v>4035</v>
      </c>
      <c r="E2245" s="9">
        <f t="shared" si="70"/>
        <v>2102913.6755745909</v>
      </c>
      <c r="F2245" s="3">
        <v>21</v>
      </c>
      <c r="G2245" s="9">
        <v>3486000</v>
      </c>
      <c r="H2245" s="4" t="s">
        <v>17</v>
      </c>
      <c r="J2245" s="9">
        <f t="shared" si="71"/>
        <v>0</v>
      </c>
    </row>
    <row r="2246" spans="1:10">
      <c r="A2246" t="s">
        <v>4518</v>
      </c>
      <c r="B2246" t="s">
        <v>1161</v>
      </c>
      <c r="C2246" t="s">
        <v>102</v>
      </c>
      <c r="D2246" t="s">
        <v>4519</v>
      </c>
      <c r="E2246" s="9">
        <f t="shared" si="70"/>
        <v>185799.60185799602</v>
      </c>
      <c r="F2246" s="3">
        <v>21</v>
      </c>
      <c r="G2246" s="9">
        <v>308000</v>
      </c>
      <c r="H2246" s="6" t="s">
        <v>46</v>
      </c>
      <c r="J2246" s="9">
        <f t="shared" si="71"/>
        <v>0</v>
      </c>
    </row>
    <row r="2247" spans="1:10">
      <c r="A2247" t="s">
        <v>1662</v>
      </c>
      <c r="B2247" t="s">
        <v>1161</v>
      </c>
      <c r="C2247" t="s">
        <v>102</v>
      </c>
      <c r="D2247" t="s">
        <v>1663</v>
      </c>
      <c r="E2247" s="9">
        <f t="shared" si="70"/>
        <v>22836.460155637327</v>
      </c>
      <c r="F2247" s="3">
        <v>21</v>
      </c>
      <c r="G2247" s="9">
        <v>37856</v>
      </c>
      <c r="H2247" s="4" t="s">
        <v>17</v>
      </c>
      <c r="J2247" s="9">
        <f t="shared" si="71"/>
        <v>0</v>
      </c>
    </row>
    <row r="2248" spans="1:10">
      <c r="A2248" t="s">
        <v>1664</v>
      </c>
      <c r="B2248" t="s">
        <v>1161</v>
      </c>
      <c r="C2248" t="s">
        <v>102</v>
      </c>
      <c r="D2248" t="s">
        <v>1665</v>
      </c>
      <c r="E2248" s="9">
        <f t="shared" si="70"/>
        <v>67563.491584725823</v>
      </c>
      <c r="F2248" s="3">
        <v>21</v>
      </c>
      <c r="G2248" s="9">
        <v>112000</v>
      </c>
      <c r="H2248" s="4" t="s">
        <v>17</v>
      </c>
      <c r="J2248" s="9">
        <f t="shared" si="71"/>
        <v>0</v>
      </c>
    </row>
    <row r="2249" spans="1:10">
      <c r="A2249" t="s">
        <v>4081</v>
      </c>
      <c r="B2249" t="s">
        <v>1161</v>
      </c>
      <c r="C2249" t="s">
        <v>102</v>
      </c>
      <c r="D2249" t="s">
        <v>4082</v>
      </c>
      <c r="E2249" s="9">
        <f t="shared" ref="E2249:E2312" si="72">SUM(G2249/(1+(F2249/100)) /(1+(37/100)))</f>
        <v>13512.698316945165</v>
      </c>
      <c r="F2249" s="3">
        <v>21</v>
      </c>
      <c r="G2249" s="9">
        <v>22400</v>
      </c>
      <c r="H2249" s="6" t="s">
        <v>46</v>
      </c>
      <c r="J2249" s="9">
        <f t="shared" ref="J2249:J2312" si="73">SUM(E2249* I2249)</f>
        <v>0</v>
      </c>
    </row>
    <row r="2250" spans="1:10">
      <c r="A2250" t="s">
        <v>2608</v>
      </c>
      <c r="B2250" t="s">
        <v>1161</v>
      </c>
      <c r="C2250" t="s">
        <v>102</v>
      </c>
      <c r="D2250" t="s">
        <v>2609</v>
      </c>
      <c r="E2250" s="9">
        <f t="shared" si="72"/>
        <v>295590.27568317548</v>
      </c>
      <c r="F2250" s="3">
        <v>21</v>
      </c>
      <c r="G2250" s="9">
        <v>490000</v>
      </c>
      <c r="H2250" s="4" t="s">
        <v>17</v>
      </c>
      <c r="J2250" s="9">
        <f t="shared" si="73"/>
        <v>0</v>
      </c>
    </row>
    <row r="2251" spans="1:10">
      <c r="A2251" t="s">
        <v>2448</v>
      </c>
      <c r="B2251" t="s">
        <v>1161</v>
      </c>
      <c r="C2251" t="s">
        <v>102</v>
      </c>
      <c r="D2251" t="s">
        <v>2449</v>
      </c>
      <c r="E2251" s="9">
        <f t="shared" si="72"/>
        <v>413826.38595644571</v>
      </c>
      <c r="F2251" s="3">
        <v>21</v>
      </c>
      <c r="G2251" s="9">
        <v>686000</v>
      </c>
      <c r="H2251" s="5" t="s">
        <v>5081</v>
      </c>
      <c r="J2251" s="9">
        <f t="shared" si="73"/>
        <v>0</v>
      </c>
    </row>
    <row r="2252" spans="1:10">
      <c r="A2252" t="s">
        <v>2751</v>
      </c>
      <c r="B2252" t="s">
        <v>1161</v>
      </c>
      <c r="C2252" t="s">
        <v>102</v>
      </c>
      <c r="D2252" t="s">
        <v>2752</v>
      </c>
      <c r="E2252" s="9">
        <f t="shared" si="72"/>
        <v>405380.94950835488</v>
      </c>
      <c r="F2252" s="3">
        <v>21</v>
      </c>
      <c r="G2252" s="9">
        <v>672000</v>
      </c>
      <c r="H2252" s="4" t="s">
        <v>17</v>
      </c>
      <c r="J2252" s="9">
        <f t="shared" si="73"/>
        <v>0</v>
      </c>
    </row>
    <row r="2253" spans="1:10">
      <c r="A2253" t="s">
        <v>1845</v>
      </c>
      <c r="B2253" t="s">
        <v>1161</v>
      </c>
      <c r="C2253" t="s">
        <v>102</v>
      </c>
      <c r="D2253" t="s">
        <v>1846</v>
      </c>
      <c r="E2253" s="9">
        <f t="shared" si="72"/>
        <v>21079.809374434459</v>
      </c>
      <c r="F2253" s="3">
        <v>21</v>
      </c>
      <c r="G2253" s="9">
        <v>34944</v>
      </c>
      <c r="H2253" s="4" t="s">
        <v>17</v>
      </c>
      <c r="J2253" s="9">
        <f t="shared" si="73"/>
        <v>0</v>
      </c>
    </row>
    <row r="2254" spans="1:10">
      <c r="A2254" t="s">
        <v>3349</v>
      </c>
      <c r="B2254" t="s">
        <v>1161</v>
      </c>
      <c r="C2254" t="s">
        <v>102</v>
      </c>
      <c r="D2254" t="s">
        <v>3350</v>
      </c>
      <c r="E2254" s="9">
        <f t="shared" si="72"/>
        <v>413826.38595644571</v>
      </c>
      <c r="F2254" s="3">
        <v>21</v>
      </c>
      <c r="G2254" s="9">
        <v>686000</v>
      </c>
      <c r="H2254" s="4" t="s">
        <v>17</v>
      </c>
      <c r="J2254" s="9">
        <f t="shared" si="73"/>
        <v>0</v>
      </c>
    </row>
    <row r="2255" spans="1:10">
      <c r="A2255" t="s">
        <v>2610</v>
      </c>
      <c r="B2255" t="s">
        <v>1161</v>
      </c>
      <c r="C2255" t="s">
        <v>102</v>
      </c>
      <c r="D2255" t="s">
        <v>2611</v>
      </c>
      <c r="E2255" s="9">
        <f t="shared" si="72"/>
        <v>413826.38595644571</v>
      </c>
      <c r="F2255" s="3">
        <v>21</v>
      </c>
      <c r="G2255" s="9">
        <v>686000</v>
      </c>
      <c r="H2255" s="4" t="s">
        <v>17</v>
      </c>
      <c r="J2255" s="9">
        <f t="shared" si="73"/>
        <v>0</v>
      </c>
    </row>
    <row r="2256" spans="1:10">
      <c r="A2256" t="s">
        <v>4008</v>
      </c>
      <c r="B2256" t="s">
        <v>1161</v>
      </c>
      <c r="C2256" t="s">
        <v>102</v>
      </c>
      <c r="D2256" t="s">
        <v>4009</v>
      </c>
      <c r="E2256" s="9">
        <f t="shared" si="72"/>
        <v>70941.666163962116</v>
      </c>
      <c r="F2256" s="3">
        <v>21</v>
      </c>
      <c r="G2256" s="9">
        <v>117600</v>
      </c>
      <c r="H2256" s="5" t="s">
        <v>5081</v>
      </c>
      <c r="J2256" s="9">
        <f t="shared" si="73"/>
        <v>0</v>
      </c>
    </row>
    <row r="2257" spans="1:10">
      <c r="A2257" t="s">
        <v>3903</v>
      </c>
      <c r="B2257" t="s">
        <v>1161</v>
      </c>
      <c r="C2257" t="s">
        <v>102</v>
      </c>
      <c r="D2257" t="s">
        <v>694</v>
      </c>
      <c r="E2257" s="9">
        <f t="shared" si="72"/>
        <v>506726.18688544369</v>
      </c>
      <c r="F2257" s="3">
        <v>21</v>
      </c>
      <c r="G2257" s="9">
        <v>840000</v>
      </c>
      <c r="H2257" s="4" t="s">
        <v>17</v>
      </c>
      <c r="J2257" s="9">
        <f t="shared" si="73"/>
        <v>0</v>
      </c>
    </row>
    <row r="2258" spans="1:10">
      <c r="A2258" t="s">
        <v>3365</v>
      </c>
      <c r="B2258" t="s">
        <v>1161</v>
      </c>
      <c r="C2258" t="s">
        <v>102</v>
      </c>
      <c r="D2258" t="s">
        <v>3366</v>
      </c>
      <c r="E2258" s="9">
        <f t="shared" si="72"/>
        <v>295590.27568317548</v>
      </c>
      <c r="F2258" s="3">
        <v>21</v>
      </c>
      <c r="G2258" s="9">
        <v>490000</v>
      </c>
      <c r="H2258" s="4" t="s">
        <v>17</v>
      </c>
      <c r="J2258" s="9">
        <f t="shared" si="73"/>
        <v>0</v>
      </c>
    </row>
    <row r="2259" spans="1:10" hidden="1">
      <c r="A2259" t="s">
        <v>4446</v>
      </c>
      <c r="B2259" t="s">
        <v>1161</v>
      </c>
      <c r="C2259" t="s">
        <v>102</v>
      </c>
      <c r="D2259" t="s">
        <v>4447</v>
      </c>
      <c r="E2259" s="9">
        <f t="shared" si="72"/>
        <v>8.445436448090728</v>
      </c>
      <c r="F2259" s="3">
        <v>21</v>
      </c>
      <c r="G2259" s="9">
        <v>14</v>
      </c>
      <c r="H2259" s="5" t="s">
        <v>25</v>
      </c>
      <c r="J2259" s="9">
        <f t="shared" si="73"/>
        <v>0</v>
      </c>
    </row>
    <row r="2260" spans="1:10" hidden="1">
      <c r="A2260" t="s">
        <v>4191</v>
      </c>
      <c r="B2260" t="s">
        <v>1161</v>
      </c>
      <c r="C2260" t="s">
        <v>102</v>
      </c>
      <c r="E2260" s="9">
        <f t="shared" si="72"/>
        <v>8.445436448090728</v>
      </c>
      <c r="F2260" s="3">
        <v>21</v>
      </c>
      <c r="G2260" s="9">
        <v>14</v>
      </c>
      <c r="H2260" s="4" t="s">
        <v>17</v>
      </c>
      <c r="J2260" s="9">
        <f t="shared" si="73"/>
        <v>0</v>
      </c>
    </row>
    <row r="2261" spans="1:10">
      <c r="A2261" t="s">
        <v>1849</v>
      </c>
      <c r="B2261" t="s">
        <v>1161</v>
      </c>
      <c r="C2261" t="s">
        <v>102</v>
      </c>
      <c r="D2261" t="s">
        <v>1850</v>
      </c>
      <c r="E2261" s="9">
        <f t="shared" si="72"/>
        <v>73779.332810520602</v>
      </c>
      <c r="F2261" s="3">
        <v>21</v>
      </c>
      <c r="G2261" s="9">
        <v>122304</v>
      </c>
      <c r="H2261" s="4" t="s">
        <v>17</v>
      </c>
      <c r="J2261" s="9">
        <f t="shared" si="73"/>
        <v>0</v>
      </c>
    </row>
    <row r="2262" spans="1:10">
      <c r="A2262" t="s">
        <v>2043</v>
      </c>
      <c r="B2262" t="s">
        <v>1161</v>
      </c>
      <c r="C2262" t="s">
        <v>102</v>
      </c>
      <c r="D2262" t="s">
        <v>2044</v>
      </c>
      <c r="E2262" s="9">
        <f t="shared" si="72"/>
        <v>79049.285154129218</v>
      </c>
      <c r="F2262" s="3">
        <v>21</v>
      </c>
      <c r="G2262" s="9">
        <v>131040</v>
      </c>
      <c r="H2262" s="4" t="s">
        <v>17</v>
      </c>
      <c r="J2262" s="9">
        <f t="shared" si="73"/>
        <v>0</v>
      </c>
    </row>
    <row r="2263" spans="1:10">
      <c r="A2263" t="s">
        <v>2041</v>
      </c>
      <c r="B2263" t="s">
        <v>1161</v>
      </c>
      <c r="C2263" t="s">
        <v>102</v>
      </c>
      <c r="D2263" t="s">
        <v>2042</v>
      </c>
      <c r="E2263" s="9">
        <f t="shared" si="72"/>
        <v>101007.4199191651</v>
      </c>
      <c r="F2263" s="3">
        <v>21</v>
      </c>
      <c r="G2263" s="9">
        <v>167440</v>
      </c>
      <c r="H2263" s="4" t="s">
        <v>17</v>
      </c>
      <c r="J2263" s="9">
        <f t="shared" si="73"/>
        <v>0</v>
      </c>
    </row>
    <row r="2264" spans="1:10">
      <c r="A2264" t="s">
        <v>3156</v>
      </c>
      <c r="B2264" t="s">
        <v>1161</v>
      </c>
      <c r="C2264" t="s">
        <v>102</v>
      </c>
      <c r="D2264" t="s">
        <v>3157</v>
      </c>
      <c r="E2264" s="9">
        <f t="shared" si="72"/>
        <v>84454.364480907287</v>
      </c>
      <c r="F2264" s="3">
        <v>21</v>
      </c>
      <c r="G2264" s="9">
        <v>140000</v>
      </c>
      <c r="H2264" s="4" t="s">
        <v>17</v>
      </c>
      <c r="J2264" s="9">
        <f t="shared" si="73"/>
        <v>0</v>
      </c>
    </row>
    <row r="2265" spans="1:10">
      <c r="A2265" t="s">
        <v>3158</v>
      </c>
      <c r="B2265" t="s">
        <v>1161</v>
      </c>
      <c r="C2265" t="s">
        <v>102</v>
      </c>
      <c r="D2265" t="s">
        <v>3159</v>
      </c>
      <c r="E2265" s="9">
        <f t="shared" si="72"/>
        <v>135126.98316945165</v>
      </c>
      <c r="F2265" s="3">
        <v>21</v>
      </c>
      <c r="G2265" s="9">
        <v>224000</v>
      </c>
      <c r="H2265" s="4" t="s">
        <v>17</v>
      </c>
      <c r="J2265" s="9">
        <f t="shared" si="73"/>
        <v>0</v>
      </c>
    </row>
    <row r="2266" spans="1:10">
      <c r="A2266" t="s">
        <v>4520</v>
      </c>
      <c r="B2266" t="s">
        <v>1161</v>
      </c>
      <c r="C2266" t="s">
        <v>102</v>
      </c>
      <c r="D2266" t="s">
        <v>4521</v>
      </c>
      <c r="E2266" s="9">
        <f t="shared" si="72"/>
        <v>202690.47475417744</v>
      </c>
      <c r="F2266" s="3">
        <v>21</v>
      </c>
      <c r="G2266" s="9">
        <v>336000</v>
      </c>
      <c r="H2266" s="4" t="s">
        <v>17</v>
      </c>
      <c r="J2266" s="9">
        <f t="shared" si="73"/>
        <v>0</v>
      </c>
    </row>
    <row r="2267" spans="1:10">
      <c r="A2267" t="s">
        <v>3904</v>
      </c>
      <c r="B2267" t="s">
        <v>1161</v>
      </c>
      <c r="C2267" t="s">
        <v>102</v>
      </c>
      <c r="D2267" t="s">
        <v>694</v>
      </c>
      <c r="E2267" s="9">
        <f t="shared" si="72"/>
        <v>464499.00464499003</v>
      </c>
      <c r="F2267" s="3">
        <v>21</v>
      </c>
      <c r="G2267" s="9">
        <v>770000</v>
      </c>
      <c r="H2267" s="4" t="s">
        <v>17</v>
      </c>
      <c r="J2267" s="9">
        <f t="shared" si="73"/>
        <v>0</v>
      </c>
    </row>
    <row r="2268" spans="1:10">
      <c r="A2268" t="s">
        <v>3347</v>
      </c>
      <c r="B2268" t="s">
        <v>1161</v>
      </c>
      <c r="C2268" t="s">
        <v>102</v>
      </c>
      <c r="D2268" t="s">
        <v>3348</v>
      </c>
      <c r="E2268" s="9">
        <f t="shared" si="72"/>
        <v>152017.8560656331</v>
      </c>
      <c r="F2268" s="3">
        <v>21</v>
      </c>
      <c r="G2268" s="9">
        <v>252000</v>
      </c>
      <c r="H2268" s="4" t="s">
        <v>17</v>
      </c>
      <c r="J2268" s="9">
        <f t="shared" si="73"/>
        <v>0</v>
      </c>
    </row>
    <row r="2269" spans="1:10">
      <c r="A2269" t="s">
        <v>1186</v>
      </c>
      <c r="B2269" t="s">
        <v>1161</v>
      </c>
      <c r="C2269" t="s">
        <v>102</v>
      </c>
      <c r="D2269" t="s">
        <v>1187</v>
      </c>
      <c r="E2269" s="9">
        <f t="shared" si="72"/>
        <v>114182.30077818663</v>
      </c>
      <c r="F2269" s="3">
        <v>21</v>
      </c>
      <c r="G2269" s="9">
        <v>189280</v>
      </c>
      <c r="H2269" s="4" t="s">
        <v>17</v>
      </c>
      <c r="J2269" s="9">
        <f t="shared" si="73"/>
        <v>0</v>
      </c>
    </row>
    <row r="2270" spans="1:10">
      <c r="A2270" t="s">
        <v>1188</v>
      </c>
      <c r="B2270" t="s">
        <v>1161</v>
      </c>
      <c r="C2270" t="s">
        <v>102</v>
      </c>
      <c r="D2270" t="s">
        <v>1189</v>
      </c>
      <c r="E2270" s="9">
        <f t="shared" si="72"/>
        <v>131748.80859021537</v>
      </c>
      <c r="F2270" s="3">
        <v>21</v>
      </c>
      <c r="G2270" s="9">
        <v>218400</v>
      </c>
      <c r="H2270" s="4" t="s">
        <v>17</v>
      </c>
      <c r="J2270" s="9">
        <f t="shared" si="73"/>
        <v>0</v>
      </c>
    </row>
    <row r="2271" spans="1:10">
      <c r="A2271" t="s">
        <v>1190</v>
      </c>
      <c r="B2271" t="s">
        <v>1161</v>
      </c>
      <c r="C2271" t="s">
        <v>102</v>
      </c>
      <c r="D2271" t="s">
        <v>1191</v>
      </c>
      <c r="E2271" s="9">
        <f t="shared" si="72"/>
        <v>162490.1972612656</v>
      </c>
      <c r="F2271" s="3">
        <v>21</v>
      </c>
      <c r="G2271" s="9">
        <v>269360</v>
      </c>
      <c r="H2271" s="4" t="s">
        <v>17</v>
      </c>
      <c r="J2271" s="9">
        <f t="shared" si="73"/>
        <v>0</v>
      </c>
    </row>
    <row r="2272" spans="1:10">
      <c r="A2272" t="s">
        <v>2396</v>
      </c>
      <c r="B2272" t="s">
        <v>1161</v>
      </c>
      <c r="C2272" t="s">
        <v>102</v>
      </c>
      <c r="D2272" t="s">
        <v>2397</v>
      </c>
      <c r="E2272" s="9">
        <f t="shared" si="72"/>
        <v>168908.72896181457</v>
      </c>
      <c r="F2272" s="3">
        <v>21</v>
      </c>
      <c r="G2272" s="9">
        <v>280000</v>
      </c>
      <c r="H2272" s="4" t="s">
        <v>17</v>
      </c>
      <c r="J2272" s="9">
        <f t="shared" si="73"/>
        <v>0</v>
      </c>
    </row>
    <row r="2273" spans="1:10">
      <c r="A2273" t="s">
        <v>4038</v>
      </c>
      <c r="B2273" t="s">
        <v>1161</v>
      </c>
      <c r="C2273" t="s">
        <v>102</v>
      </c>
      <c r="D2273" t="s">
        <v>4039</v>
      </c>
      <c r="E2273" s="9">
        <f t="shared" si="72"/>
        <v>253363.09344272185</v>
      </c>
      <c r="F2273" s="3">
        <v>21</v>
      </c>
      <c r="G2273" s="9">
        <v>420000</v>
      </c>
      <c r="H2273" s="4" t="s">
        <v>17</v>
      </c>
      <c r="J2273" s="9">
        <f t="shared" si="73"/>
        <v>0</v>
      </c>
    </row>
    <row r="2274" spans="1:10">
      <c r="A2274" t="s">
        <v>2792</v>
      </c>
      <c r="B2274" t="s">
        <v>1161</v>
      </c>
      <c r="C2274" t="s">
        <v>102</v>
      </c>
      <c r="D2274" t="s">
        <v>2793</v>
      </c>
      <c r="E2274" s="9">
        <f t="shared" si="72"/>
        <v>152017.8560656331</v>
      </c>
      <c r="F2274" s="3">
        <v>21</v>
      </c>
      <c r="G2274" s="9">
        <v>252000</v>
      </c>
      <c r="H2274" s="4" t="s">
        <v>17</v>
      </c>
      <c r="J2274" s="9">
        <f t="shared" si="73"/>
        <v>0</v>
      </c>
    </row>
    <row r="2275" spans="1:10">
      <c r="A2275" t="s">
        <v>3905</v>
      </c>
      <c r="B2275" t="s">
        <v>1161</v>
      </c>
      <c r="C2275" t="s">
        <v>102</v>
      </c>
      <c r="D2275" t="s">
        <v>3906</v>
      </c>
      <c r="E2275" s="9">
        <f t="shared" si="72"/>
        <v>177354.16540990528</v>
      </c>
      <c r="F2275" s="3">
        <v>21</v>
      </c>
      <c r="G2275" s="9">
        <v>294000</v>
      </c>
      <c r="H2275" s="4" t="s">
        <v>17</v>
      </c>
      <c r="J2275" s="9">
        <f t="shared" si="73"/>
        <v>0</v>
      </c>
    </row>
    <row r="2276" spans="1:10">
      <c r="A2276" t="s">
        <v>2745</v>
      </c>
      <c r="B2276" t="s">
        <v>1161</v>
      </c>
      <c r="C2276" t="s">
        <v>102</v>
      </c>
      <c r="D2276" t="s">
        <v>2746</v>
      </c>
      <c r="E2276" s="9">
        <f t="shared" si="72"/>
        <v>194245.03830608673</v>
      </c>
      <c r="F2276" s="3">
        <v>21</v>
      </c>
      <c r="G2276" s="9">
        <v>322000</v>
      </c>
      <c r="H2276" s="4" t="s">
        <v>17</v>
      </c>
      <c r="J2276" s="9">
        <f t="shared" si="73"/>
        <v>0</v>
      </c>
    </row>
    <row r="2277" spans="1:10">
      <c r="A2277" t="s">
        <v>3907</v>
      </c>
      <c r="B2277" t="s">
        <v>1161</v>
      </c>
      <c r="C2277" t="s">
        <v>102</v>
      </c>
      <c r="D2277" t="s">
        <v>3908</v>
      </c>
      <c r="E2277" s="9">
        <f t="shared" si="72"/>
        <v>152017.8560656331</v>
      </c>
      <c r="F2277" s="3">
        <v>21</v>
      </c>
      <c r="G2277" s="9">
        <v>252000</v>
      </c>
      <c r="H2277" s="4" t="s">
        <v>17</v>
      </c>
      <c r="J2277" s="9">
        <f t="shared" si="73"/>
        <v>0</v>
      </c>
    </row>
    <row r="2278" spans="1:10">
      <c r="A2278" t="s">
        <v>1630</v>
      </c>
      <c r="B2278" t="s">
        <v>1161</v>
      </c>
      <c r="C2278" t="s">
        <v>102</v>
      </c>
      <c r="D2278" t="s">
        <v>1631</v>
      </c>
      <c r="E2278" s="9">
        <f t="shared" si="72"/>
        <v>219581.34765035889</v>
      </c>
      <c r="F2278" s="3">
        <v>21</v>
      </c>
      <c r="G2278" s="9">
        <v>364000</v>
      </c>
      <c r="H2278" s="4" t="s">
        <v>17</v>
      </c>
      <c r="J2278" s="9">
        <f t="shared" si="73"/>
        <v>0</v>
      </c>
    </row>
    <row r="2279" spans="1:10">
      <c r="A2279" t="s">
        <v>1306</v>
      </c>
      <c r="B2279" t="s">
        <v>1161</v>
      </c>
      <c r="C2279" t="s">
        <v>102</v>
      </c>
      <c r="D2279" t="s">
        <v>1307</v>
      </c>
      <c r="E2279" s="9">
        <f t="shared" si="72"/>
        <v>166881.82421427278</v>
      </c>
      <c r="F2279" s="3">
        <v>21</v>
      </c>
      <c r="G2279" s="9">
        <v>276640</v>
      </c>
      <c r="H2279" s="4" t="s">
        <v>17</v>
      </c>
      <c r="J2279" s="9">
        <f t="shared" si="73"/>
        <v>0</v>
      </c>
    </row>
    <row r="2280" spans="1:10">
      <c r="A2280" t="s">
        <v>3613</v>
      </c>
      <c r="B2280" t="s">
        <v>1161</v>
      </c>
      <c r="C2280" t="s">
        <v>102</v>
      </c>
      <c r="D2280" t="s">
        <v>3614</v>
      </c>
      <c r="E2280" s="9">
        <f t="shared" si="72"/>
        <v>506726.18688544369</v>
      </c>
      <c r="F2280" s="3">
        <v>21</v>
      </c>
      <c r="G2280" s="9">
        <v>840000</v>
      </c>
      <c r="H2280" s="4" t="s">
        <v>17</v>
      </c>
      <c r="J2280" s="9">
        <f t="shared" si="73"/>
        <v>0</v>
      </c>
    </row>
    <row r="2281" spans="1:10">
      <c r="A2281" t="s">
        <v>2612</v>
      </c>
      <c r="B2281" t="s">
        <v>1161</v>
      </c>
      <c r="C2281" t="s">
        <v>102</v>
      </c>
      <c r="D2281" t="s">
        <v>2613</v>
      </c>
      <c r="E2281" s="9">
        <f t="shared" si="72"/>
        <v>532062.49622971576</v>
      </c>
      <c r="F2281" s="3">
        <v>21</v>
      </c>
      <c r="G2281" s="9">
        <v>882000</v>
      </c>
      <c r="H2281" s="6" t="s">
        <v>46</v>
      </c>
      <c r="J2281" s="9">
        <f t="shared" si="73"/>
        <v>0</v>
      </c>
    </row>
    <row r="2282" spans="1:10">
      <c r="A2282" t="s">
        <v>1308</v>
      </c>
      <c r="B2282" t="s">
        <v>1161</v>
      </c>
      <c r="C2282" t="s">
        <v>102</v>
      </c>
      <c r="D2282" t="s">
        <v>1309</v>
      </c>
      <c r="E2282" s="9">
        <f t="shared" si="72"/>
        <v>351330.15624057426</v>
      </c>
      <c r="F2282" s="3">
        <v>21</v>
      </c>
      <c r="G2282" s="9">
        <v>582400</v>
      </c>
      <c r="H2282" s="4" t="s">
        <v>17</v>
      </c>
      <c r="J2282" s="9">
        <f t="shared" si="73"/>
        <v>0</v>
      </c>
    </row>
    <row r="2283" spans="1:10">
      <c r="A2283" t="s">
        <v>2747</v>
      </c>
      <c r="B2283" t="s">
        <v>1161</v>
      </c>
      <c r="C2283" t="s">
        <v>102</v>
      </c>
      <c r="D2283" t="s">
        <v>2748</v>
      </c>
      <c r="E2283" s="9">
        <f t="shared" si="72"/>
        <v>548953.3691258973</v>
      </c>
      <c r="F2283" s="3">
        <v>21</v>
      </c>
      <c r="G2283" s="9">
        <v>910000</v>
      </c>
      <c r="H2283" s="6" t="s">
        <v>46</v>
      </c>
      <c r="J2283" s="9">
        <f t="shared" si="73"/>
        <v>0</v>
      </c>
    </row>
    <row r="2284" spans="1:10">
      <c r="A2284" t="s">
        <v>3345</v>
      </c>
      <c r="B2284" t="s">
        <v>1161</v>
      </c>
      <c r="C2284" t="s">
        <v>102</v>
      </c>
      <c r="D2284" t="s">
        <v>3346</v>
      </c>
      <c r="E2284" s="9">
        <f t="shared" si="72"/>
        <v>591180.55136635096</v>
      </c>
      <c r="F2284" s="3">
        <v>21</v>
      </c>
      <c r="G2284" s="9">
        <v>980000</v>
      </c>
      <c r="H2284" s="6" t="s">
        <v>46</v>
      </c>
      <c r="J2284" s="9">
        <f t="shared" si="73"/>
        <v>0</v>
      </c>
    </row>
    <row r="2285" spans="1:10">
      <c r="A2285" t="s">
        <v>1622</v>
      </c>
      <c r="B2285" t="s">
        <v>1161</v>
      </c>
      <c r="C2285" t="s">
        <v>102</v>
      </c>
      <c r="D2285" t="s">
        <v>1623</v>
      </c>
      <c r="E2285" s="9">
        <f t="shared" si="72"/>
        <v>126681.54672136092</v>
      </c>
      <c r="F2285" s="3">
        <v>21</v>
      </c>
      <c r="G2285" s="9">
        <v>210000</v>
      </c>
      <c r="H2285" s="4" t="s">
        <v>17</v>
      </c>
      <c r="J2285" s="9">
        <f t="shared" si="73"/>
        <v>0</v>
      </c>
    </row>
    <row r="2286" spans="1:10">
      <c r="A2286" t="s">
        <v>1624</v>
      </c>
      <c r="B2286" t="s">
        <v>1161</v>
      </c>
      <c r="C2286" t="s">
        <v>102</v>
      </c>
      <c r="D2286" t="s">
        <v>1625</v>
      </c>
      <c r="E2286" s="9">
        <f t="shared" si="72"/>
        <v>329372.02147553838</v>
      </c>
      <c r="F2286" s="3">
        <v>21</v>
      </c>
      <c r="G2286" s="9">
        <v>546000</v>
      </c>
      <c r="H2286" s="4" t="s">
        <v>17</v>
      </c>
      <c r="J2286" s="9">
        <f t="shared" si="73"/>
        <v>0</v>
      </c>
    </row>
    <row r="2287" spans="1:10">
      <c r="A2287" t="s">
        <v>3846</v>
      </c>
      <c r="B2287" t="s">
        <v>1161</v>
      </c>
      <c r="C2287" t="s">
        <v>102</v>
      </c>
      <c r="D2287" t="s">
        <v>471</v>
      </c>
      <c r="E2287" s="9">
        <f t="shared" si="72"/>
        <v>84454.364480907287</v>
      </c>
      <c r="F2287" s="3">
        <v>21</v>
      </c>
      <c r="G2287" s="9">
        <v>140000</v>
      </c>
      <c r="H2287" s="4" t="s">
        <v>17</v>
      </c>
      <c r="J2287" s="9">
        <f t="shared" si="73"/>
        <v>0</v>
      </c>
    </row>
    <row r="2288" spans="1:10">
      <c r="A2288" t="s">
        <v>1182</v>
      </c>
      <c r="B2288" t="s">
        <v>1161</v>
      </c>
      <c r="C2288" t="s">
        <v>102</v>
      </c>
      <c r="D2288" t="s">
        <v>1183</v>
      </c>
      <c r="E2288" s="9">
        <f t="shared" si="72"/>
        <v>145134.82536043916</v>
      </c>
      <c r="F2288" s="3">
        <v>21</v>
      </c>
      <c r="G2288" s="9">
        <v>240590</v>
      </c>
      <c r="H2288" s="4" t="s">
        <v>17</v>
      </c>
      <c r="J2288" s="9">
        <f t="shared" si="73"/>
        <v>0</v>
      </c>
    </row>
    <row r="2289" spans="1:10">
      <c r="A2289" t="s">
        <v>1184</v>
      </c>
      <c r="B2289" t="s">
        <v>1161</v>
      </c>
      <c r="C2289" t="s">
        <v>102</v>
      </c>
      <c r="D2289" t="s">
        <v>1185</v>
      </c>
      <c r="E2289" s="9">
        <f t="shared" si="72"/>
        <v>388920.79387102614</v>
      </c>
      <c r="F2289" s="3">
        <v>21</v>
      </c>
      <c r="G2289" s="9">
        <v>644714</v>
      </c>
      <c r="H2289" s="4" t="s">
        <v>17</v>
      </c>
      <c r="J2289" s="9">
        <f t="shared" si="73"/>
        <v>0</v>
      </c>
    </row>
    <row r="2290" spans="1:10">
      <c r="A2290" t="s">
        <v>3847</v>
      </c>
      <c r="B2290" t="s">
        <v>1161</v>
      </c>
      <c r="C2290" t="s">
        <v>102</v>
      </c>
      <c r="D2290" t="s">
        <v>931</v>
      </c>
      <c r="E2290" s="9">
        <f t="shared" si="72"/>
        <v>185799.60185799602</v>
      </c>
      <c r="F2290" s="3">
        <v>21</v>
      </c>
      <c r="G2290" s="9">
        <v>308000</v>
      </c>
      <c r="H2290" s="4" t="s">
        <v>17</v>
      </c>
      <c r="J2290" s="9">
        <f t="shared" si="73"/>
        <v>0</v>
      </c>
    </row>
    <row r="2291" spans="1:10">
      <c r="A2291" t="s">
        <v>2227</v>
      </c>
      <c r="B2291" t="s">
        <v>1161</v>
      </c>
      <c r="C2291" t="s">
        <v>102</v>
      </c>
      <c r="D2291" t="s">
        <v>2228</v>
      </c>
      <c r="E2291" s="9">
        <f t="shared" si="72"/>
        <v>135126.98316945165</v>
      </c>
      <c r="F2291" s="3">
        <v>21</v>
      </c>
      <c r="G2291" s="9">
        <v>224000</v>
      </c>
      <c r="H2291" s="4" t="s">
        <v>17</v>
      </c>
      <c r="J2291" s="9">
        <f t="shared" si="73"/>
        <v>0</v>
      </c>
    </row>
    <row r="2292" spans="1:10">
      <c r="A2292" t="s">
        <v>2229</v>
      </c>
      <c r="B2292" t="s">
        <v>1161</v>
      </c>
      <c r="C2292" t="s">
        <v>102</v>
      </c>
      <c r="D2292" t="s">
        <v>2230</v>
      </c>
      <c r="E2292" s="9">
        <f t="shared" si="72"/>
        <v>413826.38595644571</v>
      </c>
      <c r="F2292" s="3">
        <v>21</v>
      </c>
      <c r="G2292" s="9">
        <v>686000</v>
      </c>
      <c r="H2292" s="4" t="s">
        <v>17</v>
      </c>
      <c r="J2292" s="9">
        <f t="shared" si="73"/>
        <v>0</v>
      </c>
    </row>
    <row r="2293" spans="1:10">
      <c r="A2293" t="s">
        <v>2848</v>
      </c>
      <c r="B2293" t="s">
        <v>1161</v>
      </c>
      <c r="C2293" t="s">
        <v>102</v>
      </c>
      <c r="D2293" t="s">
        <v>471</v>
      </c>
      <c r="E2293" s="9">
        <f t="shared" si="72"/>
        <v>168908.72896181457</v>
      </c>
      <c r="F2293" s="3">
        <v>21</v>
      </c>
      <c r="G2293" s="9">
        <v>280000</v>
      </c>
      <c r="H2293" s="4" t="s">
        <v>17</v>
      </c>
      <c r="J2293" s="9">
        <f t="shared" si="73"/>
        <v>0</v>
      </c>
    </row>
    <row r="2294" spans="1:10">
      <c r="A2294" t="s">
        <v>2039</v>
      </c>
      <c r="B2294" t="s">
        <v>1161</v>
      </c>
      <c r="C2294" t="s">
        <v>102</v>
      </c>
      <c r="D2294" t="s">
        <v>2040</v>
      </c>
      <c r="E2294" s="9">
        <f t="shared" si="72"/>
        <v>194245.03830608673</v>
      </c>
      <c r="F2294" s="3">
        <v>21</v>
      </c>
      <c r="G2294" s="9">
        <v>322000</v>
      </c>
      <c r="H2294" s="4" t="s">
        <v>17</v>
      </c>
      <c r="J2294" s="9">
        <f t="shared" si="73"/>
        <v>0</v>
      </c>
    </row>
    <row r="2295" spans="1:10">
      <c r="A2295" t="s">
        <v>2238</v>
      </c>
      <c r="B2295" t="s">
        <v>1161</v>
      </c>
      <c r="C2295" t="s">
        <v>102</v>
      </c>
      <c r="D2295" t="s">
        <v>2239</v>
      </c>
      <c r="E2295" s="9">
        <f t="shared" si="72"/>
        <v>422271.82240453636</v>
      </c>
      <c r="F2295" s="3">
        <v>21</v>
      </c>
      <c r="G2295" s="9">
        <v>700000</v>
      </c>
      <c r="H2295" s="4" t="s">
        <v>17</v>
      </c>
      <c r="J2295" s="9">
        <f t="shared" si="73"/>
        <v>0</v>
      </c>
    </row>
    <row r="2296" spans="1:10">
      <c r="A2296" t="s">
        <v>1628</v>
      </c>
      <c r="B2296" t="s">
        <v>1161</v>
      </c>
      <c r="C2296" t="s">
        <v>102</v>
      </c>
      <c r="D2296" t="s">
        <v>1629</v>
      </c>
      <c r="E2296" s="9">
        <f t="shared" si="72"/>
        <v>438284.36991011637</v>
      </c>
      <c r="F2296" s="3">
        <v>21</v>
      </c>
      <c r="G2296" s="9">
        <v>726544</v>
      </c>
      <c r="H2296" s="4" t="s">
        <v>17</v>
      </c>
      <c r="J2296" s="9">
        <f t="shared" si="73"/>
        <v>0</v>
      </c>
    </row>
    <row r="2297" spans="1:10">
      <c r="A2297" t="s">
        <v>3848</v>
      </c>
      <c r="B2297" t="s">
        <v>1161</v>
      </c>
      <c r="C2297" t="s">
        <v>102</v>
      </c>
      <c r="D2297" t="s">
        <v>3849</v>
      </c>
      <c r="E2297" s="9">
        <f t="shared" si="72"/>
        <v>6756.3491584725825</v>
      </c>
      <c r="F2297" s="3">
        <v>21</v>
      </c>
      <c r="G2297" s="9">
        <v>11200</v>
      </c>
      <c r="H2297" s="6" t="s">
        <v>46</v>
      </c>
      <c r="J2297" s="9">
        <f t="shared" si="73"/>
        <v>0</v>
      </c>
    </row>
    <row r="2298" spans="1:10">
      <c r="A2298" t="s">
        <v>3850</v>
      </c>
      <c r="B2298" t="s">
        <v>1161</v>
      </c>
      <c r="C2298" t="s">
        <v>102</v>
      </c>
      <c r="D2298" t="s">
        <v>3851</v>
      </c>
      <c r="E2298" s="9">
        <f t="shared" si="72"/>
        <v>6756.3491584725825</v>
      </c>
      <c r="F2298" s="3">
        <v>21</v>
      </c>
      <c r="G2298" s="9">
        <v>11200</v>
      </c>
      <c r="H2298" s="6" t="s">
        <v>46</v>
      </c>
      <c r="J2298" s="9">
        <f t="shared" si="73"/>
        <v>0</v>
      </c>
    </row>
    <row r="2299" spans="1:10">
      <c r="A2299" t="s">
        <v>1837</v>
      </c>
      <c r="B2299" t="s">
        <v>1161</v>
      </c>
      <c r="C2299" t="s">
        <v>102</v>
      </c>
      <c r="D2299" t="s">
        <v>1838</v>
      </c>
      <c r="E2299" s="9">
        <f t="shared" si="72"/>
        <v>272280.871086445</v>
      </c>
      <c r="F2299" s="3">
        <v>21</v>
      </c>
      <c r="G2299" s="9">
        <v>451359.99999999988</v>
      </c>
      <c r="H2299" s="4" t="s">
        <v>17</v>
      </c>
      <c r="J2299" s="9">
        <f t="shared" si="73"/>
        <v>0</v>
      </c>
    </row>
    <row r="2300" spans="1:10">
      <c r="A2300" t="s">
        <v>1692</v>
      </c>
      <c r="B2300" t="s">
        <v>1161</v>
      </c>
      <c r="C2300" t="s">
        <v>102</v>
      </c>
      <c r="D2300" t="s">
        <v>1693</v>
      </c>
      <c r="E2300" s="9">
        <f t="shared" si="72"/>
        <v>614827.773421005</v>
      </c>
      <c r="F2300" s="3">
        <v>21</v>
      </c>
      <c r="G2300" s="9">
        <v>1019200</v>
      </c>
      <c r="H2300" s="4" t="s">
        <v>17</v>
      </c>
      <c r="J2300" s="9">
        <f t="shared" si="73"/>
        <v>0</v>
      </c>
    </row>
    <row r="2301" spans="1:10">
      <c r="A2301" t="s">
        <v>4040</v>
      </c>
      <c r="B2301" t="s">
        <v>1161</v>
      </c>
      <c r="C2301" t="s">
        <v>102</v>
      </c>
      <c r="D2301" t="s">
        <v>4041</v>
      </c>
      <c r="E2301" s="9">
        <f t="shared" si="72"/>
        <v>532062.49622971576</v>
      </c>
      <c r="F2301" s="3">
        <v>21</v>
      </c>
      <c r="G2301" s="9">
        <v>882000</v>
      </c>
      <c r="H2301" s="4" t="s">
        <v>17</v>
      </c>
      <c r="J2301" s="9">
        <f t="shared" si="73"/>
        <v>0</v>
      </c>
    </row>
    <row r="2302" spans="1:10">
      <c r="A2302" t="s">
        <v>4042</v>
      </c>
      <c r="B2302" t="s">
        <v>1161</v>
      </c>
      <c r="C2302" t="s">
        <v>102</v>
      </c>
      <c r="D2302" t="s">
        <v>4043</v>
      </c>
      <c r="E2302" s="9">
        <f t="shared" si="72"/>
        <v>532062.49622971576</v>
      </c>
      <c r="F2302" s="3">
        <v>21</v>
      </c>
      <c r="G2302" s="9">
        <v>882000</v>
      </c>
      <c r="H2302" s="4" t="s">
        <v>17</v>
      </c>
      <c r="J2302" s="9">
        <f t="shared" si="73"/>
        <v>0</v>
      </c>
    </row>
    <row r="2303" spans="1:10">
      <c r="A2303" t="s">
        <v>2242</v>
      </c>
      <c r="B2303" t="s">
        <v>1161</v>
      </c>
      <c r="C2303" t="s">
        <v>102</v>
      </c>
      <c r="D2303" t="s">
        <v>2243</v>
      </c>
      <c r="E2303" s="9">
        <f t="shared" si="72"/>
        <v>329372.02147553838</v>
      </c>
      <c r="F2303" s="3">
        <v>21</v>
      </c>
      <c r="G2303" s="9">
        <v>546000</v>
      </c>
      <c r="H2303" s="4" t="s">
        <v>17</v>
      </c>
      <c r="J2303" s="9">
        <f t="shared" si="73"/>
        <v>0</v>
      </c>
    </row>
    <row r="2304" spans="1:10">
      <c r="A2304" t="s">
        <v>1316</v>
      </c>
      <c r="B2304" t="s">
        <v>1161</v>
      </c>
      <c r="C2304" t="s">
        <v>102</v>
      </c>
      <c r="D2304" t="s">
        <v>1317</v>
      </c>
      <c r="E2304" s="9">
        <f t="shared" si="72"/>
        <v>263497.61718043074</v>
      </c>
      <c r="F2304" s="3">
        <v>21</v>
      </c>
      <c r="G2304" s="9">
        <v>436800</v>
      </c>
      <c r="H2304" s="4" t="s">
        <v>17</v>
      </c>
      <c r="J2304" s="9">
        <f t="shared" si="73"/>
        <v>0</v>
      </c>
    </row>
    <row r="2305" spans="1:10">
      <c r="A2305" t="s">
        <v>1312</v>
      </c>
      <c r="B2305" t="s">
        <v>1161</v>
      </c>
      <c r="C2305" t="s">
        <v>102</v>
      </c>
      <c r="D2305" t="s">
        <v>1313</v>
      </c>
      <c r="E2305" s="9">
        <f t="shared" si="72"/>
        <v>614827.773421005</v>
      </c>
      <c r="F2305" s="3">
        <v>21</v>
      </c>
      <c r="G2305" s="9">
        <v>1019200</v>
      </c>
      <c r="H2305" s="4" t="s">
        <v>17</v>
      </c>
      <c r="J2305" s="9">
        <f t="shared" si="73"/>
        <v>0</v>
      </c>
    </row>
    <row r="2306" spans="1:10">
      <c r="A2306" t="s">
        <v>4044</v>
      </c>
      <c r="B2306" t="s">
        <v>1161</v>
      </c>
      <c r="C2306" t="s">
        <v>102</v>
      </c>
      <c r="D2306" t="s">
        <v>4045</v>
      </c>
      <c r="E2306" s="9">
        <f t="shared" si="72"/>
        <v>1182361.1027327019</v>
      </c>
      <c r="F2306" s="3">
        <v>21</v>
      </c>
      <c r="G2306" s="9">
        <v>1960000</v>
      </c>
      <c r="H2306" s="5" t="s">
        <v>5081</v>
      </c>
      <c r="J2306" s="9">
        <f t="shared" si="73"/>
        <v>0</v>
      </c>
    </row>
    <row r="2307" spans="1:10">
      <c r="A2307" t="s">
        <v>4046</v>
      </c>
      <c r="B2307" t="s">
        <v>1161</v>
      </c>
      <c r="C2307" t="s">
        <v>102</v>
      </c>
      <c r="D2307" t="s">
        <v>4045</v>
      </c>
      <c r="E2307" s="9">
        <f t="shared" si="72"/>
        <v>1182361.1027327019</v>
      </c>
      <c r="F2307" s="3">
        <v>21</v>
      </c>
      <c r="G2307" s="9">
        <v>1960000</v>
      </c>
      <c r="H2307" s="5" t="s">
        <v>5081</v>
      </c>
      <c r="J2307" s="9">
        <f t="shared" si="73"/>
        <v>0</v>
      </c>
    </row>
    <row r="2308" spans="1:10">
      <c r="A2308" t="s">
        <v>3363</v>
      </c>
      <c r="B2308" t="s">
        <v>1161</v>
      </c>
      <c r="C2308" t="s">
        <v>102</v>
      </c>
      <c r="D2308" t="s">
        <v>3364</v>
      </c>
      <c r="E2308" s="9">
        <f t="shared" si="72"/>
        <v>717862.09808771184</v>
      </c>
      <c r="F2308" s="3">
        <v>21</v>
      </c>
      <c r="G2308" s="9">
        <v>1190000</v>
      </c>
      <c r="H2308" s="4" t="s">
        <v>17</v>
      </c>
      <c r="J2308" s="9">
        <f t="shared" si="73"/>
        <v>0</v>
      </c>
    </row>
    <row r="2309" spans="1:10">
      <c r="A2309" t="s">
        <v>4522</v>
      </c>
      <c r="B2309" t="s">
        <v>1161</v>
      </c>
      <c r="C2309" t="s">
        <v>102</v>
      </c>
      <c r="D2309" t="s">
        <v>4523</v>
      </c>
      <c r="E2309" s="9">
        <f t="shared" si="72"/>
        <v>844543.64480907272</v>
      </c>
      <c r="F2309" s="3">
        <v>21</v>
      </c>
      <c r="G2309" s="9">
        <v>1400000</v>
      </c>
      <c r="H2309" s="4" t="s">
        <v>17</v>
      </c>
      <c r="J2309" s="9">
        <f t="shared" si="73"/>
        <v>0</v>
      </c>
    </row>
    <row r="2310" spans="1:10">
      <c r="A2310" t="s">
        <v>4047</v>
      </c>
      <c r="B2310" t="s">
        <v>1161</v>
      </c>
      <c r="C2310" t="s">
        <v>102</v>
      </c>
      <c r="D2310" t="s">
        <v>4048</v>
      </c>
      <c r="E2310" s="9">
        <f t="shared" si="72"/>
        <v>532062.49622971576</v>
      </c>
      <c r="F2310" s="3">
        <v>21</v>
      </c>
      <c r="G2310" s="9">
        <v>882000</v>
      </c>
      <c r="H2310" s="4" t="s">
        <v>17</v>
      </c>
      <c r="J2310" s="9">
        <f t="shared" si="73"/>
        <v>0</v>
      </c>
    </row>
    <row r="2311" spans="1:10">
      <c r="A2311" t="s">
        <v>4049</v>
      </c>
      <c r="B2311" t="s">
        <v>1161</v>
      </c>
      <c r="C2311" t="s">
        <v>102</v>
      </c>
      <c r="D2311" t="s">
        <v>4048</v>
      </c>
      <c r="E2311" s="9">
        <f t="shared" si="72"/>
        <v>532062.49622971576</v>
      </c>
      <c r="F2311" s="3">
        <v>21</v>
      </c>
      <c r="G2311" s="9">
        <v>882000</v>
      </c>
      <c r="H2311" s="4" t="s">
        <v>17</v>
      </c>
      <c r="J2311" s="9">
        <f t="shared" si="73"/>
        <v>0</v>
      </c>
    </row>
    <row r="2312" spans="1:10">
      <c r="A2312" t="s">
        <v>2390</v>
      </c>
      <c r="B2312" t="s">
        <v>1161</v>
      </c>
      <c r="C2312" t="s">
        <v>102</v>
      </c>
      <c r="D2312" t="s">
        <v>2391</v>
      </c>
      <c r="E2312" s="9">
        <f t="shared" si="72"/>
        <v>329372.02147553838</v>
      </c>
      <c r="F2312" s="3">
        <v>21</v>
      </c>
      <c r="G2312" s="9">
        <v>546000</v>
      </c>
      <c r="H2312" s="4" t="s">
        <v>17</v>
      </c>
      <c r="J2312" s="9">
        <f t="shared" si="73"/>
        <v>0</v>
      </c>
    </row>
    <row r="2313" spans="1:10">
      <c r="A2313" t="s">
        <v>1314</v>
      </c>
      <c r="B2313" t="s">
        <v>1161</v>
      </c>
      <c r="C2313" t="s">
        <v>102</v>
      </c>
      <c r="D2313" t="s">
        <v>1315</v>
      </c>
      <c r="E2313" s="9">
        <f t="shared" ref="E2313:E2376" si="74">SUM(G2313/(1+(F2313/100)) /(1+(37/100)))</f>
        <v>263497.61718043074</v>
      </c>
      <c r="F2313" s="3">
        <v>21</v>
      </c>
      <c r="G2313" s="9">
        <v>436800</v>
      </c>
      <c r="H2313" s="4" t="s">
        <v>17</v>
      </c>
      <c r="J2313" s="9">
        <f t="shared" ref="J2313:J2376" si="75">SUM(E2313* I2313)</f>
        <v>0</v>
      </c>
    </row>
    <row r="2314" spans="1:10">
      <c r="A2314" t="s">
        <v>1310</v>
      </c>
      <c r="B2314" t="s">
        <v>1161</v>
      </c>
      <c r="C2314" t="s">
        <v>102</v>
      </c>
      <c r="D2314" t="s">
        <v>1311</v>
      </c>
      <c r="E2314" s="9">
        <f t="shared" si="74"/>
        <v>588123.30337214202</v>
      </c>
      <c r="F2314" s="3">
        <v>21</v>
      </c>
      <c r="G2314" s="9">
        <v>974932</v>
      </c>
      <c r="H2314" s="4" t="s">
        <v>17</v>
      </c>
      <c r="J2314" s="9">
        <f t="shared" si="75"/>
        <v>0</v>
      </c>
    </row>
    <row r="2315" spans="1:10">
      <c r="A2315" t="s">
        <v>4050</v>
      </c>
      <c r="B2315" t="s">
        <v>1161</v>
      </c>
      <c r="C2315" t="s">
        <v>102</v>
      </c>
      <c r="D2315" t="s">
        <v>4051</v>
      </c>
      <c r="E2315" s="9">
        <f t="shared" si="74"/>
        <v>1182361.1027327019</v>
      </c>
      <c r="F2315" s="3">
        <v>21</v>
      </c>
      <c r="G2315" s="9">
        <v>1960000</v>
      </c>
      <c r="H2315" s="4" t="s">
        <v>17</v>
      </c>
      <c r="J2315" s="9">
        <f t="shared" si="75"/>
        <v>0</v>
      </c>
    </row>
    <row r="2316" spans="1:10">
      <c r="A2316" t="s">
        <v>4052</v>
      </c>
      <c r="B2316" t="s">
        <v>1161</v>
      </c>
      <c r="C2316" t="s">
        <v>102</v>
      </c>
      <c r="D2316" t="s">
        <v>4053</v>
      </c>
      <c r="E2316" s="9">
        <f t="shared" si="74"/>
        <v>1182361.1027327019</v>
      </c>
      <c r="F2316" s="3">
        <v>21</v>
      </c>
      <c r="G2316" s="9">
        <v>1960000</v>
      </c>
      <c r="H2316" s="5" t="s">
        <v>5081</v>
      </c>
      <c r="J2316" s="9">
        <f t="shared" si="75"/>
        <v>0</v>
      </c>
    </row>
    <row r="2317" spans="1:10">
      <c r="A2317" t="s">
        <v>3852</v>
      </c>
      <c r="B2317" t="s">
        <v>1161</v>
      </c>
      <c r="C2317" t="s">
        <v>102</v>
      </c>
      <c r="D2317" t="s">
        <v>3853</v>
      </c>
      <c r="E2317" s="9">
        <f t="shared" si="74"/>
        <v>717862.09808771184</v>
      </c>
      <c r="F2317" s="3">
        <v>21</v>
      </c>
      <c r="G2317" s="9">
        <v>1190000</v>
      </c>
      <c r="H2317" s="4" t="s">
        <v>17</v>
      </c>
      <c r="J2317" s="9">
        <f t="shared" si="75"/>
        <v>0</v>
      </c>
    </row>
    <row r="2318" spans="1:10" hidden="1">
      <c r="A2318" t="s">
        <v>4234</v>
      </c>
      <c r="B2318" t="s">
        <v>1161</v>
      </c>
      <c r="C2318" t="s">
        <v>102</v>
      </c>
      <c r="E2318" s="9">
        <f t="shared" si="74"/>
        <v>8.445436448090728</v>
      </c>
      <c r="F2318" s="3">
        <v>21</v>
      </c>
      <c r="G2318" s="9">
        <v>14</v>
      </c>
      <c r="H2318" s="4" t="s">
        <v>17</v>
      </c>
      <c r="J2318" s="9">
        <f t="shared" si="75"/>
        <v>0</v>
      </c>
    </row>
    <row r="2319" spans="1:10">
      <c r="A2319" t="s">
        <v>3854</v>
      </c>
      <c r="B2319" t="s">
        <v>1161</v>
      </c>
      <c r="C2319" t="s">
        <v>102</v>
      </c>
      <c r="D2319" t="s">
        <v>3849</v>
      </c>
      <c r="E2319" s="9">
        <f t="shared" si="74"/>
        <v>6756.3491584725825</v>
      </c>
      <c r="F2319" s="3">
        <v>21</v>
      </c>
      <c r="G2319" s="9">
        <v>11200</v>
      </c>
      <c r="H2319" s="6" t="s">
        <v>46</v>
      </c>
      <c r="J2319" s="9">
        <f t="shared" si="75"/>
        <v>0</v>
      </c>
    </row>
    <row r="2320" spans="1:10">
      <c r="A2320" t="s">
        <v>2392</v>
      </c>
      <c r="B2320" t="s">
        <v>1161</v>
      </c>
      <c r="C2320" t="s">
        <v>102</v>
      </c>
      <c r="D2320" t="s">
        <v>2228</v>
      </c>
      <c r="E2320" s="9">
        <f t="shared" si="74"/>
        <v>354708.33081981057</v>
      </c>
      <c r="F2320" s="3">
        <v>21</v>
      </c>
      <c r="G2320" s="9">
        <v>588000</v>
      </c>
      <c r="H2320" s="6" t="s">
        <v>46</v>
      </c>
      <c r="J2320" s="9">
        <f t="shared" si="75"/>
        <v>0</v>
      </c>
    </row>
    <row r="2321" spans="1:10">
      <c r="A2321" t="s">
        <v>1180</v>
      </c>
      <c r="B2321" t="s">
        <v>1161</v>
      </c>
      <c r="C2321" t="s">
        <v>102</v>
      </c>
      <c r="D2321" t="s">
        <v>1181</v>
      </c>
      <c r="E2321" s="9">
        <f t="shared" si="74"/>
        <v>270346.8661398323</v>
      </c>
      <c r="F2321" s="3">
        <v>21</v>
      </c>
      <c r="G2321" s="9">
        <v>448154</v>
      </c>
      <c r="H2321" s="5" t="s">
        <v>5081</v>
      </c>
      <c r="J2321" s="9">
        <f t="shared" si="75"/>
        <v>0</v>
      </c>
    </row>
    <row r="2322" spans="1:10">
      <c r="A2322" t="s">
        <v>1178</v>
      </c>
      <c r="B2322" t="s">
        <v>1161</v>
      </c>
      <c r="C2322" t="s">
        <v>102</v>
      </c>
      <c r="D2322" t="s">
        <v>1179</v>
      </c>
      <c r="E2322" s="9">
        <f t="shared" si="74"/>
        <v>649960.78904506238</v>
      </c>
      <c r="F2322" s="3">
        <v>21</v>
      </c>
      <c r="G2322" s="9">
        <v>1077440</v>
      </c>
      <c r="H2322" s="4" t="s">
        <v>17</v>
      </c>
      <c r="J2322" s="9">
        <f t="shared" si="75"/>
        <v>0</v>
      </c>
    </row>
    <row r="2323" spans="1:10">
      <c r="A2323" t="s">
        <v>1835</v>
      </c>
      <c r="B2323" t="s">
        <v>1161</v>
      </c>
      <c r="C2323" t="s">
        <v>102</v>
      </c>
      <c r="D2323" t="s">
        <v>1836</v>
      </c>
      <c r="E2323" s="9">
        <f t="shared" si="74"/>
        <v>834409.1210713638</v>
      </c>
      <c r="F2323" s="3">
        <v>21</v>
      </c>
      <c r="G2323" s="9">
        <v>1383200</v>
      </c>
      <c r="H2323" s="4" t="s">
        <v>17</v>
      </c>
      <c r="J2323" s="9">
        <f t="shared" si="75"/>
        <v>0</v>
      </c>
    </row>
    <row r="2324" spans="1:10">
      <c r="A2324" t="s">
        <v>3909</v>
      </c>
      <c r="B2324" t="s">
        <v>1161</v>
      </c>
      <c r="C2324" t="s">
        <v>102</v>
      </c>
      <c r="D2324" t="s">
        <v>2230</v>
      </c>
      <c r="E2324" s="9">
        <f t="shared" si="74"/>
        <v>836098.20836098201</v>
      </c>
      <c r="F2324" s="3">
        <v>21</v>
      </c>
      <c r="G2324" s="9">
        <v>1386000</v>
      </c>
      <c r="H2324" s="5" t="s">
        <v>5081</v>
      </c>
      <c r="J2324" s="9">
        <f t="shared" si="75"/>
        <v>0</v>
      </c>
    </row>
    <row r="2325" spans="1:10">
      <c r="A2325" t="s">
        <v>4524</v>
      </c>
      <c r="B2325" t="s">
        <v>1161</v>
      </c>
      <c r="C2325" t="s">
        <v>102</v>
      </c>
      <c r="D2325" t="s">
        <v>4525</v>
      </c>
      <c r="E2325" s="9">
        <f t="shared" si="74"/>
        <v>810761.89901670977</v>
      </c>
      <c r="F2325" s="3">
        <v>21</v>
      </c>
      <c r="G2325" s="9">
        <v>1344000</v>
      </c>
      <c r="H2325" s="4" t="s">
        <v>17</v>
      </c>
      <c r="J2325" s="9">
        <f t="shared" si="75"/>
        <v>0</v>
      </c>
    </row>
    <row r="2326" spans="1:10">
      <c r="A2326" t="s">
        <v>3148</v>
      </c>
      <c r="B2326" t="s">
        <v>1161</v>
      </c>
      <c r="C2326" t="s">
        <v>102</v>
      </c>
      <c r="D2326" t="s">
        <v>3149</v>
      </c>
      <c r="E2326" s="9">
        <f t="shared" si="74"/>
        <v>472944.44109308079</v>
      </c>
      <c r="F2326" s="3">
        <v>21</v>
      </c>
      <c r="G2326" s="9">
        <v>784000</v>
      </c>
      <c r="H2326" s="5" t="s">
        <v>5081</v>
      </c>
      <c r="J2326" s="9">
        <f t="shared" si="75"/>
        <v>0</v>
      </c>
    </row>
    <row r="2327" spans="1:10">
      <c r="A2327" t="s">
        <v>3910</v>
      </c>
      <c r="B2327" t="s">
        <v>1161</v>
      </c>
      <c r="C2327" t="s">
        <v>102</v>
      </c>
      <c r="D2327" t="s">
        <v>3911</v>
      </c>
      <c r="E2327" s="9">
        <f t="shared" si="74"/>
        <v>928998.00928998005</v>
      </c>
      <c r="F2327" s="3">
        <v>21</v>
      </c>
      <c r="G2327" s="9">
        <v>1540000</v>
      </c>
      <c r="H2327" s="4" t="s">
        <v>17</v>
      </c>
      <c r="J2327" s="9">
        <f t="shared" si="75"/>
        <v>0</v>
      </c>
    </row>
    <row r="2328" spans="1:10">
      <c r="A2328" t="s">
        <v>2393</v>
      </c>
      <c r="B2328" t="s">
        <v>1161</v>
      </c>
      <c r="C2328" t="s">
        <v>102</v>
      </c>
      <c r="D2328" t="s">
        <v>2394</v>
      </c>
      <c r="E2328" s="9">
        <f t="shared" si="74"/>
        <v>236472.2205465404</v>
      </c>
      <c r="F2328" s="3">
        <v>21</v>
      </c>
      <c r="G2328" s="9">
        <v>392000</v>
      </c>
      <c r="H2328" s="4" t="s">
        <v>17</v>
      </c>
      <c r="J2328" s="9">
        <f t="shared" si="75"/>
        <v>0</v>
      </c>
    </row>
    <row r="2329" spans="1:10">
      <c r="A2329" t="s">
        <v>3160</v>
      </c>
      <c r="B2329" t="s">
        <v>1161</v>
      </c>
      <c r="C2329" t="s">
        <v>102</v>
      </c>
      <c r="D2329" t="s">
        <v>3161</v>
      </c>
      <c r="E2329" s="9">
        <f t="shared" si="74"/>
        <v>126681.54672136092</v>
      </c>
      <c r="F2329" s="3">
        <v>21</v>
      </c>
      <c r="G2329" s="9">
        <v>210000</v>
      </c>
      <c r="H2329" s="4" t="s">
        <v>17</v>
      </c>
      <c r="J2329" s="9">
        <f t="shared" si="75"/>
        <v>0</v>
      </c>
    </row>
    <row r="2330" spans="1:10">
      <c r="A2330" t="s">
        <v>1597</v>
      </c>
      <c r="B2330" t="s">
        <v>1161</v>
      </c>
      <c r="C2330" t="s">
        <v>102</v>
      </c>
      <c r="D2330" t="s">
        <v>1598</v>
      </c>
      <c r="E2330" s="9">
        <f t="shared" si="74"/>
        <v>118573.92773119382</v>
      </c>
      <c r="F2330" s="3">
        <v>21</v>
      </c>
      <c r="G2330" s="9">
        <v>196560</v>
      </c>
      <c r="H2330" s="5" t="s">
        <v>5081</v>
      </c>
      <c r="J2330" s="9">
        <f t="shared" si="75"/>
        <v>0</v>
      </c>
    </row>
    <row r="2331" spans="1:10">
      <c r="A2331" t="s">
        <v>1192</v>
      </c>
      <c r="B2331" t="s">
        <v>1161</v>
      </c>
      <c r="C2331" t="s">
        <v>102</v>
      </c>
      <c r="D2331" t="s">
        <v>1193</v>
      </c>
      <c r="E2331" s="9">
        <f t="shared" si="74"/>
        <v>118573.92773119382</v>
      </c>
      <c r="F2331" s="3">
        <v>21</v>
      </c>
      <c r="G2331" s="9">
        <v>196560</v>
      </c>
      <c r="H2331" s="4" t="s">
        <v>17</v>
      </c>
      <c r="J2331" s="9">
        <f t="shared" si="75"/>
        <v>0</v>
      </c>
    </row>
    <row r="2332" spans="1:10">
      <c r="A2332" t="s">
        <v>2395</v>
      </c>
      <c r="B2332" t="s">
        <v>1161</v>
      </c>
      <c r="C2332" t="s">
        <v>102</v>
      </c>
      <c r="D2332" t="s">
        <v>2394</v>
      </c>
      <c r="E2332" s="9">
        <f t="shared" si="74"/>
        <v>194245.03830608673</v>
      </c>
      <c r="F2332" s="3">
        <v>21</v>
      </c>
      <c r="G2332" s="9">
        <v>322000</v>
      </c>
      <c r="H2332" s="6" t="s">
        <v>46</v>
      </c>
      <c r="J2332" s="9">
        <f t="shared" si="75"/>
        <v>0</v>
      </c>
    </row>
    <row r="2333" spans="1:10">
      <c r="A2333" t="s">
        <v>3343</v>
      </c>
      <c r="B2333" t="s">
        <v>1161</v>
      </c>
      <c r="C2333" t="s">
        <v>102</v>
      </c>
      <c r="D2333" t="s">
        <v>3344</v>
      </c>
      <c r="E2333" s="9">
        <f t="shared" si="74"/>
        <v>152017.8560656331</v>
      </c>
      <c r="F2333" s="3">
        <v>21</v>
      </c>
      <c r="G2333" s="9">
        <v>252000</v>
      </c>
      <c r="H2333" s="4" t="s">
        <v>17</v>
      </c>
      <c r="J2333" s="9">
        <f t="shared" si="75"/>
        <v>0</v>
      </c>
    </row>
    <row r="2334" spans="1:10">
      <c r="A2334" t="s">
        <v>2233</v>
      </c>
      <c r="B2334" t="s">
        <v>1161</v>
      </c>
      <c r="C2334" t="s">
        <v>102</v>
      </c>
      <c r="D2334" t="s">
        <v>2232</v>
      </c>
      <c r="E2334" s="9">
        <f t="shared" si="74"/>
        <v>135126.98316945165</v>
      </c>
      <c r="F2334" s="3">
        <v>21</v>
      </c>
      <c r="G2334" s="9">
        <v>224000</v>
      </c>
      <c r="H2334" s="6" t="s">
        <v>46</v>
      </c>
      <c r="J2334" s="9">
        <f t="shared" si="75"/>
        <v>0</v>
      </c>
    </row>
    <row r="2335" spans="1:10">
      <c r="A2335" t="s">
        <v>2231</v>
      </c>
      <c r="B2335" t="s">
        <v>1161</v>
      </c>
      <c r="C2335" t="s">
        <v>102</v>
      </c>
      <c r="D2335" t="s">
        <v>2232</v>
      </c>
      <c r="E2335" s="9">
        <f t="shared" si="74"/>
        <v>152017.8560656331</v>
      </c>
      <c r="F2335" s="3">
        <v>21</v>
      </c>
      <c r="G2335" s="9">
        <v>252000</v>
      </c>
      <c r="H2335" s="5" t="s">
        <v>5081</v>
      </c>
      <c r="J2335" s="9">
        <f t="shared" si="75"/>
        <v>0</v>
      </c>
    </row>
    <row r="2336" spans="1:10">
      <c r="A2336" t="s">
        <v>2236</v>
      </c>
      <c r="B2336" t="s">
        <v>1161</v>
      </c>
      <c r="C2336" t="s">
        <v>102</v>
      </c>
      <c r="D2336" t="s">
        <v>2237</v>
      </c>
      <c r="E2336" s="9">
        <f t="shared" si="74"/>
        <v>118236.1102732702</v>
      </c>
      <c r="F2336" s="3">
        <v>21</v>
      </c>
      <c r="G2336" s="9">
        <v>196000</v>
      </c>
      <c r="H2336" s="4" t="s">
        <v>17</v>
      </c>
      <c r="J2336" s="9">
        <f t="shared" si="75"/>
        <v>0</v>
      </c>
    </row>
    <row r="2337" spans="1:10">
      <c r="A2337" t="s">
        <v>3912</v>
      </c>
      <c r="B2337" t="s">
        <v>1161</v>
      </c>
      <c r="C2337" t="s">
        <v>102</v>
      </c>
      <c r="D2337" t="s">
        <v>3913</v>
      </c>
      <c r="E2337" s="9">
        <f t="shared" si="74"/>
        <v>168908.72896181457</v>
      </c>
      <c r="F2337" s="3">
        <v>21</v>
      </c>
      <c r="G2337" s="9">
        <v>280000</v>
      </c>
      <c r="H2337" s="4" t="s">
        <v>17</v>
      </c>
      <c r="J2337" s="9">
        <f t="shared" si="75"/>
        <v>0</v>
      </c>
    </row>
    <row r="2338" spans="1:10">
      <c r="A2338" t="s">
        <v>3855</v>
      </c>
      <c r="B2338" t="s">
        <v>1161</v>
      </c>
      <c r="C2338" t="s">
        <v>102</v>
      </c>
      <c r="D2338" t="s">
        <v>3856</v>
      </c>
      <c r="E2338" s="9">
        <f t="shared" si="74"/>
        <v>185799.60185799602</v>
      </c>
      <c r="F2338" s="3">
        <v>21</v>
      </c>
      <c r="G2338" s="9">
        <v>308000</v>
      </c>
      <c r="H2338" s="4" t="s">
        <v>17</v>
      </c>
      <c r="J2338" s="9">
        <f t="shared" si="75"/>
        <v>0</v>
      </c>
    </row>
    <row r="2339" spans="1:10" hidden="1">
      <c r="A2339" t="s">
        <v>4348</v>
      </c>
      <c r="B2339" t="s">
        <v>1161</v>
      </c>
      <c r="C2339" t="s">
        <v>102</v>
      </c>
      <c r="E2339" s="9">
        <f t="shared" si="74"/>
        <v>8.445436448090728</v>
      </c>
      <c r="F2339" s="3">
        <v>21</v>
      </c>
      <c r="G2339" s="9">
        <v>14</v>
      </c>
      <c r="H2339" s="4" t="s">
        <v>17</v>
      </c>
      <c r="J2339" s="9">
        <f t="shared" si="75"/>
        <v>0</v>
      </c>
    </row>
    <row r="2340" spans="1:10">
      <c r="A2340" t="s">
        <v>1843</v>
      </c>
      <c r="B2340" t="s">
        <v>1161</v>
      </c>
      <c r="C2340" t="s">
        <v>102</v>
      </c>
      <c r="D2340" t="s">
        <v>1844</v>
      </c>
      <c r="E2340" s="9">
        <f t="shared" si="74"/>
        <v>175665.07812028713</v>
      </c>
      <c r="F2340" s="3">
        <v>21</v>
      </c>
      <c r="G2340" s="9">
        <v>291200</v>
      </c>
      <c r="H2340" s="4" t="s">
        <v>17</v>
      </c>
      <c r="J2340" s="9">
        <f t="shared" si="75"/>
        <v>0</v>
      </c>
    </row>
    <row r="2341" spans="1:10">
      <c r="A2341" t="s">
        <v>3914</v>
      </c>
      <c r="B2341" t="s">
        <v>1161</v>
      </c>
      <c r="C2341" t="s">
        <v>102</v>
      </c>
      <c r="D2341" t="s">
        <v>3915</v>
      </c>
      <c r="E2341" s="9">
        <f t="shared" si="74"/>
        <v>236472.2205465404</v>
      </c>
      <c r="F2341" s="3">
        <v>21</v>
      </c>
      <c r="G2341" s="9">
        <v>392000</v>
      </c>
      <c r="H2341" s="4" t="s">
        <v>17</v>
      </c>
      <c r="J2341" s="9">
        <f t="shared" si="75"/>
        <v>0</v>
      </c>
    </row>
    <row r="2342" spans="1:10">
      <c r="A2342" t="s">
        <v>3857</v>
      </c>
      <c r="B2342" t="s">
        <v>1161</v>
      </c>
      <c r="C2342" t="s">
        <v>102</v>
      </c>
      <c r="D2342" t="s">
        <v>3858</v>
      </c>
      <c r="E2342" s="9">
        <f t="shared" si="74"/>
        <v>270253.96633890329</v>
      </c>
      <c r="F2342" s="3">
        <v>21</v>
      </c>
      <c r="G2342" s="9">
        <v>448000</v>
      </c>
      <c r="H2342" s="4" t="s">
        <v>17</v>
      </c>
      <c r="J2342" s="9">
        <f t="shared" si="75"/>
        <v>0</v>
      </c>
    </row>
    <row r="2343" spans="1:10">
      <c r="A2343" t="s">
        <v>3916</v>
      </c>
      <c r="B2343" t="s">
        <v>1161</v>
      </c>
      <c r="C2343" t="s">
        <v>102</v>
      </c>
      <c r="D2343" t="s">
        <v>3917</v>
      </c>
      <c r="E2343" s="9">
        <f t="shared" si="74"/>
        <v>329372.02147553838</v>
      </c>
      <c r="F2343" s="3">
        <v>21</v>
      </c>
      <c r="G2343" s="9">
        <v>546000</v>
      </c>
      <c r="H2343" s="6" t="s">
        <v>46</v>
      </c>
      <c r="J2343" s="9">
        <f t="shared" si="75"/>
        <v>0</v>
      </c>
    </row>
    <row r="2344" spans="1:10">
      <c r="A2344" t="s">
        <v>2944</v>
      </c>
      <c r="B2344" t="s">
        <v>1161</v>
      </c>
      <c r="C2344" t="s">
        <v>102</v>
      </c>
      <c r="D2344" t="s">
        <v>2945</v>
      </c>
      <c r="E2344" s="9">
        <f t="shared" si="74"/>
        <v>388490.07661217346</v>
      </c>
      <c r="F2344" s="3">
        <v>21</v>
      </c>
      <c r="G2344" s="9">
        <v>644000</v>
      </c>
      <c r="H2344" s="4" t="s">
        <v>17</v>
      </c>
      <c r="J2344" s="9">
        <f t="shared" si="75"/>
        <v>0</v>
      </c>
    </row>
    <row r="2345" spans="1:10">
      <c r="A2345" t="s">
        <v>3918</v>
      </c>
      <c r="B2345" t="s">
        <v>1161</v>
      </c>
      <c r="C2345" t="s">
        <v>102</v>
      </c>
      <c r="D2345" t="s">
        <v>3919</v>
      </c>
      <c r="E2345" s="9">
        <f t="shared" si="74"/>
        <v>329372.02147553838</v>
      </c>
      <c r="F2345" s="3">
        <v>21</v>
      </c>
      <c r="G2345" s="9">
        <v>546000</v>
      </c>
      <c r="H2345" s="6" t="s">
        <v>46</v>
      </c>
      <c r="J2345" s="9">
        <f t="shared" si="75"/>
        <v>0</v>
      </c>
    </row>
    <row r="2346" spans="1:10">
      <c r="A2346" t="s">
        <v>2942</v>
      </c>
      <c r="B2346" t="s">
        <v>1161</v>
      </c>
      <c r="C2346" t="s">
        <v>102</v>
      </c>
      <c r="D2346" t="s">
        <v>2943</v>
      </c>
      <c r="E2346" s="9">
        <f t="shared" si="74"/>
        <v>363153.76726790128</v>
      </c>
      <c r="F2346" s="3">
        <v>21</v>
      </c>
      <c r="G2346" s="9">
        <v>602000</v>
      </c>
      <c r="H2346" s="4" t="s">
        <v>17</v>
      </c>
      <c r="J2346" s="9">
        <f t="shared" si="75"/>
        <v>0</v>
      </c>
    </row>
    <row r="2347" spans="1:10">
      <c r="A2347" t="s">
        <v>1839</v>
      </c>
      <c r="B2347" t="s">
        <v>1161</v>
      </c>
      <c r="C2347" t="s">
        <v>102</v>
      </c>
      <c r="D2347" t="s">
        <v>1840</v>
      </c>
      <c r="E2347" s="9">
        <f t="shared" si="74"/>
        <v>316197.14061651676</v>
      </c>
      <c r="F2347" s="3">
        <v>21</v>
      </c>
      <c r="G2347" s="9">
        <v>524159.99999999988</v>
      </c>
      <c r="H2347" s="4" t="s">
        <v>17</v>
      </c>
      <c r="J2347" s="9">
        <f t="shared" si="75"/>
        <v>0</v>
      </c>
    </row>
    <row r="2348" spans="1:10">
      <c r="A2348" t="s">
        <v>2234</v>
      </c>
      <c r="B2348" t="s">
        <v>1161</v>
      </c>
      <c r="C2348" t="s">
        <v>102</v>
      </c>
      <c r="D2348" t="s">
        <v>2235</v>
      </c>
      <c r="E2348" s="9">
        <f t="shared" si="74"/>
        <v>149315.31640224406</v>
      </c>
      <c r="F2348" s="3">
        <v>21</v>
      </c>
      <c r="G2348" s="9">
        <v>247520</v>
      </c>
      <c r="H2348" s="4" t="s">
        <v>17</v>
      </c>
      <c r="J2348" s="9">
        <f t="shared" si="75"/>
        <v>0</v>
      </c>
    </row>
    <row r="2349" spans="1:10">
      <c r="A2349" t="s">
        <v>3859</v>
      </c>
      <c r="B2349" t="s">
        <v>1161</v>
      </c>
      <c r="C2349" t="s">
        <v>102</v>
      </c>
      <c r="D2349" t="s">
        <v>3860</v>
      </c>
      <c r="E2349" s="9">
        <f t="shared" si="74"/>
        <v>388490.07661217346</v>
      </c>
      <c r="F2349" s="3">
        <v>21</v>
      </c>
      <c r="G2349" s="9">
        <v>644000</v>
      </c>
      <c r="H2349" s="4" t="s">
        <v>17</v>
      </c>
      <c r="J2349" s="9">
        <f t="shared" si="75"/>
        <v>0</v>
      </c>
    </row>
    <row r="2350" spans="1:10">
      <c r="A2350" t="s">
        <v>4004</v>
      </c>
      <c r="B2350" t="s">
        <v>1161</v>
      </c>
      <c r="C2350" t="s">
        <v>102</v>
      </c>
      <c r="D2350" t="s">
        <v>4005</v>
      </c>
      <c r="E2350" s="9">
        <f t="shared" si="74"/>
        <v>591180.55136635096</v>
      </c>
      <c r="F2350" s="3">
        <v>21</v>
      </c>
      <c r="G2350" s="9">
        <v>980000</v>
      </c>
      <c r="H2350" s="4" t="s">
        <v>17</v>
      </c>
      <c r="J2350" s="9">
        <f t="shared" si="75"/>
        <v>0</v>
      </c>
    </row>
    <row r="2351" spans="1:10">
      <c r="A2351" t="s">
        <v>3920</v>
      </c>
      <c r="B2351" t="s">
        <v>1161</v>
      </c>
      <c r="C2351" t="s">
        <v>102</v>
      </c>
      <c r="D2351" t="s">
        <v>3919</v>
      </c>
      <c r="E2351" s="9">
        <f t="shared" si="74"/>
        <v>439162.69530071778</v>
      </c>
      <c r="F2351" s="3">
        <v>21</v>
      </c>
      <c r="G2351" s="9">
        <v>728000</v>
      </c>
      <c r="H2351" s="4" t="s">
        <v>17</v>
      </c>
      <c r="J2351" s="9">
        <f t="shared" si="75"/>
        <v>0</v>
      </c>
    </row>
    <row r="2352" spans="1:10">
      <c r="A2352" t="s">
        <v>1841</v>
      </c>
      <c r="B2352" t="s">
        <v>1161</v>
      </c>
      <c r="C2352" t="s">
        <v>102</v>
      </c>
      <c r="D2352" t="s">
        <v>1842</v>
      </c>
      <c r="E2352" s="9">
        <f t="shared" si="74"/>
        <v>316197.14061651676</v>
      </c>
      <c r="F2352" s="3">
        <v>21</v>
      </c>
      <c r="G2352" s="9">
        <v>524159.99999999988</v>
      </c>
      <c r="H2352" s="4" t="s">
        <v>17</v>
      </c>
      <c r="J2352" s="9">
        <f t="shared" si="75"/>
        <v>0</v>
      </c>
    </row>
    <row r="2353" spans="1:10">
      <c r="A2353" t="s">
        <v>2946</v>
      </c>
      <c r="B2353" t="s">
        <v>1161</v>
      </c>
      <c r="C2353" t="s">
        <v>102</v>
      </c>
      <c r="D2353" t="s">
        <v>2947</v>
      </c>
      <c r="E2353" s="9">
        <f t="shared" si="74"/>
        <v>177354.16540990528</v>
      </c>
      <c r="F2353" s="3">
        <v>21</v>
      </c>
      <c r="G2353" s="9">
        <v>294000</v>
      </c>
      <c r="H2353" s="4" t="s">
        <v>17</v>
      </c>
      <c r="J2353" s="9">
        <f t="shared" si="75"/>
        <v>0</v>
      </c>
    </row>
    <row r="2354" spans="1:10" hidden="1">
      <c r="A2354" t="s">
        <v>4526</v>
      </c>
      <c r="B2354" t="s">
        <v>1161</v>
      </c>
      <c r="C2354" t="s">
        <v>102</v>
      </c>
      <c r="D2354" t="s">
        <v>4527</v>
      </c>
      <c r="E2354" s="9">
        <f t="shared" si="74"/>
        <v>8.445436448090728</v>
      </c>
      <c r="F2354" s="3">
        <v>21</v>
      </c>
      <c r="G2354" s="9">
        <v>14</v>
      </c>
      <c r="H2354" s="5" t="s">
        <v>25</v>
      </c>
      <c r="J2354" s="9">
        <f t="shared" si="75"/>
        <v>0</v>
      </c>
    </row>
    <row r="2355" spans="1:10">
      <c r="A2355" t="s">
        <v>2940</v>
      </c>
      <c r="B2355" t="s">
        <v>1161</v>
      </c>
      <c r="C2355" t="s">
        <v>102</v>
      </c>
      <c r="D2355" t="s">
        <v>2941</v>
      </c>
      <c r="E2355" s="9">
        <f t="shared" si="74"/>
        <v>363153.76726790128</v>
      </c>
      <c r="F2355" s="3">
        <v>21</v>
      </c>
      <c r="G2355" s="9">
        <v>602000</v>
      </c>
      <c r="H2355" s="4" t="s">
        <v>17</v>
      </c>
      <c r="J2355" s="9">
        <f t="shared" si="75"/>
        <v>0</v>
      </c>
    </row>
    <row r="2356" spans="1:10" hidden="1">
      <c r="A2356" t="s">
        <v>1421</v>
      </c>
      <c r="B2356" t="s">
        <v>1161</v>
      </c>
      <c r="C2356" t="s">
        <v>102</v>
      </c>
      <c r="D2356" t="s">
        <v>1422</v>
      </c>
      <c r="E2356" s="9">
        <f t="shared" si="74"/>
        <v>8.445436448090728</v>
      </c>
      <c r="F2356" s="3">
        <v>21</v>
      </c>
      <c r="G2356" s="9">
        <v>14</v>
      </c>
      <c r="H2356" s="5" t="s">
        <v>25</v>
      </c>
      <c r="J2356" s="9">
        <f t="shared" si="75"/>
        <v>0</v>
      </c>
    </row>
    <row r="2357" spans="1:10">
      <c r="A2357" t="s">
        <v>3341</v>
      </c>
      <c r="B2357" t="s">
        <v>1161</v>
      </c>
      <c r="C2357" t="s">
        <v>102</v>
      </c>
      <c r="D2357" t="s">
        <v>3342</v>
      </c>
      <c r="E2357" s="9">
        <f t="shared" si="74"/>
        <v>223804.0658744043</v>
      </c>
      <c r="F2357" s="3">
        <v>21</v>
      </c>
      <c r="G2357" s="9">
        <v>371000</v>
      </c>
      <c r="H2357" s="4" t="s">
        <v>17</v>
      </c>
      <c r="J2357" s="9">
        <f t="shared" si="75"/>
        <v>0</v>
      </c>
    </row>
    <row r="2358" spans="1:10" hidden="1">
      <c r="A2358" t="s">
        <v>4528</v>
      </c>
      <c r="B2358" t="s">
        <v>1161</v>
      </c>
      <c r="C2358" t="s">
        <v>102</v>
      </c>
      <c r="D2358" t="s">
        <v>4529</v>
      </c>
      <c r="E2358" s="9">
        <f t="shared" si="74"/>
        <v>8.445436448090728</v>
      </c>
      <c r="F2358" s="3">
        <v>21</v>
      </c>
      <c r="G2358" s="9">
        <v>14</v>
      </c>
      <c r="H2358" s="5" t="s">
        <v>25</v>
      </c>
      <c r="J2358" s="9">
        <f t="shared" si="75"/>
        <v>0</v>
      </c>
    </row>
    <row r="2359" spans="1:10">
      <c r="A2359" t="s">
        <v>2240</v>
      </c>
      <c r="B2359" t="s">
        <v>1161</v>
      </c>
      <c r="C2359" t="s">
        <v>102</v>
      </c>
      <c r="D2359" t="s">
        <v>2241</v>
      </c>
      <c r="E2359" s="9">
        <f t="shared" si="74"/>
        <v>295590.27568317548</v>
      </c>
      <c r="F2359" s="3">
        <v>21</v>
      </c>
      <c r="G2359" s="9">
        <v>490000</v>
      </c>
      <c r="H2359" s="4" t="s">
        <v>17</v>
      </c>
      <c r="J2359" s="9">
        <f t="shared" si="75"/>
        <v>0</v>
      </c>
    </row>
    <row r="2360" spans="1:10">
      <c r="A2360" t="s">
        <v>4002</v>
      </c>
      <c r="B2360" t="s">
        <v>1161</v>
      </c>
      <c r="C2360" t="s">
        <v>102</v>
      </c>
      <c r="D2360" t="s">
        <v>4003</v>
      </c>
      <c r="E2360" s="9">
        <f t="shared" si="74"/>
        <v>506726.18688544369</v>
      </c>
      <c r="F2360" s="3">
        <v>21</v>
      </c>
      <c r="G2360" s="9">
        <v>840000</v>
      </c>
      <c r="H2360" s="4" t="s">
        <v>17</v>
      </c>
      <c r="J2360" s="9">
        <f t="shared" si="75"/>
        <v>0</v>
      </c>
    </row>
    <row r="2361" spans="1:10">
      <c r="A2361" t="s">
        <v>2938</v>
      </c>
      <c r="B2361" t="s">
        <v>1161</v>
      </c>
      <c r="C2361" t="s">
        <v>102</v>
      </c>
      <c r="D2361" t="s">
        <v>2939</v>
      </c>
      <c r="E2361" s="9">
        <f t="shared" si="74"/>
        <v>472944.44109308079</v>
      </c>
      <c r="F2361" s="3">
        <v>21</v>
      </c>
      <c r="G2361" s="9">
        <v>784000</v>
      </c>
      <c r="H2361" s="4" t="s">
        <v>17</v>
      </c>
      <c r="J2361" s="9">
        <f t="shared" si="75"/>
        <v>0</v>
      </c>
    </row>
    <row r="2362" spans="1:10">
      <c r="A2362" t="s">
        <v>2920</v>
      </c>
      <c r="B2362" t="s">
        <v>1161</v>
      </c>
      <c r="C2362" t="s">
        <v>102</v>
      </c>
      <c r="D2362" t="s">
        <v>2921</v>
      </c>
      <c r="E2362" s="9">
        <f t="shared" si="74"/>
        <v>591180.55136635096</v>
      </c>
      <c r="F2362" s="3">
        <v>21</v>
      </c>
      <c r="G2362" s="9">
        <v>980000</v>
      </c>
      <c r="H2362" s="4" t="s">
        <v>17</v>
      </c>
      <c r="J2362" s="9">
        <f t="shared" si="75"/>
        <v>0</v>
      </c>
    </row>
    <row r="2363" spans="1:10">
      <c r="A2363" t="s">
        <v>1399</v>
      </c>
      <c r="B2363" t="s">
        <v>1161</v>
      </c>
      <c r="C2363" t="s">
        <v>102</v>
      </c>
      <c r="D2363" t="s">
        <v>1400</v>
      </c>
      <c r="E2363" s="9">
        <f t="shared" si="74"/>
        <v>717862.09808771184</v>
      </c>
      <c r="F2363" s="3">
        <v>21</v>
      </c>
      <c r="G2363" s="9">
        <v>1190000</v>
      </c>
      <c r="H2363" s="6" t="s">
        <v>46</v>
      </c>
      <c r="J2363" s="9">
        <f t="shared" si="75"/>
        <v>0</v>
      </c>
    </row>
    <row r="2364" spans="1:10">
      <c r="A2364" t="s">
        <v>4530</v>
      </c>
      <c r="B2364" t="s">
        <v>1161</v>
      </c>
      <c r="C2364" t="s">
        <v>102</v>
      </c>
      <c r="D2364" t="s">
        <v>4531</v>
      </c>
      <c r="E2364" s="9">
        <f t="shared" si="74"/>
        <v>413826.38595644571</v>
      </c>
      <c r="F2364" s="3">
        <v>21</v>
      </c>
      <c r="G2364" s="9">
        <v>686000</v>
      </c>
      <c r="H2364" s="6" t="s">
        <v>46</v>
      </c>
      <c r="J2364" s="9">
        <f t="shared" si="75"/>
        <v>0</v>
      </c>
    </row>
    <row r="2365" spans="1:10">
      <c r="A2365" t="s">
        <v>4000</v>
      </c>
      <c r="B2365" t="s">
        <v>1161</v>
      </c>
      <c r="C2365" t="s">
        <v>102</v>
      </c>
      <c r="D2365" t="s">
        <v>4001</v>
      </c>
      <c r="E2365" s="9">
        <f t="shared" si="74"/>
        <v>658744.04295107676</v>
      </c>
      <c r="F2365" s="3">
        <v>21</v>
      </c>
      <c r="G2365" s="9">
        <v>1092000</v>
      </c>
      <c r="H2365" s="4" t="s">
        <v>17</v>
      </c>
      <c r="J2365" s="9">
        <f t="shared" si="75"/>
        <v>0</v>
      </c>
    </row>
    <row r="2366" spans="1:10">
      <c r="A2366" t="s">
        <v>2446</v>
      </c>
      <c r="B2366" t="s">
        <v>1161</v>
      </c>
      <c r="C2366" t="s">
        <v>102</v>
      </c>
      <c r="D2366" t="s">
        <v>2447</v>
      </c>
      <c r="E2366" s="9">
        <f t="shared" si="74"/>
        <v>743198.40743198409</v>
      </c>
      <c r="F2366" s="3">
        <v>21</v>
      </c>
      <c r="G2366" s="9">
        <v>1232000</v>
      </c>
      <c r="H2366" s="6" t="s">
        <v>46</v>
      </c>
      <c r="J2366" s="9">
        <f t="shared" si="75"/>
        <v>0</v>
      </c>
    </row>
    <row r="2367" spans="1:10" hidden="1">
      <c r="A2367" t="s">
        <v>4532</v>
      </c>
      <c r="B2367" t="s">
        <v>1161</v>
      </c>
      <c r="C2367" t="s">
        <v>102</v>
      </c>
      <c r="D2367" t="s">
        <v>4533</v>
      </c>
      <c r="E2367" s="9">
        <f t="shared" si="74"/>
        <v>8.445436448090728</v>
      </c>
      <c r="F2367" s="3">
        <v>21</v>
      </c>
      <c r="G2367" s="9">
        <v>14</v>
      </c>
      <c r="H2367" s="5" t="s">
        <v>25</v>
      </c>
      <c r="J2367" s="9">
        <f t="shared" si="75"/>
        <v>0</v>
      </c>
    </row>
    <row r="2368" spans="1:10">
      <c r="A2368" t="s">
        <v>4534</v>
      </c>
      <c r="B2368" t="s">
        <v>1161</v>
      </c>
      <c r="C2368" t="s">
        <v>102</v>
      </c>
      <c r="D2368" t="s">
        <v>4535</v>
      </c>
      <c r="E2368" s="9">
        <f t="shared" si="74"/>
        <v>582735.11491826025</v>
      </c>
      <c r="F2368" s="3">
        <v>21</v>
      </c>
      <c r="G2368" s="9">
        <v>966000</v>
      </c>
      <c r="H2368" s="4" t="s">
        <v>17</v>
      </c>
      <c r="J2368" s="9">
        <f t="shared" si="75"/>
        <v>0</v>
      </c>
    </row>
    <row r="2369" spans="1:10">
      <c r="A2369" t="s">
        <v>4536</v>
      </c>
      <c r="B2369" t="s">
        <v>1161</v>
      </c>
      <c r="C2369" t="s">
        <v>102</v>
      </c>
      <c r="D2369" t="s">
        <v>4537</v>
      </c>
      <c r="E2369" s="9">
        <f t="shared" si="74"/>
        <v>582735.11491826025</v>
      </c>
      <c r="F2369" s="3">
        <v>21</v>
      </c>
      <c r="G2369" s="9">
        <v>966000</v>
      </c>
      <c r="H2369" s="4" t="s">
        <v>17</v>
      </c>
      <c r="J2369" s="9">
        <f t="shared" si="75"/>
        <v>0</v>
      </c>
    </row>
    <row r="2370" spans="1:10">
      <c r="A2370" t="s">
        <v>4538</v>
      </c>
      <c r="B2370" t="s">
        <v>1161</v>
      </c>
      <c r="C2370" t="s">
        <v>102</v>
      </c>
      <c r="D2370" t="s">
        <v>4539</v>
      </c>
      <c r="E2370" s="9">
        <f t="shared" si="74"/>
        <v>751643.8438800748</v>
      </c>
      <c r="F2370" s="3">
        <v>21</v>
      </c>
      <c r="G2370" s="9">
        <v>1246000</v>
      </c>
      <c r="H2370" s="4" t="s">
        <v>17</v>
      </c>
      <c r="J2370" s="9">
        <f t="shared" si="75"/>
        <v>0</v>
      </c>
    </row>
    <row r="2371" spans="1:10">
      <c r="A2371" t="s">
        <v>4540</v>
      </c>
      <c r="B2371" t="s">
        <v>1161</v>
      </c>
      <c r="C2371" t="s">
        <v>102</v>
      </c>
      <c r="D2371" t="s">
        <v>4541</v>
      </c>
      <c r="E2371" s="9">
        <f t="shared" si="74"/>
        <v>751643.8438800748</v>
      </c>
      <c r="F2371" s="3">
        <v>21</v>
      </c>
      <c r="G2371" s="9">
        <v>1246000</v>
      </c>
      <c r="H2371" s="4" t="s">
        <v>17</v>
      </c>
      <c r="J2371" s="9">
        <f t="shared" si="75"/>
        <v>0</v>
      </c>
    </row>
    <row r="2372" spans="1:10">
      <c r="A2372" t="s">
        <v>4054</v>
      </c>
      <c r="B2372" t="s">
        <v>1161</v>
      </c>
      <c r="C2372" t="s">
        <v>102</v>
      </c>
      <c r="D2372" t="s">
        <v>3998</v>
      </c>
      <c r="E2372" s="9">
        <f t="shared" si="74"/>
        <v>886770.82704952639</v>
      </c>
      <c r="F2372" s="3">
        <v>21</v>
      </c>
      <c r="G2372" s="9">
        <v>1470000</v>
      </c>
      <c r="H2372" s="4" t="s">
        <v>17</v>
      </c>
      <c r="J2372" s="9">
        <f t="shared" si="75"/>
        <v>0</v>
      </c>
    </row>
    <row r="2373" spans="1:10">
      <c r="A2373" t="s">
        <v>3999</v>
      </c>
      <c r="B2373" t="s">
        <v>1161</v>
      </c>
      <c r="C2373" t="s">
        <v>102</v>
      </c>
      <c r="D2373" t="s">
        <v>3998</v>
      </c>
      <c r="E2373" s="9">
        <f t="shared" si="74"/>
        <v>886770.82704952639</v>
      </c>
      <c r="F2373" s="3">
        <v>21</v>
      </c>
      <c r="G2373" s="9">
        <v>1470000</v>
      </c>
      <c r="H2373" s="4" t="s">
        <v>17</v>
      </c>
      <c r="J2373" s="9">
        <f t="shared" si="75"/>
        <v>0</v>
      </c>
    </row>
    <row r="2374" spans="1:10">
      <c r="A2374" t="s">
        <v>3997</v>
      </c>
      <c r="B2374" t="s">
        <v>1161</v>
      </c>
      <c r="C2374" t="s">
        <v>102</v>
      </c>
      <c r="D2374" t="s">
        <v>3998</v>
      </c>
      <c r="E2374" s="9">
        <f t="shared" si="74"/>
        <v>886770.82704952639</v>
      </c>
      <c r="F2374" s="3">
        <v>21</v>
      </c>
      <c r="G2374" s="9">
        <v>1470000</v>
      </c>
      <c r="H2374" s="4" t="s">
        <v>17</v>
      </c>
      <c r="J2374" s="9">
        <f t="shared" si="75"/>
        <v>0</v>
      </c>
    </row>
    <row r="2375" spans="1:10">
      <c r="A2375" t="s">
        <v>4542</v>
      </c>
      <c r="B2375" t="s">
        <v>1161</v>
      </c>
      <c r="C2375" t="s">
        <v>102</v>
      </c>
      <c r="D2375" t="s">
        <v>4543</v>
      </c>
      <c r="E2375" s="9">
        <f t="shared" si="74"/>
        <v>1013452.3737708874</v>
      </c>
      <c r="F2375" s="3">
        <v>21</v>
      </c>
      <c r="G2375" s="9">
        <v>1680000</v>
      </c>
      <c r="H2375" s="4" t="s">
        <v>17</v>
      </c>
      <c r="J2375" s="9">
        <f t="shared" si="75"/>
        <v>0</v>
      </c>
    </row>
    <row r="2376" spans="1:10">
      <c r="A2376" t="s">
        <v>2853</v>
      </c>
      <c r="B2376" t="s">
        <v>1161</v>
      </c>
      <c r="C2376" t="s">
        <v>102</v>
      </c>
      <c r="D2376" t="s">
        <v>2854</v>
      </c>
      <c r="E2376" s="9">
        <f t="shared" si="74"/>
        <v>971225.1915304336</v>
      </c>
      <c r="F2376" s="3">
        <v>21</v>
      </c>
      <c r="G2376" s="9">
        <v>1610000</v>
      </c>
      <c r="H2376" s="4" t="s">
        <v>17</v>
      </c>
      <c r="J2376" s="9">
        <f t="shared" si="75"/>
        <v>0</v>
      </c>
    </row>
    <row r="2377" spans="1:10">
      <c r="A2377" t="s">
        <v>2936</v>
      </c>
      <c r="B2377" t="s">
        <v>1161</v>
      </c>
      <c r="C2377" t="s">
        <v>102</v>
      </c>
      <c r="D2377" t="s">
        <v>2937</v>
      </c>
      <c r="E2377" s="9">
        <f t="shared" ref="E2377:E2440" si="76">SUM(G2377/(1+(F2377/100)) /(1+(37/100)))</f>
        <v>439162.69530071778</v>
      </c>
      <c r="F2377" s="3">
        <v>21</v>
      </c>
      <c r="G2377" s="9">
        <v>728000</v>
      </c>
      <c r="H2377" s="4" t="s">
        <v>17</v>
      </c>
      <c r="J2377" s="9">
        <f t="shared" ref="J2377:J2440" si="77">SUM(E2377* I2377)</f>
        <v>0</v>
      </c>
    </row>
    <row r="2378" spans="1:10">
      <c r="A2378" t="s">
        <v>2851</v>
      </c>
      <c r="B2378" t="s">
        <v>1161</v>
      </c>
      <c r="C2378" t="s">
        <v>102</v>
      </c>
      <c r="D2378" t="s">
        <v>2852</v>
      </c>
      <c r="E2378" s="9">
        <f t="shared" si="76"/>
        <v>2195813.4765035892</v>
      </c>
      <c r="F2378" s="3">
        <v>21</v>
      </c>
      <c r="G2378" s="9">
        <v>3640000</v>
      </c>
      <c r="H2378" s="5" t="s">
        <v>5081</v>
      </c>
      <c r="J2378" s="9">
        <f t="shared" si="77"/>
        <v>0</v>
      </c>
    </row>
    <row r="2379" spans="1:10">
      <c r="A2379" t="s">
        <v>1397</v>
      </c>
      <c r="B2379" t="s">
        <v>1161</v>
      </c>
      <c r="C2379" t="s">
        <v>102</v>
      </c>
      <c r="D2379" t="s">
        <v>1398</v>
      </c>
      <c r="E2379" s="9">
        <f t="shared" si="76"/>
        <v>569154.85310973029</v>
      </c>
      <c r="F2379" s="3">
        <v>21</v>
      </c>
      <c r="G2379" s="9">
        <v>943488</v>
      </c>
      <c r="H2379" s="4" t="s">
        <v>17</v>
      </c>
      <c r="J2379" s="9">
        <f t="shared" si="77"/>
        <v>0</v>
      </c>
    </row>
    <row r="2380" spans="1:10" hidden="1">
      <c r="A2380" t="s">
        <v>4349</v>
      </c>
      <c r="B2380" t="s">
        <v>1161</v>
      </c>
      <c r="C2380" t="s">
        <v>102</v>
      </c>
      <c r="E2380" s="9">
        <f t="shared" si="76"/>
        <v>8.445436448090728</v>
      </c>
      <c r="F2380" s="3">
        <v>21</v>
      </c>
      <c r="G2380" s="9">
        <v>14</v>
      </c>
      <c r="H2380" s="4" t="s">
        <v>17</v>
      </c>
      <c r="J2380" s="9">
        <f t="shared" si="77"/>
        <v>0</v>
      </c>
    </row>
    <row r="2381" spans="1:10" hidden="1">
      <c r="A2381" t="s">
        <v>2932</v>
      </c>
      <c r="B2381" t="s">
        <v>1161</v>
      </c>
      <c r="C2381" t="s">
        <v>102</v>
      </c>
      <c r="D2381" t="s">
        <v>2933</v>
      </c>
      <c r="E2381" s="9">
        <f t="shared" si="76"/>
        <v>8.445436448090728</v>
      </c>
      <c r="F2381" s="3">
        <v>21</v>
      </c>
      <c r="G2381" s="9">
        <v>14</v>
      </c>
      <c r="H2381" s="4" t="s">
        <v>17</v>
      </c>
      <c r="J2381" s="9">
        <f t="shared" si="77"/>
        <v>0</v>
      </c>
    </row>
    <row r="2382" spans="1:10">
      <c r="A2382" t="s">
        <v>1743</v>
      </c>
      <c r="B2382" t="s">
        <v>1161</v>
      </c>
      <c r="C2382" t="s">
        <v>102</v>
      </c>
      <c r="D2382" t="s">
        <v>1744</v>
      </c>
      <c r="E2382" s="9">
        <f t="shared" si="76"/>
        <v>675634.91584725829</v>
      </c>
      <c r="F2382" s="3">
        <v>21</v>
      </c>
      <c r="G2382" s="9">
        <v>1120000</v>
      </c>
      <c r="H2382" s="6" t="s">
        <v>46</v>
      </c>
      <c r="J2382" s="9">
        <f t="shared" si="77"/>
        <v>0</v>
      </c>
    </row>
    <row r="2383" spans="1:10">
      <c r="A2383" t="s">
        <v>2934</v>
      </c>
      <c r="B2383" t="s">
        <v>1161</v>
      </c>
      <c r="C2383" t="s">
        <v>102</v>
      </c>
      <c r="D2383" t="s">
        <v>2935</v>
      </c>
      <c r="E2383" s="9">
        <f t="shared" si="76"/>
        <v>675634.91584725829</v>
      </c>
      <c r="F2383" s="3">
        <v>21</v>
      </c>
      <c r="G2383" s="9">
        <v>1120000</v>
      </c>
      <c r="H2383" s="4" t="s">
        <v>17</v>
      </c>
      <c r="J2383" s="9">
        <f t="shared" si="77"/>
        <v>0</v>
      </c>
    </row>
    <row r="2384" spans="1:10">
      <c r="A2384" t="s">
        <v>3995</v>
      </c>
      <c r="B2384" t="s">
        <v>1161</v>
      </c>
      <c r="C2384" t="s">
        <v>102</v>
      </c>
      <c r="D2384" t="s">
        <v>3996</v>
      </c>
      <c r="E2384" s="9">
        <f t="shared" si="76"/>
        <v>591180.55136635096</v>
      </c>
      <c r="F2384" s="3">
        <v>21</v>
      </c>
      <c r="G2384" s="9">
        <v>980000</v>
      </c>
      <c r="H2384" s="5" t="s">
        <v>5081</v>
      </c>
      <c r="J2384" s="9">
        <f t="shared" si="77"/>
        <v>0</v>
      </c>
    </row>
    <row r="2385" spans="1:10">
      <c r="A2385" t="s">
        <v>2849</v>
      </c>
      <c r="B2385" t="s">
        <v>1161</v>
      </c>
      <c r="C2385" t="s">
        <v>102</v>
      </c>
      <c r="D2385" t="s">
        <v>2850</v>
      </c>
      <c r="E2385" s="9">
        <f t="shared" si="76"/>
        <v>1857996.0185799601</v>
      </c>
      <c r="F2385" s="3">
        <v>21</v>
      </c>
      <c r="G2385" s="9">
        <v>3080000</v>
      </c>
      <c r="H2385" s="4" t="s">
        <v>17</v>
      </c>
      <c r="J2385" s="9">
        <f t="shared" si="77"/>
        <v>0</v>
      </c>
    </row>
    <row r="2386" spans="1:10">
      <c r="A2386" t="s">
        <v>3373</v>
      </c>
      <c r="B2386" t="s">
        <v>1161</v>
      </c>
      <c r="C2386" t="s">
        <v>102</v>
      </c>
      <c r="D2386" t="s">
        <v>3374</v>
      </c>
      <c r="E2386" s="9">
        <f t="shared" si="76"/>
        <v>608071.42426253238</v>
      </c>
      <c r="F2386" s="3">
        <v>21</v>
      </c>
      <c r="G2386" s="9">
        <v>1008000</v>
      </c>
      <c r="H2386" s="4" t="s">
        <v>17</v>
      </c>
      <c r="J2386" s="9">
        <f t="shared" si="77"/>
        <v>0</v>
      </c>
    </row>
    <row r="2387" spans="1:10">
      <c r="A2387" t="s">
        <v>3993</v>
      </c>
      <c r="B2387" t="s">
        <v>1161</v>
      </c>
      <c r="C2387" t="s">
        <v>102</v>
      </c>
      <c r="D2387" t="s">
        <v>3994</v>
      </c>
      <c r="E2387" s="9">
        <f t="shared" si="76"/>
        <v>354708.33081981057</v>
      </c>
      <c r="F2387" s="3">
        <v>21</v>
      </c>
      <c r="G2387" s="9">
        <v>588000</v>
      </c>
      <c r="H2387" s="4" t="s">
        <v>17</v>
      </c>
      <c r="J2387" s="9">
        <f t="shared" si="77"/>
        <v>0</v>
      </c>
    </row>
    <row r="2388" spans="1:10">
      <c r="A2388" t="s">
        <v>2045</v>
      </c>
      <c r="B2388" t="s">
        <v>1161</v>
      </c>
      <c r="C2388" t="s">
        <v>102</v>
      </c>
      <c r="D2388" t="s">
        <v>2046</v>
      </c>
      <c r="E2388" s="9">
        <f t="shared" si="76"/>
        <v>3241020.691319298</v>
      </c>
      <c r="F2388" s="3">
        <v>21</v>
      </c>
      <c r="G2388" s="9">
        <v>5372640</v>
      </c>
      <c r="H2388" s="4" t="s">
        <v>17</v>
      </c>
      <c r="J2388" s="9">
        <f t="shared" si="77"/>
        <v>0</v>
      </c>
    </row>
    <row r="2389" spans="1:10">
      <c r="A2389" t="s">
        <v>2424</v>
      </c>
      <c r="B2389" t="s">
        <v>1161</v>
      </c>
      <c r="C2389" t="s">
        <v>102</v>
      </c>
      <c r="D2389" t="s">
        <v>2425</v>
      </c>
      <c r="E2389" s="9">
        <f t="shared" si="76"/>
        <v>3378174.5792362909</v>
      </c>
      <c r="F2389" s="3">
        <v>21</v>
      </c>
      <c r="G2389" s="9">
        <v>5600000</v>
      </c>
      <c r="H2389" s="4" t="s">
        <v>17</v>
      </c>
      <c r="J2389" s="9">
        <f t="shared" si="77"/>
        <v>0</v>
      </c>
    </row>
    <row r="2390" spans="1:10">
      <c r="A2390" t="s">
        <v>2422</v>
      </c>
      <c r="B2390" t="s">
        <v>1161</v>
      </c>
      <c r="C2390" t="s">
        <v>102</v>
      </c>
      <c r="D2390" t="s">
        <v>2423</v>
      </c>
      <c r="E2390" s="9">
        <f t="shared" si="76"/>
        <v>3378174.5792362909</v>
      </c>
      <c r="F2390" s="3">
        <v>21</v>
      </c>
      <c r="G2390" s="9">
        <v>5600000</v>
      </c>
      <c r="H2390" s="4" t="s">
        <v>17</v>
      </c>
      <c r="J2390" s="9">
        <f t="shared" si="77"/>
        <v>0</v>
      </c>
    </row>
    <row r="2391" spans="1:10" hidden="1">
      <c r="A2391" t="s">
        <v>2364</v>
      </c>
      <c r="B2391" t="s">
        <v>1161</v>
      </c>
      <c r="C2391" t="s">
        <v>102</v>
      </c>
      <c r="D2391" t="s">
        <v>2365</v>
      </c>
      <c r="E2391" s="9">
        <f t="shared" si="76"/>
        <v>8.445436448090728</v>
      </c>
      <c r="F2391" s="3">
        <v>21</v>
      </c>
      <c r="G2391" s="9">
        <v>14</v>
      </c>
      <c r="H2391" s="5" t="s">
        <v>25</v>
      </c>
      <c r="J2391" s="9">
        <f t="shared" si="77"/>
        <v>0</v>
      </c>
    </row>
    <row r="2392" spans="1:10" hidden="1">
      <c r="A2392" t="s">
        <v>2366</v>
      </c>
      <c r="B2392" t="s">
        <v>1161</v>
      </c>
      <c r="C2392" t="s">
        <v>102</v>
      </c>
      <c r="D2392" t="s">
        <v>2367</v>
      </c>
      <c r="E2392" s="9">
        <f t="shared" si="76"/>
        <v>8.445436448090728</v>
      </c>
      <c r="F2392" s="3">
        <v>21</v>
      </c>
      <c r="G2392" s="9">
        <v>14</v>
      </c>
      <c r="H2392" s="5" t="s">
        <v>25</v>
      </c>
      <c r="J2392" s="9">
        <f t="shared" si="77"/>
        <v>0</v>
      </c>
    </row>
    <row r="2393" spans="1:10" hidden="1">
      <c r="A2393" t="s">
        <v>4118</v>
      </c>
      <c r="B2393" t="s">
        <v>1161</v>
      </c>
      <c r="C2393" t="s">
        <v>102</v>
      </c>
      <c r="D2393" t="s">
        <v>4119</v>
      </c>
      <c r="E2393" s="9">
        <f t="shared" si="76"/>
        <v>8.445436448090728</v>
      </c>
      <c r="F2393" s="3">
        <v>21</v>
      </c>
      <c r="G2393" s="9">
        <v>14</v>
      </c>
      <c r="H2393" s="4" t="s">
        <v>17</v>
      </c>
      <c r="J2393" s="9">
        <f t="shared" si="77"/>
        <v>0</v>
      </c>
    </row>
    <row r="2394" spans="1:10" hidden="1">
      <c r="A2394" t="s">
        <v>2368</v>
      </c>
      <c r="B2394" t="s">
        <v>1161</v>
      </c>
      <c r="C2394" t="s">
        <v>102</v>
      </c>
      <c r="D2394" t="s">
        <v>2369</v>
      </c>
      <c r="E2394" s="9">
        <f t="shared" si="76"/>
        <v>8.445436448090728</v>
      </c>
      <c r="F2394" s="3">
        <v>21</v>
      </c>
      <c r="G2394" s="9">
        <v>14</v>
      </c>
      <c r="H2394" s="5" t="s">
        <v>25</v>
      </c>
      <c r="J2394" s="9">
        <f t="shared" si="77"/>
        <v>0</v>
      </c>
    </row>
    <row r="2395" spans="1:10">
      <c r="A2395" t="s">
        <v>4116</v>
      </c>
      <c r="B2395" t="s">
        <v>1161</v>
      </c>
      <c r="C2395" t="s">
        <v>102</v>
      </c>
      <c r="D2395" t="s">
        <v>4117</v>
      </c>
      <c r="E2395" s="9">
        <f t="shared" si="76"/>
        <v>1857996.0185799601</v>
      </c>
      <c r="F2395" s="3">
        <v>21</v>
      </c>
      <c r="G2395" s="9">
        <v>3080000</v>
      </c>
      <c r="H2395" s="4" t="s">
        <v>17</v>
      </c>
      <c r="J2395" s="9">
        <f t="shared" si="77"/>
        <v>0</v>
      </c>
    </row>
    <row r="2396" spans="1:10" hidden="1">
      <c r="A2396" t="s">
        <v>2376</v>
      </c>
      <c r="B2396" t="s">
        <v>1161</v>
      </c>
      <c r="C2396" t="s">
        <v>102</v>
      </c>
      <c r="D2396" t="s">
        <v>2377</v>
      </c>
      <c r="E2396" s="9">
        <f t="shared" si="76"/>
        <v>8.445436448090728</v>
      </c>
      <c r="F2396" s="3">
        <v>21</v>
      </c>
      <c r="G2396" s="9">
        <v>14</v>
      </c>
      <c r="H2396" s="5" t="s">
        <v>25</v>
      </c>
      <c r="J2396" s="9">
        <f t="shared" si="77"/>
        <v>0</v>
      </c>
    </row>
    <row r="2397" spans="1:10" hidden="1">
      <c r="A2397" t="s">
        <v>4091</v>
      </c>
      <c r="B2397" t="s">
        <v>1161</v>
      </c>
      <c r="C2397" t="s">
        <v>102</v>
      </c>
      <c r="D2397" t="s">
        <v>4092</v>
      </c>
      <c r="E2397" s="9">
        <f t="shared" si="76"/>
        <v>8.445436448090728</v>
      </c>
      <c r="F2397" s="3">
        <v>21</v>
      </c>
      <c r="G2397" s="9">
        <v>14</v>
      </c>
      <c r="H2397" s="4" t="s">
        <v>17</v>
      </c>
      <c r="J2397" s="9">
        <f t="shared" si="77"/>
        <v>0</v>
      </c>
    </row>
    <row r="2398" spans="1:10" hidden="1">
      <c r="A2398" t="s">
        <v>4093</v>
      </c>
      <c r="B2398" t="s">
        <v>1161</v>
      </c>
      <c r="C2398" t="s">
        <v>102</v>
      </c>
      <c r="D2398" t="s">
        <v>4094</v>
      </c>
      <c r="E2398" s="9">
        <f t="shared" si="76"/>
        <v>8.445436448090728</v>
      </c>
      <c r="F2398" s="3">
        <v>21</v>
      </c>
      <c r="G2398" s="9">
        <v>14</v>
      </c>
      <c r="H2398" s="4" t="s">
        <v>17</v>
      </c>
      <c r="J2398" s="9">
        <f t="shared" si="77"/>
        <v>0</v>
      </c>
    </row>
    <row r="2399" spans="1:10" hidden="1">
      <c r="A2399" t="s">
        <v>2378</v>
      </c>
      <c r="B2399" t="s">
        <v>1161</v>
      </c>
      <c r="C2399" t="s">
        <v>102</v>
      </c>
      <c r="D2399" t="s">
        <v>2379</v>
      </c>
      <c r="E2399" s="9">
        <f t="shared" si="76"/>
        <v>8.445436448090728</v>
      </c>
      <c r="F2399" s="3">
        <v>21</v>
      </c>
      <c r="G2399" s="9">
        <v>14</v>
      </c>
      <c r="H2399" s="5" t="s">
        <v>25</v>
      </c>
      <c r="J2399" s="9">
        <f t="shared" si="77"/>
        <v>0</v>
      </c>
    </row>
    <row r="2400" spans="1:10" hidden="1">
      <c r="A2400" t="s">
        <v>4095</v>
      </c>
      <c r="B2400" t="s">
        <v>1161</v>
      </c>
      <c r="C2400" t="s">
        <v>102</v>
      </c>
      <c r="D2400" t="s">
        <v>4096</v>
      </c>
      <c r="E2400" s="9">
        <f t="shared" si="76"/>
        <v>8.445436448090728</v>
      </c>
      <c r="F2400" s="3">
        <v>21</v>
      </c>
      <c r="G2400" s="9">
        <v>14</v>
      </c>
      <c r="H2400" s="4" t="s">
        <v>17</v>
      </c>
      <c r="J2400" s="9">
        <f t="shared" si="77"/>
        <v>0</v>
      </c>
    </row>
    <row r="2401" spans="1:10" hidden="1">
      <c r="A2401" t="s">
        <v>4097</v>
      </c>
      <c r="B2401" t="s">
        <v>1161</v>
      </c>
      <c r="C2401" t="s">
        <v>102</v>
      </c>
      <c r="D2401" t="s">
        <v>4098</v>
      </c>
      <c r="E2401" s="9">
        <f t="shared" si="76"/>
        <v>8.445436448090728</v>
      </c>
      <c r="F2401" s="3">
        <v>21</v>
      </c>
      <c r="G2401" s="9">
        <v>14</v>
      </c>
      <c r="H2401" s="4" t="s">
        <v>17</v>
      </c>
      <c r="J2401" s="9">
        <f t="shared" si="77"/>
        <v>0</v>
      </c>
    </row>
    <row r="2402" spans="1:10" hidden="1">
      <c r="A2402" t="s">
        <v>2380</v>
      </c>
      <c r="B2402" t="s">
        <v>1161</v>
      </c>
      <c r="C2402" t="s">
        <v>102</v>
      </c>
      <c r="D2402" t="s">
        <v>2381</v>
      </c>
      <c r="E2402" s="9">
        <f t="shared" si="76"/>
        <v>8.445436448090728</v>
      </c>
      <c r="F2402" s="3">
        <v>21</v>
      </c>
      <c r="G2402" s="9">
        <v>14</v>
      </c>
      <c r="H2402" s="5" t="s">
        <v>25</v>
      </c>
      <c r="J2402" s="9">
        <f t="shared" si="77"/>
        <v>0</v>
      </c>
    </row>
    <row r="2403" spans="1:10" hidden="1">
      <c r="A2403" t="s">
        <v>4099</v>
      </c>
      <c r="B2403" t="s">
        <v>1161</v>
      </c>
      <c r="C2403" t="s">
        <v>102</v>
      </c>
      <c r="D2403" t="s">
        <v>4100</v>
      </c>
      <c r="E2403" s="9">
        <f t="shared" si="76"/>
        <v>8.445436448090728</v>
      </c>
      <c r="F2403" s="3">
        <v>21</v>
      </c>
      <c r="G2403" s="9">
        <v>14</v>
      </c>
      <c r="H2403" s="4" t="s">
        <v>17</v>
      </c>
      <c r="J2403" s="9">
        <f t="shared" si="77"/>
        <v>0</v>
      </c>
    </row>
    <row r="2404" spans="1:10">
      <c r="A2404" t="s">
        <v>4544</v>
      </c>
      <c r="B2404" t="s">
        <v>1161</v>
      </c>
      <c r="C2404" t="s">
        <v>102</v>
      </c>
      <c r="D2404" t="s">
        <v>4545</v>
      </c>
      <c r="E2404" s="9">
        <f t="shared" si="76"/>
        <v>1182361.1027327019</v>
      </c>
      <c r="F2404" s="3">
        <v>21</v>
      </c>
      <c r="G2404" s="9">
        <v>1960000</v>
      </c>
      <c r="H2404" s="4" t="s">
        <v>17</v>
      </c>
      <c r="J2404" s="9">
        <f t="shared" si="77"/>
        <v>0</v>
      </c>
    </row>
    <row r="2405" spans="1:10" hidden="1">
      <c r="A2405" t="s">
        <v>2374</v>
      </c>
      <c r="B2405" t="s">
        <v>1161</v>
      </c>
      <c r="C2405" t="s">
        <v>102</v>
      </c>
      <c r="D2405" t="s">
        <v>2375</v>
      </c>
      <c r="E2405" s="9">
        <f t="shared" si="76"/>
        <v>8.445436448090728</v>
      </c>
      <c r="F2405" s="3">
        <v>21</v>
      </c>
      <c r="G2405" s="9">
        <v>14</v>
      </c>
      <c r="H2405" s="4" t="s">
        <v>17</v>
      </c>
      <c r="J2405" s="9">
        <f t="shared" si="77"/>
        <v>0</v>
      </c>
    </row>
    <row r="2406" spans="1:10" hidden="1">
      <c r="A2406" t="s">
        <v>4071</v>
      </c>
      <c r="B2406" t="s">
        <v>1161</v>
      </c>
      <c r="C2406" t="s">
        <v>102</v>
      </c>
      <c r="D2406" t="s">
        <v>4072</v>
      </c>
      <c r="E2406" s="9">
        <f t="shared" si="76"/>
        <v>8.445436448090728</v>
      </c>
      <c r="F2406" s="3">
        <v>21</v>
      </c>
      <c r="G2406" s="9">
        <v>14</v>
      </c>
      <c r="H2406" s="4" t="s">
        <v>17</v>
      </c>
      <c r="J2406" s="9">
        <f t="shared" si="77"/>
        <v>0</v>
      </c>
    </row>
    <row r="2407" spans="1:10" hidden="1">
      <c r="A2407" t="s">
        <v>3367</v>
      </c>
      <c r="B2407" t="s">
        <v>1161</v>
      </c>
      <c r="C2407" t="s">
        <v>102</v>
      </c>
      <c r="D2407" t="s">
        <v>3368</v>
      </c>
      <c r="E2407" s="9">
        <f t="shared" si="76"/>
        <v>8.445436448090728</v>
      </c>
      <c r="F2407" s="3">
        <v>21</v>
      </c>
      <c r="G2407" s="9">
        <v>14</v>
      </c>
      <c r="H2407" s="4" t="s">
        <v>17</v>
      </c>
      <c r="J2407" s="9">
        <f t="shared" si="77"/>
        <v>0</v>
      </c>
    </row>
    <row r="2408" spans="1:10" hidden="1">
      <c r="A2408" t="s">
        <v>4101</v>
      </c>
      <c r="B2408" t="s">
        <v>1161</v>
      </c>
      <c r="C2408" t="s">
        <v>102</v>
      </c>
      <c r="D2408" t="s">
        <v>4102</v>
      </c>
      <c r="E2408" s="9">
        <f t="shared" si="76"/>
        <v>8.445436448090728</v>
      </c>
      <c r="F2408" s="3">
        <v>21</v>
      </c>
      <c r="G2408" s="9">
        <v>14</v>
      </c>
      <c r="H2408" s="4" t="s">
        <v>17</v>
      </c>
      <c r="J2408" s="9">
        <f t="shared" si="77"/>
        <v>0</v>
      </c>
    </row>
    <row r="2409" spans="1:10" hidden="1">
      <c r="A2409" t="s">
        <v>2388</v>
      </c>
      <c r="B2409" t="s">
        <v>1161</v>
      </c>
      <c r="C2409" t="s">
        <v>102</v>
      </c>
      <c r="D2409" t="s">
        <v>2389</v>
      </c>
      <c r="E2409" s="9">
        <f t="shared" si="76"/>
        <v>8.445436448090728</v>
      </c>
      <c r="F2409" s="3">
        <v>21</v>
      </c>
      <c r="G2409" s="9">
        <v>14</v>
      </c>
      <c r="H2409" s="5" t="s">
        <v>25</v>
      </c>
      <c r="J2409" s="9">
        <f t="shared" si="77"/>
        <v>0</v>
      </c>
    </row>
    <row r="2410" spans="1:10" hidden="1">
      <c r="A2410" t="s">
        <v>3361</v>
      </c>
      <c r="B2410" t="s">
        <v>1161</v>
      </c>
      <c r="C2410" t="s">
        <v>102</v>
      </c>
      <c r="D2410" t="s">
        <v>3362</v>
      </c>
      <c r="E2410" s="9">
        <f t="shared" si="76"/>
        <v>8.445436448090728</v>
      </c>
      <c r="F2410" s="3">
        <v>21</v>
      </c>
      <c r="G2410" s="9">
        <v>14</v>
      </c>
      <c r="H2410" s="4" t="s">
        <v>17</v>
      </c>
      <c r="J2410" s="9">
        <f t="shared" si="77"/>
        <v>0</v>
      </c>
    </row>
    <row r="2411" spans="1:10" hidden="1">
      <c r="A2411" t="s">
        <v>4105</v>
      </c>
      <c r="B2411" t="s">
        <v>1161</v>
      </c>
      <c r="C2411" t="s">
        <v>102</v>
      </c>
      <c r="D2411" t="s">
        <v>4106</v>
      </c>
      <c r="E2411" s="9">
        <f t="shared" si="76"/>
        <v>8.445436448090728</v>
      </c>
      <c r="F2411" s="3">
        <v>21</v>
      </c>
      <c r="G2411" s="9">
        <v>14</v>
      </c>
      <c r="H2411" s="4" t="s">
        <v>17</v>
      </c>
      <c r="J2411" s="9">
        <f t="shared" si="77"/>
        <v>0</v>
      </c>
    </row>
    <row r="2412" spans="1:10" hidden="1">
      <c r="A2412" t="s">
        <v>2386</v>
      </c>
      <c r="B2412" t="s">
        <v>1161</v>
      </c>
      <c r="C2412" t="s">
        <v>102</v>
      </c>
      <c r="D2412" t="s">
        <v>2387</v>
      </c>
      <c r="E2412" s="9">
        <f t="shared" si="76"/>
        <v>8.445436448090728</v>
      </c>
      <c r="F2412" s="3">
        <v>21</v>
      </c>
      <c r="G2412" s="9">
        <v>14</v>
      </c>
      <c r="H2412" s="6" t="s">
        <v>46</v>
      </c>
      <c r="J2412" s="9">
        <f t="shared" si="77"/>
        <v>0</v>
      </c>
    </row>
    <row r="2413" spans="1:10" hidden="1">
      <c r="A2413" t="s">
        <v>4108</v>
      </c>
      <c r="B2413" t="s">
        <v>1161</v>
      </c>
      <c r="C2413" t="s">
        <v>102</v>
      </c>
      <c r="D2413" t="s">
        <v>4109</v>
      </c>
      <c r="E2413" s="9">
        <f t="shared" si="76"/>
        <v>8.445436448090728</v>
      </c>
      <c r="F2413" s="3">
        <v>21</v>
      </c>
      <c r="G2413" s="9">
        <v>14</v>
      </c>
      <c r="H2413" s="5" t="s">
        <v>25</v>
      </c>
      <c r="J2413" s="9">
        <f t="shared" si="77"/>
        <v>0</v>
      </c>
    </row>
    <row r="2414" spans="1:10" hidden="1">
      <c r="A2414" t="s">
        <v>4107</v>
      </c>
      <c r="B2414" t="s">
        <v>1161</v>
      </c>
      <c r="C2414" t="s">
        <v>102</v>
      </c>
      <c r="D2414" t="s">
        <v>4104</v>
      </c>
      <c r="E2414" s="9">
        <f t="shared" si="76"/>
        <v>8.445436448090728</v>
      </c>
      <c r="F2414" s="3">
        <v>21</v>
      </c>
      <c r="G2414" s="9">
        <v>14</v>
      </c>
      <c r="H2414" s="4" t="s">
        <v>17</v>
      </c>
      <c r="J2414" s="9">
        <f t="shared" si="77"/>
        <v>0</v>
      </c>
    </row>
    <row r="2415" spans="1:10" hidden="1">
      <c r="A2415" t="s">
        <v>4110</v>
      </c>
      <c r="B2415" t="s">
        <v>1161</v>
      </c>
      <c r="C2415" t="s">
        <v>102</v>
      </c>
      <c r="D2415" t="s">
        <v>4111</v>
      </c>
      <c r="E2415" s="9">
        <f t="shared" si="76"/>
        <v>8.445436448090728</v>
      </c>
      <c r="F2415" s="3">
        <v>21</v>
      </c>
      <c r="G2415" s="9">
        <v>14</v>
      </c>
      <c r="H2415" s="4" t="s">
        <v>17</v>
      </c>
      <c r="J2415" s="9">
        <f t="shared" si="77"/>
        <v>0</v>
      </c>
    </row>
    <row r="2416" spans="1:10" hidden="1">
      <c r="A2416" t="s">
        <v>2384</v>
      </c>
      <c r="B2416" t="s">
        <v>1161</v>
      </c>
      <c r="C2416" t="s">
        <v>102</v>
      </c>
      <c r="D2416" t="s">
        <v>2385</v>
      </c>
      <c r="E2416" s="9">
        <f t="shared" si="76"/>
        <v>8.445436448090728</v>
      </c>
      <c r="F2416" s="3">
        <v>21</v>
      </c>
      <c r="G2416" s="9">
        <v>14</v>
      </c>
      <c r="H2416" s="5" t="s">
        <v>25</v>
      </c>
      <c r="J2416" s="9">
        <f t="shared" si="77"/>
        <v>0</v>
      </c>
    </row>
    <row r="2417" spans="1:10" hidden="1">
      <c r="A2417" t="s">
        <v>4112</v>
      </c>
      <c r="B2417" t="s">
        <v>1161</v>
      </c>
      <c r="C2417" t="s">
        <v>102</v>
      </c>
      <c r="D2417" t="s">
        <v>4113</v>
      </c>
      <c r="E2417" s="9">
        <f t="shared" si="76"/>
        <v>8.445436448090728</v>
      </c>
      <c r="F2417" s="3">
        <v>21</v>
      </c>
      <c r="G2417" s="9">
        <v>14</v>
      </c>
      <c r="H2417" s="4" t="s">
        <v>17</v>
      </c>
      <c r="J2417" s="9">
        <f t="shared" si="77"/>
        <v>0</v>
      </c>
    </row>
    <row r="2418" spans="1:10" hidden="1">
      <c r="A2418" t="s">
        <v>4114</v>
      </c>
      <c r="B2418" t="s">
        <v>1161</v>
      </c>
      <c r="C2418" t="s">
        <v>102</v>
      </c>
      <c r="D2418" t="s">
        <v>4115</v>
      </c>
      <c r="E2418" s="9">
        <f t="shared" si="76"/>
        <v>8.445436448090728</v>
      </c>
      <c r="F2418" s="3">
        <v>21</v>
      </c>
      <c r="G2418" s="9">
        <v>14</v>
      </c>
      <c r="H2418" s="4" t="s">
        <v>17</v>
      </c>
      <c r="J2418" s="9">
        <f t="shared" si="77"/>
        <v>0</v>
      </c>
    </row>
    <row r="2419" spans="1:10" hidden="1">
      <c r="A2419" t="s">
        <v>2382</v>
      </c>
      <c r="B2419" t="s">
        <v>1161</v>
      </c>
      <c r="C2419" t="s">
        <v>102</v>
      </c>
      <c r="D2419" t="s">
        <v>2383</v>
      </c>
      <c r="E2419" s="9">
        <f t="shared" si="76"/>
        <v>8.445436448090728</v>
      </c>
      <c r="F2419" s="3">
        <v>21</v>
      </c>
      <c r="G2419" s="9">
        <v>14</v>
      </c>
      <c r="H2419" s="5" t="s">
        <v>25</v>
      </c>
      <c r="J2419" s="9">
        <f t="shared" si="77"/>
        <v>0</v>
      </c>
    </row>
    <row r="2420" spans="1:10">
      <c r="A2420" t="s">
        <v>4546</v>
      </c>
      <c r="B2420" t="s">
        <v>1161</v>
      </c>
      <c r="C2420" t="s">
        <v>102</v>
      </c>
      <c r="D2420" t="s">
        <v>4547</v>
      </c>
      <c r="E2420" s="9">
        <f t="shared" si="76"/>
        <v>1900223.2008204139</v>
      </c>
      <c r="F2420" s="3">
        <v>21</v>
      </c>
      <c r="G2420" s="9">
        <v>3150000</v>
      </c>
      <c r="H2420" s="4" t="s">
        <v>17</v>
      </c>
      <c r="J2420" s="9">
        <f t="shared" si="77"/>
        <v>0</v>
      </c>
    </row>
    <row r="2421" spans="1:10">
      <c r="A2421" t="s">
        <v>4548</v>
      </c>
      <c r="B2421" t="s">
        <v>1161</v>
      </c>
      <c r="C2421" t="s">
        <v>102</v>
      </c>
      <c r="D2421" t="s">
        <v>4549</v>
      </c>
      <c r="E2421" s="9">
        <f t="shared" si="76"/>
        <v>1900223.2008204139</v>
      </c>
      <c r="F2421" s="3">
        <v>21</v>
      </c>
      <c r="G2421" s="9">
        <v>3150000</v>
      </c>
      <c r="H2421" s="4" t="s">
        <v>17</v>
      </c>
      <c r="J2421" s="9">
        <f t="shared" si="77"/>
        <v>0</v>
      </c>
    </row>
    <row r="2422" spans="1:10">
      <c r="A2422" t="s">
        <v>4550</v>
      </c>
      <c r="B2422" t="s">
        <v>1161</v>
      </c>
      <c r="C2422" t="s">
        <v>102</v>
      </c>
      <c r="D2422" t="s">
        <v>4551</v>
      </c>
      <c r="E2422" s="9">
        <f t="shared" si="76"/>
        <v>2221149.7858478613</v>
      </c>
      <c r="F2422" s="3">
        <v>21</v>
      </c>
      <c r="G2422" s="9">
        <v>3682000</v>
      </c>
      <c r="H2422" s="4" t="s">
        <v>17</v>
      </c>
      <c r="J2422" s="9">
        <f t="shared" si="77"/>
        <v>0</v>
      </c>
    </row>
    <row r="2423" spans="1:10">
      <c r="A2423" t="s">
        <v>4552</v>
      </c>
      <c r="B2423" t="s">
        <v>1161</v>
      </c>
      <c r="C2423" t="s">
        <v>102</v>
      </c>
      <c r="D2423" t="s">
        <v>4553</v>
      </c>
      <c r="E2423" s="9">
        <f t="shared" si="76"/>
        <v>2221149.7858478613</v>
      </c>
      <c r="F2423" s="3">
        <v>21</v>
      </c>
      <c r="G2423" s="9">
        <v>3682000</v>
      </c>
      <c r="H2423" s="4" t="s">
        <v>17</v>
      </c>
      <c r="J2423" s="9">
        <f t="shared" si="77"/>
        <v>0</v>
      </c>
    </row>
    <row r="2424" spans="1:10" hidden="1">
      <c r="A2424" t="s">
        <v>4586</v>
      </c>
      <c r="B2424" t="s">
        <v>1161</v>
      </c>
      <c r="C2424" t="s">
        <v>102</v>
      </c>
      <c r="D2424" t="s">
        <v>4587</v>
      </c>
      <c r="E2424" s="9">
        <f t="shared" si="76"/>
        <v>8.445436448090728</v>
      </c>
      <c r="F2424" s="3">
        <v>21</v>
      </c>
      <c r="G2424" s="9">
        <v>14</v>
      </c>
      <c r="H2424" s="6" t="s">
        <v>46</v>
      </c>
      <c r="J2424" s="9">
        <f t="shared" si="77"/>
        <v>0</v>
      </c>
    </row>
    <row r="2425" spans="1:10">
      <c r="A2425" t="s">
        <v>1194</v>
      </c>
      <c r="B2425" t="s">
        <v>1161</v>
      </c>
      <c r="C2425" t="s">
        <v>102</v>
      </c>
      <c r="D2425" t="s">
        <v>1195</v>
      </c>
      <c r="E2425" s="9">
        <f t="shared" si="76"/>
        <v>50672.61868854436</v>
      </c>
      <c r="F2425" s="3">
        <v>21</v>
      </c>
      <c r="G2425" s="9">
        <v>84000</v>
      </c>
      <c r="H2425" s="6" t="s">
        <v>46</v>
      </c>
      <c r="J2425" s="9">
        <f t="shared" si="77"/>
        <v>0</v>
      </c>
    </row>
    <row r="2426" spans="1:10">
      <c r="A2426" t="s">
        <v>2225</v>
      </c>
      <c r="B2426" t="s">
        <v>1161</v>
      </c>
      <c r="C2426" t="s">
        <v>102</v>
      </c>
      <c r="D2426" t="s">
        <v>2226</v>
      </c>
      <c r="E2426" s="9">
        <f t="shared" si="76"/>
        <v>76008.928032816548</v>
      </c>
      <c r="F2426" s="3">
        <v>21</v>
      </c>
      <c r="G2426" s="9">
        <v>126000</v>
      </c>
      <c r="H2426" s="6" t="s">
        <v>46</v>
      </c>
      <c r="J2426" s="9">
        <f t="shared" si="77"/>
        <v>0</v>
      </c>
    </row>
    <row r="2427" spans="1:10">
      <c r="A2427" t="s">
        <v>4554</v>
      </c>
      <c r="B2427" t="s">
        <v>1161</v>
      </c>
      <c r="C2427" t="s">
        <v>102</v>
      </c>
      <c r="D2427" t="s">
        <v>4555</v>
      </c>
      <c r="E2427" s="9">
        <f t="shared" si="76"/>
        <v>109790.67382517944</v>
      </c>
      <c r="F2427" s="3">
        <v>21</v>
      </c>
      <c r="G2427" s="9">
        <v>182000</v>
      </c>
      <c r="H2427" s="6" t="s">
        <v>46</v>
      </c>
      <c r="J2427" s="9">
        <f t="shared" si="77"/>
        <v>0</v>
      </c>
    </row>
    <row r="2428" spans="1:10">
      <c r="A2428" t="s">
        <v>4556</v>
      </c>
      <c r="B2428" t="s">
        <v>1161</v>
      </c>
      <c r="C2428" t="s">
        <v>102</v>
      </c>
      <c r="D2428" t="s">
        <v>4557</v>
      </c>
      <c r="E2428" s="9">
        <f t="shared" si="76"/>
        <v>3631537.6726790131</v>
      </c>
      <c r="F2428" s="3">
        <v>21</v>
      </c>
      <c r="G2428" s="9">
        <v>6020000</v>
      </c>
      <c r="H2428" s="5" t="s">
        <v>5081</v>
      </c>
      <c r="J2428" s="9">
        <f t="shared" si="77"/>
        <v>0</v>
      </c>
    </row>
    <row r="2429" spans="1:10">
      <c r="A2429" t="s">
        <v>4055</v>
      </c>
      <c r="B2429" t="s">
        <v>1161</v>
      </c>
      <c r="C2429" t="s">
        <v>102</v>
      </c>
      <c r="D2429" t="s">
        <v>4056</v>
      </c>
      <c r="E2429" s="9">
        <f t="shared" si="76"/>
        <v>4881462.2669964405</v>
      </c>
      <c r="F2429" s="3">
        <v>21</v>
      </c>
      <c r="G2429" s="9">
        <v>8092000</v>
      </c>
      <c r="H2429" s="5" t="s">
        <v>5081</v>
      </c>
      <c r="J2429" s="9">
        <f t="shared" si="77"/>
        <v>0</v>
      </c>
    </row>
    <row r="2430" spans="1:10">
      <c r="A2430" t="s">
        <v>4083</v>
      </c>
      <c r="B2430" t="s">
        <v>1161</v>
      </c>
      <c r="C2430" t="s">
        <v>102</v>
      </c>
      <c r="D2430" t="s">
        <v>4084</v>
      </c>
      <c r="E2430" s="9">
        <f t="shared" si="76"/>
        <v>4881462.2669964405</v>
      </c>
      <c r="F2430" s="3">
        <v>21</v>
      </c>
      <c r="G2430" s="9">
        <v>8092000</v>
      </c>
      <c r="H2430" s="5" t="s">
        <v>5081</v>
      </c>
      <c r="J2430" s="9">
        <f t="shared" si="77"/>
        <v>0</v>
      </c>
    </row>
    <row r="2431" spans="1:10">
      <c r="A2431" t="s">
        <v>4558</v>
      </c>
      <c r="B2431" t="s">
        <v>1161</v>
      </c>
      <c r="C2431" t="s">
        <v>102</v>
      </c>
      <c r="D2431" t="s">
        <v>4559</v>
      </c>
      <c r="E2431" s="9">
        <f t="shared" si="76"/>
        <v>4881462.2669964405</v>
      </c>
      <c r="F2431" s="3">
        <v>21</v>
      </c>
      <c r="G2431" s="9">
        <v>8092000</v>
      </c>
      <c r="H2431" s="5" t="s">
        <v>5081</v>
      </c>
      <c r="J2431" s="9">
        <f t="shared" si="77"/>
        <v>0</v>
      </c>
    </row>
    <row r="2432" spans="1:10">
      <c r="A2432" t="s">
        <v>4057</v>
      </c>
      <c r="B2432" t="s">
        <v>1161</v>
      </c>
      <c r="C2432" t="s">
        <v>102</v>
      </c>
      <c r="D2432" t="s">
        <v>4058</v>
      </c>
      <c r="E2432" s="9">
        <f t="shared" si="76"/>
        <v>4881462.2669964405</v>
      </c>
      <c r="F2432" s="3">
        <v>21</v>
      </c>
      <c r="G2432" s="9">
        <v>8092000</v>
      </c>
      <c r="H2432" s="5" t="s">
        <v>5081</v>
      </c>
      <c r="J2432" s="9">
        <f t="shared" si="77"/>
        <v>0</v>
      </c>
    </row>
    <row r="2433" spans="1:10" hidden="1">
      <c r="A2433" t="s">
        <v>3673</v>
      </c>
      <c r="B2433" t="s">
        <v>1161</v>
      </c>
      <c r="C2433" t="s">
        <v>102</v>
      </c>
      <c r="D2433" t="s">
        <v>3674</v>
      </c>
      <c r="E2433" s="9">
        <f t="shared" si="76"/>
        <v>8.445436448090728</v>
      </c>
      <c r="F2433" s="3">
        <v>21</v>
      </c>
      <c r="G2433" s="9">
        <v>14</v>
      </c>
      <c r="H2433" s="5" t="s">
        <v>25</v>
      </c>
      <c r="J2433" s="9">
        <f t="shared" si="77"/>
        <v>0</v>
      </c>
    </row>
    <row r="2434" spans="1:10" hidden="1">
      <c r="A2434" t="s">
        <v>4560</v>
      </c>
      <c r="B2434" t="s">
        <v>1161</v>
      </c>
      <c r="C2434" t="s">
        <v>102</v>
      </c>
      <c r="D2434" t="s">
        <v>4561</v>
      </c>
      <c r="E2434" s="9">
        <f t="shared" si="76"/>
        <v>8.445436448090728</v>
      </c>
      <c r="F2434" s="3">
        <v>21</v>
      </c>
      <c r="G2434" s="9">
        <v>14</v>
      </c>
      <c r="H2434" s="5" t="s">
        <v>25</v>
      </c>
      <c r="J2434" s="9">
        <f t="shared" si="77"/>
        <v>0</v>
      </c>
    </row>
    <row r="2435" spans="1:10">
      <c r="A2435" t="s">
        <v>2616</v>
      </c>
      <c r="B2435" t="s">
        <v>1161</v>
      </c>
      <c r="C2435" t="s">
        <v>102</v>
      </c>
      <c r="D2435" t="s">
        <v>2617</v>
      </c>
      <c r="E2435" s="9">
        <f t="shared" si="76"/>
        <v>2153586.2942631356</v>
      </c>
      <c r="F2435" s="3">
        <v>21</v>
      </c>
      <c r="G2435" s="9">
        <v>3570000</v>
      </c>
      <c r="H2435" s="4" t="s">
        <v>17</v>
      </c>
      <c r="J2435" s="9">
        <f t="shared" si="77"/>
        <v>0</v>
      </c>
    </row>
    <row r="2436" spans="1:10">
      <c r="A2436" t="s">
        <v>3861</v>
      </c>
      <c r="B2436" t="s">
        <v>1161</v>
      </c>
      <c r="C2436" t="s">
        <v>102</v>
      </c>
      <c r="D2436" t="s">
        <v>3862</v>
      </c>
      <c r="E2436" s="9">
        <f t="shared" si="76"/>
        <v>101345.23737708872</v>
      </c>
      <c r="F2436" s="3">
        <v>21</v>
      </c>
      <c r="G2436" s="9">
        <v>168000</v>
      </c>
      <c r="H2436" s="4" t="s">
        <v>17</v>
      </c>
      <c r="J2436" s="9">
        <f t="shared" si="77"/>
        <v>0</v>
      </c>
    </row>
    <row r="2437" spans="1:10">
      <c r="A2437" t="s">
        <v>4059</v>
      </c>
      <c r="B2437" t="s">
        <v>1161</v>
      </c>
      <c r="C2437" t="s">
        <v>102</v>
      </c>
      <c r="D2437" t="s">
        <v>4060</v>
      </c>
      <c r="E2437" s="9">
        <f t="shared" si="76"/>
        <v>4602762.8642094471</v>
      </c>
      <c r="F2437" s="3">
        <v>21</v>
      </c>
      <c r="G2437" s="9">
        <v>7630000</v>
      </c>
      <c r="H2437" s="5" t="s">
        <v>5081</v>
      </c>
      <c r="J2437" s="9">
        <f t="shared" si="77"/>
        <v>0</v>
      </c>
    </row>
    <row r="2438" spans="1:10">
      <c r="A2438" t="s">
        <v>3971</v>
      </c>
      <c r="B2438" t="s">
        <v>1161</v>
      </c>
      <c r="C2438" t="s">
        <v>102</v>
      </c>
      <c r="D2438" t="s">
        <v>3972</v>
      </c>
      <c r="E2438" s="9">
        <f t="shared" si="76"/>
        <v>4602762.8642094471</v>
      </c>
      <c r="F2438" s="3">
        <v>21</v>
      </c>
      <c r="G2438" s="9">
        <v>7630000</v>
      </c>
      <c r="H2438" s="5" t="s">
        <v>5081</v>
      </c>
      <c r="J2438" s="9">
        <f t="shared" si="77"/>
        <v>0</v>
      </c>
    </row>
    <row r="2439" spans="1:10">
      <c r="A2439" t="s">
        <v>4063</v>
      </c>
      <c r="B2439" t="s">
        <v>1161</v>
      </c>
      <c r="C2439" t="s">
        <v>102</v>
      </c>
      <c r="D2439" t="s">
        <v>4064</v>
      </c>
      <c r="E2439" s="9">
        <f t="shared" si="76"/>
        <v>4602762.8642094471</v>
      </c>
      <c r="F2439" s="3">
        <v>21</v>
      </c>
      <c r="G2439" s="9">
        <v>7630000</v>
      </c>
      <c r="H2439" s="4" t="s">
        <v>17</v>
      </c>
      <c r="J2439" s="9">
        <f t="shared" si="77"/>
        <v>0</v>
      </c>
    </row>
    <row r="2440" spans="1:10">
      <c r="A2440" t="s">
        <v>4061</v>
      </c>
      <c r="B2440" t="s">
        <v>1161</v>
      </c>
      <c r="C2440" t="s">
        <v>102</v>
      </c>
      <c r="D2440" t="s">
        <v>4062</v>
      </c>
      <c r="E2440" s="9">
        <f t="shared" si="76"/>
        <v>4602762.8642094471</v>
      </c>
      <c r="F2440" s="3">
        <v>21</v>
      </c>
      <c r="G2440" s="9">
        <v>7630000</v>
      </c>
      <c r="H2440" s="5" t="s">
        <v>5081</v>
      </c>
      <c r="J2440" s="9">
        <f t="shared" si="77"/>
        <v>0</v>
      </c>
    </row>
    <row r="2441" spans="1:10" hidden="1">
      <c r="A2441" t="s">
        <v>2370</v>
      </c>
      <c r="B2441" t="s">
        <v>1161</v>
      </c>
      <c r="C2441" t="s">
        <v>102</v>
      </c>
      <c r="D2441" t="s">
        <v>2371</v>
      </c>
      <c r="E2441" s="9">
        <f t="shared" ref="E2441:E2504" si="78">SUM(G2441/(1+(F2441/100)) /(1+(37/100)))</f>
        <v>8.445436448090728</v>
      </c>
      <c r="F2441" s="3">
        <v>21</v>
      </c>
      <c r="G2441" s="9">
        <v>14</v>
      </c>
      <c r="H2441" s="4" t="s">
        <v>17</v>
      </c>
      <c r="J2441" s="9">
        <f t="shared" ref="J2441:J2504" si="79">SUM(E2441* I2441)</f>
        <v>0</v>
      </c>
    </row>
    <row r="2442" spans="1:10" hidden="1">
      <c r="A2442" t="s">
        <v>2372</v>
      </c>
      <c r="B2442" t="s">
        <v>1161</v>
      </c>
      <c r="C2442" t="s">
        <v>102</v>
      </c>
      <c r="D2442" t="s">
        <v>2373</v>
      </c>
      <c r="E2442" s="9">
        <f t="shared" si="78"/>
        <v>8.445436448090728</v>
      </c>
      <c r="F2442" s="3">
        <v>21</v>
      </c>
      <c r="G2442" s="9">
        <v>14</v>
      </c>
      <c r="H2442" s="5" t="s">
        <v>25</v>
      </c>
      <c r="J2442" s="9">
        <f t="shared" si="79"/>
        <v>0</v>
      </c>
    </row>
    <row r="2443" spans="1:10">
      <c r="A2443" t="s">
        <v>3615</v>
      </c>
      <c r="B2443" t="s">
        <v>1161</v>
      </c>
      <c r="C2443" t="s">
        <v>102</v>
      </c>
      <c r="D2443" t="s">
        <v>3616</v>
      </c>
      <c r="E2443" s="9">
        <f t="shared" si="78"/>
        <v>253363.09344272185</v>
      </c>
      <c r="F2443" s="3">
        <v>21</v>
      </c>
      <c r="G2443" s="9">
        <v>420000</v>
      </c>
      <c r="H2443" s="6" t="s">
        <v>46</v>
      </c>
      <c r="J2443" s="9">
        <f t="shared" si="79"/>
        <v>0</v>
      </c>
    </row>
    <row r="2444" spans="1:10">
      <c r="A2444" t="s">
        <v>4562</v>
      </c>
      <c r="B2444" t="s">
        <v>1161</v>
      </c>
      <c r="C2444" t="s">
        <v>102</v>
      </c>
      <c r="D2444" t="s">
        <v>4563</v>
      </c>
      <c r="E2444" s="9">
        <f t="shared" si="78"/>
        <v>211135.91120226818</v>
      </c>
      <c r="F2444" s="3">
        <v>21</v>
      </c>
      <c r="G2444" s="9">
        <v>350000</v>
      </c>
      <c r="H2444" s="6" t="s">
        <v>46</v>
      </c>
      <c r="J2444" s="9">
        <f t="shared" si="79"/>
        <v>0</v>
      </c>
    </row>
    <row r="2445" spans="1:10">
      <c r="A2445" t="s">
        <v>2223</v>
      </c>
      <c r="B2445" t="s">
        <v>1161</v>
      </c>
      <c r="C2445" t="s">
        <v>102</v>
      </c>
      <c r="D2445" t="s">
        <v>2224</v>
      </c>
      <c r="E2445" s="9">
        <f t="shared" si="78"/>
        <v>52699.523436086143</v>
      </c>
      <c r="F2445" s="3">
        <v>21</v>
      </c>
      <c r="G2445" s="9">
        <v>87360</v>
      </c>
      <c r="H2445" s="4" t="s">
        <v>17</v>
      </c>
      <c r="J2445" s="9">
        <f t="shared" si="79"/>
        <v>0</v>
      </c>
    </row>
    <row r="2446" spans="1:10">
      <c r="A2446" t="s">
        <v>1419</v>
      </c>
      <c r="B2446" t="s">
        <v>1161</v>
      </c>
      <c r="C2446" t="s">
        <v>102</v>
      </c>
      <c r="D2446" t="s">
        <v>1420</v>
      </c>
      <c r="E2446" s="9">
        <f t="shared" si="78"/>
        <v>113827.59244736684</v>
      </c>
      <c r="F2446" s="3">
        <v>21</v>
      </c>
      <c r="G2446" s="9">
        <v>188692</v>
      </c>
      <c r="H2446" s="6" t="s">
        <v>46</v>
      </c>
      <c r="J2446" s="9">
        <f t="shared" si="79"/>
        <v>0</v>
      </c>
    </row>
    <row r="2447" spans="1:10">
      <c r="A2447" t="s">
        <v>2606</v>
      </c>
      <c r="B2447" t="s">
        <v>1161</v>
      </c>
      <c r="C2447" t="s">
        <v>102</v>
      </c>
      <c r="D2447" t="s">
        <v>2607</v>
      </c>
      <c r="E2447" s="9">
        <f t="shared" si="78"/>
        <v>168908.72896181457</v>
      </c>
      <c r="F2447" s="3">
        <v>21</v>
      </c>
      <c r="G2447" s="9">
        <v>280000</v>
      </c>
      <c r="H2447" s="6" t="s">
        <v>46</v>
      </c>
      <c r="J2447" s="9">
        <f t="shared" si="79"/>
        <v>0</v>
      </c>
    </row>
    <row r="2448" spans="1:10">
      <c r="A2448" t="s">
        <v>3921</v>
      </c>
      <c r="B2448" t="s">
        <v>1161</v>
      </c>
      <c r="C2448" t="s">
        <v>102</v>
      </c>
      <c r="D2448" t="s">
        <v>3922</v>
      </c>
      <c r="E2448" s="9">
        <f t="shared" si="78"/>
        <v>194245.03830608673</v>
      </c>
      <c r="F2448" s="3">
        <v>21</v>
      </c>
      <c r="G2448" s="9">
        <v>322000</v>
      </c>
      <c r="H2448" s="5" t="s">
        <v>5081</v>
      </c>
      <c r="J2448" s="9">
        <f t="shared" si="79"/>
        <v>0</v>
      </c>
    </row>
    <row r="2449" spans="1:10" hidden="1">
      <c r="A2449" t="s">
        <v>4209</v>
      </c>
      <c r="B2449" t="s">
        <v>1161</v>
      </c>
      <c r="C2449" t="s">
        <v>102</v>
      </c>
      <c r="E2449" s="9">
        <f t="shared" si="78"/>
        <v>8.445436448090728</v>
      </c>
      <c r="F2449" s="3">
        <v>21</v>
      </c>
      <c r="G2449" s="9">
        <v>14</v>
      </c>
      <c r="H2449" s="4" t="s">
        <v>17</v>
      </c>
      <c r="J2449" s="9">
        <f t="shared" si="79"/>
        <v>0</v>
      </c>
    </row>
    <row r="2450" spans="1:10">
      <c r="A2450" t="s">
        <v>4746</v>
      </c>
      <c r="B2450" t="s">
        <v>1161</v>
      </c>
      <c r="C2450" t="s">
        <v>102</v>
      </c>
      <c r="D2450" t="s">
        <v>4747</v>
      </c>
      <c r="E2450" s="9">
        <f t="shared" si="78"/>
        <v>886770.82704952639</v>
      </c>
      <c r="F2450" s="3">
        <v>21</v>
      </c>
      <c r="G2450" s="9">
        <v>1470000</v>
      </c>
      <c r="H2450" s="4" t="s">
        <v>17</v>
      </c>
      <c r="J2450" s="9">
        <f t="shared" si="79"/>
        <v>0</v>
      </c>
    </row>
    <row r="2451" spans="1:10">
      <c r="A2451" t="s">
        <v>4736</v>
      </c>
      <c r="B2451" t="s">
        <v>1161</v>
      </c>
      <c r="C2451" t="s">
        <v>102</v>
      </c>
      <c r="D2451" t="s">
        <v>4737</v>
      </c>
      <c r="E2451" s="9">
        <f t="shared" si="78"/>
        <v>988116.06442661525</v>
      </c>
      <c r="F2451" s="3">
        <v>21</v>
      </c>
      <c r="G2451" s="9">
        <v>1638000</v>
      </c>
      <c r="H2451" s="4" t="s">
        <v>17</v>
      </c>
      <c r="J2451" s="9">
        <f t="shared" si="79"/>
        <v>0</v>
      </c>
    </row>
    <row r="2452" spans="1:10">
      <c r="A2452" t="s">
        <v>4744</v>
      </c>
      <c r="B2452" t="s">
        <v>1161</v>
      </c>
      <c r="C2452" t="s">
        <v>102</v>
      </c>
      <c r="D2452" t="s">
        <v>4745</v>
      </c>
      <c r="E2452" s="9">
        <f t="shared" si="78"/>
        <v>1013452.3737708874</v>
      </c>
      <c r="F2452" s="3">
        <v>21</v>
      </c>
      <c r="G2452" s="9">
        <v>1680000</v>
      </c>
      <c r="H2452" s="4" t="s">
        <v>17</v>
      </c>
      <c r="J2452" s="9">
        <f t="shared" si="79"/>
        <v>0</v>
      </c>
    </row>
    <row r="2453" spans="1:10">
      <c r="A2453" t="s">
        <v>4742</v>
      </c>
      <c r="B2453" t="s">
        <v>1161</v>
      </c>
      <c r="C2453" t="s">
        <v>102</v>
      </c>
      <c r="D2453" t="s">
        <v>4743</v>
      </c>
      <c r="E2453" s="9">
        <f t="shared" si="78"/>
        <v>1140133.9204922481</v>
      </c>
      <c r="F2453" s="3">
        <v>21</v>
      </c>
      <c r="G2453" s="9">
        <v>1890000</v>
      </c>
      <c r="H2453" s="4" t="s">
        <v>17</v>
      </c>
      <c r="J2453" s="9">
        <f t="shared" si="79"/>
        <v>0</v>
      </c>
    </row>
    <row r="2454" spans="1:10">
      <c r="A2454" t="s">
        <v>4738</v>
      </c>
      <c r="B2454" t="s">
        <v>1161</v>
      </c>
      <c r="C2454" t="s">
        <v>102</v>
      </c>
      <c r="D2454" t="s">
        <v>4739</v>
      </c>
      <c r="E2454" s="9">
        <f t="shared" si="78"/>
        <v>988116.06442661525</v>
      </c>
      <c r="F2454" s="3">
        <v>21</v>
      </c>
      <c r="G2454" s="9">
        <v>1638000</v>
      </c>
      <c r="H2454" s="4" t="s">
        <v>17</v>
      </c>
      <c r="J2454" s="9">
        <f t="shared" si="79"/>
        <v>0</v>
      </c>
    </row>
    <row r="2455" spans="1:10" hidden="1">
      <c r="A2455" t="s">
        <v>4343</v>
      </c>
      <c r="B2455" t="s">
        <v>1161</v>
      </c>
      <c r="C2455" t="s">
        <v>102</v>
      </c>
      <c r="D2455" t="s">
        <v>4344</v>
      </c>
      <c r="E2455" s="9">
        <f t="shared" si="78"/>
        <v>8.445436448090728</v>
      </c>
      <c r="F2455" s="3">
        <v>21</v>
      </c>
      <c r="G2455" s="9">
        <v>14</v>
      </c>
      <c r="H2455" s="4" t="s">
        <v>17</v>
      </c>
      <c r="J2455" s="9">
        <f t="shared" si="79"/>
        <v>0</v>
      </c>
    </row>
    <row r="2456" spans="1:10">
      <c r="A2456" t="s">
        <v>4740</v>
      </c>
      <c r="B2456" t="s">
        <v>1161</v>
      </c>
      <c r="C2456" t="s">
        <v>102</v>
      </c>
      <c r="D2456" t="s">
        <v>4741</v>
      </c>
      <c r="E2456" s="9">
        <f t="shared" si="78"/>
        <v>785425.58967243775</v>
      </c>
      <c r="F2456" s="3">
        <v>21</v>
      </c>
      <c r="G2456" s="9">
        <v>1302000</v>
      </c>
      <c r="H2456" s="4" t="s">
        <v>17</v>
      </c>
      <c r="J2456" s="9">
        <f t="shared" si="79"/>
        <v>0</v>
      </c>
    </row>
    <row r="2457" spans="1:10">
      <c r="A2457" t="s">
        <v>3923</v>
      </c>
      <c r="B2457" t="s">
        <v>1161</v>
      </c>
      <c r="C2457" t="s">
        <v>102</v>
      </c>
      <c r="D2457" t="s">
        <v>3924</v>
      </c>
      <c r="E2457" s="9">
        <f t="shared" si="78"/>
        <v>25336.30934427218</v>
      </c>
      <c r="F2457" s="3">
        <v>21</v>
      </c>
      <c r="G2457" s="9">
        <v>42000</v>
      </c>
      <c r="H2457" s="4" t="s">
        <v>17</v>
      </c>
      <c r="J2457" s="9">
        <f t="shared" si="79"/>
        <v>0</v>
      </c>
    </row>
    <row r="2458" spans="1:10">
      <c r="A2458" t="s">
        <v>4010</v>
      </c>
      <c r="B2458" t="s">
        <v>1161</v>
      </c>
      <c r="C2458" t="s">
        <v>102</v>
      </c>
      <c r="D2458" t="s">
        <v>4011</v>
      </c>
      <c r="E2458" s="9">
        <f t="shared" si="78"/>
        <v>25336.30934427218</v>
      </c>
      <c r="F2458" s="3">
        <v>21</v>
      </c>
      <c r="G2458" s="9">
        <v>42000</v>
      </c>
      <c r="H2458" s="4" t="s">
        <v>17</v>
      </c>
      <c r="J2458" s="9">
        <f t="shared" si="79"/>
        <v>0</v>
      </c>
    </row>
    <row r="2459" spans="1:10">
      <c r="A2459" t="s">
        <v>4012</v>
      </c>
      <c r="B2459" t="s">
        <v>1161</v>
      </c>
      <c r="C2459" t="s">
        <v>102</v>
      </c>
      <c r="D2459" t="s">
        <v>4011</v>
      </c>
      <c r="E2459" s="9">
        <f t="shared" si="78"/>
        <v>25336.30934427218</v>
      </c>
      <c r="F2459" s="3">
        <v>21</v>
      </c>
      <c r="G2459" s="9">
        <v>42000</v>
      </c>
      <c r="H2459" s="6" t="s">
        <v>46</v>
      </c>
      <c r="J2459" s="9">
        <f t="shared" si="79"/>
        <v>0</v>
      </c>
    </row>
    <row r="2460" spans="1:10">
      <c r="A2460" t="s">
        <v>4013</v>
      </c>
      <c r="B2460" t="s">
        <v>1161</v>
      </c>
      <c r="C2460" t="s">
        <v>102</v>
      </c>
      <c r="D2460" t="s">
        <v>4014</v>
      </c>
      <c r="E2460" s="9">
        <f t="shared" si="78"/>
        <v>25336.30934427218</v>
      </c>
      <c r="F2460" s="3">
        <v>21</v>
      </c>
      <c r="G2460" s="9">
        <v>42000</v>
      </c>
      <c r="H2460" s="4" t="s">
        <v>17</v>
      </c>
      <c r="J2460" s="9">
        <f t="shared" si="79"/>
        <v>0</v>
      </c>
    </row>
    <row r="2461" spans="1:10">
      <c r="A2461" t="s">
        <v>1599</v>
      </c>
      <c r="B2461" t="s">
        <v>1161</v>
      </c>
      <c r="C2461" t="s">
        <v>102</v>
      </c>
      <c r="D2461" t="s">
        <v>1600</v>
      </c>
      <c r="E2461" s="9">
        <f t="shared" si="78"/>
        <v>5269.9523436086147</v>
      </c>
      <c r="F2461" s="3">
        <v>21</v>
      </c>
      <c r="G2461" s="9">
        <v>8736</v>
      </c>
      <c r="H2461" s="4" t="s">
        <v>17</v>
      </c>
      <c r="J2461" s="9">
        <f t="shared" si="79"/>
        <v>0</v>
      </c>
    </row>
    <row r="2462" spans="1:10">
      <c r="A2462" t="s">
        <v>3863</v>
      </c>
      <c r="B2462" t="s">
        <v>1161</v>
      </c>
      <c r="C2462" t="s">
        <v>102</v>
      </c>
      <c r="D2462" t="s">
        <v>3864</v>
      </c>
      <c r="E2462" s="9">
        <f t="shared" si="78"/>
        <v>50672.61868854436</v>
      </c>
      <c r="F2462" s="3">
        <v>21</v>
      </c>
      <c r="G2462" s="9">
        <v>84000</v>
      </c>
      <c r="H2462" s="4" t="s">
        <v>17</v>
      </c>
      <c r="J2462" s="9">
        <f t="shared" si="79"/>
        <v>0</v>
      </c>
    </row>
    <row r="2463" spans="1:10" hidden="1">
      <c r="A2463" t="s">
        <v>2416</v>
      </c>
      <c r="B2463" t="s">
        <v>1161</v>
      </c>
      <c r="C2463" t="s">
        <v>102</v>
      </c>
      <c r="D2463" t="s">
        <v>2417</v>
      </c>
      <c r="E2463" s="9">
        <f t="shared" si="78"/>
        <v>8.445436448090728</v>
      </c>
      <c r="F2463" s="3">
        <v>21</v>
      </c>
      <c r="G2463" s="9">
        <v>14</v>
      </c>
      <c r="H2463" s="5" t="s">
        <v>25</v>
      </c>
      <c r="J2463" s="9">
        <f t="shared" si="79"/>
        <v>0</v>
      </c>
    </row>
    <row r="2464" spans="1:10">
      <c r="A2464" t="s">
        <v>1911</v>
      </c>
      <c r="B2464" t="s">
        <v>1161</v>
      </c>
      <c r="C2464" t="s">
        <v>102</v>
      </c>
      <c r="D2464" t="s">
        <v>1912</v>
      </c>
      <c r="E2464" s="9">
        <f t="shared" si="78"/>
        <v>1045207.2148157083</v>
      </c>
      <c r="F2464" s="3">
        <v>21</v>
      </c>
      <c r="G2464" s="9">
        <v>1732640</v>
      </c>
      <c r="H2464" s="4" t="s">
        <v>17</v>
      </c>
      <c r="J2464" s="9">
        <f t="shared" si="79"/>
        <v>0</v>
      </c>
    </row>
    <row r="2465" spans="1:10">
      <c r="A2465" t="s">
        <v>1909</v>
      </c>
      <c r="B2465" t="s">
        <v>1161</v>
      </c>
      <c r="C2465" t="s">
        <v>102</v>
      </c>
      <c r="D2465" t="s">
        <v>1910</v>
      </c>
      <c r="E2465" s="9">
        <f t="shared" si="78"/>
        <v>1045207.2148157083</v>
      </c>
      <c r="F2465" s="3">
        <v>21</v>
      </c>
      <c r="G2465" s="9">
        <v>1732640</v>
      </c>
      <c r="H2465" s="4" t="s">
        <v>17</v>
      </c>
      <c r="J2465" s="9">
        <f t="shared" si="79"/>
        <v>0</v>
      </c>
    </row>
    <row r="2466" spans="1:10">
      <c r="A2466" t="s">
        <v>1907</v>
      </c>
      <c r="B2466" t="s">
        <v>1161</v>
      </c>
      <c r="C2466" t="s">
        <v>102</v>
      </c>
      <c r="D2466" t="s">
        <v>1908</v>
      </c>
      <c r="E2466" s="9">
        <f t="shared" si="78"/>
        <v>1045207.2148157083</v>
      </c>
      <c r="F2466" s="3">
        <v>21</v>
      </c>
      <c r="G2466" s="9">
        <v>1732640</v>
      </c>
      <c r="H2466" s="4" t="s">
        <v>17</v>
      </c>
      <c r="J2466" s="9">
        <f t="shared" si="79"/>
        <v>0</v>
      </c>
    </row>
    <row r="2467" spans="1:10">
      <c r="A2467" t="s">
        <v>3353</v>
      </c>
      <c r="B2467" t="s">
        <v>1161</v>
      </c>
      <c r="C2467" t="s">
        <v>102</v>
      </c>
      <c r="D2467" t="s">
        <v>3354</v>
      </c>
      <c r="E2467" s="9">
        <f t="shared" si="78"/>
        <v>836098.20836098201</v>
      </c>
      <c r="F2467" s="3">
        <v>21</v>
      </c>
      <c r="G2467" s="9">
        <v>1386000</v>
      </c>
      <c r="H2467" s="4" t="s">
        <v>17</v>
      </c>
      <c r="J2467" s="9">
        <f t="shared" si="79"/>
        <v>0</v>
      </c>
    </row>
    <row r="2468" spans="1:10">
      <c r="A2468" t="s">
        <v>3355</v>
      </c>
      <c r="B2468" t="s">
        <v>1161</v>
      </c>
      <c r="C2468" t="s">
        <v>102</v>
      </c>
      <c r="D2468" t="s">
        <v>3356</v>
      </c>
      <c r="E2468" s="9">
        <f t="shared" si="78"/>
        <v>836098.20836098201</v>
      </c>
      <c r="F2468" s="3">
        <v>21</v>
      </c>
      <c r="G2468" s="9">
        <v>1386000</v>
      </c>
      <c r="H2468" s="4" t="s">
        <v>17</v>
      </c>
      <c r="J2468" s="9">
        <f t="shared" si="79"/>
        <v>0</v>
      </c>
    </row>
    <row r="2469" spans="1:10">
      <c r="A2469" t="s">
        <v>3357</v>
      </c>
      <c r="B2469" t="s">
        <v>1161</v>
      </c>
      <c r="C2469" t="s">
        <v>102</v>
      </c>
      <c r="D2469" t="s">
        <v>3358</v>
      </c>
      <c r="E2469" s="9">
        <f t="shared" si="78"/>
        <v>836098.20836098201</v>
      </c>
      <c r="F2469" s="3">
        <v>21</v>
      </c>
      <c r="G2469" s="9">
        <v>1386000</v>
      </c>
      <c r="H2469" s="4" t="s">
        <v>17</v>
      </c>
      <c r="J2469" s="9">
        <f t="shared" si="79"/>
        <v>0</v>
      </c>
    </row>
    <row r="2470" spans="1:10">
      <c r="A2470" t="s">
        <v>1951</v>
      </c>
      <c r="B2470" t="s">
        <v>1161</v>
      </c>
      <c r="C2470" t="s">
        <v>102</v>
      </c>
      <c r="D2470" t="s">
        <v>1952</v>
      </c>
      <c r="E2470" s="9">
        <f t="shared" si="78"/>
        <v>869542.1366954213</v>
      </c>
      <c r="F2470" s="3">
        <v>21</v>
      </c>
      <c r="G2470" s="9">
        <v>1441440</v>
      </c>
      <c r="H2470" s="4" t="s">
        <v>17</v>
      </c>
      <c r="J2470" s="9">
        <f t="shared" si="79"/>
        <v>0</v>
      </c>
    </row>
    <row r="2471" spans="1:10">
      <c r="A2471" t="s">
        <v>2863</v>
      </c>
      <c r="B2471" t="s">
        <v>1161</v>
      </c>
      <c r="C2471" t="s">
        <v>102</v>
      </c>
      <c r="D2471" t="s">
        <v>2864</v>
      </c>
      <c r="E2471" s="9">
        <f t="shared" si="78"/>
        <v>869542.1366954213</v>
      </c>
      <c r="F2471" s="3">
        <v>21</v>
      </c>
      <c r="G2471" s="9">
        <v>1441440</v>
      </c>
      <c r="H2471" s="4" t="s">
        <v>17</v>
      </c>
      <c r="J2471" s="9">
        <f t="shared" si="79"/>
        <v>0</v>
      </c>
    </row>
    <row r="2472" spans="1:10">
      <c r="A2472" t="s">
        <v>2861</v>
      </c>
      <c r="B2472" t="s">
        <v>1161</v>
      </c>
      <c r="C2472" t="s">
        <v>102</v>
      </c>
      <c r="D2472" t="s">
        <v>2862</v>
      </c>
      <c r="E2472" s="9">
        <f t="shared" si="78"/>
        <v>869542.1366954213</v>
      </c>
      <c r="F2472" s="3">
        <v>21</v>
      </c>
      <c r="G2472" s="9">
        <v>1441440</v>
      </c>
      <c r="H2472" s="4" t="s">
        <v>17</v>
      </c>
      <c r="J2472" s="9">
        <f t="shared" si="79"/>
        <v>0</v>
      </c>
    </row>
    <row r="2473" spans="1:10">
      <c r="A2473" t="s">
        <v>2865</v>
      </c>
      <c r="B2473" t="s">
        <v>1161</v>
      </c>
      <c r="C2473" t="s">
        <v>102</v>
      </c>
      <c r="D2473" t="s">
        <v>2866</v>
      </c>
      <c r="E2473" s="9">
        <f t="shared" si="78"/>
        <v>869542.1366954213</v>
      </c>
      <c r="F2473" s="3">
        <v>21</v>
      </c>
      <c r="G2473" s="9">
        <v>1441440</v>
      </c>
      <c r="H2473" s="4" t="s">
        <v>17</v>
      </c>
      <c r="J2473" s="9">
        <f t="shared" si="79"/>
        <v>0</v>
      </c>
    </row>
    <row r="2474" spans="1:10">
      <c r="A2474" t="s">
        <v>2918</v>
      </c>
      <c r="B2474" t="s">
        <v>1161</v>
      </c>
      <c r="C2474" t="s">
        <v>102</v>
      </c>
      <c r="D2474" t="s">
        <v>2919</v>
      </c>
      <c r="E2474" s="9">
        <f t="shared" si="78"/>
        <v>168908.72896181457</v>
      </c>
      <c r="F2474" s="3">
        <v>21</v>
      </c>
      <c r="G2474" s="9">
        <v>280000</v>
      </c>
      <c r="H2474" s="4" t="s">
        <v>17</v>
      </c>
      <c r="J2474" s="9">
        <f t="shared" si="79"/>
        <v>0</v>
      </c>
    </row>
    <row r="2475" spans="1:10">
      <c r="A2475" t="s">
        <v>4564</v>
      </c>
      <c r="B2475" t="s">
        <v>1161</v>
      </c>
      <c r="C2475" t="s">
        <v>102</v>
      </c>
      <c r="D2475" t="s">
        <v>4565</v>
      </c>
      <c r="E2475" s="9">
        <f t="shared" si="78"/>
        <v>20269.047475417745</v>
      </c>
      <c r="F2475" s="3">
        <v>21</v>
      </c>
      <c r="G2475" s="9">
        <v>33600</v>
      </c>
      <c r="H2475" s="6" t="s">
        <v>46</v>
      </c>
      <c r="J2475" s="9">
        <f t="shared" si="79"/>
        <v>0</v>
      </c>
    </row>
    <row r="2476" spans="1:10">
      <c r="A2476" t="s">
        <v>1159</v>
      </c>
      <c r="B2476" t="s">
        <v>1161</v>
      </c>
      <c r="C2476" t="s">
        <v>102</v>
      </c>
      <c r="D2476" t="s">
        <v>1160</v>
      </c>
      <c r="E2476" s="9">
        <f t="shared" si="78"/>
        <v>749388.91234843456</v>
      </c>
      <c r="F2476" s="3">
        <v>21</v>
      </c>
      <c r="G2476" s="9">
        <v>1242262</v>
      </c>
      <c r="H2476" s="4" t="s">
        <v>17</v>
      </c>
      <c r="J2476" s="9">
        <f t="shared" si="79"/>
        <v>0</v>
      </c>
    </row>
    <row r="2477" spans="1:10">
      <c r="A2477" t="s">
        <v>1162</v>
      </c>
      <c r="B2477" t="s">
        <v>1161</v>
      </c>
      <c r="C2477" t="s">
        <v>102</v>
      </c>
      <c r="D2477" t="s">
        <v>1163</v>
      </c>
      <c r="E2477" s="9">
        <f t="shared" si="78"/>
        <v>749388.91234843456</v>
      </c>
      <c r="F2477" s="3">
        <v>21</v>
      </c>
      <c r="G2477" s="9">
        <v>1242262</v>
      </c>
      <c r="H2477" s="4" t="s">
        <v>17</v>
      </c>
      <c r="J2477" s="9">
        <f t="shared" si="79"/>
        <v>0</v>
      </c>
    </row>
    <row r="2478" spans="1:10">
      <c r="A2478" t="s">
        <v>4566</v>
      </c>
      <c r="B2478" t="s">
        <v>1161</v>
      </c>
      <c r="C2478" t="s">
        <v>102</v>
      </c>
      <c r="D2478" t="s">
        <v>4567</v>
      </c>
      <c r="E2478" s="9">
        <f t="shared" si="78"/>
        <v>3378.1745792362913</v>
      </c>
      <c r="F2478" s="3">
        <v>21</v>
      </c>
      <c r="G2478" s="9">
        <v>5600</v>
      </c>
      <c r="H2478" s="4" t="s">
        <v>17</v>
      </c>
      <c r="J2478" s="9">
        <f t="shared" si="79"/>
        <v>0</v>
      </c>
    </row>
    <row r="2479" spans="1:10">
      <c r="A2479" t="s">
        <v>2513</v>
      </c>
      <c r="B2479" t="s">
        <v>1161</v>
      </c>
      <c r="C2479" t="s">
        <v>102</v>
      </c>
      <c r="D2479" t="s">
        <v>2514</v>
      </c>
      <c r="E2479" s="9">
        <f t="shared" si="78"/>
        <v>886770.82704952639</v>
      </c>
      <c r="F2479" s="3">
        <v>21</v>
      </c>
      <c r="G2479" s="9">
        <v>1470000</v>
      </c>
      <c r="H2479" s="4" t="s">
        <v>17</v>
      </c>
      <c r="J2479" s="9">
        <f t="shared" si="79"/>
        <v>0</v>
      </c>
    </row>
    <row r="2480" spans="1:10">
      <c r="A2480" t="s">
        <v>4065</v>
      </c>
      <c r="B2480" t="s">
        <v>1161</v>
      </c>
      <c r="C2480" t="s">
        <v>102</v>
      </c>
      <c r="D2480" t="s">
        <v>4066</v>
      </c>
      <c r="E2480" s="9">
        <f t="shared" si="78"/>
        <v>422271.82240453636</v>
      </c>
      <c r="F2480" s="3">
        <v>21</v>
      </c>
      <c r="G2480" s="9">
        <v>700000</v>
      </c>
      <c r="H2480" s="4" t="s">
        <v>17</v>
      </c>
      <c r="J2480" s="9">
        <f t="shared" si="79"/>
        <v>0</v>
      </c>
    </row>
    <row r="2481" spans="1:10" hidden="1">
      <c r="A2481" t="s">
        <v>1953</v>
      </c>
      <c r="B2481" t="s">
        <v>1161</v>
      </c>
      <c r="C2481" t="s">
        <v>102</v>
      </c>
      <c r="D2481" t="s">
        <v>1954</v>
      </c>
      <c r="E2481" s="9">
        <f t="shared" si="78"/>
        <v>8.445436448090728</v>
      </c>
      <c r="F2481" s="3">
        <v>21</v>
      </c>
      <c r="G2481" s="9">
        <v>14</v>
      </c>
      <c r="H2481" s="5" t="s">
        <v>25</v>
      </c>
      <c r="J2481" s="9">
        <f t="shared" si="79"/>
        <v>0</v>
      </c>
    </row>
    <row r="2482" spans="1:10">
      <c r="A2482" t="s">
        <v>4015</v>
      </c>
      <c r="B2482" t="s">
        <v>1161</v>
      </c>
      <c r="C2482" t="s">
        <v>102</v>
      </c>
      <c r="D2482" t="s">
        <v>4016</v>
      </c>
      <c r="E2482" s="9">
        <f t="shared" si="78"/>
        <v>1182361.1027327019</v>
      </c>
      <c r="F2482" s="3">
        <v>21</v>
      </c>
      <c r="G2482" s="9">
        <v>1960000</v>
      </c>
      <c r="H2482" s="5" t="s">
        <v>5081</v>
      </c>
      <c r="J2482" s="9">
        <f t="shared" si="79"/>
        <v>0</v>
      </c>
    </row>
    <row r="2483" spans="1:10">
      <c r="A2483" t="s">
        <v>4604</v>
      </c>
      <c r="B2483" t="s">
        <v>1161</v>
      </c>
      <c r="C2483" t="s">
        <v>102</v>
      </c>
      <c r="D2483" t="s">
        <v>4605</v>
      </c>
      <c r="E2483" s="9">
        <f t="shared" si="78"/>
        <v>751643.8438800748</v>
      </c>
      <c r="F2483" s="3">
        <v>21</v>
      </c>
      <c r="G2483" s="9">
        <v>1246000</v>
      </c>
      <c r="H2483" s="4" t="s">
        <v>17</v>
      </c>
      <c r="J2483" s="9">
        <f t="shared" si="79"/>
        <v>0</v>
      </c>
    </row>
    <row r="2484" spans="1:10">
      <c r="A2484" t="s">
        <v>4616</v>
      </c>
      <c r="B2484" t="s">
        <v>1161</v>
      </c>
      <c r="C2484" t="s">
        <v>102</v>
      </c>
      <c r="D2484" t="s">
        <v>4617</v>
      </c>
      <c r="E2484" s="9">
        <f t="shared" si="78"/>
        <v>912107.13639379863</v>
      </c>
      <c r="F2484" s="3">
        <v>21</v>
      </c>
      <c r="G2484" s="9">
        <v>1512000</v>
      </c>
      <c r="H2484" s="4" t="s">
        <v>17</v>
      </c>
      <c r="J2484" s="9">
        <f t="shared" si="79"/>
        <v>0</v>
      </c>
    </row>
    <row r="2485" spans="1:10">
      <c r="A2485" t="s">
        <v>4612</v>
      </c>
      <c r="B2485" t="s">
        <v>1161</v>
      </c>
      <c r="C2485" t="s">
        <v>102</v>
      </c>
      <c r="D2485" t="s">
        <v>4613</v>
      </c>
      <c r="E2485" s="9">
        <f t="shared" si="78"/>
        <v>912107.13639379863</v>
      </c>
      <c r="F2485" s="3">
        <v>21</v>
      </c>
      <c r="G2485" s="9">
        <v>1512000</v>
      </c>
      <c r="H2485" s="4" t="s">
        <v>17</v>
      </c>
      <c r="J2485" s="9">
        <f t="shared" si="79"/>
        <v>0</v>
      </c>
    </row>
    <row r="2486" spans="1:10">
      <c r="A2486" t="s">
        <v>4622</v>
      </c>
      <c r="B2486" t="s">
        <v>1161</v>
      </c>
      <c r="C2486" t="s">
        <v>102</v>
      </c>
      <c r="D2486" t="s">
        <v>4623</v>
      </c>
      <c r="E2486" s="9">
        <f t="shared" si="78"/>
        <v>912107.13639379863</v>
      </c>
      <c r="F2486" s="3">
        <v>21</v>
      </c>
      <c r="G2486" s="9">
        <v>1512000</v>
      </c>
      <c r="H2486" s="4" t="s">
        <v>17</v>
      </c>
      <c r="J2486" s="9">
        <f t="shared" si="79"/>
        <v>0</v>
      </c>
    </row>
    <row r="2487" spans="1:10">
      <c r="A2487" t="s">
        <v>4600</v>
      </c>
      <c r="B2487" t="s">
        <v>1161</v>
      </c>
      <c r="C2487" t="s">
        <v>102</v>
      </c>
      <c r="D2487" t="s">
        <v>4601</v>
      </c>
      <c r="E2487" s="9">
        <f t="shared" si="78"/>
        <v>751643.8438800748</v>
      </c>
      <c r="F2487" s="3">
        <v>21</v>
      </c>
      <c r="G2487" s="9">
        <v>1246000</v>
      </c>
      <c r="H2487" s="4" t="s">
        <v>17</v>
      </c>
      <c r="J2487" s="9">
        <f t="shared" si="79"/>
        <v>0</v>
      </c>
    </row>
    <row r="2488" spans="1:10">
      <c r="A2488" t="s">
        <v>4618</v>
      </c>
      <c r="B2488" t="s">
        <v>1161</v>
      </c>
      <c r="C2488" t="s">
        <v>102</v>
      </c>
      <c r="D2488" t="s">
        <v>4619</v>
      </c>
      <c r="E2488" s="9">
        <f t="shared" si="78"/>
        <v>912107.13639379863</v>
      </c>
      <c r="F2488" s="3">
        <v>21</v>
      </c>
      <c r="G2488" s="9">
        <v>1512000</v>
      </c>
      <c r="H2488" s="4" t="s">
        <v>17</v>
      </c>
      <c r="J2488" s="9">
        <f t="shared" si="79"/>
        <v>0</v>
      </c>
    </row>
    <row r="2489" spans="1:10">
      <c r="A2489" t="s">
        <v>4614</v>
      </c>
      <c r="B2489" t="s">
        <v>1161</v>
      </c>
      <c r="C2489" t="s">
        <v>102</v>
      </c>
      <c r="D2489" t="s">
        <v>4615</v>
      </c>
      <c r="E2489" s="9">
        <f t="shared" si="78"/>
        <v>912107.13639379863</v>
      </c>
      <c r="F2489" s="3">
        <v>21</v>
      </c>
      <c r="G2489" s="9">
        <v>1512000</v>
      </c>
      <c r="H2489" s="4" t="s">
        <v>17</v>
      </c>
      <c r="J2489" s="9">
        <f t="shared" si="79"/>
        <v>0</v>
      </c>
    </row>
    <row r="2490" spans="1:10">
      <c r="A2490" t="s">
        <v>4620</v>
      </c>
      <c r="B2490" t="s">
        <v>1161</v>
      </c>
      <c r="C2490" t="s">
        <v>102</v>
      </c>
      <c r="D2490" t="s">
        <v>4621</v>
      </c>
      <c r="E2490" s="9">
        <f t="shared" si="78"/>
        <v>912107.13639379863</v>
      </c>
      <c r="F2490" s="3">
        <v>21</v>
      </c>
      <c r="G2490" s="9">
        <v>1512000</v>
      </c>
      <c r="H2490" s="4" t="s">
        <v>17</v>
      </c>
      <c r="J2490" s="9">
        <f t="shared" si="79"/>
        <v>0</v>
      </c>
    </row>
    <row r="2491" spans="1:10">
      <c r="A2491" t="s">
        <v>4610</v>
      </c>
      <c r="B2491" t="s">
        <v>1161</v>
      </c>
      <c r="C2491" t="s">
        <v>102</v>
      </c>
      <c r="D2491" t="s">
        <v>4611</v>
      </c>
      <c r="E2491" s="9">
        <f t="shared" si="78"/>
        <v>751643.8438800748</v>
      </c>
      <c r="F2491" s="3">
        <v>21</v>
      </c>
      <c r="G2491" s="9">
        <v>1246000</v>
      </c>
      <c r="H2491" s="4" t="s">
        <v>17</v>
      </c>
      <c r="J2491" s="9">
        <f t="shared" si="79"/>
        <v>0</v>
      </c>
    </row>
    <row r="2492" spans="1:10">
      <c r="A2492" t="s">
        <v>4606</v>
      </c>
      <c r="B2492" t="s">
        <v>1161</v>
      </c>
      <c r="C2492" t="s">
        <v>102</v>
      </c>
      <c r="D2492" t="s">
        <v>4607</v>
      </c>
      <c r="E2492" s="9">
        <f t="shared" si="78"/>
        <v>751643.8438800748</v>
      </c>
      <c r="F2492" s="3">
        <v>21</v>
      </c>
      <c r="G2492" s="9">
        <v>1246000</v>
      </c>
      <c r="H2492" s="4" t="s">
        <v>17</v>
      </c>
      <c r="J2492" s="9">
        <f t="shared" si="79"/>
        <v>0</v>
      </c>
    </row>
    <row r="2493" spans="1:10">
      <c r="A2493" t="s">
        <v>4602</v>
      </c>
      <c r="B2493" t="s">
        <v>1161</v>
      </c>
      <c r="C2493" t="s">
        <v>102</v>
      </c>
      <c r="D2493" t="s">
        <v>4603</v>
      </c>
      <c r="E2493" s="9">
        <f t="shared" si="78"/>
        <v>751643.8438800748</v>
      </c>
      <c r="F2493" s="3">
        <v>21</v>
      </c>
      <c r="G2493" s="9">
        <v>1246000</v>
      </c>
      <c r="H2493" s="4" t="s">
        <v>17</v>
      </c>
      <c r="J2493" s="9">
        <f t="shared" si="79"/>
        <v>0</v>
      </c>
    </row>
    <row r="2494" spans="1:10">
      <c r="A2494" t="s">
        <v>4608</v>
      </c>
      <c r="B2494" t="s">
        <v>1161</v>
      </c>
      <c r="C2494" t="s">
        <v>102</v>
      </c>
      <c r="D2494" t="s">
        <v>4609</v>
      </c>
      <c r="E2494" s="9">
        <f t="shared" si="78"/>
        <v>751643.8438800748</v>
      </c>
      <c r="F2494" s="3">
        <v>21</v>
      </c>
      <c r="G2494" s="9">
        <v>1246000</v>
      </c>
      <c r="H2494" s="4" t="s">
        <v>17</v>
      </c>
      <c r="J2494" s="9">
        <f t="shared" si="79"/>
        <v>0</v>
      </c>
    </row>
    <row r="2495" spans="1:10">
      <c r="A2495" t="s">
        <v>4627</v>
      </c>
      <c r="B2495" t="s">
        <v>1161</v>
      </c>
      <c r="C2495" t="s">
        <v>102</v>
      </c>
      <c r="D2495" t="s">
        <v>4625</v>
      </c>
      <c r="E2495" s="9">
        <f t="shared" si="78"/>
        <v>1097906.7382517946</v>
      </c>
      <c r="F2495" s="3">
        <v>21</v>
      </c>
      <c r="G2495" s="9">
        <v>1820000</v>
      </c>
      <c r="H2495" s="4" t="s">
        <v>17</v>
      </c>
      <c r="J2495" s="9">
        <f t="shared" si="79"/>
        <v>0</v>
      </c>
    </row>
    <row r="2496" spans="1:10">
      <c r="A2496" t="s">
        <v>4624</v>
      </c>
      <c r="B2496" t="s">
        <v>1161</v>
      </c>
      <c r="C2496" t="s">
        <v>102</v>
      </c>
      <c r="D2496" t="s">
        <v>4625</v>
      </c>
      <c r="E2496" s="9">
        <f t="shared" si="78"/>
        <v>1097906.7382517946</v>
      </c>
      <c r="F2496" s="3">
        <v>21</v>
      </c>
      <c r="G2496" s="9">
        <v>1820000</v>
      </c>
      <c r="H2496" s="4" t="s">
        <v>17</v>
      </c>
      <c r="J2496" s="9">
        <f t="shared" si="79"/>
        <v>0</v>
      </c>
    </row>
    <row r="2497" spans="1:10">
      <c r="A2497" t="s">
        <v>4631</v>
      </c>
      <c r="B2497" t="s">
        <v>1161</v>
      </c>
      <c r="C2497" t="s">
        <v>102</v>
      </c>
      <c r="D2497" t="s">
        <v>4625</v>
      </c>
      <c r="E2497" s="9">
        <f t="shared" si="78"/>
        <v>1097906.7382517946</v>
      </c>
      <c r="F2497" s="3">
        <v>21</v>
      </c>
      <c r="G2497" s="9">
        <v>1820000</v>
      </c>
      <c r="H2497" s="4" t="s">
        <v>17</v>
      </c>
      <c r="J2497" s="9">
        <f t="shared" si="79"/>
        <v>0</v>
      </c>
    </row>
    <row r="2498" spans="1:10">
      <c r="A2498" t="s">
        <v>4628</v>
      </c>
      <c r="B2498" t="s">
        <v>1161</v>
      </c>
      <c r="C2498" t="s">
        <v>102</v>
      </c>
      <c r="D2498" t="s">
        <v>4625</v>
      </c>
      <c r="E2498" s="9">
        <f t="shared" si="78"/>
        <v>1097906.7382517946</v>
      </c>
      <c r="F2498" s="3">
        <v>21</v>
      </c>
      <c r="G2498" s="9">
        <v>1820000</v>
      </c>
      <c r="H2498" s="4" t="s">
        <v>17</v>
      </c>
      <c r="J2498" s="9">
        <f t="shared" si="79"/>
        <v>0</v>
      </c>
    </row>
    <row r="2499" spans="1:10">
      <c r="A2499" t="s">
        <v>4626</v>
      </c>
      <c r="B2499" t="s">
        <v>1161</v>
      </c>
      <c r="C2499" t="s">
        <v>102</v>
      </c>
      <c r="D2499" t="s">
        <v>4625</v>
      </c>
      <c r="E2499" s="9">
        <f t="shared" si="78"/>
        <v>1097906.7382517946</v>
      </c>
      <c r="F2499" s="3">
        <v>21</v>
      </c>
      <c r="G2499" s="9">
        <v>1820000</v>
      </c>
      <c r="H2499" s="4" t="s">
        <v>17</v>
      </c>
      <c r="J2499" s="9">
        <f t="shared" si="79"/>
        <v>0</v>
      </c>
    </row>
    <row r="2500" spans="1:10">
      <c r="A2500" t="s">
        <v>4629</v>
      </c>
      <c r="B2500" t="s">
        <v>1161</v>
      </c>
      <c r="C2500" t="s">
        <v>102</v>
      </c>
      <c r="D2500" t="s">
        <v>4630</v>
      </c>
      <c r="E2500" s="9">
        <f t="shared" si="78"/>
        <v>1097906.7382517946</v>
      </c>
      <c r="F2500" s="3">
        <v>21</v>
      </c>
      <c r="G2500" s="9">
        <v>1820000</v>
      </c>
      <c r="H2500" s="4" t="s">
        <v>17</v>
      </c>
      <c r="J2500" s="9">
        <f t="shared" si="79"/>
        <v>0</v>
      </c>
    </row>
    <row r="2501" spans="1:10">
      <c r="A2501" t="s">
        <v>3865</v>
      </c>
      <c r="B2501" t="s">
        <v>1161</v>
      </c>
      <c r="C2501" t="s">
        <v>102</v>
      </c>
      <c r="D2501" t="s">
        <v>3866</v>
      </c>
      <c r="E2501" s="9">
        <f t="shared" si="78"/>
        <v>82765.277191289133</v>
      </c>
      <c r="F2501" s="3">
        <v>21</v>
      </c>
      <c r="G2501" s="9">
        <v>137200</v>
      </c>
      <c r="H2501" s="4" t="s">
        <v>17</v>
      </c>
      <c r="J2501" s="9">
        <f t="shared" si="79"/>
        <v>0</v>
      </c>
    </row>
    <row r="2502" spans="1:10">
      <c r="A2502" t="s">
        <v>4017</v>
      </c>
      <c r="B2502" t="s">
        <v>1161</v>
      </c>
      <c r="C2502" t="s">
        <v>102</v>
      </c>
      <c r="D2502" t="s">
        <v>4018</v>
      </c>
      <c r="E2502" s="9">
        <f t="shared" si="78"/>
        <v>101345.23737708872</v>
      </c>
      <c r="F2502" s="3">
        <v>21</v>
      </c>
      <c r="G2502" s="9">
        <v>168000</v>
      </c>
      <c r="H2502" s="4" t="s">
        <v>17</v>
      </c>
      <c r="J2502" s="9">
        <f t="shared" si="79"/>
        <v>0</v>
      </c>
    </row>
    <row r="2503" spans="1:10">
      <c r="A2503" t="s">
        <v>3162</v>
      </c>
      <c r="B2503" t="s">
        <v>1161</v>
      </c>
      <c r="C2503" t="s">
        <v>102</v>
      </c>
      <c r="D2503" t="s">
        <v>3163</v>
      </c>
      <c r="E2503" s="9">
        <f t="shared" si="78"/>
        <v>3378.1745792362913</v>
      </c>
      <c r="F2503" s="3">
        <v>21</v>
      </c>
      <c r="G2503" s="9">
        <v>5600</v>
      </c>
      <c r="H2503" s="6" t="s">
        <v>46</v>
      </c>
      <c r="J2503" s="9">
        <f t="shared" si="79"/>
        <v>0</v>
      </c>
    </row>
    <row r="2504" spans="1:10">
      <c r="A2504" t="s">
        <v>3617</v>
      </c>
      <c r="B2504" t="s">
        <v>1161</v>
      </c>
      <c r="C2504" t="s">
        <v>102</v>
      </c>
      <c r="D2504" t="s">
        <v>3618</v>
      </c>
      <c r="E2504" s="9">
        <f t="shared" si="78"/>
        <v>5067.2618688544362</v>
      </c>
      <c r="F2504" s="3">
        <v>21</v>
      </c>
      <c r="G2504" s="9">
        <v>8400</v>
      </c>
      <c r="H2504" s="4" t="s">
        <v>17</v>
      </c>
      <c r="J2504" s="9">
        <f t="shared" si="79"/>
        <v>0</v>
      </c>
    </row>
    <row r="2505" spans="1:10">
      <c r="A2505" t="s">
        <v>1851</v>
      </c>
      <c r="B2505" t="s">
        <v>1161</v>
      </c>
      <c r="C2505" t="s">
        <v>102</v>
      </c>
      <c r="D2505" t="s">
        <v>1852</v>
      </c>
      <c r="E2505" s="9">
        <f t="shared" ref="E2505:E2568" si="80">SUM(G2505/(1+(F2505/100)) /(1+(37/100)))</f>
        <v>6756.3491584725825</v>
      </c>
      <c r="F2505" s="3">
        <v>21</v>
      </c>
      <c r="G2505" s="9">
        <v>11200</v>
      </c>
      <c r="H2505" s="4" t="s">
        <v>17</v>
      </c>
      <c r="J2505" s="9">
        <f t="shared" ref="J2505:J2568" si="81">SUM(E2505* I2505)</f>
        <v>0</v>
      </c>
    </row>
    <row r="2506" spans="1:10">
      <c r="A2506" t="s">
        <v>3170</v>
      </c>
      <c r="B2506" t="s">
        <v>1161</v>
      </c>
      <c r="C2506" t="s">
        <v>102</v>
      </c>
      <c r="D2506" t="s">
        <v>3171</v>
      </c>
      <c r="E2506" s="9">
        <f t="shared" si="80"/>
        <v>8445.4364480907279</v>
      </c>
      <c r="F2506" s="3">
        <v>21</v>
      </c>
      <c r="G2506" s="9">
        <v>14000</v>
      </c>
      <c r="H2506" s="4" t="s">
        <v>17</v>
      </c>
      <c r="J2506" s="9">
        <f t="shared" si="81"/>
        <v>0</v>
      </c>
    </row>
    <row r="2507" spans="1:10">
      <c r="A2507" t="s">
        <v>4019</v>
      </c>
      <c r="B2507" t="s">
        <v>1161</v>
      </c>
      <c r="C2507" t="s">
        <v>102</v>
      </c>
      <c r="D2507" t="s">
        <v>3618</v>
      </c>
      <c r="E2507" s="9">
        <f t="shared" si="80"/>
        <v>9289.9800928998011</v>
      </c>
      <c r="F2507" s="3">
        <v>21</v>
      </c>
      <c r="G2507" s="9">
        <v>15400</v>
      </c>
      <c r="H2507" s="4" t="s">
        <v>17</v>
      </c>
      <c r="J2507" s="9">
        <f t="shared" si="81"/>
        <v>0</v>
      </c>
    </row>
    <row r="2508" spans="1:10">
      <c r="A2508" t="s">
        <v>3983</v>
      </c>
      <c r="B2508" t="s">
        <v>1161</v>
      </c>
      <c r="C2508" t="s">
        <v>102</v>
      </c>
      <c r="D2508" t="s">
        <v>3984</v>
      </c>
      <c r="E2508" s="9">
        <f t="shared" si="80"/>
        <v>16890.872896181456</v>
      </c>
      <c r="F2508" s="3">
        <v>21</v>
      </c>
      <c r="G2508" s="9">
        <v>28000</v>
      </c>
      <c r="H2508" s="6" t="s">
        <v>46</v>
      </c>
      <c r="J2508" s="9">
        <f t="shared" si="81"/>
        <v>0</v>
      </c>
    </row>
    <row r="2509" spans="1:10">
      <c r="A2509" t="s">
        <v>3973</v>
      </c>
      <c r="B2509" t="s">
        <v>1161</v>
      </c>
      <c r="C2509" t="s">
        <v>102</v>
      </c>
      <c r="D2509" t="s">
        <v>3974</v>
      </c>
      <c r="E2509" s="9">
        <f t="shared" si="80"/>
        <v>726307.53453580255</v>
      </c>
      <c r="F2509" s="3">
        <v>21</v>
      </c>
      <c r="G2509" s="9">
        <v>1204000</v>
      </c>
      <c r="H2509" s="4" t="s">
        <v>17</v>
      </c>
      <c r="J2509" s="9">
        <f t="shared" si="81"/>
        <v>0</v>
      </c>
    </row>
    <row r="2510" spans="1:10">
      <c r="A2510" t="s">
        <v>1847</v>
      </c>
      <c r="B2510" t="s">
        <v>1161</v>
      </c>
      <c r="C2510" t="s">
        <v>102</v>
      </c>
      <c r="D2510" t="s">
        <v>1848</v>
      </c>
      <c r="E2510" s="9">
        <f t="shared" si="80"/>
        <v>28984.73788984738</v>
      </c>
      <c r="F2510" s="3">
        <v>21</v>
      </c>
      <c r="G2510" s="9">
        <v>48048</v>
      </c>
      <c r="H2510" s="4" t="s">
        <v>17</v>
      </c>
      <c r="J2510" s="9">
        <f t="shared" si="81"/>
        <v>0</v>
      </c>
    </row>
    <row r="2511" spans="1:10">
      <c r="A2511" t="s">
        <v>3925</v>
      </c>
      <c r="B2511" t="s">
        <v>1161</v>
      </c>
      <c r="C2511" t="s">
        <v>102</v>
      </c>
      <c r="D2511" t="s">
        <v>3926</v>
      </c>
      <c r="E2511" s="9">
        <f t="shared" si="80"/>
        <v>16890.872896181456</v>
      </c>
      <c r="F2511" s="3">
        <v>21</v>
      </c>
      <c r="G2511" s="9">
        <v>28000</v>
      </c>
      <c r="H2511" s="4" t="s">
        <v>17</v>
      </c>
      <c r="J2511" s="9">
        <f t="shared" si="81"/>
        <v>0</v>
      </c>
    </row>
    <row r="2512" spans="1:10">
      <c r="A2512" t="s">
        <v>4568</v>
      </c>
      <c r="B2512" t="s">
        <v>1161</v>
      </c>
      <c r="C2512" t="s">
        <v>102</v>
      </c>
      <c r="D2512" t="s">
        <v>4569</v>
      </c>
      <c r="E2512" s="9">
        <f t="shared" si="80"/>
        <v>5067.2618688544362</v>
      </c>
      <c r="F2512" s="3">
        <v>21</v>
      </c>
      <c r="G2512" s="9">
        <v>8400</v>
      </c>
      <c r="H2512" s="4" t="s">
        <v>17</v>
      </c>
      <c r="J2512" s="9">
        <f t="shared" si="81"/>
        <v>0</v>
      </c>
    </row>
    <row r="2513" spans="1:10">
      <c r="A2513" t="s">
        <v>4570</v>
      </c>
      <c r="B2513" t="s">
        <v>1161</v>
      </c>
      <c r="C2513" t="s">
        <v>102</v>
      </c>
      <c r="D2513" t="s">
        <v>4571</v>
      </c>
      <c r="E2513" s="9">
        <f t="shared" si="80"/>
        <v>5067.2618688544362</v>
      </c>
      <c r="F2513" s="3">
        <v>21</v>
      </c>
      <c r="G2513" s="9">
        <v>8400</v>
      </c>
      <c r="H2513" s="6" t="s">
        <v>46</v>
      </c>
      <c r="J2513" s="9">
        <f t="shared" si="81"/>
        <v>0</v>
      </c>
    </row>
    <row r="2514" spans="1:10">
      <c r="A2514" t="s">
        <v>4572</v>
      </c>
      <c r="B2514" t="s">
        <v>1161</v>
      </c>
      <c r="C2514" t="s">
        <v>102</v>
      </c>
      <c r="D2514" t="s">
        <v>4573</v>
      </c>
      <c r="E2514" s="9">
        <f t="shared" si="80"/>
        <v>5067.2618688544362</v>
      </c>
      <c r="F2514" s="3">
        <v>21</v>
      </c>
      <c r="G2514" s="9">
        <v>8400</v>
      </c>
      <c r="H2514" s="6" t="s">
        <v>46</v>
      </c>
      <c r="J2514" s="9">
        <f t="shared" si="81"/>
        <v>0</v>
      </c>
    </row>
    <row r="2515" spans="1:10">
      <c r="A2515" t="s">
        <v>3975</v>
      </c>
      <c r="B2515" t="s">
        <v>1161</v>
      </c>
      <c r="C2515" t="s">
        <v>102</v>
      </c>
      <c r="D2515" t="s">
        <v>3976</v>
      </c>
      <c r="E2515" s="9">
        <f t="shared" si="80"/>
        <v>219581.34765035889</v>
      </c>
      <c r="F2515" s="3">
        <v>21</v>
      </c>
      <c r="G2515" s="9">
        <v>364000</v>
      </c>
      <c r="H2515" s="4" t="s">
        <v>17</v>
      </c>
      <c r="J2515" s="9">
        <f t="shared" si="81"/>
        <v>0</v>
      </c>
    </row>
    <row r="2516" spans="1:10">
      <c r="A2516" t="s">
        <v>1164</v>
      </c>
      <c r="B2516" t="s">
        <v>1161</v>
      </c>
      <c r="C2516" t="s">
        <v>102</v>
      </c>
      <c r="D2516" t="s">
        <v>1165</v>
      </c>
      <c r="E2516" s="9">
        <f t="shared" si="80"/>
        <v>120223.271790468</v>
      </c>
      <c r="F2516" s="3">
        <v>10.5</v>
      </c>
      <c r="G2516" s="9">
        <v>182000</v>
      </c>
      <c r="H2516" s="4" t="s">
        <v>17</v>
      </c>
      <c r="J2516" s="9">
        <f t="shared" si="81"/>
        <v>0</v>
      </c>
    </row>
    <row r="2517" spans="1:10">
      <c r="A2517" t="s">
        <v>2450</v>
      </c>
      <c r="B2517" t="s">
        <v>1161</v>
      </c>
      <c r="C2517" t="s">
        <v>102</v>
      </c>
      <c r="D2517" t="s">
        <v>2451</v>
      </c>
      <c r="E2517" s="9">
        <f t="shared" si="80"/>
        <v>147967.10374211447</v>
      </c>
      <c r="F2517" s="3">
        <v>10.5</v>
      </c>
      <c r="G2517" s="9">
        <v>224000</v>
      </c>
      <c r="H2517" s="4" t="s">
        <v>17</v>
      </c>
      <c r="J2517" s="9">
        <f t="shared" si="81"/>
        <v>0</v>
      </c>
    </row>
    <row r="2518" spans="1:10">
      <c r="A2518" t="s">
        <v>2442</v>
      </c>
      <c r="B2518" t="s">
        <v>1161</v>
      </c>
      <c r="C2518" t="s">
        <v>102</v>
      </c>
      <c r="D2518" t="s">
        <v>2443</v>
      </c>
      <c r="E2518" s="9">
        <f t="shared" si="80"/>
        <v>1072570.4289075225</v>
      </c>
      <c r="F2518" s="3">
        <v>21</v>
      </c>
      <c r="G2518" s="9">
        <v>1778000</v>
      </c>
      <c r="H2518" s="4" t="s">
        <v>17</v>
      </c>
      <c r="J2518" s="9">
        <f t="shared" si="81"/>
        <v>0</v>
      </c>
    </row>
    <row r="2519" spans="1:10">
      <c r="A2519" t="s">
        <v>2755</v>
      </c>
      <c r="B2519" t="s">
        <v>1161</v>
      </c>
      <c r="C2519" t="s">
        <v>102</v>
      </c>
      <c r="D2519" t="s">
        <v>2756</v>
      </c>
      <c r="E2519" s="9">
        <f t="shared" si="80"/>
        <v>1072570.4289075225</v>
      </c>
      <c r="F2519" s="3">
        <v>21</v>
      </c>
      <c r="G2519" s="9">
        <v>1778000</v>
      </c>
      <c r="H2519" s="4" t="s">
        <v>17</v>
      </c>
      <c r="J2519" s="9">
        <f t="shared" si="81"/>
        <v>0</v>
      </c>
    </row>
    <row r="2520" spans="1:10">
      <c r="A2520" t="s">
        <v>2753</v>
      </c>
      <c r="B2520" t="s">
        <v>1161</v>
      </c>
      <c r="C2520" t="s">
        <v>102</v>
      </c>
      <c r="D2520" t="s">
        <v>2754</v>
      </c>
      <c r="E2520" s="9">
        <f t="shared" si="80"/>
        <v>1072570.4289075225</v>
      </c>
      <c r="F2520" s="3">
        <v>21</v>
      </c>
      <c r="G2520" s="9">
        <v>1778000</v>
      </c>
      <c r="H2520" s="4" t="s">
        <v>17</v>
      </c>
      <c r="J2520" s="9">
        <f t="shared" si="81"/>
        <v>0</v>
      </c>
    </row>
    <row r="2521" spans="1:10">
      <c r="A2521" t="s">
        <v>2614</v>
      </c>
      <c r="B2521" t="s">
        <v>1161</v>
      </c>
      <c r="C2521" t="s">
        <v>102</v>
      </c>
      <c r="D2521" t="s">
        <v>2615</v>
      </c>
      <c r="E2521" s="9">
        <f t="shared" si="80"/>
        <v>1072570.4289075225</v>
      </c>
      <c r="F2521" s="3">
        <v>21</v>
      </c>
      <c r="G2521" s="9">
        <v>1778000</v>
      </c>
      <c r="H2521" s="6" t="s">
        <v>46</v>
      </c>
      <c r="J2521" s="9">
        <f t="shared" si="81"/>
        <v>0</v>
      </c>
    </row>
    <row r="2522" spans="1:10">
      <c r="A2522" t="s">
        <v>2444</v>
      </c>
      <c r="B2522" t="s">
        <v>1161</v>
      </c>
      <c r="C2522" t="s">
        <v>102</v>
      </c>
      <c r="D2522" t="s">
        <v>2445</v>
      </c>
      <c r="E2522" s="9">
        <f t="shared" si="80"/>
        <v>1072570.4289075225</v>
      </c>
      <c r="F2522" s="3">
        <v>21</v>
      </c>
      <c r="G2522" s="9">
        <v>1778000</v>
      </c>
      <c r="H2522" s="4" t="s">
        <v>17</v>
      </c>
      <c r="J2522" s="9">
        <f t="shared" si="81"/>
        <v>0</v>
      </c>
    </row>
    <row r="2523" spans="1:10">
      <c r="A2523" t="s">
        <v>2495</v>
      </c>
      <c r="B2523" t="s">
        <v>1161</v>
      </c>
      <c r="C2523" t="s">
        <v>102</v>
      </c>
      <c r="D2523" t="s">
        <v>2496</v>
      </c>
      <c r="E2523" s="9">
        <f t="shared" si="80"/>
        <v>1511733.1242082403</v>
      </c>
      <c r="F2523" s="3">
        <v>21</v>
      </c>
      <c r="G2523" s="9">
        <v>2506000</v>
      </c>
      <c r="H2523" s="4" t="s">
        <v>17</v>
      </c>
      <c r="J2523" s="9">
        <f t="shared" si="81"/>
        <v>0</v>
      </c>
    </row>
    <row r="2524" spans="1:10">
      <c r="A2524" t="s">
        <v>2497</v>
      </c>
      <c r="B2524" t="s">
        <v>1161</v>
      </c>
      <c r="C2524" t="s">
        <v>102</v>
      </c>
      <c r="D2524" t="s">
        <v>2498</v>
      </c>
      <c r="E2524" s="9">
        <f t="shared" si="80"/>
        <v>1511733.1242082403</v>
      </c>
      <c r="F2524" s="3">
        <v>21</v>
      </c>
      <c r="G2524" s="9">
        <v>2506000</v>
      </c>
      <c r="H2524" s="4" t="s">
        <v>17</v>
      </c>
      <c r="J2524" s="9">
        <f t="shared" si="81"/>
        <v>0</v>
      </c>
    </row>
    <row r="2525" spans="1:10">
      <c r="A2525" t="s">
        <v>2924</v>
      </c>
      <c r="B2525" t="s">
        <v>1161</v>
      </c>
      <c r="C2525" t="s">
        <v>102</v>
      </c>
      <c r="D2525" t="s">
        <v>2925</v>
      </c>
      <c r="E2525" s="9">
        <f t="shared" si="80"/>
        <v>928998.00928998005</v>
      </c>
      <c r="F2525" s="3">
        <v>21</v>
      </c>
      <c r="G2525" s="9">
        <v>1540000</v>
      </c>
      <c r="H2525" s="4" t="s">
        <v>17</v>
      </c>
      <c r="J2525" s="9">
        <f t="shared" si="81"/>
        <v>0</v>
      </c>
    </row>
    <row r="2526" spans="1:10">
      <c r="A2526" t="s">
        <v>2434</v>
      </c>
      <c r="B2526" t="s">
        <v>1161</v>
      </c>
      <c r="C2526" t="s">
        <v>102</v>
      </c>
      <c r="D2526" t="s">
        <v>2435</v>
      </c>
      <c r="E2526" s="9">
        <f t="shared" si="80"/>
        <v>1427278.759727333</v>
      </c>
      <c r="F2526" s="3">
        <v>21</v>
      </c>
      <c r="G2526" s="9">
        <v>2366000</v>
      </c>
      <c r="H2526" s="4" t="s">
        <v>17</v>
      </c>
      <c r="J2526" s="9">
        <f t="shared" si="81"/>
        <v>0</v>
      </c>
    </row>
    <row r="2527" spans="1:10">
      <c r="A2527" t="s">
        <v>2436</v>
      </c>
      <c r="B2527" t="s">
        <v>1161</v>
      </c>
      <c r="C2527" t="s">
        <v>102</v>
      </c>
      <c r="D2527" t="s">
        <v>2437</v>
      </c>
      <c r="E2527" s="9">
        <f t="shared" si="80"/>
        <v>1427278.759727333</v>
      </c>
      <c r="F2527" s="3">
        <v>21</v>
      </c>
      <c r="G2527" s="9">
        <v>2366000</v>
      </c>
      <c r="H2527" s="4" t="s">
        <v>17</v>
      </c>
      <c r="J2527" s="9">
        <f t="shared" si="81"/>
        <v>0</v>
      </c>
    </row>
    <row r="2528" spans="1:10">
      <c r="A2528" t="s">
        <v>2438</v>
      </c>
      <c r="B2528" t="s">
        <v>1161</v>
      </c>
      <c r="C2528" t="s">
        <v>102</v>
      </c>
      <c r="D2528" t="s">
        <v>2439</v>
      </c>
      <c r="E2528" s="9">
        <f t="shared" si="80"/>
        <v>1596187.4886891474</v>
      </c>
      <c r="F2528" s="3">
        <v>21</v>
      </c>
      <c r="G2528" s="9">
        <v>2646000</v>
      </c>
      <c r="H2528" s="4" t="s">
        <v>17</v>
      </c>
      <c r="J2528" s="9">
        <f t="shared" si="81"/>
        <v>0</v>
      </c>
    </row>
    <row r="2529" spans="1:10">
      <c r="A2529" t="s">
        <v>2440</v>
      </c>
      <c r="B2529" t="s">
        <v>1161</v>
      </c>
      <c r="C2529" t="s">
        <v>102</v>
      </c>
      <c r="D2529" t="s">
        <v>2441</v>
      </c>
      <c r="E2529" s="9">
        <f t="shared" si="80"/>
        <v>1596187.4886891474</v>
      </c>
      <c r="F2529" s="3">
        <v>21</v>
      </c>
      <c r="G2529" s="9">
        <v>2646000</v>
      </c>
      <c r="H2529" s="4" t="s">
        <v>17</v>
      </c>
      <c r="J2529" s="9">
        <f t="shared" si="81"/>
        <v>0</v>
      </c>
    </row>
    <row r="2530" spans="1:10" hidden="1">
      <c r="A2530" t="s">
        <v>4350</v>
      </c>
      <c r="B2530" t="s">
        <v>1161</v>
      </c>
      <c r="C2530" t="s">
        <v>102</v>
      </c>
      <c r="E2530" s="9">
        <f t="shared" si="80"/>
        <v>8.445436448090728</v>
      </c>
      <c r="F2530" s="3">
        <v>21</v>
      </c>
      <c r="G2530" s="9">
        <v>14</v>
      </c>
      <c r="H2530" s="4" t="s">
        <v>17</v>
      </c>
      <c r="J2530" s="9">
        <f t="shared" si="81"/>
        <v>0</v>
      </c>
    </row>
    <row r="2531" spans="1:10" hidden="1">
      <c r="A2531" t="s">
        <v>4192</v>
      </c>
      <c r="B2531" t="s">
        <v>1161</v>
      </c>
      <c r="C2531" t="s">
        <v>102</v>
      </c>
      <c r="E2531" s="9">
        <f t="shared" si="80"/>
        <v>8.445436448090728</v>
      </c>
      <c r="F2531" s="3">
        <v>21</v>
      </c>
      <c r="G2531" s="9">
        <v>14</v>
      </c>
      <c r="H2531" s="4" t="s">
        <v>17</v>
      </c>
      <c r="J2531" s="9">
        <f t="shared" si="81"/>
        <v>0</v>
      </c>
    </row>
    <row r="2532" spans="1:10">
      <c r="A2532" t="s">
        <v>1176</v>
      </c>
      <c r="B2532" t="s">
        <v>1161</v>
      </c>
      <c r="C2532" t="s">
        <v>102</v>
      </c>
      <c r="D2532" t="s">
        <v>1177</v>
      </c>
      <c r="E2532" s="9">
        <f t="shared" si="80"/>
        <v>1393497.0139349701</v>
      </c>
      <c r="F2532" s="3">
        <v>21</v>
      </c>
      <c r="G2532" s="9">
        <v>2310000</v>
      </c>
      <c r="H2532" s="5" t="s">
        <v>5081</v>
      </c>
      <c r="J2532" s="9">
        <f t="shared" si="81"/>
        <v>0</v>
      </c>
    </row>
    <row r="2533" spans="1:10">
      <c r="A2533" t="s">
        <v>1741</v>
      </c>
      <c r="B2533" t="s">
        <v>1161</v>
      </c>
      <c r="C2533" t="s">
        <v>102</v>
      </c>
      <c r="D2533" t="s">
        <v>1742</v>
      </c>
      <c r="E2533" s="9">
        <f t="shared" si="80"/>
        <v>1393497.0139349701</v>
      </c>
      <c r="F2533" s="3">
        <v>21</v>
      </c>
      <c r="G2533" s="9">
        <v>2310000</v>
      </c>
      <c r="H2533" s="4" t="s">
        <v>17</v>
      </c>
      <c r="J2533" s="9">
        <f t="shared" si="81"/>
        <v>0</v>
      </c>
    </row>
    <row r="2534" spans="1:10">
      <c r="A2534" t="s">
        <v>1401</v>
      </c>
      <c r="B2534" t="s">
        <v>1161</v>
      </c>
      <c r="C2534" t="s">
        <v>102</v>
      </c>
      <c r="D2534" t="s">
        <v>1402</v>
      </c>
      <c r="E2534" s="9">
        <f t="shared" si="80"/>
        <v>1562405.7428967846</v>
      </c>
      <c r="F2534" s="3">
        <v>21</v>
      </c>
      <c r="G2534" s="9">
        <v>2590000</v>
      </c>
      <c r="H2534" s="4" t="s">
        <v>17</v>
      </c>
      <c r="J2534" s="9">
        <f t="shared" si="81"/>
        <v>0</v>
      </c>
    </row>
    <row r="2535" spans="1:10">
      <c r="A2535" t="s">
        <v>2037</v>
      </c>
      <c r="B2535" t="s">
        <v>1161</v>
      </c>
      <c r="C2535" t="s">
        <v>102</v>
      </c>
      <c r="D2535" t="s">
        <v>2038</v>
      </c>
      <c r="E2535" s="9">
        <f t="shared" si="80"/>
        <v>1562405.7428967846</v>
      </c>
      <c r="F2535" s="3">
        <v>21</v>
      </c>
      <c r="G2535" s="9">
        <v>2590000</v>
      </c>
      <c r="H2535" s="4" t="s">
        <v>17</v>
      </c>
      <c r="J2535" s="9">
        <f t="shared" si="81"/>
        <v>0</v>
      </c>
    </row>
    <row r="2536" spans="1:10" hidden="1">
      <c r="A2536" t="s">
        <v>1407</v>
      </c>
      <c r="B2536" t="s">
        <v>1161</v>
      </c>
      <c r="C2536" t="s">
        <v>102</v>
      </c>
      <c r="D2536" t="s">
        <v>1408</v>
      </c>
      <c r="E2536" s="9">
        <f t="shared" si="80"/>
        <v>8.445436448090728</v>
      </c>
      <c r="F2536" s="3">
        <v>21</v>
      </c>
      <c r="G2536" s="9">
        <v>14</v>
      </c>
      <c r="H2536" s="5" t="s">
        <v>25</v>
      </c>
      <c r="J2536" s="9">
        <f t="shared" si="81"/>
        <v>0</v>
      </c>
    </row>
    <row r="2537" spans="1:10" hidden="1">
      <c r="A2537" t="s">
        <v>1409</v>
      </c>
      <c r="B2537" t="s">
        <v>1161</v>
      </c>
      <c r="C2537" t="s">
        <v>102</v>
      </c>
      <c r="D2537" t="s">
        <v>1410</v>
      </c>
      <c r="E2537" s="9">
        <f t="shared" si="80"/>
        <v>8.445436448090728</v>
      </c>
      <c r="F2537" s="3">
        <v>21</v>
      </c>
      <c r="G2537" s="9">
        <v>14</v>
      </c>
      <c r="H2537" s="5" t="s">
        <v>25</v>
      </c>
      <c r="J2537" s="9">
        <f t="shared" si="81"/>
        <v>0</v>
      </c>
    </row>
    <row r="2538" spans="1:10">
      <c r="A2538" t="s">
        <v>1170</v>
      </c>
      <c r="B2538" t="s">
        <v>1161</v>
      </c>
      <c r="C2538" t="s">
        <v>102</v>
      </c>
      <c r="D2538" t="s">
        <v>1171</v>
      </c>
      <c r="E2538" s="9">
        <f t="shared" si="80"/>
        <v>1563419.1952705556</v>
      </c>
      <c r="F2538" s="3">
        <v>21</v>
      </c>
      <c r="G2538" s="9">
        <v>2591680</v>
      </c>
      <c r="H2538" s="4" t="s">
        <v>17</v>
      </c>
      <c r="J2538" s="9">
        <f t="shared" si="81"/>
        <v>0</v>
      </c>
    </row>
    <row r="2539" spans="1:10">
      <c r="A2539" t="s">
        <v>1172</v>
      </c>
      <c r="B2539" t="s">
        <v>1161</v>
      </c>
      <c r="C2539" t="s">
        <v>102</v>
      </c>
      <c r="D2539" t="s">
        <v>1173</v>
      </c>
      <c r="E2539" s="9">
        <f t="shared" si="80"/>
        <v>1563419.1952705556</v>
      </c>
      <c r="F2539" s="3">
        <v>21</v>
      </c>
      <c r="G2539" s="9">
        <v>2591680</v>
      </c>
      <c r="H2539" s="5" t="s">
        <v>5081</v>
      </c>
      <c r="J2539" s="9">
        <f t="shared" si="81"/>
        <v>0</v>
      </c>
    </row>
    <row r="2540" spans="1:10">
      <c r="A2540" t="s">
        <v>1403</v>
      </c>
      <c r="B2540" t="s">
        <v>1161</v>
      </c>
      <c r="C2540" t="s">
        <v>102</v>
      </c>
      <c r="D2540" t="s">
        <v>1404</v>
      </c>
      <c r="E2540" s="9">
        <f t="shared" si="80"/>
        <v>1800567.0507329432</v>
      </c>
      <c r="F2540" s="3">
        <v>21</v>
      </c>
      <c r="G2540" s="9">
        <v>2984800</v>
      </c>
      <c r="H2540" s="4" t="s">
        <v>17</v>
      </c>
      <c r="J2540" s="9">
        <f t="shared" si="81"/>
        <v>0</v>
      </c>
    </row>
    <row r="2541" spans="1:10">
      <c r="A2541" t="s">
        <v>1174</v>
      </c>
      <c r="B2541" t="s">
        <v>1161</v>
      </c>
      <c r="C2541" t="s">
        <v>102</v>
      </c>
      <c r="D2541" t="s">
        <v>1175</v>
      </c>
      <c r="E2541" s="9">
        <f t="shared" si="80"/>
        <v>1800567.0507329432</v>
      </c>
      <c r="F2541" s="3">
        <v>21</v>
      </c>
      <c r="G2541" s="9">
        <v>2984800</v>
      </c>
      <c r="H2541" s="4" t="s">
        <v>17</v>
      </c>
      <c r="J2541" s="9">
        <f t="shared" si="81"/>
        <v>0</v>
      </c>
    </row>
    <row r="2542" spans="1:10" hidden="1">
      <c r="A2542" t="s">
        <v>1405</v>
      </c>
      <c r="B2542" t="s">
        <v>1161</v>
      </c>
      <c r="C2542" t="s">
        <v>102</v>
      </c>
      <c r="D2542" t="s">
        <v>1406</v>
      </c>
      <c r="E2542" s="9">
        <f t="shared" si="80"/>
        <v>8.445436448090728</v>
      </c>
      <c r="F2542" s="3">
        <v>21</v>
      </c>
      <c r="G2542" s="9">
        <v>14</v>
      </c>
      <c r="H2542" s="5" t="s">
        <v>25</v>
      </c>
      <c r="J2542" s="9">
        <f t="shared" si="81"/>
        <v>0</v>
      </c>
    </row>
    <row r="2543" spans="1:10" hidden="1">
      <c r="A2543" t="s">
        <v>1411</v>
      </c>
      <c r="B2543" t="s">
        <v>1161</v>
      </c>
      <c r="C2543" t="s">
        <v>102</v>
      </c>
      <c r="D2543" t="s">
        <v>1412</v>
      </c>
      <c r="E2543" s="9">
        <f t="shared" si="80"/>
        <v>8.445436448090728</v>
      </c>
      <c r="F2543" s="3">
        <v>21</v>
      </c>
      <c r="G2543" s="9">
        <v>14</v>
      </c>
      <c r="H2543" s="5" t="s">
        <v>25</v>
      </c>
      <c r="J2543" s="9">
        <f t="shared" si="81"/>
        <v>0</v>
      </c>
    </row>
    <row r="2544" spans="1:10" hidden="1">
      <c r="A2544" t="s">
        <v>1413</v>
      </c>
      <c r="B2544" t="s">
        <v>1161</v>
      </c>
      <c r="C2544" t="s">
        <v>102</v>
      </c>
      <c r="D2544" t="s">
        <v>1414</v>
      </c>
      <c r="E2544" s="9">
        <f t="shared" si="80"/>
        <v>8.445436448090728</v>
      </c>
      <c r="F2544" s="3">
        <v>21</v>
      </c>
      <c r="G2544" s="9">
        <v>14</v>
      </c>
      <c r="H2544" s="5" t="s">
        <v>25</v>
      </c>
      <c r="J2544" s="9">
        <f t="shared" si="81"/>
        <v>0</v>
      </c>
    </row>
    <row r="2545" spans="1:10" hidden="1">
      <c r="A2545" t="s">
        <v>1417</v>
      </c>
      <c r="B2545" t="s">
        <v>1161</v>
      </c>
      <c r="C2545" t="s">
        <v>102</v>
      </c>
      <c r="D2545" t="s">
        <v>1418</v>
      </c>
      <c r="E2545" s="9">
        <f t="shared" si="80"/>
        <v>8.445436448090728</v>
      </c>
      <c r="F2545" s="3">
        <v>21</v>
      </c>
      <c r="G2545" s="9">
        <v>14</v>
      </c>
      <c r="H2545" s="5" t="s">
        <v>25</v>
      </c>
      <c r="J2545" s="9">
        <f t="shared" si="81"/>
        <v>0</v>
      </c>
    </row>
    <row r="2546" spans="1:10" hidden="1">
      <c r="A2546" t="s">
        <v>1415</v>
      </c>
      <c r="B2546" t="s">
        <v>1161</v>
      </c>
      <c r="C2546" t="s">
        <v>102</v>
      </c>
      <c r="D2546" t="s">
        <v>1416</v>
      </c>
      <c r="E2546" s="9">
        <f t="shared" si="80"/>
        <v>8.445436448090728</v>
      </c>
      <c r="F2546" s="3">
        <v>21</v>
      </c>
      <c r="G2546" s="9">
        <v>14</v>
      </c>
      <c r="H2546" s="5" t="s">
        <v>25</v>
      </c>
      <c r="J2546" s="9">
        <f t="shared" si="81"/>
        <v>0</v>
      </c>
    </row>
    <row r="2547" spans="1:10">
      <c r="A2547" t="s">
        <v>2926</v>
      </c>
      <c r="B2547" t="s">
        <v>1161</v>
      </c>
      <c r="C2547" t="s">
        <v>102</v>
      </c>
      <c r="D2547" t="s">
        <v>2927</v>
      </c>
      <c r="E2547" s="9">
        <f t="shared" si="80"/>
        <v>1486396.8148639682</v>
      </c>
      <c r="F2547" s="3">
        <v>21</v>
      </c>
      <c r="G2547" s="9">
        <v>2464000</v>
      </c>
      <c r="H2547" s="4" t="s">
        <v>17</v>
      </c>
      <c r="J2547" s="9">
        <f t="shared" si="81"/>
        <v>0</v>
      </c>
    </row>
    <row r="2548" spans="1:10">
      <c r="A2548" t="s">
        <v>2928</v>
      </c>
      <c r="B2548" t="s">
        <v>1161</v>
      </c>
      <c r="C2548" t="s">
        <v>102</v>
      </c>
      <c r="D2548" t="s">
        <v>2929</v>
      </c>
      <c r="E2548" s="9">
        <f t="shared" si="80"/>
        <v>1486396.8148639682</v>
      </c>
      <c r="F2548" s="3">
        <v>21</v>
      </c>
      <c r="G2548" s="9">
        <v>2464000</v>
      </c>
      <c r="H2548" s="5" t="s">
        <v>5081</v>
      </c>
      <c r="J2548" s="9">
        <f t="shared" si="81"/>
        <v>0</v>
      </c>
    </row>
    <row r="2549" spans="1:10">
      <c r="A2549" t="s">
        <v>2930</v>
      </c>
      <c r="B2549" t="s">
        <v>1161</v>
      </c>
      <c r="C2549" t="s">
        <v>102</v>
      </c>
      <c r="D2549" t="s">
        <v>2931</v>
      </c>
      <c r="E2549" s="9">
        <f t="shared" si="80"/>
        <v>1486396.8148639682</v>
      </c>
      <c r="F2549" s="3">
        <v>21</v>
      </c>
      <c r="G2549" s="9">
        <v>2464000</v>
      </c>
      <c r="H2549" s="4" t="s">
        <v>17</v>
      </c>
      <c r="J2549" s="9">
        <f t="shared" si="81"/>
        <v>0</v>
      </c>
    </row>
    <row r="2550" spans="1:10">
      <c r="A2550" t="s">
        <v>2426</v>
      </c>
      <c r="B2550" t="s">
        <v>1161</v>
      </c>
      <c r="C2550" t="s">
        <v>102</v>
      </c>
      <c r="D2550" t="s">
        <v>2427</v>
      </c>
      <c r="E2550" s="9">
        <f t="shared" si="80"/>
        <v>1604632.9251372383</v>
      </c>
      <c r="F2550" s="3">
        <v>21</v>
      </c>
      <c r="G2550" s="9">
        <v>2660000</v>
      </c>
      <c r="H2550" s="4" t="s">
        <v>17</v>
      </c>
      <c r="J2550" s="9">
        <f t="shared" si="81"/>
        <v>0</v>
      </c>
    </row>
    <row r="2551" spans="1:10">
      <c r="A2551" t="s">
        <v>2428</v>
      </c>
      <c r="B2551" t="s">
        <v>1161</v>
      </c>
      <c r="C2551" t="s">
        <v>102</v>
      </c>
      <c r="D2551" t="s">
        <v>2429</v>
      </c>
      <c r="E2551" s="9">
        <f t="shared" si="80"/>
        <v>1604632.9251372383</v>
      </c>
      <c r="F2551" s="3">
        <v>21</v>
      </c>
      <c r="G2551" s="9">
        <v>2660000</v>
      </c>
      <c r="H2551" s="4" t="s">
        <v>17</v>
      </c>
      <c r="J2551" s="9">
        <f t="shared" si="81"/>
        <v>0</v>
      </c>
    </row>
    <row r="2552" spans="1:10">
      <c r="A2552" t="s">
        <v>2618</v>
      </c>
      <c r="B2552" t="s">
        <v>1161</v>
      </c>
      <c r="C2552" t="s">
        <v>102</v>
      </c>
      <c r="D2552" t="s">
        <v>2619</v>
      </c>
      <c r="E2552" s="9">
        <f t="shared" si="80"/>
        <v>1604632.9251372383</v>
      </c>
      <c r="F2552" s="3">
        <v>21</v>
      </c>
      <c r="G2552" s="9">
        <v>2660000</v>
      </c>
      <c r="H2552" s="4" t="s">
        <v>17</v>
      </c>
      <c r="J2552" s="9">
        <f t="shared" si="81"/>
        <v>0</v>
      </c>
    </row>
    <row r="2553" spans="1:10">
      <c r="A2553" t="s">
        <v>2430</v>
      </c>
      <c r="B2553" t="s">
        <v>1161</v>
      </c>
      <c r="C2553" t="s">
        <v>102</v>
      </c>
      <c r="D2553" t="s">
        <v>2431</v>
      </c>
      <c r="E2553" s="9">
        <f t="shared" si="80"/>
        <v>1604632.9251372383</v>
      </c>
      <c r="F2553" s="3">
        <v>21</v>
      </c>
      <c r="G2553" s="9">
        <v>2660000</v>
      </c>
      <c r="H2553" s="4" t="s">
        <v>17</v>
      </c>
      <c r="J2553" s="9">
        <f t="shared" si="81"/>
        <v>0</v>
      </c>
    </row>
    <row r="2554" spans="1:10" hidden="1">
      <c r="A2554" t="s">
        <v>2620</v>
      </c>
      <c r="B2554" t="s">
        <v>1161</v>
      </c>
      <c r="C2554" t="s">
        <v>102</v>
      </c>
      <c r="D2554" t="s">
        <v>2621</v>
      </c>
      <c r="E2554" s="9">
        <f t="shared" si="80"/>
        <v>8.445436448090728</v>
      </c>
      <c r="F2554" s="3">
        <v>21</v>
      </c>
      <c r="G2554" s="9">
        <v>14</v>
      </c>
      <c r="H2554" s="4" t="s">
        <v>17</v>
      </c>
      <c r="J2554" s="9">
        <f t="shared" si="81"/>
        <v>0</v>
      </c>
    </row>
    <row r="2555" spans="1:10">
      <c r="A2555" t="s">
        <v>2432</v>
      </c>
      <c r="B2555" t="s">
        <v>1161</v>
      </c>
      <c r="C2555" t="s">
        <v>102</v>
      </c>
      <c r="D2555" t="s">
        <v>2433</v>
      </c>
      <c r="E2555" s="9">
        <f t="shared" si="80"/>
        <v>1849550.5821318694</v>
      </c>
      <c r="F2555" s="3">
        <v>21</v>
      </c>
      <c r="G2555" s="9">
        <v>3066000</v>
      </c>
      <c r="H2555" s="4" t="s">
        <v>17</v>
      </c>
      <c r="J2555" s="9">
        <f t="shared" si="81"/>
        <v>0</v>
      </c>
    </row>
    <row r="2556" spans="1:10" hidden="1">
      <c r="A2556" t="s">
        <v>2922</v>
      </c>
      <c r="B2556" t="s">
        <v>1161</v>
      </c>
      <c r="C2556" t="s">
        <v>102</v>
      </c>
      <c r="D2556" t="s">
        <v>2923</v>
      </c>
      <c r="E2556" s="9">
        <f t="shared" si="80"/>
        <v>8.445436448090728</v>
      </c>
      <c r="F2556" s="3">
        <v>21</v>
      </c>
      <c r="G2556" s="9">
        <v>14</v>
      </c>
      <c r="H2556" s="5" t="s">
        <v>25</v>
      </c>
      <c r="J2556" s="9">
        <f t="shared" si="81"/>
        <v>0</v>
      </c>
    </row>
    <row r="2557" spans="1:10" hidden="1">
      <c r="A2557" t="s">
        <v>4067</v>
      </c>
      <c r="B2557" t="s">
        <v>1161</v>
      </c>
      <c r="C2557" t="s">
        <v>102</v>
      </c>
      <c r="D2557" t="s">
        <v>4068</v>
      </c>
      <c r="E2557" s="9">
        <f t="shared" si="80"/>
        <v>8.445436448090728</v>
      </c>
      <c r="F2557" s="3">
        <v>21</v>
      </c>
      <c r="G2557" s="9">
        <v>14</v>
      </c>
      <c r="H2557" s="5" t="s">
        <v>25</v>
      </c>
      <c r="J2557" s="9">
        <f t="shared" si="81"/>
        <v>0</v>
      </c>
    </row>
    <row r="2558" spans="1:10">
      <c r="A2558" t="s">
        <v>4069</v>
      </c>
      <c r="B2558" t="s">
        <v>1161</v>
      </c>
      <c r="C2558" t="s">
        <v>102</v>
      </c>
      <c r="D2558" t="s">
        <v>4070</v>
      </c>
      <c r="E2558" s="9">
        <f t="shared" si="80"/>
        <v>2533630.934427218</v>
      </c>
      <c r="F2558" s="3">
        <v>21</v>
      </c>
      <c r="G2558" s="9">
        <v>4200000</v>
      </c>
      <c r="H2558" s="4" t="s">
        <v>17</v>
      </c>
      <c r="J2558" s="9">
        <f t="shared" si="81"/>
        <v>0</v>
      </c>
    </row>
    <row r="2559" spans="1:10">
      <c r="A2559" t="s">
        <v>4085</v>
      </c>
      <c r="B2559" t="s">
        <v>1161</v>
      </c>
      <c r="C2559" t="s">
        <v>102</v>
      </c>
      <c r="D2559" t="s">
        <v>4086</v>
      </c>
      <c r="E2559" s="9">
        <f t="shared" si="80"/>
        <v>2305604.1503287689</v>
      </c>
      <c r="F2559" s="3">
        <v>21</v>
      </c>
      <c r="G2559" s="9">
        <v>3822000</v>
      </c>
      <c r="H2559" s="4" t="s">
        <v>17</v>
      </c>
      <c r="J2559" s="9">
        <f t="shared" si="81"/>
        <v>0</v>
      </c>
    </row>
    <row r="2560" spans="1:10">
      <c r="A2560" t="s">
        <v>4574</v>
      </c>
      <c r="B2560" t="s">
        <v>1161</v>
      </c>
      <c r="C2560" t="s">
        <v>102</v>
      </c>
      <c r="D2560" t="s">
        <v>4575</v>
      </c>
      <c r="E2560" s="9">
        <f t="shared" si="80"/>
        <v>2305604.1503287689</v>
      </c>
      <c r="F2560" s="3">
        <v>21</v>
      </c>
      <c r="G2560" s="9">
        <v>3822000</v>
      </c>
      <c r="H2560" s="4" t="s">
        <v>17</v>
      </c>
      <c r="J2560" s="9">
        <f t="shared" si="81"/>
        <v>0</v>
      </c>
    </row>
    <row r="2561" spans="1:10">
      <c r="A2561" t="s">
        <v>4576</v>
      </c>
      <c r="B2561" t="s">
        <v>1161</v>
      </c>
      <c r="C2561" t="s">
        <v>102</v>
      </c>
      <c r="D2561" t="s">
        <v>4577</v>
      </c>
      <c r="E2561" s="9">
        <f t="shared" si="80"/>
        <v>2305604.1503287689</v>
      </c>
      <c r="F2561" s="3">
        <v>21</v>
      </c>
      <c r="G2561" s="9">
        <v>3822000</v>
      </c>
      <c r="H2561" s="4" t="s">
        <v>17</v>
      </c>
      <c r="J2561" s="9">
        <f t="shared" si="81"/>
        <v>0</v>
      </c>
    </row>
    <row r="2562" spans="1:10">
      <c r="A2562" t="s">
        <v>3987</v>
      </c>
      <c r="B2562" t="s">
        <v>1161</v>
      </c>
      <c r="C2562" t="s">
        <v>102</v>
      </c>
      <c r="D2562" t="s">
        <v>3988</v>
      </c>
      <c r="E2562" s="9">
        <f t="shared" si="80"/>
        <v>2854557.5194546659</v>
      </c>
      <c r="F2562" s="3">
        <v>21</v>
      </c>
      <c r="G2562" s="9">
        <v>4732000</v>
      </c>
      <c r="H2562" s="5" t="s">
        <v>5081</v>
      </c>
      <c r="J2562" s="9">
        <f t="shared" si="81"/>
        <v>0</v>
      </c>
    </row>
    <row r="2563" spans="1:10">
      <c r="A2563" t="s">
        <v>3989</v>
      </c>
      <c r="B2563" t="s">
        <v>1161</v>
      </c>
      <c r="C2563" t="s">
        <v>102</v>
      </c>
      <c r="D2563" t="s">
        <v>3990</v>
      </c>
      <c r="E2563" s="9">
        <f t="shared" si="80"/>
        <v>2854557.5194546659</v>
      </c>
      <c r="F2563" s="3">
        <v>21</v>
      </c>
      <c r="G2563" s="9">
        <v>4732000</v>
      </c>
      <c r="H2563" s="4" t="s">
        <v>17</v>
      </c>
      <c r="J2563" s="9">
        <f t="shared" si="81"/>
        <v>0</v>
      </c>
    </row>
    <row r="2564" spans="1:10">
      <c r="A2564" t="s">
        <v>3985</v>
      </c>
      <c r="B2564" t="s">
        <v>1161</v>
      </c>
      <c r="C2564" t="s">
        <v>102</v>
      </c>
      <c r="D2564" t="s">
        <v>3986</v>
      </c>
      <c r="E2564" s="9">
        <f t="shared" si="80"/>
        <v>2854557.5194546659</v>
      </c>
      <c r="F2564" s="3">
        <v>21</v>
      </c>
      <c r="G2564" s="9">
        <v>4732000</v>
      </c>
      <c r="H2564" s="5" t="s">
        <v>5081</v>
      </c>
      <c r="J2564" s="9">
        <f t="shared" si="81"/>
        <v>0</v>
      </c>
    </row>
    <row r="2565" spans="1:10">
      <c r="A2565" t="s">
        <v>3991</v>
      </c>
      <c r="B2565" t="s">
        <v>1161</v>
      </c>
      <c r="C2565" t="s">
        <v>102</v>
      </c>
      <c r="D2565" t="s">
        <v>3992</v>
      </c>
      <c r="E2565" s="9">
        <f t="shared" si="80"/>
        <v>2854557.5194546659</v>
      </c>
      <c r="F2565" s="3">
        <v>21</v>
      </c>
      <c r="G2565" s="9">
        <v>4732000</v>
      </c>
      <c r="H2565" s="5" t="s">
        <v>5081</v>
      </c>
      <c r="J2565" s="9">
        <f t="shared" si="81"/>
        <v>0</v>
      </c>
    </row>
    <row r="2566" spans="1:10" hidden="1">
      <c r="A2566" t="s">
        <v>4590</v>
      </c>
      <c r="B2566" t="s">
        <v>1161</v>
      </c>
      <c r="C2566" t="s">
        <v>102</v>
      </c>
      <c r="D2566" t="s">
        <v>4529</v>
      </c>
      <c r="E2566" s="9">
        <f t="shared" si="80"/>
        <v>8.445436448090728</v>
      </c>
      <c r="F2566" s="3">
        <v>21</v>
      </c>
      <c r="G2566" s="9">
        <v>14</v>
      </c>
      <c r="H2566" s="5" t="s">
        <v>25</v>
      </c>
      <c r="J2566" s="9">
        <f t="shared" si="81"/>
        <v>0</v>
      </c>
    </row>
    <row r="2567" spans="1:10" hidden="1">
      <c r="A2567" t="s">
        <v>4591</v>
      </c>
      <c r="B2567" t="s">
        <v>1161</v>
      </c>
      <c r="C2567" t="s">
        <v>102</v>
      </c>
      <c r="D2567" t="s">
        <v>4529</v>
      </c>
      <c r="E2567" s="9">
        <f t="shared" si="80"/>
        <v>8.445436448090728</v>
      </c>
      <c r="F2567" s="3">
        <v>21</v>
      </c>
      <c r="G2567" s="9">
        <v>14</v>
      </c>
      <c r="H2567" s="5" t="s">
        <v>25</v>
      </c>
      <c r="J2567" s="9">
        <f t="shared" si="81"/>
        <v>0</v>
      </c>
    </row>
    <row r="2568" spans="1:10" hidden="1">
      <c r="A2568" t="s">
        <v>4592</v>
      </c>
      <c r="B2568" t="s">
        <v>1161</v>
      </c>
      <c r="C2568" t="s">
        <v>102</v>
      </c>
      <c r="D2568" t="s">
        <v>4529</v>
      </c>
      <c r="E2568" s="9">
        <f t="shared" si="80"/>
        <v>8.445436448090728</v>
      </c>
      <c r="F2568" s="3">
        <v>21</v>
      </c>
      <c r="G2568" s="9">
        <v>14</v>
      </c>
      <c r="H2568" s="5" t="s">
        <v>25</v>
      </c>
      <c r="J2568" s="9">
        <f t="shared" si="81"/>
        <v>0</v>
      </c>
    </row>
    <row r="2569" spans="1:10" hidden="1">
      <c r="A2569" t="s">
        <v>4593</v>
      </c>
      <c r="B2569" t="s">
        <v>1161</v>
      </c>
      <c r="C2569" t="s">
        <v>102</v>
      </c>
      <c r="D2569" t="s">
        <v>4529</v>
      </c>
      <c r="E2569" s="9">
        <f t="shared" ref="E2569:E2632" si="82">SUM(G2569/(1+(F2569/100)) /(1+(37/100)))</f>
        <v>8.445436448090728</v>
      </c>
      <c r="F2569" s="3">
        <v>21</v>
      </c>
      <c r="G2569" s="9">
        <v>14</v>
      </c>
      <c r="H2569" s="5" t="s">
        <v>25</v>
      </c>
      <c r="J2569" s="9">
        <f t="shared" ref="J2569:J2632" si="83">SUM(E2569* I2569)</f>
        <v>0</v>
      </c>
    </row>
    <row r="2570" spans="1:10" hidden="1">
      <c r="A2570" t="s">
        <v>4594</v>
      </c>
      <c r="B2570" t="s">
        <v>1161</v>
      </c>
      <c r="C2570" t="s">
        <v>102</v>
      </c>
      <c r="D2570" t="s">
        <v>4529</v>
      </c>
      <c r="E2570" s="9">
        <f t="shared" si="82"/>
        <v>8.445436448090728</v>
      </c>
      <c r="F2570" s="3">
        <v>21</v>
      </c>
      <c r="G2570" s="9">
        <v>14</v>
      </c>
      <c r="H2570" s="5" t="s">
        <v>25</v>
      </c>
      <c r="J2570" s="9">
        <f t="shared" si="83"/>
        <v>0</v>
      </c>
    </row>
    <row r="2571" spans="1:10" hidden="1">
      <c r="A2571" t="s">
        <v>4089</v>
      </c>
      <c r="B2571" t="s">
        <v>1161</v>
      </c>
      <c r="C2571" t="s">
        <v>102</v>
      </c>
      <c r="D2571" t="s">
        <v>4090</v>
      </c>
      <c r="E2571" s="9">
        <f t="shared" si="82"/>
        <v>8.445436448090728</v>
      </c>
      <c r="F2571" s="3">
        <v>21</v>
      </c>
      <c r="G2571" s="9">
        <v>14</v>
      </c>
      <c r="H2571" s="4" t="s">
        <v>17</v>
      </c>
      <c r="J2571" s="9">
        <f t="shared" si="83"/>
        <v>0</v>
      </c>
    </row>
    <row r="2572" spans="1:10" hidden="1">
      <c r="A2572" t="s">
        <v>4595</v>
      </c>
      <c r="B2572" t="s">
        <v>1161</v>
      </c>
      <c r="C2572" t="s">
        <v>102</v>
      </c>
      <c r="D2572" t="s">
        <v>4529</v>
      </c>
      <c r="E2572" s="9">
        <f t="shared" si="82"/>
        <v>8.445436448090728</v>
      </c>
      <c r="F2572" s="3">
        <v>21</v>
      </c>
      <c r="G2572" s="9">
        <v>14</v>
      </c>
      <c r="H2572" s="5" t="s">
        <v>25</v>
      </c>
      <c r="J2572" s="9">
        <f t="shared" si="83"/>
        <v>0</v>
      </c>
    </row>
    <row r="2573" spans="1:10" hidden="1">
      <c r="A2573" t="s">
        <v>4596</v>
      </c>
      <c r="B2573" t="s">
        <v>1161</v>
      </c>
      <c r="C2573" t="s">
        <v>102</v>
      </c>
      <c r="D2573" t="s">
        <v>4529</v>
      </c>
      <c r="E2573" s="9">
        <f t="shared" si="82"/>
        <v>8.445436448090728</v>
      </c>
      <c r="F2573" s="3">
        <v>21</v>
      </c>
      <c r="G2573" s="9">
        <v>14</v>
      </c>
      <c r="H2573" s="5" t="s">
        <v>25</v>
      </c>
      <c r="J2573" s="9">
        <f t="shared" si="83"/>
        <v>0</v>
      </c>
    </row>
    <row r="2574" spans="1:10">
      <c r="A2574" t="s">
        <v>4079</v>
      </c>
      <c r="B2574" t="s">
        <v>1161</v>
      </c>
      <c r="C2574" t="s">
        <v>102</v>
      </c>
      <c r="D2574" t="s">
        <v>4080</v>
      </c>
      <c r="E2574" s="9">
        <f t="shared" si="82"/>
        <v>658744.04295107676</v>
      </c>
      <c r="F2574" s="3">
        <v>21</v>
      </c>
      <c r="G2574" s="9">
        <v>1092000</v>
      </c>
      <c r="H2574" s="4" t="s">
        <v>17</v>
      </c>
      <c r="J2574" s="9">
        <f t="shared" si="83"/>
        <v>0</v>
      </c>
    </row>
    <row r="2575" spans="1:10" hidden="1">
      <c r="A2575" t="s">
        <v>4597</v>
      </c>
      <c r="B2575" t="s">
        <v>1161</v>
      </c>
      <c r="C2575" t="s">
        <v>102</v>
      </c>
      <c r="D2575" t="s">
        <v>4529</v>
      </c>
      <c r="E2575" s="9">
        <f t="shared" si="82"/>
        <v>8.445436448090728</v>
      </c>
      <c r="F2575" s="3">
        <v>21</v>
      </c>
      <c r="G2575" s="9">
        <v>14</v>
      </c>
      <c r="H2575" s="5" t="s">
        <v>25</v>
      </c>
      <c r="J2575" s="9">
        <f t="shared" si="83"/>
        <v>0</v>
      </c>
    </row>
    <row r="2576" spans="1:10" hidden="1">
      <c r="A2576" t="s">
        <v>4598</v>
      </c>
      <c r="B2576" t="s">
        <v>1161</v>
      </c>
      <c r="C2576" t="s">
        <v>102</v>
      </c>
      <c r="D2576" t="s">
        <v>4529</v>
      </c>
      <c r="E2576" s="9">
        <f t="shared" si="82"/>
        <v>8.445436448090728</v>
      </c>
      <c r="F2576" s="3">
        <v>21</v>
      </c>
      <c r="G2576" s="9">
        <v>14</v>
      </c>
      <c r="H2576" s="5" t="s">
        <v>25</v>
      </c>
      <c r="J2576" s="9">
        <f t="shared" si="83"/>
        <v>0</v>
      </c>
    </row>
    <row r="2577" spans="1:10" hidden="1">
      <c r="A2577" t="s">
        <v>4599</v>
      </c>
      <c r="B2577" t="s">
        <v>1161</v>
      </c>
      <c r="C2577" t="s">
        <v>102</v>
      </c>
      <c r="D2577" t="s">
        <v>4529</v>
      </c>
      <c r="E2577" s="9">
        <f t="shared" si="82"/>
        <v>8.445436448090728</v>
      </c>
      <c r="F2577" s="3">
        <v>21</v>
      </c>
      <c r="G2577" s="9">
        <v>14</v>
      </c>
      <c r="H2577" s="5" t="s">
        <v>25</v>
      </c>
      <c r="J2577" s="9">
        <f t="shared" si="83"/>
        <v>0</v>
      </c>
    </row>
    <row r="2578" spans="1:10" hidden="1">
      <c r="A2578" t="s">
        <v>3977</v>
      </c>
      <c r="B2578" t="s">
        <v>1161</v>
      </c>
      <c r="C2578" t="s">
        <v>102</v>
      </c>
      <c r="D2578" t="s">
        <v>3978</v>
      </c>
      <c r="E2578" s="9">
        <f t="shared" si="82"/>
        <v>8.445436448090728</v>
      </c>
      <c r="F2578" s="3">
        <v>21</v>
      </c>
      <c r="G2578" s="9">
        <v>14</v>
      </c>
      <c r="H2578" s="4" t="s">
        <v>17</v>
      </c>
      <c r="J2578" s="9">
        <f t="shared" si="83"/>
        <v>0</v>
      </c>
    </row>
    <row r="2579" spans="1:10">
      <c r="A2579" t="s">
        <v>4578</v>
      </c>
      <c r="B2579" t="s">
        <v>1161</v>
      </c>
      <c r="C2579" t="s">
        <v>102</v>
      </c>
      <c r="D2579" t="s">
        <v>4579</v>
      </c>
      <c r="E2579" s="9">
        <f t="shared" si="82"/>
        <v>4560535.6819689926</v>
      </c>
      <c r="F2579" s="3">
        <v>21</v>
      </c>
      <c r="G2579" s="9">
        <v>7560000</v>
      </c>
      <c r="H2579" s="4" t="s">
        <v>17</v>
      </c>
      <c r="J2579" s="9">
        <f t="shared" si="83"/>
        <v>0</v>
      </c>
    </row>
    <row r="2580" spans="1:10">
      <c r="A2580" t="s">
        <v>3979</v>
      </c>
      <c r="B2580" t="s">
        <v>1161</v>
      </c>
      <c r="C2580" t="s">
        <v>102</v>
      </c>
      <c r="D2580" t="s">
        <v>3980</v>
      </c>
      <c r="E2580" s="9">
        <f t="shared" si="82"/>
        <v>3749773.782952283</v>
      </c>
      <c r="F2580" s="3">
        <v>21</v>
      </c>
      <c r="G2580" s="9">
        <v>6216000</v>
      </c>
      <c r="H2580" s="4" t="s">
        <v>17</v>
      </c>
      <c r="J2580" s="9">
        <f t="shared" si="83"/>
        <v>0</v>
      </c>
    </row>
    <row r="2581" spans="1:10">
      <c r="A2581" t="s">
        <v>3981</v>
      </c>
      <c r="B2581" t="s">
        <v>1161</v>
      </c>
      <c r="C2581" t="s">
        <v>102</v>
      </c>
      <c r="D2581" t="s">
        <v>3982</v>
      </c>
      <c r="E2581" s="9">
        <f t="shared" si="82"/>
        <v>4138263.8595644566</v>
      </c>
      <c r="F2581" s="3">
        <v>21</v>
      </c>
      <c r="G2581" s="9">
        <v>6860000</v>
      </c>
      <c r="H2581" s="5" t="s">
        <v>5081</v>
      </c>
      <c r="J2581" s="9">
        <f t="shared" si="83"/>
        <v>0</v>
      </c>
    </row>
    <row r="2582" spans="1:10" hidden="1">
      <c r="A2582" t="s">
        <v>4588</v>
      </c>
      <c r="B2582" t="s">
        <v>1161</v>
      </c>
      <c r="C2582" t="s">
        <v>102</v>
      </c>
      <c r="D2582" t="s">
        <v>4589</v>
      </c>
      <c r="E2582" s="9">
        <f t="shared" si="82"/>
        <v>8.445436448090728</v>
      </c>
      <c r="F2582" s="3">
        <v>21</v>
      </c>
      <c r="G2582" s="9">
        <v>14</v>
      </c>
      <c r="H2582" s="4" t="s">
        <v>17</v>
      </c>
      <c r="J2582" s="9">
        <f t="shared" si="83"/>
        <v>0</v>
      </c>
    </row>
    <row r="2583" spans="1:10">
      <c r="A2583" t="s">
        <v>4073</v>
      </c>
      <c r="B2583" t="s">
        <v>1161</v>
      </c>
      <c r="C2583" t="s">
        <v>102</v>
      </c>
      <c r="D2583" t="s">
        <v>4074</v>
      </c>
      <c r="E2583" s="9">
        <f t="shared" si="82"/>
        <v>658744.04295107676</v>
      </c>
      <c r="F2583" s="3">
        <v>21</v>
      </c>
      <c r="G2583" s="9">
        <v>1092000</v>
      </c>
      <c r="H2583" s="4" t="s">
        <v>17</v>
      </c>
      <c r="J2583" s="9">
        <f t="shared" si="83"/>
        <v>0</v>
      </c>
    </row>
    <row r="2584" spans="1:10">
      <c r="A2584" t="s">
        <v>4075</v>
      </c>
      <c r="B2584" t="s">
        <v>1161</v>
      </c>
      <c r="C2584" t="s">
        <v>102</v>
      </c>
      <c r="D2584" t="s">
        <v>4076</v>
      </c>
      <c r="E2584" s="9">
        <f t="shared" si="82"/>
        <v>658744.04295107676</v>
      </c>
      <c r="F2584" s="3">
        <v>21</v>
      </c>
      <c r="G2584" s="9">
        <v>1092000</v>
      </c>
      <c r="H2584" s="4" t="s">
        <v>17</v>
      </c>
      <c r="J2584" s="9">
        <f t="shared" si="83"/>
        <v>0</v>
      </c>
    </row>
    <row r="2585" spans="1:10">
      <c r="A2585" t="s">
        <v>4077</v>
      </c>
      <c r="B2585" t="s">
        <v>1161</v>
      </c>
      <c r="C2585" t="s">
        <v>102</v>
      </c>
      <c r="D2585" t="s">
        <v>4078</v>
      </c>
      <c r="E2585" s="9">
        <f t="shared" si="82"/>
        <v>658744.04295107676</v>
      </c>
      <c r="F2585" s="3">
        <v>21</v>
      </c>
      <c r="G2585" s="9">
        <v>1092000</v>
      </c>
      <c r="H2585" s="5" t="s">
        <v>5081</v>
      </c>
      <c r="J2585" s="9">
        <f t="shared" si="83"/>
        <v>0</v>
      </c>
    </row>
    <row r="2586" spans="1:10" hidden="1">
      <c r="A2586" t="s">
        <v>4103</v>
      </c>
      <c r="B2586" t="s">
        <v>1161</v>
      </c>
      <c r="C2586" t="s">
        <v>102</v>
      </c>
      <c r="D2586" t="s">
        <v>4104</v>
      </c>
      <c r="E2586" s="9">
        <f t="shared" si="82"/>
        <v>8.445436448090728</v>
      </c>
      <c r="F2586" s="3">
        <v>21</v>
      </c>
      <c r="G2586" s="9">
        <v>14</v>
      </c>
      <c r="H2586" s="5" t="s">
        <v>25</v>
      </c>
      <c r="J2586" s="9">
        <f t="shared" si="83"/>
        <v>0</v>
      </c>
    </row>
    <row r="2587" spans="1:10">
      <c r="A2587" t="s">
        <v>4580</v>
      </c>
      <c r="B2587" t="s">
        <v>1161</v>
      </c>
      <c r="C2587" t="s">
        <v>102</v>
      </c>
      <c r="D2587" t="s">
        <v>4581</v>
      </c>
      <c r="E2587" s="9">
        <f t="shared" si="82"/>
        <v>160463.29251372383</v>
      </c>
      <c r="F2587" s="3">
        <v>21</v>
      </c>
      <c r="G2587" s="9">
        <v>266000</v>
      </c>
      <c r="H2587" s="4" t="s">
        <v>17</v>
      </c>
      <c r="J2587" s="9">
        <f t="shared" si="83"/>
        <v>0</v>
      </c>
    </row>
    <row r="2588" spans="1:10">
      <c r="A2588" t="s">
        <v>3003</v>
      </c>
      <c r="B2588" t="s">
        <v>3005</v>
      </c>
      <c r="C2588" t="s">
        <v>141</v>
      </c>
      <c r="D2588" t="s">
        <v>3004</v>
      </c>
      <c r="E2588" s="9">
        <f t="shared" si="82"/>
        <v>27869.940278699403</v>
      </c>
      <c r="F2588" s="3">
        <v>21</v>
      </c>
      <c r="G2588" s="9">
        <v>46200</v>
      </c>
      <c r="H2588" s="6" t="s">
        <v>46</v>
      </c>
      <c r="J2588" s="9">
        <f t="shared" si="83"/>
        <v>0</v>
      </c>
    </row>
    <row r="2589" spans="1:10">
      <c r="A2589" t="s">
        <v>3010</v>
      </c>
      <c r="B2589" t="s">
        <v>3005</v>
      </c>
      <c r="C2589" t="s">
        <v>141</v>
      </c>
      <c r="D2589" t="s">
        <v>3011</v>
      </c>
      <c r="E2589" s="9">
        <f t="shared" si="82"/>
        <v>27869.940278699403</v>
      </c>
      <c r="F2589" s="3">
        <v>21</v>
      </c>
      <c r="G2589" s="9">
        <v>46200</v>
      </c>
      <c r="H2589" s="6" t="s">
        <v>46</v>
      </c>
      <c r="J2589" s="9">
        <f t="shared" si="83"/>
        <v>0</v>
      </c>
    </row>
    <row r="2590" spans="1:10">
      <c r="A2590" t="s">
        <v>3008</v>
      </c>
      <c r="B2590" t="s">
        <v>3005</v>
      </c>
      <c r="C2590" t="s">
        <v>141</v>
      </c>
      <c r="D2590" t="s">
        <v>3009</v>
      </c>
      <c r="E2590" s="9">
        <f t="shared" si="82"/>
        <v>27869.940278699403</v>
      </c>
      <c r="F2590" s="3">
        <v>21</v>
      </c>
      <c r="G2590" s="9">
        <v>46200</v>
      </c>
      <c r="H2590" s="6" t="s">
        <v>46</v>
      </c>
      <c r="J2590" s="9">
        <f t="shared" si="83"/>
        <v>0</v>
      </c>
    </row>
    <row r="2591" spans="1:10">
      <c r="A2591" t="s">
        <v>3012</v>
      </c>
      <c r="B2591" t="s">
        <v>3005</v>
      </c>
      <c r="C2591" t="s">
        <v>141</v>
      </c>
      <c r="D2591" t="s">
        <v>3013</v>
      </c>
      <c r="E2591" s="9">
        <f t="shared" si="82"/>
        <v>27869.940278699403</v>
      </c>
      <c r="F2591" s="3">
        <v>21</v>
      </c>
      <c r="G2591" s="9">
        <v>46200</v>
      </c>
      <c r="H2591" s="6" t="s">
        <v>46</v>
      </c>
      <c r="J2591" s="9">
        <f t="shared" si="83"/>
        <v>0</v>
      </c>
    </row>
    <row r="2592" spans="1:10">
      <c r="A2592" t="s">
        <v>3006</v>
      </c>
      <c r="B2592" t="s">
        <v>3005</v>
      </c>
      <c r="C2592" t="s">
        <v>141</v>
      </c>
      <c r="D2592" t="s">
        <v>3007</v>
      </c>
      <c r="E2592" s="9">
        <f t="shared" si="82"/>
        <v>27869.940278699403</v>
      </c>
      <c r="F2592" s="3">
        <v>21</v>
      </c>
      <c r="G2592" s="9">
        <v>46200</v>
      </c>
      <c r="H2592" s="4" t="s">
        <v>17</v>
      </c>
      <c r="J2592" s="9">
        <f t="shared" si="83"/>
        <v>0</v>
      </c>
    </row>
    <row r="2593" spans="1:10">
      <c r="A2593" t="s">
        <v>356</v>
      </c>
      <c r="B2593" t="s">
        <v>278</v>
      </c>
      <c r="C2593" t="s">
        <v>102</v>
      </c>
      <c r="D2593" t="s">
        <v>357</v>
      </c>
      <c r="E2593" s="9">
        <f t="shared" si="82"/>
        <v>27388.550401158231</v>
      </c>
      <c r="F2593" s="3">
        <v>21</v>
      </c>
      <c r="G2593" s="9">
        <v>45402</v>
      </c>
      <c r="H2593" s="4" t="s">
        <v>17</v>
      </c>
      <c r="J2593" s="9">
        <f t="shared" si="83"/>
        <v>0</v>
      </c>
    </row>
    <row r="2594" spans="1:10">
      <c r="A2594" t="s">
        <v>4756</v>
      </c>
      <c r="B2594" t="s">
        <v>278</v>
      </c>
      <c r="C2594" t="s">
        <v>102</v>
      </c>
      <c r="D2594" t="s">
        <v>4757</v>
      </c>
      <c r="E2594" s="9">
        <f t="shared" si="82"/>
        <v>5911.8055136635094</v>
      </c>
      <c r="F2594" s="3">
        <v>21</v>
      </c>
      <c r="G2594" s="9">
        <v>9800</v>
      </c>
      <c r="H2594" s="6" t="s">
        <v>46</v>
      </c>
      <c r="J2594" s="9">
        <f t="shared" si="83"/>
        <v>0</v>
      </c>
    </row>
    <row r="2595" spans="1:10">
      <c r="A2595" t="s">
        <v>2090</v>
      </c>
      <c r="B2595" t="s">
        <v>278</v>
      </c>
      <c r="C2595" t="s">
        <v>102</v>
      </c>
      <c r="D2595" t="s">
        <v>2091</v>
      </c>
      <c r="E2595" s="9">
        <f t="shared" si="82"/>
        <v>15809.857030825842</v>
      </c>
      <c r="F2595" s="3">
        <v>21</v>
      </c>
      <c r="G2595" s="9">
        <v>26208</v>
      </c>
      <c r="H2595" s="4" t="s">
        <v>17</v>
      </c>
      <c r="J2595" s="9">
        <f t="shared" si="83"/>
        <v>0</v>
      </c>
    </row>
    <row r="2596" spans="1:10">
      <c r="A2596" t="s">
        <v>2092</v>
      </c>
      <c r="B2596" t="s">
        <v>278</v>
      </c>
      <c r="C2596" t="s">
        <v>102</v>
      </c>
      <c r="D2596" t="s">
        <v>2093</v>
      </c>
      <c r="E2596" s="9">
        <f t="shared" si="82"/>
        <v>16688.182421427278</v>
      </c>
      <c r="F2596" s="3">
        <v>21</v>
      </c>
      <c r="G2596" s="9">
        <v>27664</v>
      </c>
      <c r="H2596" s="4" t="s">
        <v>17</v>
      </c>
      <c r="J2596" s="9">
        <f t="shared" si="83"/>
        <v>0</v>
      </c>
    </row>
    <row r="2597" spans="1:10">
      <c r="A2597" t="s">
        <v>2088</v>
      </c>
      <c r="B2597" t="s">
        <v>278</v>
      </c>
      <c r="C2597" t="s">
        <v>102</v>
      </c>
      <c r="D2597" t="s">
        <v>2089</v>
      </c>
      <c r="E2597" s="9">
        <f t="shared" si="82"/>
        <v>37159.920371599204</v>
      </c>
      <c r="F2597" s="3">
        <v>21</v>
      </c>
      <c r="G2597" s="9">
        <v>61600</v>
      </c>
      <c r="H2597" s="4" t="s">
        <v>17</v>
      </c>
      <c r="J2597" s="9">
        <f t="shared" si="83"/>
        <v>0</v>
      </c>
    </row>
    <row r="2598" spans="1:10">
      <c r="A2598" t="s">
        <v>424</v>
      </c>
      <c r="B2598" t="s">
        <v>278</v>
      </c>
      <c r="C2598" t="s">
        <v>102</v>
      </c>
      <c r="D2598" t="s">
        <v>425</v>
      </c>
      <c r="E2598" s="9">
        <f t="shared" si="82"/>
        <v>10134.523737708872</v>
      </c>
      <c r="F2598" s="3">
        <v>21</v>
      </c>
      <c r="G2598" s="9">
        <v>16800</v>
      </c>
      <c r="H2598" s="6" t="s">
        <v>46</v>
      </c>
      <c r="J2598" s="9">
        <f t="shared" si="83"/>
        <v>0</v>
      </c>
    </row>
    <row r="2599" spans="1:10">
      <c r="A2599" t="s">
        <v>422</v>
      </c>
      <c r="B2599" t="s">
        <v>278</v>
      </c>
      <c r="C2599" t="s">
        <v>102</v>
      </c>
      <c r="D2599" t="s">
        <v>423</v>
      </c>
      <c r="E2599" s="9">
        <f t="shared" si="82"/>
        <v>10134.523737708872</v>
      </c>
      <c r="F2599" s="3">
        <v>21</v>
      </c>
      <c r="G2599" s="9">
        <v>16800</v>
      </c>
      <c r="H2599" s="6" t="s">
        <v>46</v>
      </c>
      <c r="J2599" s="9">
        <f t="shared" si="83"/>
        <v>0</v>
      </c>
    </row>
    <row r="2600" spans="1:10">
      <c r="A2600" t="s">
        <v>426</v>
      </c>
      <c r="B2600" t="s">
        <v>278</v>
      </c>
      <c r="C2600" t="s">
        <v>102</v>
      </c>
      <c r="D2600" t="s">
        <v>427</v>
      </c>
      <c r="E2600" s="9">
        <f t="shared" si="82"/>
        <v>10134.523737708872</v>
      </c>
      <c r="F2600" s="3">
        <v>21</v>
      </c>
      <c r="G2600" s="9">
        <v>16800</v>
      </c>
      <c r="H2600" s="6" t="s">
        <v>46</v>
      </c>
      <c r="J2600" s="9">
        <f t="shared" si="83"/>
        <v>0</v>
      </c>
    </row>
    <row r="2601" spans="1:10">
      <c r="A2601" t="s">
        <v>428</v>
      </c>
      <c r="B2601" t="s">
        <v>278</v>
      </c>
      <c r="C2601" t="s">
        <v>102</v>
      </c>
      <c r="D2601" t="s">
        <v>423</v>
      </c>
      <c r="E2601" s="9">
        <f t="shared" si="82"/>
        <v>10134.523737708872</v>
      </c>
      <c r="F2601" s="3">
        <v>21</v>
      </c>
      <c r="G2601" s="9">
        <v>16800</v>
      </c>
      <c r="H2601" s="6" t="s">
        <v>46</v>
      </c>
      <c r="J2601" s="9">
        <f t="shared" si="83"/>
        <v>0</v>
      </c>
    </row>
    <row r="2602" spans="1:10">
      <c r="A2602" t="s">
        <v>641</v>
      </c>
      <c r="B2602" t="s">
        <v>278</v>
      </c>
      <c r="C2602" t="s">
        <v>102</v>
      </c>
      <c r="D2602" t="s">
        <v>642</v>
      </c>
      <c r="E2602" s="9">
        <f t="shared" si="82"/>
        <v>10134.523737708872</v>
      </c>
      <c r="F2602" s="3">
        <v>21</v>
      </c>
      <c r="G2602" s="9">
        <v>16800</v>
      </c>
      <c r="H2602" s="6" t="s">
        <v>46</v>
      </c>
      <c r="J2602" s="9">
        <f t="shared" si="83"/>
        <v>0</v>
      </c>
    </row>
    <row r="2603" spans="1:10">
      <c r="A2603" t="s">
        <v>643</v>
      </c>
      <c r="B2603" t="s">
        <v>278</v>
      </c>
      <c r="C2603" t="s">
        <v>102</v>
      </c>
      <c r="D2603" t="s">
        <v>644</v>
      </c>
      <c r="E2603" s="9">
        <f t="shared" si="82"/>
        <v>10134.523737708872</v>
      </c>
      <c r="F2603" s="3">
        <v>21</v>
      </c>
      <c r="G2603" s="9">
        <v>16800</v>
      </c>
      <c r="H2603" s="6" t="s">
        <v>46</v>
      </c>
      <c r="J2603" s="9">
        <f t="shared" si="83"/>
        <v>0</v>
      </c>
    </row>
    <row r="2604" spans="1:10">
      <c r="A2604" t="s">
        <v>831</v>
      </c>
      <c r="B2604" t="s">
        <v>278</v>
      </c>
      <c r="C2604" t="s">
        <v>102</v>
      </c>
      <c r="D2604" t="s">
        <v>832</v>
      </c>
      <c r="E2604" s="9">
        <f t="shared" si="82"/>
        <v>18968.450262411774</v>
      </c>
      <c r="F2604" s="3">
        <v>21</v>
      </c>
      <c r="G2604" s="9">
        <v>31444</v>
      </c>
      <c r="H2604" s="4" t="s">
        <v>17</v>
      </c>
      <c r="J2604" s="9">
        <f t="shared" si="83"/>
        <v>0</v>
      </c>
    </row>
    <row r="2605" spans="1:10">
      <c r="A2605" t="s">
        <v>823</v>
      </c>
      <c r="B2605" t="s">
        <v>278</v>
      </c>
      <c r="C2605" t="s">
        <v>102</v>
      </c>
      <c r="D2605" t="s">
        <v>824</v>
      </c>
      <c r="E2605" s="9">
        <f t="shared" si="82"/>
        <v>18968.450262411774</v>
      </c>
      <c r="F2605" s="3">
        <v>21</v>
      </c>
      <c r="G2605" s="9">
        <v>31444</v>
      </c>
      <c r="H2605" s="4" t="s">
        <v>17</v>
      </c>
      <c r="J2605" s="9">
        <f t="shared" si="83"/>
        <v>0</v>
      </c>
    </row>
    <row r="2606" spans="1:10">
      <c r="A2606" t="s">
        <v>833</v>
      </c>
      <c r="B2606" t="s">
        <v>278</v>
      </c>
      <c r="C2606" t="s">
        <v>102</v>
      </c>
      <c r="D2606" t="s">
        <v>834</v>
      </c>
      <c r="E2606" s="9">
        <f t="shared" si="82"/>
        <v>18968.450262411774</v>
      </c>
      <c r="F2606" s="3">
        <v>21</v>
      </c>
      <c r="G2606" s="9">
        <v>31444</v>
      </c>
      <c r="H2606" s="4" t="s">
        <v>17</v>
      </c>
      <c r="J2606" s="9">
        <f t="shared" si="83"/>
        <v>0</v>
      </c>
    </row>
    <row r="2607" spans="1:10">
      <c r="A2607" t="s">
        <v>835</v>
      </c>
      <c r="B2607" t="s">
        <v>278</v>
      </c>
      <c r="C2607" t="s">
        <v>102</v>
      </c>
      <c r="D2607" t="s">
        <v>836</v>
      </c>
      <c r="E2607" s="9">
        <f t="shared" si="82"/>
        <v>18968.450262411774</v>
      </c>
      <c r="F2607" s="3">
        <v>21</v>
      </c>
      <c r="G2607" s="9">
        <v>31444</v>
      </c>
      <c r="H2607" s="4" t="s">
        <v>17</v>
      </c>
      <c r="J2607" s="9">
        <f t="shared" si="83"/>
        <v>0</v>
      </c>
    </row>
    <row r="2608" spans="1:10">
      <c r="A2608" t="s">
        <v>978</v>
      </c>
      <c r="B2608" t="s">
        <v>278</v>
      </c>
      <c r="C2608" t="s">
        <v>102</v>
      </c>
      <c r="D2608" t="s">
        <v>979</v>
      </c>
      <c r="E2608" s="9">
        <f t="shared" si="82"/>
        <v>18968.450262411774</v>
      </c>
      <c r="F2608" s="3">
        <v>21</v>
      </c>
      <c r="G2608" s="9">
        <v>31444</v>
      </c>
      <c r="H2608" s="4" t="s">
        <v>17</v>
      </c>
      <c r="J2608" s="9">
        <f t="shared" si="83"/>
        <v>0</v>
      </c>
    </row>
    <row r="2609" spans="1:10">
      <c r="A2609" t="s">
        <v>821</v>
      </c>
      <c r="B2609" t="s">
        <v>278</v>
      </c>
      <c r="C2609" t="s">
        <v>102</v>
      </c>
      <c r="D2609" t="s">
        <v>822</v>
      </c>
      <c r="E2609" s="9">
        <f t="shared" si="82"/>
        <v>18968.450262411774</v>
      </c>
      <c r="F2609" s="3">
        <v>21</v>
      </c>
      <c r="G2609" s="9">
        <v>31444</v>
      </c>
      <c r="H2609" s="4" t="s">
        <v>17</v>
      </c>
      <c r="J2609" s="9">
        <f t="shared" si="83"/>
        <v>0</v>
      </c>
    </row>
    <row r="2610" spans="1:10">
      <c r="A2610" t="s">
        <v>825</v>
      </c>
      <c r="B2610" t="s">
        <v>278</v>
      </c>
      <c r="C2610" t="s">
        <v>102</v>
      </c>
      <c r="D2610" t="s">
        <v>826</v>
      </c>
      <c r="E2610" s="9">
        <f t="shared" si="82"/>
        <v>18968.450262411774</v>
      </c>
      <c r="F2610" s="3">
        <v>21</v>
      </c>
      <c r="G2610" s="9">
        <v>31444</v>
      </c>
      <c r="H2610" s="4" t="s">
        <v>17</v>
      </c>
      <c r="J2610" s="9">
        <f t="shared" si="83"/>
        <v>0</v>
      </c>
    </row>
    <row r="2611" spans="1:10">
      <c r="A2611" t="s">
        <v>829</v>
      </c>
      <c r="B2611" t="s">
        <v>278</v>
      </c>
      <c r="C2611" t="s">
        <v>102</v>
      </c>
      <c r="D2611" t="s">
        <v>830</v>
      </c>
      <c r="E2611" s="9">
        <f t="shared" si="82"/>
        <v>18968.450262411774</v>
      </c>
      <c r="F2611" s="3">
        <v>21</v>
      </c>
      <c r="G2611" s="9">
        <v>31444</v>
      </c>
      <c r="H2611" s="4" t="s">
        <v>17</v>
      </c>
      <c r="J2611" s="9">
        <f t="shared" si="83"/>
        <v>0</v>
      </c>
    </row>
    <row r="2612" spans="1:10">
      <c r="A2612" t="s">
        <v>827</v>
      </c>
      <c r="B2612" t="s">
        <v>278</v>
      </c>
      <c r="C2612" t="s">
        <v>102</v>
      </c>
      <c r="D2612" t="s">
        <v>828</v>
      </c>
      <c r="E2612" s="9">
        <f t="shared" si="82"/>
        <v>18968.450262411774</v>
      </c>
      <c r="F2612" s="3">
        <v>21</v>
      </c>
      <c r="G2612" s="9">
        <v>31444</v>
      </c>
      <c r="H2612" s="4" t="s">
        <v>17</v>
      </c>
      <c r="J2612" s="9">
        <f t="shared" si="83"/>
        <v>0</v>
      </c>
    </row>
    <row r="2613" spans="1:10">
      <c r="A2613" t="s">
        <v>980</v>
      </c>
      <c r="B2613" t="s">
        <v>278</v>
      </c>
      <c r="C2613" t="s">
        <v>102</v>
      </c>
      <c r="D2613" t="s">
        <v>981</v>
      </c>
      <c r="E2613" s="9">
        <f t="shared" si="82"/>
        <v>18968.450262411774</v>
      </c>
      <c r="F2613" s="3">
        <v>21</v>
      </c>
      <c r="G2613" s="9">
        <v>31444</v>
      </c>
      <c r="H2613" s="4" t="s">
        <v>17</v>
      </c>
      <c r="J2613" s="9">
        <f t="shared" si="83"/>
        <v>0</v>
      </c>
    </row>
    <row r="2614" spans="1:10">
      <c r="A2614" t="s">
        <v>2869</v>
      </c>
      <c r="B2614" t="s">
        <v>278</v>
      </c>
      <c r="C2614" t="s">
        <v>102</v>
      </c>
      <c r="D2614" t="s">
        <v>2870</v>
      </c>
      <c r="E2614" s="9">
        <f t="shared" si="82"/>
        <v>27025.39663389033</v>
      </c>
      <c r="F2614" s="3">
        <v>21</v>
      </c>
      <c r="G2614" s="9">
        <v>44800</v>
      </c>
      <c r="H2614" s="4" t="s">
        <v>17</v>
      </c>
      <c r="J2614" s="9">
        <f t="shared" si="83"/>
        <v>0</v>
      </c>
    </row>
    <row r="2615" spans="1:10">
      <c r="A2615" t="s">
        <v>2871</v>
      </c>
      <c r="B2615" t="s">
        <v>278</v>
      </c>
      <c r="C2615" t="s">
        <v>102</v>
      </c>
      <c r="D2615" t="s">
        <v>2872</v>
      </c>
      <c r="E2615" s="9">
        <f t="shared" si="82"/>
        <v>27025.39663389033</v>
      </c>
      <c r="F2615" s="3">
        <v>21</v>
      </c>
      <c r="G2615" s="9">
        <v>44800</v>
      </c>
      <c r="H2615" s="4" t="s">
        <v>17</v>
      </c>
      <c r="J2615" s="9">
        <f t="shared" si="83"/>
        <v>0</v>
      </c>
    </row>
    <row r="2616" spans="1:10">
      <c r="A2616" t="s">
        <v>809</v>
      </c>
      <c r="B2616" t="s">
        <v>278</v>
      </c>
      <c r="C2616" t="s">
        <v>102</v>
      </c>
      <c r="D2616" t="s">
        <v>810</v>
      </c>
      <c r="E2616" s="9">
        <f t="shared" si="82"/>
        <v>22768.896664052601</v>
      </c>
      <c r="F2616" s="3">
        <v>21</v>
      </c>
      <c r="G2616" s="9">
        <v>37744</v>
      </c>
      <c r="H2616" s="4" t="s">
        <v>17</v>
      </c>
      <c r="J2616" s="9">
        <f t="shared" si="83"/>
        <v>0</v>
      </c>
    </row>
    <row r="2617" spans="1:10">
      <c r="A2617" t="s">
        <v>811</v>
      </c>
      <c r="B2617" t="s">
        <v>278</v>
      </c>
      <c r="C2617" t="s">
        <v>102</v>
      </c>
      <c r="D2617" t="s">
        <v>812</v>
      </c>
      <c r="E2617" s="9">
        <f t="shared" si="82"/>
        <v>22768.896664052601</v>
      </c>
      <c r="F2617" s="3">
        <v>21</v>
      </c>
      <c r="G2617" s="9">
        <v>37744</v>
      </c>
      <c r="H2617" s="4" t="s">
        <v>17</v>
      </c>
      <c r="J2617" s="9">
        <f t="shared" si="83"/>
        <v>0</v>
      </c>
    </row>
    <row r="2618" spans="1:10">
      <c r="A2618" t="s">
        <v>545</v>
      </c>
      <c r="B2618" t="s">
        <v>278</v>
      </c>
      <c r="C2618" t="s">
        <v>102</v>
      </c>
      <c r="D2618" t="s">
        <v>546</v>
      </c>
      <c r="E2618" s="9">
        <f t="shared" si="82"/>
        <v>11333.775713337756</v>
      </c>
      <c r="F2618" s="3">
        <v>21</v>
      </c>
      <c r="G2618" s="9">
        <v>18788</v>
      </c>
      <c r="H2618" s="4" t="s">
        <v>17</v>
      </c>
      <c r="J2618" s="9">
        <f t="shared" si="83"/>
        <v>0</v>
      </c>
    </row>
    <row r="2619" spans="1:10">
      <c r="A2619" t="s">
        <v>2688</v>
      </c>
      <c r="B2619" t="s">
        <v>278</v>
      </c>
      <c r="C2619" t="s">
        <v>102</v>
      </c>
      <c r="D2619" t="s">
        <v>2689</v>
      </c>
      <c r="E2619" s="9">
        <f t="shared" si="82"/>
        <v>15201.78560656331</v>
      </c>
      <c r="F2619" s="3">
        <v>21</v>
      </c>
      <c r="G2619" s="9">
        <v>25200</v>
      </c>
      <c r="H2619" s="4" t="s">
        <v>17</v>
      </c>
      <c r="J2619" s="9">
        <f t="shared" si="83"/>
        <v>0</v>
      </c>
    </row>
    <row r="2620" spans="1:10">
      <c r="A2620" t="s">
        <v>276</v>
      </c>
      <c r="B2620" t="s">
        <v>278</v>
      </c>
      <c r="C2620" t="s">
        <v>102</v>
      </c>
      <c r="D2620" t="s">
        <v>277</v>
      </c>
      <c r="E2620" s="9">
        <f t="shared" si="82"/>
        <v>16890.872896181456</v>
      </c>
      <c r="F2620" s="3">
        <v>21</v>
      </c>
      <c r="G2620" s="9">
        <v>28000</v>
      </c>
      <c r="H2620" s="6" t="s">
        <v>46</v>
      </c>
      <c r="J2620" s="9">
        <f t="shared" si="83"/>
        <v>0</v>
      </c>
    </row>
    <row r="2621" spans="1:10">
      <c r="A2621" t="s">
        <v>279</v>
      </c>
      <c r="B2621" t="s">
        <v>278</v>
      </c>
      <c r="C2621" t="s">
        <v>102</v>
      </c>
      <c r="D2621" t="s">
        <v>280</v>
      </c>
      <c r="E2621" s="9">
        <f t="shared" si="82"/>
        <v>16890.872896181456</v>
      </c>
      <c r="F2621" s="3">
        <v>21</v>
      </c>
      <c r="G2621" s="9">
        <v>28000</v>
      </c>
      <c r="H2621" s="6" t="s">
        <v>46</v>
      </c>
      <c r="J2621" s="9">
        <f t="shared" si="83"/>
        <v>0</v>
      </c>
    </row>
    <row r="2622" spans="1:10">
      <c r="A2622" t="s">
        <v>281</v>
      </c>
      <c r="B2622" t="s">
        <v>278</v>
      </c>
      <c r="C2622" t="s">
        <v>102</v>
      </c>
      <c r="D2622" t="s">
        <v>282</v>
      </c>
      <c r="E2622" s="9">
        <f t="shared" si="82"/>
        <v>16890.872896181456</v>
      </c>
      <c r="F2622" s="3">
        <v>21</v>
      </c>
      <c r="G2622" s="9">
        <v>28000</v>
      </c>
      <c r="H2622" s="6" t="s">
        <v>46</v>
      </c>
      <c r="J2622" s="9">
        <f t="shared" si="83"/>
        <v>0</v>
      </c>
    </row>
    <row r="2623" spans="1:10">
      <c r="A2623" t="s">
        <v>283</v>
      </c>
      <c r="B2623" t="s">
        <v>278</v>
      </c>
      <c r="C2623" t="s">
        <v>102</v>
      </c>
      <c r="D2623" t="s">
        <v>284</v>
      </c>
      <c r="E2623" s="9">
        <f t="shared" si="82"/>
        <v>16890.872896181456</v>
      </c>
      <c r="F2623" s="3">
        <v>21</v>
      </c>
      <c r="G2623" s="9">
        <v>28000</v>
      </c>
      <c r="H2623" s="6" t="s">
        <v>46</v>
      </c>
      <c r="J2623" s="9">
        <f t="shared" si="83"/>
        <v>0</v>
      </c>
    </row>
    <row r="2624" spans="1:10">
      <c r="A2624" t="s">
        <v>285</v>
      </c>
      <c r="B2624" t="s">
        <v>278</v>
      </c>
      <c r="C2624" t="s">
        <v>102</v>
      </c>
      <c r="D2624" t="s">
        <v>286</v>
      </c>
      <c r="E2624" s="9">
        <f t="shared" si="82"/>
        <v>16890.872896181456</v>
      </c>
      <c r="F2624" s="3">
        <v>21</v>
      </c>
      <c r="G2624" s="9">
        <v>28000</v>
      </c>
      <c r="H2624" s="6" t="s">
        <v>46</v>
      </c>
      <c r="J2624" s="9">
        <f t="shared" si="83"/>
        <v>0</v>
      </c>
    </row>
    <row r="2625" spans="1:10">
      <c r="A2625" t="s">
        <v>1511</v>
      </c>
      <c r="B2625" t="s">
        <v>278</v>
      </c>
      <c r="C2625" t="s">
        <v>102</v>
      </c>
      <c r="D2625" t="s">
        <v>1512</v>
      </c>
      <c r="E2625" s="9">
        <f t="shared" si="82"/>
        <v>16890.872896181456</v>
      </c>
      <c r="F2625" s="3">
        <v>21</v>
      </c>
      <c r="G2625" s="9">
        <v>28000</v>
      </c>
      <c r="H2625" s="6" t="s">
        <v>46</v>
      </c>
      <c r="J2625" s="9">
        <f t="shared" si="83"/>
        <v>0</v>
      </c>
    </row>
    <row r="2626" spans="1:10">
      <c r="A2626" t="s">
        <v>1507</v>
      </c>
      <c r="B2626" t="s">
        <v>278</v>
      </c>
      <c r="C2626" t="s">
        <v>102</v>
      </c>
      <c r="D2626" t="s">
        <v>1508</v>
      </c>
      <c r="E2626" s="9">
        <f t="shared" si="82"/>
        <v>11418.230077818664</v>
      </c>
      <c r="F2626" s="3">
        <v>21</v>
      </c>
      <c r="G2626" s="9">
        <v>18928</v>
      </c>
      <c r="H2626" s="4" t="s">
        <v>17</v>
      </c>
      <c r="J2626" s="9">
        <f t="shared" si="83"/>
        <v>0</v>
      </c>
    </row>
    <row r="2627" spans="1:10">
      <c r="A2627" t="s">
        <v>553</v>
      </c>
      <c r="B2627" t="s">
        <v>278</v>
      </c>
      <c r="C2627" t="s">
        <v>102</v>
      </c>
      <c r="D2627" t="s">
        <v>554</v>
      </c>
      <c r="E2627" s="9">
        <f t="shared" si="82"/>
        <v>12262.773722627737</v>
      </c>
      <c r="F2627" s="3">
        <v>21</v>
      </c>
      <c r="G2627" s="9">
        <v>20328</v>
      </c>
      <c r="H2627" s="4" t="s">
        <v>17</v>
      </c>
      <c r="J2627" s="9">
        <f t="shared" si="83"/>
        <v>0</v>
      </c>
    </row>
    <row r="2628" spans="1:10" hidden="1">
      <c r="A2628" t="s">
        <v>4193</v>
      </c>
      <c r="B2628" t="s">
        <v>278</v>
      </c>
      <c r="C2628" t="s">
        <v>102</v>
      </c>
      <c r="E2628" s="9">
        <f t="shared" si="82"/>
        <v>8.445436448090728</v>
      </c>
      <c r="F2628" s="3">
        <v>21</v>
      </c>
      <c r="G2628" s="9">
        <v>14</v>
      </c>
      <c r="H2628" s="4" t="s">
        <v>17</v>
      </c>
      <c r="J2628" s="9">
        <f t="shared" si="83"/>
        <v>0</v>
      </c>
    </row>
    <row r="2629" spans="1:10">
      <c r="A2629" t="s">
        <v>2406</v>
      </c>
      <c r="B2629" t="s">
        <v>278</v>
      </c>
      <c r="C2629" t="s">
        <v>102</v>
      </c>
      <c r="D2629" t="s">
        <v>2407</v>
      </c>
      <c r="E2629" s="9">
        <f t="shared" si="82"/>
        <v>18579.960185799602</v>
      </c>
      <c r="F2629" s="3">
        <v>21</v>
      </c>
      <c r="G2629" s="9">
        <v>30800</v>
      </c>
      <c r="H2629" s="4" t="s">
        <v>17</v>
      </c>
      <c r="J2629" s="9">
        <f t="shared" si="83"/>
        <v>0</v>
      </c>
    </row>
    <row r="2630" spans="1:10">
      <c r="A2630" t="s">
        <v>2404</v>
      </c>
      <c r="B2630" t="s">
        <v>278</v>
      </c>
      <c r="C2630" t="s">
        <v>102</v>
      </c>
      <c r="D2630" t="s">
        <v>2405</v>
      </c>
      <c r="E2630" s="9">
        <f t="shared" si="82"/>
        <v>18579.960185799602</v>
      </c>
      <c r="F2630" s="3">
        <v>21</v>
      </c>
      <c r="G2630" s="9">
        <v>30800</v>
      </c>
      <c r="H2630" s="4" t="s">
        <v>17</v>
      </c>
      <c r="J2630" s="9">
        <f t="shared" si="83"/>
        <v>0</v>
      </c>
    </row>
    <row r="2631" spans="1:10">
      <c r="A2631" t="s">
        <v>2408</v>
      </c>
      <c r="B2631" t="s">
        <v>278</v>
      </c>
      <c r="C2631" t="s">
        <v>102</v>
      </c>
      <c r="D2631" t="s">
        <v>2409</v>
      </c>
      <c r="E2631" s="9">
        <f t="shared" si="82"/>
        <v>14357.241961754238</v>
      </c>
      <c r="F2631" s="3">
        <v>21</v>
      </c>
      <c r="G2631" s="9">
        <v>23800</v>
      </c>
      <c r="H2631" s="4" t="s">
        <v>17</v>
      </c>
      <c r="J2631" s="9">
        <f t="shared" si="83"/>
        <v>0</v>
      </c>
    </row>
    <row r="2632" spans="1:10">
      <c r="A2632" t="s">
        <v>2410</v>
      </c>
      <c r="B2632" t="s">
        <v>278</v>
      </c>
      <c r="C2632" t="s">
        <v>102</v>
      </c>
      <c r="D2632" t="s">
        <v>2411</v>
      </c>
      <c r="E2632" s="9">
        <f t="shared" si="82"/>
        <v>14357.241961754238</v>
      </c>
      <c r="F2632" s="3">
        <v>21</v>
      </c>
      <c r="G2632" s="9">
        <v>23800</v>
      </c>
      <c r="H2632" s="4" t="s">
        <v>17</v>
      </c>
      <c r="J2632" s="9">
        <f t="shared" si="83"/>
        <v>0</v>
      </c>
    </row>
    <row r="2633" spans="1:10">
      <c r="A2633" t="s">
        <v>547</v>
      </c>
      <c r="B2633" t="s">
        <v>278</v>
      </c>
      <c r="C2633" t="s">
        <v>102</v>
      </c>
      <c r="D2633" t="s">
        <v>548</v>
      </c>
      <c r="E2633" s="9">
        <f t="shared" ref="E2633:E2696" si="84">SUM(G2633/(1+(F2633/100)) /(1+(37/100)))</f>
        <v>11333.775713337756</v>
      </c>
      <c r="F2633" s="3">
        <v>21</v>
      </c>
      <c r="G2633" s="9">
        <v>18788</v>
      </c>
      <c r="H2633" s="4" t="s">
        <v>17</v>
      </c>
      <c r="J2633" s="9">
        <f t="shared" ref="J2633:J2696" si="85">SUM(E2633* I2633)</f>
        <v>0</v>
      </c>
    </row>
    <row r="2634" spans="1:10">
      <c r="A2634" t="s">
        <v>555</v>
      </c>
      <c r="B2634" t="s">
        <v>278</v>
      </c>
      <c r="C2634" t="s">
        <v>102</v>
      </c>
      <c r="D2634" t="s">
        <v>556</v>
      </c>
      <c r="E2634" s="9">
        <f t="shared" si="84"/>
        <v>12262.773722627737</v>
      </c>
      <c r="F2634" s="3">
        <v>21</v>
      </c>
      <c r="G2634" s="9">
        <v>20328</v>
      </c>
      <c r="H2634" s="4" t="s">
        <v>17</v>
      </c>
      <c r="J2634" s="9">
        <f t="shared" si="85"/>
        <v>0</v>
      </c>
    </row>
    <row r="2635" spans="1:10" hidden="1">
      <c r="A2635" t="s">
        <v>4194</v>
      </c>
      <c r="B2635" t="s">
        <v>278</v>
      </c>
      <c r="C2635" t="s">
        <v>102</v>
      </c>
      <c r="E2635" s="9">
        <f t="shared" si="84"/>
        <v>8.445436448090728</v>
      </c>
      <c r="F2635" s="3">
        <v>21</v>
      </c>
      <c r="G2635" s="9">
        <v>14</v>
      </c>
      <c r="H2635" s="4" t="s">
        <v>17</v>
      </c>
      <c r="J2635" s="9">
        <f t="shared" si="85"/>
        <v>0</v>
      </c>
    </row>
    <row r="2636" spans="1:10">
      <c r="A2636" t="s">
        <v>295</v>
      </c>
      <c r="B2636" t="s">
        <v>278</v>
      </c>
      <c r="C2636" t="s">
        <v>102</v>
      </c>
      <c r="D2636" t="s">
        <v>296</v>
      </c>
      <c r="E2636" s="9">
        <f t="shared" si="84"/>
        <v>11342.221149785846</v>
      </c>
      <c r="F2636" s="3">
        <v>21</v>
      </c>
      <c r="G2636" s="9">
        <v>18802</v>
      </c>
      <c r="H2636" s="4" t="s">
        <v>17</v>
      </c>
      <c r="J2636" s="9">
        <f t="shared" si="85"/>
        <v>0</v>
      </c>
    </row>
    <row r="2637" spans="1:10">
      <c r="A2637" t="s">
        <v>297</v>
      </c>
      <c r="B2637" t="s">
        <v>278</v>
      </c>
      <c r="C2637" t="s">
        <v>102</v>
      </c>
      <c r="D2637" t="s">
        <v>298</v>
      </c>
      <c r="E2637" s="9">
        <f t="shared" si="84"/>
        <v>11342.221149785846</v>
      </c>
      <c r="F2637" s="3">
        <v>21</v>
      </c>
      <c r="G2637" s="9">
        <v>18802</v>
      </c>
      <c r="H2637" s="4" t="s">
        <v>17</v>
      </c>
      <c r="J2637" s="9">
        <f t="shared" si="85"/>
        <v>0</v>
      </c>
    </row>
    <row r="2638" spans="1:10">
      <c r="A2638" t="s">
        <v>299</v>
      </c>
      <c r="B2638" t="s">
        <v>278</v>
      </c>
      <c r="C2638" t="s">
        <v>102</v>
      </c>
      <c r="D2638" t="s">
        <v>300</v>
      </c>
      <c r="E2638" s="9">
        <f t="shared" si="84"/>
        <v>11342.221149785846</v>
      </c>
      <c r="F2638" s="3">
        <v>21</v>
      </c>
      <c r="G2638" s="9">
        <v>18802</v>
      </c>
      <c r="H2638" s="4" t="s">
        <v>17</v>
      </c>
      <c r="J2638" s="9">
        <f t="shared" si="85"/>
        <v>0</v>
      </c>
    </row>
    <row r="2639" spans="1:10">
      <c r="A2639" t="s">
        <v>549</v>
      </c>
      <c r="B2639" t="s">
        <v>278</v>
      </c>
      <c r="C2639" t="s">
        <v>102</v>
      </c>
      <c r="D2639" t="s">
        <v>550</v>
      </c>
      <c r="E2639" s="9">
        <f t="shared" si="84"/>
        <v>12262.773722627737</v>
      </c>
      <c r="F2639" s="3">
        <v>21</v>
      </c>
      <c r="G2639" s="9">
        <v>20328</v>
      </c>
      <c r="H2639" s="4" t="s">
        <v>17</v>
      </c>
      <c r="J2639" s="9">
        <f t="shared" si="85"/>
        <v>0</v>
      </c>
    </row>
    <row r="2640" spans="1:10">
      <c r="A2640" t="s">
        <v>551</v>
      </c>
      <c r="B2640" t="s">
        <v>278</v>
      </c>
      <c r="C2640" t="s">
        <v>102</v>
      </c>
      <c r="D2640" t="s">
        <v>552</v>
      </c>
      <c r="E2640" s="9">
        <f t="shared" si="84"/>
        <v>11333.775713337756</v>
      </c>
      <c r="F2640" s="3">
        <v>21</v>
      </c>
      <c r="G2640" s="9">
        <v>18788</v>
      </c>
      <c r="H2640" s="4" t="s">
        <v>17</v>
      </c>
      <c r="J2640" s="9">
        <f t="shared" si="85"/>
        <v>0</v>
      </c>
    </row>
    <row r="2641" spans="1:10">
      <c r="A2641" t="s">
        <v>301</v>
      </c>
      <c r="B2641" t="s">
        <v>278</v>
      </c>
      <c r="C2641" t="s">
        <v>102</v>
      </c>
      <c r="D2641" t="s">
        <v>302</v>
      </c>
      <c r="E2641" s="9">
        <f t="shared" si="84"/>
        <v>11342.221149785846</v>
      </c>
      <c r="F2641" s="3">
        <v>21</v>
      </c>
      <c r="G2641" s="9">
        <v>18802</v>
      </c>
      <c r="H2641" s="4" t="s">
        <v>17</v>
      </c>
      <c r="J2641" s="9">
        <f t="shared" si="85"/>
        <v>0</v>
      </c>
    </row>
    <row r="2642" spans="1:10">
      <c r="A2642" t="s">
        <v>2690</v>
      </c>
      <c r="B2642" t="s">
        <v>278</v>
      </c>
      <c r="C2642" t="s">
        <v>102</v>
      </c>
      <c r="D2642" t="s">
        <v>2691</v>
      </c>
      <c r="E2642" s="9">
        <f t="shared" si="84"/>
        <v>10134.523737708872</v>
      </c>
      <c r="F2642" s="3">
        <v>21</v>
      </c>
      <c r="G2642" s="9">
        <v>16800</v>
      </c>
      <c r="H2642" s="4" t="s">
        <v>17</v>
      </c>
      <c r="J2642" s="9">
        <f t="shared" si="85"/>
        <v>0</v>
      </c>
    </row>
    <row r="2643" spans="1:10">
      <c r="A2643" t="s">
        <v>2692</v>
      </c>
      <c r="B2643" t="s">
        <v>278</v>
      </c>
      <c r="C2643" t="s">
        <v>102</v>
      </c>
      <c r="D2643" t="s">
        <v>2693</v>
      </c>
      <c r="E2643" s="9">
        <f t="shared" si="84"/>
        <v>10134.523737708872</v>
      </c>
      <c r="F2643" s="3">
        <v>21</v>
      </c>
      <c r="G2643" s="9">
        <v>16800</v>
      </c>
      <c r="H2643" s="4" t="s">
        <v>17</v>
      </c>
      <c r="J2643" s="9">
        <f t="shared" si="85"/>
        <v>0</v>
      </c>
    </row>
    <row r="2644" spans="1:10">
      <c r="A2644" t="s">
        <v>287</v>
      </c>
      <c r="B2644" t="s">
        <v>278</v>
      </c>
      <c r="C2644" t="s">
        <v>102</v>
      </c>
      <c r="D2644" t="s">
        <v>288</v>
      </c>
      <c r="E2644" s="9">
        <f t="shared" si="84"/>
        <v>28461.12083006576</v>
      </c>
      <c r="F2644" s="3">
        <v>21</v>
      </c>
      <c r="G2644" s="9">
        <v>47180.000000000007</v>
      </c>
      <c r="H2644" s="4" t="s">
        <v>17</v>
      </c>
      <c r="J2644" s="9">
        <f t="shared" si="85"/>
        <v>0</v>
      </c>
    </row>
    <row r="2645" spans="1:10">
      <c r="A2645" t="s">
        <v>289</v>
      </c>
      <c r="B2645" t="s">
        <v>278</v>
      </c>
      <c r="C2645" t="s">
        <v>102</v>
      </c>
      <c r="D2645" t="s">
        <v>290</v>
      </c>
      <c r="E2645" s="9">
        <f t="shared" si="84"/>
        <v>11342.221149785846</v>
      </c>
      <c r="F2645" s="3">
        <v>21</v>
      </c>
      <c r="G2645" s="9">
        <v>18802</v>
      </c>
      <c r="H2645" s="4" t="s">
        <v>17</v>
      </c>
      <c r="J2645" s="9">
        <f t="shared" si="85"/>
        <v>0</v>
      </c>
    </row>
    <row r="2646" spans="1:10">
      <c r="A2646" t="s">
        <v>291</v>
      </c>
      <c r="B2646" t="s">
        <v>278</v>
      </c>
      <c r="C2646" t="s">
        <v>102</v>
      </c>
      <c r="D2646" t="s">
        <v>292</v>
      </c>
      <c r="E2646" s="9">
        <f t="shared" si="84"/>
        <v>11342.221149785846</v>
      </c>
      <c r="F2646" s="3">
        <v>21</v>
      </c>
      <c r="G2646" s="9">
        <v>18802</v>
      </c>
      <c r="H2646" s="4" t="s">
        <v>17</v>
      </c>
      <c r="J2646" s="9">
        <f t="shared" si="85"/>
        <v>0</v>
      </c>
    </row>
    <row r="2647" spans="1:10">
      <c r="A2647" t="s">
        <v>293</v>
      </c>
      <c r="B2647" t="s">
        <v>278</v>
      </c>
      <c r="C2647" t="s">
        <v>102</v>
      </c>
      <c r="D2647" t="s">
        <v>294</v>
      </c>
      <c r="E2647" s="9">
        <f t="shared" si="84"/>
        <v>11342.221149785846</v>
      </c>
      <c r="F2647" s="3">
        <v>21</v>
      </c>
      <c r="G2647" s="9">
        <v>18802</v>
      </c>
      <c r="H2647" s="4" t="s">
        <v>17</v>
      </c>
      <c r="J2647" s="9">
        <f t="shared" si="85"/>
        <v>0</v>
      </c>
    </row>
    <row r="2648" spans="1:10" hidden="1">
      <c r="A2648" t="s">
        <v>1811</v>
      </c>
      <c r="B2648" t="s">
        <v>278</v>
      </c>
      <c r="C2648" t="s">
        <v>102</v>
      </c>
      <c r="D2648" t="s">
        <v>1812</v>
      </c>
      <c r="E2648" s="9">
        <f t="shared" si="84"/>
        <v>8.445436448090728</v>
      </c>
      <c r="F2648" s="3">
        <v>21</v>
      </c>
      <c r="G2648" s="9">
        <v>14</v>
      </c>
      <c r="H2648" s="4" t="s">
        <v>17</v>
      </c>
      <c r="J2648" s="9">
        <f t="shared" si="85"/>
        <v>0</v>
      </c>
    </row>
    <row r="2649" spans="1:10">
      <c r="A2649" t="s">
        <v>803</v>
      </c>
      <c r="B2649" t="s">
        <v>278</v>
      </c>
      <c r="C2649" t="s">
        <v>102</v>
      </c>
      <c r="D2649" t="s">
        <v>804</v>
      </c>
      <c r="E2649" s="9">
        <f t="shared" si="84"/>
        <v>15176.449297219038</v>
      </c>
      <c r="F2649" s="3">
        <v>21</v>
      </c>
      <c r="G2649" s="9">
        <v>25158</v>
      </c>
      <c r="H2649" s="4" t="s">
        <v>17</v>
      </c>
      <c r="J2649" s="9">
        <f t="shared" si="85"/>
        <v>0</v>
      </c>
    </row>
    <row r="2650" spans="1:10">
      <c r="A2650" t="s">
        <v>1509</v>
      </c>
      <c r="B2650" t="s">
        <v>278</v>
      </c>
      <c r="C2650" t="s">
        <v>102</v>
      </c>
      <c r="D2650" t="s">
        <v>1510</v>
      </c>
      <c r="E2650" s="9">
        <f t="shared" si="84"/>
        <v>11418.230077818664</v>
      </c>
      <c r="F2650" s="3">
        <v>21</v>
      </c>
      <c r="G2650" s="9">
        <v>18928</v>
      </c>
      <c r="H2650" s="4" t="s">
        <v>17</v>
      </c>
      <c r="J2650" s="9">
        <f t="shared" si="85"/>
        <v>0</v>
      </c>
    </row>
    <row r="2651" spans="1:10" hidden="1">
      <c r="A2651" t="s">
        <v>4195</v>
      </c>
      <c r="B2651" t="s">
        <v>278</v>
      </c>
      <c r="C2651" t="s">
        <v>102</v>
      </c>
      <c r="E2651" s="9">
        <f t="shared" si="84"/>
        <v>8.445436448090728</v>
      </c>
      <c r="F2651" s="3">
        <v>21</v>
      </c>
      <c r="G2651" s="9">
        <v>14</v>
      </c>
      <c r="H2651" s="4" t="s">
        <v>17</v>
      </c>
      <c r="J2651" s="9">
        <f t="shared" si="85"/>
        <v>0</v>
      </c>
    </row>
    <row r="2652" spans="1:10">
      <c r="A2652" t="s">
        <v>813</v>
      </c>
      <c r="B2652" t="s">
        <v>278</v>
      </c>
      <c r="C2652" t="s">
        <v>102</v>
      </c>
      <c r="D2652" t="s">
        <v>814</v>
      </c>
      <c r="E2652" s="9">
        <f t="shared" si="84"/>
        <v>18968.450262411774</v>
      </c>
      <c r="F2652" s="3">
        <v>21</v>
      </c>
      <c r="G2652" s="9">
        <v>31444</v>
      </c>
      <c r="H2652" s="4" t="s">
        <v>17</v>
      </c>
      <c r="J2652" s="9">
        <f t="shared" si="85"/>
        <v>0</v>
      </c>
    </row>
    <row r="2653" spans="1:10">
      <c r="A2653" t="s">
        <v>819</v>
      </c>
      <c r="B2653" t="s">
        <v>278</v>
      </c>
      <c r="C2653" t="s">
        <v>102</v>
      </c>
      <c r="D2653" t="s">
        <v>820</v>
      </c>
      <c r="E2653" s="9">
        <f t="shared" si="84"/>
        <v>23714.785546238763</v>
      </c>
      <c r="F2653" s="3">
        <v>21</v>
      </c>
      <c r="G2653" s="9">
        <v>39312</v>
      </c>
      <c r="H2653" s="4" t="s">
        <v>17</v>
      </c>
      <c r="J2653" s="9">
        <f t="shared" si="85"/>
        <v>0</v>
      </c>
    </row>
    <row r="2654" spans="1:10">
      <c r="A2654" t="s">
        <v>817</v>
      </c>
      <c r="B2654" t="s">
        <v>278</v>
      </c>
      <c r="C2654" t="s">
        <v>102</v>
      </c>
      <c r="D2654" t="s">
        <v>818</v>
      </c>
      <c r="E2654" s="9">
        <f t="shared" si="84"/>
        <v>28461.12083006576</v>
      </c>
      <c r="F2654" s="3">
        <v>21</v>
      </c>
      <c r="G2654" s="9">
        <v>47180.000000000007</v>
      </c>
      <c r="H2654" s="4" t="s">
        <v>17</v>
      </c>
      <c r="J2654" s="9">
        <f t="shared" si="85"/>
        <v>0</v>
      </c>
    </row>
    <row r="2655" spans="1:10">
      <c r="A2655" t="s">
        <v>837</v>
      </c>
      <c r="B2655" t="s">
        <v>278</v>
      </c>
      <c r="C2655" t="s">
        <v>102</v>
      </c>
      <c r="D2655" t="s">
        <v>838</v>
      </c>
      <c r="E2655" s="9">
        <f t="shared" si="84"/>
        <v>23714.785546238763</v>
      </c>
      <c r="F2655" s="3">
        <v>21</v>
      </c>
      <c r="G2655" s="9">
        <v>39312</v>
      </c>
      <c r="H2655" s="4" t="s">
        <v>17</v>
      </c>
      <c r="J2655" s="9">
        <f t="shared" si="85"/>
        <v>0</v>
      </c>
    </row>
    <row r="2656" spans="1:10">
      <c r="A2656" t="s">
        <v>807</v>
      </c>
      <c r="B2656" t="s">
        <v>278</v>
      </c>
      <c r="C2656" t="s">
        <v>102</v>
      </c>
      <c r="D2656" t="s">
        <v>808</v>
      </c>
      <c r="E2656" s="9">
        <f t="shared" si="84"/>
        <v>15176.449297219038</v>
      </c>
      <c r="F2656" s="3">
        <v>21</v>
      </c>
      <c r="G2656" s="9">
        <v>25158</v>
      </c>
      <c r="H2656" s="4" t="s">
        <v>17</v>
      </c>
      <c r="J2656" s="9">
        <f t="shared" si="85"/>
        <v>0</v>
      </c>
    </row>
    <row r="2657" spans="1:10">
      <c r="A2657" t="s">
        <v>805</v>
      </c>
      <c r="B2657" t="s">
        <v>278</v>
      </c>
      <c r="C2657" t="s">
        <v>102</v>
      </c>
      <c r="D2657" t="s">
        <v>806</v>
      </c>
      <c r="E2657" s="9">
        <f t="shared" si="84"/>
        <v>15176.449297219038</v>
      </c>
      <c r="F2657" s="3">
        <v>21</v>
      </c>
      <c r="G2657" s="9">
        <v>25158</v>
      </c>
      <c r="H2657" s="4" t="s">
        <v>17</v>
      </c>
      <c r="J2657" s="9">
        <f t="shared" si="85"/>
        <v>0</v>
      </c>
    </row>
    <row r="2658" spans="1:10">
      <c r="A2658" t="s">
        <v>815</v>
      </c>
      <c r="B2658" t="s">
        <v>278</v>
      </c>
      <c r="C2658" t="s">
        <v>102</v>
      </c>
      <c r="D2658" t="s">
        <v>816</v>
      </c>
      <c r="E2658" s="9">
        <f t="shared" si="84"/>
        <v>36045.122760451224</v>
      </c>
      <c r="F2658" s="3">
        <v>21</v>
      </c>
      <c r="G2658" s="9">
        <v>59752</v>
      </c>
      <c r="H2658" s="4" t="s">
        <v>17</v>
      </c>
      <c r="J2658" s="9">
        <f t="shared" si="85"/>
        <v>0</v>
      </c>
    </row>
    <row r="2659" spans="1:10" hidden="1">
      <c r="A2659" t="s">
        <v>1456</v>
      </c>
      <c r="B2659" t="s">
        <v>278</v>
      </c>
      <c r="C2659" t="s">
        <v>102</v>
      </c>
      <c r="D2659" t="s">
        <v>816</v>
      </c>
      <c r="E2659" s="9">
        <f t="shared" ref="E2659" si="86">SUM(G2659/(1+(F2659/100)) /(1+(37/100)))</f>
        <v>8.445436448090728</v>
      </c>
      <c r="F2659" s="3">
        <v>21</v>
      </c>
      <c r="G2659" s="9">
        <v>14</v>
      </c>
      <c r="H2659" s="4" t="s">
        <v>17</v>
      </c>
      <c r="J2659" s="9">
        <f t="shared" ref="J2659" si="87">SUM(E2659* I2659)</f>
        <v>0</v>
      </c>
    </row>
  </sheetData>
  <autoFilter ref="A7:J2659">
    <filterColumn colId="6">
      <filters>
        <filter val="$ 1.001.000,00"/>
        <filter val="$ 1.003.800,00"/>
        <filter val="$ 1.004.640,00"/>
        <filter val="$ 1.008.000,00"/>
        <filter val="$ 1.017.002,00"/>
        <filter val="$ 1.019.200,00"/>
        <filter val="$ 1.022.000,00"/>
        <filter val="$ 1.036.000,00"/>
        <filter val="$ 1.043.000,00"/>
        <filter val="$ 1.050.000,00"/>
        <filter val="$ 1.054.200,00"/>
        <filter val="$ 1.059.968,00"/>
        <filter val="$ 1.064.000,00"/>
        <filter val="$ 1.071.000,00"/>
        <filter val="$ 1.077.440,00"/>
        <filter val="$ 1.078.000,00"/>
        <filter val="$ 1.085.000,00"/>
        <filter val="$ 1.085.014,00"/>
        <filter val="$ 1.089.088,00"/>
        <filter val="$ 1.092.000,00"/>
        <filter val="$ 1.095.766,00"/>
        <filter val="$ 1.098.342,00"/>
        <filter val="$ 1.106.000,00"/>
        <filter val="$ 1.113.000,00"/>
        <filter val="$ 1.120.000,00"/>
        <filter val="$ 1.132.180,00"/>
        <filter val="$ 1.134.000,00"/>
        <filter val="$ 1.147.916,00"/>
        <filter val="$ 1.148.000,00"/>
        <filter val="$ 1.150.240,00"/>
        <filter val="$ 1.155.000,00"/>
        <filter val="$ 1.162.000,00"/>
        <filter val="$ 1.164.800,00"/>
        <filter val="$ 1.171.870,00"/>
        <filter val="$ 1.173.466,00"/>
        <filter val="$ 1.176.000,00"/>
        <filter val="$ 1.179.360,00"/>
        <filter val="$ 1.180.200,00"/>
        <filter val="$ 1.185.184,00"/>
        <filter val="$ 1.190.000,00"/>
        <filter val="$ 1.193.514,00"/>
        <filter val="$ 1.204.000,00"/>
        <filter val="$ 1.208.480,00"/>
        <filter val="$ 1.218.000,00"/>
        <filter val="$ 1.223.040,00"/>
        <filter val="$ 1.226.540,00"/>
        <filter val="$ 1.232.000,00"/>
        <filter val="$ 1.237.600,00"/>
        <filter val="$ 1.241.800,00"/>
        <filter val="$ 1.242.262,00"/>
        <filter val="$ 1.246.000,00"/>
        <filter val="$ 1.260.000,00"/>
        <filter val="$ 1.265.628,00"/>
        <filter val="$ 1.278.396,00"/>
        <filter val="$ 1.279.992,00"/>
        <filter val="$ 1.281.280,00"/>
        <filter val="$ 1.302.000,00"/>
        <filter val="$ 1.314.922,00"/>
        <filter val="$ 1.316.000,00"/>
        <filter val="$ 1.323.000,00"/>
        <filter val="$ 1.330.000,00"/>
        <filter val="$ 1.336.608,00"/>
        <filter val="$ 1.344.000,00"/>
        <filter val="$ 1.351.000,00"/>
        <filter val="$ 1.354.080,00"/>
        <filter val="$ 1.354.486,00"/>
        <filter val="$ 1.358.000,00"/>
        <filter val="$ 1.366.484,00"/>
        <filter val="$ 1.369.704,00"/>
        <filter val="$ 1.372.000,00"/>
        <filter val="$ 1.380.666,00"/>
        <filter val="$ 1.383.200,00"/>
        <filter val="$ 1.386.000,00"/>
        <filter val="$ 1.393.000,00"/>
        <filter val="$ 1.400.000,00"/>
        <filter val="$ 1.404.200,00"/>
        <filter val="$ 1.416.800,00"/>
        <filter val="$ 1.421.000,00"/>
        <filter val="$ 1.425.424,00"/>
        <filter val="$ 1.428.000,00"/>
        <filter val="$ 1.441.440,00"/>
        <filter val="$ 1.458.800,00"/>
        <filter val="$ 1.470.000,00"/>
        <filter val="$ 1.473.472,00"/>
        <filter val="$ 1.484.000,00"/>
        <filter val="$ 1.499.680,00"/>
        <filter val="$ 1.512.000,00"/>
        <filter val="$ 1.520.400,00"/>
        <filter val="$ 1.521.520,00"/>
        <filter val="$ 1.526.000,00"/>
        <filter val="$ 1.540.000,00"/>
        <filter val="$ 1.556.758,00"/>
        <filter val="$ 1.557.920,00"/>
        <filter val="$ 1.561.490,00"/>
        <filter val="$ 1.568.000,00"/>
        <filter val="$ 1.569.568,00"/>
        <filter val="$ 1.572.480,00"/>
        <filter val="$ 1.582.000,00"/>
        <filter val="$ 1.587.040,00"/>
        <filter val="$ 1.589.000,00"/>
        <filter val="$ 1.596.000,00"/>
        <filter val="$ 1.597.400,00"/>
        <filter val="$ 1.601.600,00"/>
        <filter val="$ 1.608.642,00"/>
        <filter val="$ 1.610.000,00"/>
        <filter val="$ 1.624.000,00"/>
        <filter val="$ 1.625.946,00"/>
        <filter val="$ 1.633.632,00"/>
        <filter val="$ 1.638.000,00"/>
        <filter val="$ 1.643.236,00"/>
        <filter val="$ 1.645.280,00"/>
        <filter val="$ 1.651.104,00"/>
        <filter val="$ 1.660.540,00"/>
        <filter val="$ 1.666.000,00"/>
        <filter val="$ 1.671.600,00"/>
        <filter val="$ 1.674.400,00"/>
        <filter val="$ 1.680.000,00"/>
        <filter val="$ 1.718.080,00"/>
        <filter val="$ 1.732.640,00"/>
        <filter val="$ 1.747.200,00"/>
        <filter val="$ 1.750.000,00"/>
        <filter val="$ 1.778.000,00"/>
        <filter val="$ 1.793.792,00"/>
        <filter val="$ 1.808.016,00"/>
        <filter val="$ 1.820.000,00"/>
        <filter val="$ 1.841.840,00"/>
        <filter val="$ 1.855.000,00"/>
        <filter val="$ 1.876.000,00"/>
        <filter val="$ 1.890.000,00"/>
        <filter val="$ 1.892.800,00"/>
        <filter val="$ 1.901.200,00"/>
        <filter val="$ 1.904.000,00"/>
        <filter val="$ 1.918.000,00"/>
        <filter val="$ 1.918.420,00"/>
        <filter val="$ 1.921.920,00"/>
        <filter val="$ 1.946.000,00"/>
        <filter val="$ 1.950.200,00"/>
        <filter val="$ 1.953.000,00"/>
        <filter val="$ 1.960.000,00"/>
        <filter val="$ 1.965.600,00"/>
        <filter val="$ 1.988.000,00"/>
        <filter val="$ 10.192,00"/>
        <filter val="$ 10.192.000,00"/>
        <filter val="$ 10.220,00"/>
        <filter val="$ 10.430.000,00"/>
        <filter val="$ 10.500,00"/>
        <filter val="$ 10.920,00"/>
        <filter val="$ 100.800,00"/>
        <filter val="$ 101.920,00"/>
        <filter val="$ 102.200,00"/>
        <filter val="$ 102.214,00"/>
        <filter val="$ 103.782,00"/>
        <filter val="$ 104.104,00"/>
        <filter val="$ 108.906,00"/>
        <filter val="$ 109.200,00"/>
        <filter val="$ 109.522,00"/>
        <filter val="$ 11.060.000,00"/>
        <filter val="$ 11.065.600,00"/>
        <filter val="$ 11.200,00"/>
        <filter val="$ 11.211.200,00"/>
        <filter val="$ 11.648,00"/>
        <filter val="$ 11.648.000,00"/>
        <filter val="$ 11.732,00"/>
        <filter val="$ 11.760.000,00"/>
        <filter val="$ 11.830.000,00"/>
        <filter val="$ 11.900.000,00"/>
        <filter val="$ 110.600,00"/>
        <filter val="$ 112.000,00"/>
        <filter val="$ 112.112,00"/>
        <filter val="$ 112.434,00"/>
        <filter val="$ 114.170,00"/>
        <filter val="$ 114.800,00"/>
        <filter val="$ 116.200,00"/>
        <filter val="$ 117.600,00"/>
        <filter val="$ 119.000,00"/>
        <filter val="$ 12.230.400,00"/>
        <filter val="$ 12.376,00"/>
        <filter val="$ 12.460.000,00"/>
        <filter val="$ 12.586,00"/>
        <filter val="$ 12.600,00"/>
        <filter val="$ 12.880.000,00"/>
        <filter val="$ 120.120,00"/>
        <filter val="$ 120.400,00"/>
        <filter val="$ 121.086,00"/>
        <filter val="$ 121.716,00"/>
        <filter val="$ 121.800,00"/>
        <filter val="$ 122.304,00"/>
        <filter val="$ 125.174,00"/>
        <filter val="$ 125.804,00"/>
        <filter val="$ 126.000,00"/>
        <filter val="$ 127.400,00"/>
        <filter val="$ 128.128,00"/>
        <filter val="$ 128.800,00"/>
        <filter val="$ 13.104,00"/>
        <filter val="$ 13.160.000,00"/>
        <filter val="$ 13.832,00"/>
        <filter val="$ 13.860.000,00"/>
        <filter val="$ 130.200,00"/>
        <filter val="$ 131.040,00"/>
        <filter val="$ 131.040.000,00"/>
        <filter val="$ 131.334,00"/>
        <filter val="$ 131.460,00"/>
        <filter val="$ 133.000,00"/>
        <filter val="$ 136.136,00"/>
        <filter val="$ 137.200,00"/>
        <filter val="$ 138.376,00"/>
        <filter val="$ 138.600,00"/>
        <filter val="$ 14.000,00"/>
        <filter val="$ 14.000.000,00"/>
        <filter val="$ 14.420.000,00"/>
        <filter val="$ 14.560.000,00"/>
        <filter val="$ 14.700.000,00"/>
        <filter val="$ 140.000,00"/>
        <filter val="$ 140.112,00"/>
        <filter val="$ 141.526,00"/>
        <filter val="$ 142.548,00"/>
        <filter val="$ 142.688,00"/>
        <filter val="$ 144.144,00"/>
        <filter val="$ 145.600,00"/>
        <filter val="$ 148.400,00"/>
        <filter val="$ 149.380,00"/>
        <filter val="$ 15.260.000,00"/>
        <filter val="$ 15.400,00"/>
        <filter val="$ 15.568,00"/>
        <filter val="$ 15.652,00"/>
        <filter val="$ 15.680.000,00"/>
        <filter val="$ 15.960.000,00"/>
        <filter val="$ 154.000,00"/>
        <filter val="$ 155.680,00"/>
        <filter val="$ 156.464,00"/>
        <filter val="$ 157.248,00"/>
        <filter val="$ 16.100.000,00"/>
        <filter val="$ 16.310.000,00"/>
        <filter val="$ 16.800,00"/>
        <filter val="$ 16.800.000,00"/>
        <filter val="$ 160.160,00"/>
        <filter val="$ 161.000,00"/>
        <filter val="$ 164.318,00"/>
        <filter val="$ 167.440,00"/>
        <filter val="$ 168.000,00"/>
        <filter val="$ 17.304,00"/>
        <filter val="$ 17.472,00"/>
        <filter val="$ 17.920,00"/>
        <filter val="$ 171.234,00"/>
        <filter val="$ 172.200,00"/>
        <filter val="$ 172.970,00"/>
        <filter val="$ 174.720,00"/>
        <filter val="$ 175.000,00"/>
        <filter val="$ 176.176,00"/>
        <filter val="$ 179.200,00"/>
        <filter val="$ 18.200,00"/>
        <filter val="$ 18.788,00"/>
        <filter val="$ 18.802,00"/>
        <filter val="$ 18.872,00"/>
        <filter val="$ 18.928,00"/>
        <filter val="$ 180.600,00"/>
        <filter val="$ 182.000,00"/>
        <filter val="$ 186.802,00"/>
        <filter val="$ 188.692,00"/>
        <filter val="$ 189.000,00"/>
        <filter val="$ 189.280,00"/>
        <filter val="$ 19.026,00"/>
        <filter val="$ 19.460.000,00"/>
        <filter val="$ 19.600.000,00"/>
        <filter val="$ 190.274,00"/>
        <filter val="$ 194.600,00"/>
        <filter val="$ 196.000,00"/>
        <filter val="$ 196.560,00"/>
        <filter val="$ 2.002.000,00"/>
        <filter val="$ 2.016.000,00"/>
        <filter val="$ 2.028.502,00"/>
        <filter val="$ 2.030.000,00"/>
        <filter val="$ 2.038.400,00"/>
        <filter val="$ 2.039.800,00"/>
        <filter val="$ 2.044.000,00"/>
        <filter val="$ 2.046.800,00"/>
        <filter val="$ 2.054.570,00"/>
        <filter val="$ 2.065.000,00"/>
        <filter val="$ 2.079.000,00"/>
        <filter val="$ 2.086.000,00"/>
        <filter val="$ 2.091.404,00"/>
        <filter val="$ 2.100.000,00"/>
        <filter val="$ 2.102.800,00"/>
        <filter val="$ 2.111.200,00"/>
        <filter val="$ 2.128.000,00"/>
        <filter val="$ 2.130.660,00"/>
        <filter val="$ 2.136.750,00"/>
        <filter val="$ 2.140.320,00"/>
        <filter val="$ 2.156.000,00"/>
        <filter val="$ 2.163.000,00"/>
        <filter val="$ 2.169.440,00"/>
        <filter val="$ 2.170.000,00"/>
        <filter val="$ 2.177.000,00"/>
        <filter val="$ 2.184.000,00"/>
        <filter val="$ 2.198.000,00"/>
        <filter val="$ 2.205.000,00"/>
        <filter val="$ 2.226.000,00"/>
        <filter val="$ 2.240.000,00"/>
        <filter val="$ 2.256.800,00"/>
        <filter val="$ 2.268.238,00"/>
        <filter val="$ 2.275.000,00"/>
        <filter val="$ 2.282.000,00"/>
        <filter val="$ 2.295.818,00"/>
        <filter val="$ 2.296.112,00"/>
        <filter val="$ 2.300.480,00"/>
        <filter val="$ 2.310.000,00"/>
        <filter val="$ 2.315.040,00"/>
        <filter val="$ 2.317.000,00"/>
        <filter val="$ 2.329.600,00"/>
        <filter val="$ 2.338.000,00"/>
        <filter val="$ 2.366.000,00"/>
        <filter val="$ 2.380.000,00"/>
        <filter val="$ 2.383.318,00"/>
        <filter val="$ 2.402.400,00"/>
        <filter val="$ 2.435.062,00"/>
        <filter val="$ 2.436.000,00"/>
        <filter val="$ 2.449.076,00"/>
        <filter val="$ 2.460.640,00"/>
        <filter val="$ 2.464.000,00"/>
        <filter val="$ 2.468.788,00"/>
        <filter val="$ 2.475.200,00"/>
        <filter val="$ 2.478.000,00"/>
        <filter val="$ 2.504.320,00"/>
        <filter val="$ 2.506.000,00"/>
        <filter val="$ 2.520.000,00"/>
        <filter val="$ 2.569.000,00"/>
        <filter val="$ 2.590.000,00"/>
        <filter val="$ 2.591.680,00"/>
        <filter val="$ 2.594.592,00"/>
        <filter val="$ 2.604.000,00"/>
        <filter val="$ 2.606.240,00"/>
        <filter val="$ 2.629.858,00"/>
        <filter val="$ 2.632.000,00"/>
        <filter val="$ 2.633.904,00"/>
        <filter val="$ 2.646.000,00"/>
        <filter val="$ 2.660.000,00"/>
        <filter val="$ 2.674.000,00"/>
        <filter val="$ 2.693.600,00"/>
        <filter val="$ 2.716.000,00"/>
        <filter val="$ 2.730.000,00"/>
        <filter val="$ 2.739.450,00"/>
        <filter val="$ 2.751.840,00"/>
        <filter val="$ 2.777.796,00"/>
        <filter val="$ 2.779.000,00"/>
        <filter val="$ 2.786.000,00"/>
        <filter val="$ 2.799.020,00"/>
        <filter val="$ 2.800.000,00"/>
        <filter val="$ 2.870.000,00"/>
        <filter val="$ 2.897.440,00"/>
        <filter val="$ 2.933.000,00"/>
        <filter val="$ 2.940.000,00"/>
        <filter val="$ 2.942.156,00"/>
        <filter val="$ 2.954.000,00"/>
        <filter val="$ 2.958.606,00"/>
        <filter val="$ 2.984.800,00"/>
        <filter val="$ 20.238.400,00"/>
        <filter val="$ 20.328,00"/>
        <filter val="$ 20.384,00"/>
        <filter val="$ 203.000,00"/>
        <filter val="$ 203.406,00"/>
        <filter val="$ 203.840,00"/>
        <filter val="$ 204.400,00"/>
        <filter val="$ 204.428,00"/>
        <filter val="$ 208.208,00"/>
        <filter val="$ 21.000,00"/>
        <filter val="$ 210.000,00"/>
        <filter val="$ 218.400,00"/>
        <filter val="$ 22.400,00"/>
        <filter val="$ 22.484,00"/>
        <filter val="$ 220.150,00"/>
        <filter val="$ 224.000,00"/>
        <filter val="$ 224.224,00"/>
        <filter val="$ 224.868,00"/>
        <filter val="$ 23.150.400,00"/>
        <filter val="$ 23.296,00"/>
        <filter val="$ 23.464,00"/>
        <filter val="$ 23.590,00"/>
        <filter val="$ 23.660.000,00"/>
        <filter val="$ 23.800,00"/>
        <filter val="$ 230.048,00"/>
        <filter val="$ 231.000,00"/>
        <filter val="$ 232.232,00"/>
        <filter val="$ 233.520,00"/>
        <filter val="$ 233.800,00"/>
        <filter val="$ 234.696,00"/>
        <filter val="$ 235.872,00"/>
        <filter val="$ 236.600,00"/>
        <filter val="$ 238.000,00"/>
        <filter val="$ 24.220,00"/>
        <filter val="$ 240.590,00"/>
        <filter val="$ 247.520,00"/>
        <filter val="$ 25.158,00"/>
        <filter val="$ 25.200,00"/>
        <filter val="$ 25.200.000,00"/>
        <filter val="$ 25.900.000,00"/>
        <filter val="$ 25.942,00"/>
        <filter val="$ 250.026,00"/>
        <filter val="$ 251.594,00"/>
        <filter val="$ 252.000,00"/>
        <filter val="$ 258.160,00"/>
        <filter val="$ 259.462,00"/>
        <filter val="$ 26.208,00"/>
        <filter val="$ 26.208.000,00"/>
        <filter val="$ 26.600,00"/>
        <filter val="$ 26.726,00"/>
        <filter val="$ 260.400,00"/>
        <filter val="$ 266.000,00"/>
        <filter val="$ 269.360,00"/>
        <filter val="$ 27.664,00"/>
        <filter val="$ 27.678,00"/>
        <filter val="$ 27.860.000,00"/>
        <filter val="$ 273.000,00"/>
        <filter val="$ 275.184,00"/>
        <filter val="$ 276.640,00"/>
        <filter val="$ 28.000,00"/>
        <filter val="$ 28.000.000,00"/>
        <filter val="$ 280.000,00"/>
        <filter val="$ 281.470,00"/>
        <filter val="$ 281.638,00"/>
        <filter val="$ 283.052,00"/>
        <filter val="$ 283.920,00"/>
        <filter val="$ 287.000,00"/>
        <filter val="$ 288.288,00"/>
        <filter val="$ 29.120,00"/>
        <filter val="$ 29.400,00"/>
        <filter val="$ 29.414,00"/>
        <filter val="$ 291.200,00"/>
        <filter val="$ 294.000,00"/>
        <filter val="$ 296.800,00"/>
        <filter val="$ 298.774,00"/>
        <filter val="$ 3.010.000,00"/>
        <filter val="$ 3.066.000,00"/>
        <filter val="$ 3.080.000,00"/>
        <filter val="$ 3.096.800,00"/>
        <filter val="$ 3.136.000,00"/>
        <filter val="$ 3.138.296,00"/>
        <filter val="$ 3.150.000,00"/>
        <filter val="$ 3.188.640,00"/>
        <filter val="$ 3.203.200,00"/>
        <filter val="$ 3.206.000,00"/>
        <filter val="$ 3.220.000,00"/>
        <filter val="$ 3.262.000,00"/>
        <filter val="$ 3.276.000,00"/>
        <filter val="$ 3.290.000,00"/>
        <filter val="$ 3.334.240,00"/>
        <filter val="$ 3.348.800,00"/>
        <filter val="$ 3.360.000,00"/>
        <filter val="$ 3.385.200,00"/>
        <filter val="$ 3.402.000,00"/>
        <filter val="$ 3.421.600,00"/>
        <filter val="$ 3.430.000,00"/>
        <filter val="$ 3.472.000,00"/>
        <filter val="$ 3.486.000,00"/>
        <filter val="$ 3.493.000,00"/>
        <filter val="$ 3.494.400,00"/>
        <filter val="$ 3.500.000,00"/>
        <filter val="$ 3.554.600,00"/>
        <filter val="$ 3.567.200,00"/>
        <filter val="$ 3.570.000,00"/>
        <filter val="$ 3.616.704,00"/>
        <filter val="$ 3.626.000,00"/>
        <filter val="$ 3.640.000,00"/>
        <filter val="$ 3.654.000,00"/>
        <filter val="$ 3.682.000,00"/>
        <filter val="$ 3.710.000,00"/>
        <filter val="$ 3.755.066,00"/>
        <filter val="$ 3.773.952,00"/>
        <filter val="$ 3.814.720,00"/>
        <filter val="$ 3.822.000,00"/>
        <filter val="$ 3.850.000,00"/>
        <filter val="$ 3.864.000,00"/>
        <filter val="$ 3.906.000,00"/>
        <filter val="$ 3.920.000,00"/>
        <filter val="$ 3.927.000,00"/>
        <filter val="$ 3.948.000,00"/>
        <filter val="$ 3.956.974,00"/>
        <filter val="$ 3.990.000,00"/>
        <filter val="$ 30.800,00"/>
        <filter val="$ 301.000,00"/>
        <filter val="$ 305.760,00"/>
        <filter val="$ 306.628,00"/>
        <filter val="$ 308.000,00"/>
        <filter val="$ 31.290,00"/>
        <filter val="$ 31.444,00"/>
        <filter val="$ 314.496,00"/>
        <filter val="$ 32.032,00"/>
        <filter val="$ 32.200,00"/>
        <filter val="$ 320.320,00"/>
        <filter val="$ 322.000,00"/>
        <filter val="$ 33.600,00"/>
        <filter val="$ 330.218,00"/>
        <filter val="$ 336.000,00"/>
        <filter val="$ 337.946,00"/>
        <filter val="$ 34.594,00"/>
        <filter val="$ 34.944,00"/>
        <filter val="$ 343.000,00"/>
        <filter val="$ 344.218,00"/>
        <filter val="$ 345.940,00"/>
        <filter val="$ 35.000,00"/>
        <filter val="$ 350.000,00"/>
        <filter val="$ 352.352,00"/>
        <filter val="$ 353.808,00"/>
        <filter val="$ 357.000,00"/>
        <filter val="$ 36.400,00"/>
        <filter val="$ 361.508,00"/>
        <filter val="$ 361.676,00"/>
        <filter val="$ 364.000,00"/>
        <filter val="$ 37.744,00"/>
        <filter val="$ 37.856,00"/>
        <filter val="$ 37.856.000,00"/>
        <filter val="$ 371.000,00"/>
        <filter val="$ 377.398,00"/>
        <filter val="$ 378.000,00"/>
        <filter val="$ 378.560,00"/>
        <filter val="$ 38.066,00"/>
        <filter val="$ 385.000,00"/>
        <filter val="$ 385.252,00"/>
        <filter val="$ 39.200,00"/>
        <filter val="$ 39.312,00"/>
        <filter val="$ 392.000,00"/>
        <filter val="$ 393.120,00"/>
        <filter val="$ 4.004.000,00"/>
        <filter val="$ 4.006.912,00"/>
        <filter val="$ 4.158.000,00"/>
        <filter val="$ 4.200.000,00"/>
        <filter val="$ 4.207.840,00"/>
        <filter val="$ 4.222.400,00"/>
        <filter val="$ 4.295.200,00"/>
        <filter val="$ 4.340.000,00"/>
        <filter val="$ 4.368,00"/>
        <filter val="$ 4.414.200,00"/>
        <filter val="$ 4.480.000,00"/>
        <filter val="$ 4.513.600,00"/>
        <filter val="$ 4.659.200,00"/>
        <filter val="$ 4.732.000,00"/>
        <filter val="$ 4.746.560,00"/>
        <filter val="$ 4.760.000,00"/>
        <filter val="$ 4.900.000,00"/>
        <filter val="$ 4.950.400,00"/>
        <filter val="$ 40.600,00"/>
        <filter val="$ 40.768,00"/>
        <filter val="$ 406.000,00"/>
        <filter val="$ 406.812,00"/>
        <filter val="$ 41.510,00"/>
        <filter val="$ 41.636,00"/>
        <filter val="$ 413.000,00"/>
        <filter val="$ 415.128,00"/>
        <filter val="$ 42.000,00"/>
        <filter val="$ 420.000,00"/>
        <filter val="$ 422.240,00"/>
        <filter val="$ 422.450,00"/>
        <filter val="$ 427.000,00"/>
        <filter val="$ 43.246,00"/>
        <filter val="$ 43.400,00"/>
        <filter val="$ 434.000,00"/>
        <filter val="$ 436.800,00"/>
        <filter val="$ 44.800,00"/>
        <filter val="$ 44.982,00"/>
        <filter val="$ 444.080,00"/>
        <filter val="$ 448.000,00"/>
        <filter val="$ 448.154,00"/>
        <filter val="$ 45.402,00"/>
        <filter val="$ 451.360,00"/>
        <filter val="$ 453.740,00"/>
        <filter val="$ 456.022,00"/>
        <filter val="$ 46.200,00"/>
        <filter val="$ 461.566,00"/>
        <filter val="$ 462.000,00"/>
        <filter val="$ 465.920,00"/>
        <filter val="$ 469.000,00"/>
        <filter val="$ 47.180,00"/>
        <filter val="$ 47.600,00"/>
        <filter val="$ 471.744,00"/>
        <filter val="$ 476.000,00"/>
        <filter val="$ 48.048,00"/>
        <filter val="$ 480.480,00"/>
        <filter val="$ 483.000,00"/>
        <filter val="$ 49.000,00"/>
        <filter val="$ 490.000,00"/>
        <filter val="$ 5.023.200,00"/>
        <filter val="$ 5.040.000,00"/>
        <filter val="$ 5.096.000,00"/>
        <filter val="$ 5.166.000,00"/>
        <filter val="$ 5.180.000,00"/>
        <filter val="$ 5.241.600,00"/>
        <filter val="$ 5.306.000,00"/>
        <filter val="$ 5.372.640,00"/>
        <filter val="$ 5.460.000,00"/>
        <filter val="$ 5.561.920,00"/>
        <filter val="$ 5.586.000,00"/>
        <filter val="$ 5.600,00"/>
        <filter val="$ 5.600.000,00"/>
        <filter val="$ 5.670.000,00"/>
        <filter val="$ 5.678.400,00"/>
        <filter val="$ 5.752.824,00"/>
        <filter val="$ 5.824,00"/>
        <filter val="$ 5.824.000,00"/>
        <filter val="$ 5.880.000,00"/>
        <filter val="$ 50.400,00"/>
        <filter val="$ 501.620,00"/>
        <filter val="$ 503.188,00"/>
        <filter val="$ 504.000,00"/>
        <filter val="$ 51.800,00"/>
        <filter val="$ 51.898,00"/>
        <filter val="$ 511.000,00"/>
        <filter val="$ 518.000,00"/>
        <filter val="$ 523.600,00"/>
        <filter val="$ 524.160,00"/>
        <filter val="$ 53.200,00"/>
        <filter val="$ 532.000,00"/>
        <filter val="$ 534.800,00"/>
        <filter val="$ 546.000,00"/>
        <filter val="$ 547.610,00"/>
        <filter val="$ 55.328,00"/>
        <filter val="$ 55.356,00"/>
        <filter val="$ 553.000,00"/>
        <filter val="$ 56.000,00"/>
        <filter val="$ 56.784.000,00"/>
        <filter val="$ 560.000,00"/>
        <filter val="$ 563.262,00"/>
        <filter val="$ 567.000,00"/>
        <filter val="$ 574.000,00"/>
        <filter val="$ 575.778,00"/>
        <filter val="$ 58.240,00"/>
        <filter val="$ 58.800,00"/>
        <filter val="$ 581.000,00"/>
        <filter val="$ 582.400,00"/>
        <filter val="$ 588.000,00"/>
        <filter val="$ 59.752,00"/>
        <filter val="$ 597.548,00"/>
        <filter val="$ 6.020.000,00"/>
        <filter val="$ 6.115.200,00"/>
        <filter val="$ 6.132.672,00"/>
        <filter val="$ 6.160.000,00"/>
        <filter val="$ 6.216.000,00"/>
        <filter val="$ 6.440.000,00"/>
        <filter val="$ 6.450.080,00"/>
        <filter val="$ 6.552.000,00"/>
        <filter val="$ 6.580.000,00"/>
        <filter val="$ 6.720.000,00"/>
        <filter val="$ 6.726.720,00"/>
        <filter val="$ 6.828.640,00"/>
        <filter val="$ 6.860.000,00"/>
        <filter val="$ 6.916.000,00"/>
        <filter val="$ 6.986.000,00"/>
        <filter val="$ 60.424.000,00"/>
        <filter val="$ 60.536,00"/>
        <filter val="$ 602.000,00"/>
        <filter val="$ 61.152,00"/>
        <filter val="$ 61.600,00"/>
        <filter val="$ 613.270,00"/>
        <filter val="$ 616.000,00"/>
        <filter val="$ 618.030,00"/>
        <filter val="$ 621.124,00"/>
        <filter val="$ 625.842,00"/>
        <filter val="$ 628.992,00"/>
        <filter val="$ 63.000,00"/>
        <filter val="$ 630.000,00"/>
        <filter val="$ 633.080,00"/>
        <filter val="$ 637.000,00"/>
        <filter val="$ 64.400,00"/>
        <filter val="$ 640.640,00"/>
        <filter val="$ 641.480,00"/>
        <filter val="$ 644.000,00"/>
        <filter val="$ 644.714,00"/>
        <filter val="$ 65.520,00"/>
        <filter val="$ 65.800,00"/>
        <filter val="$ 658.000,00"/>
        <filter val="$ 658.868,00"/>
        <filter val="$ 669.760,00"/>
        <filter val="$ 672.000,00"/>
        <filter val="$ 68.600,00"/>
        <filter val="$ 68.866,00"/>
        <filter val="$ 680.400,00"/>
        <filter val="$ 684.026,00"/>
        <filter val="$ 686.000,00"/>
        <filter val="$ 691.894,00"/>
        <filter val="$ 693.000,00"/>
        <filter val="$ 698.880,00"/>
        <filter val="$ 7.000,00"/>
        <filter val="$ 7.000.000,00"/>
        <filter val="$ 7.098.000,00"/>
        <filter val="$ 7.140.000,00"/>
        <filter val="$ 7.280,00"/>
        <filter val="$ 7.280.000,00"/>
        <filter val="$ 7.411.040,00"/>
        <filter val="$ 7.560.000,00"/>
        <filter val="$ 7.571.200,00"/>
        <filter val="$ 7.630.000,00"/>
        <filter val="$ 7.700.000,00"/>
        <filter val="$ 7.736.596,00"/>
        <filter val="$ 7.868,00"/>
        <filter val="$ 7.980.000,00"/>
        <filter val="$ 70.000,00"/>
        <filter val="$ 70.476,00"/>
        <filter val="$ 700.000,00"/>
        <filter val="$ 704.424,00"/>
        <filter val="$ 704.704,00"/>
        <filter val="$ 707.616,00"/>
        <filter val="$ 71.400,00"/>
        <filter val="$ 714.000,00"/>
        <filter val="$ 716.800,00"/>
        <filter val="$ 72.072,00"/>
        <filter val="$ 72.660,00"/>
        <filter val="$ 72.800,00"/>
        <filter val="$ 721.000,00"/>
        <filter val="$ 726.544,00"/>
        <filter val="$ 728.000,00"/>
        <filter val="$ 729.400,00"/>
        <filter val="$ 735.000,00"/>
        <filter val="$ 74.200,00"/>
        <filter val="$ 742.000,00"/>
        <filter val="$ 749.000,00"/>
        <filter val="$ 752.752,00"/>
        <filter val="$ 754.796,00"/>
        <filter val="$ 756.000,00"/>
        <filter val="$ 76.874,00"/>
        <filter val="$ 760.970,00"/>
        <filter val="$ 762.650,00"/>
        <filter val="$ 763.000,00"/>
        <filter val="$ 768.768,00"/>
        <filter val="$ 77.000,00"/>
        <filter val="$ 77.056,00"/>
        <filter val="$ 77.840,00"/>
        <filter val="$ 770.000,00"/>
        <filter val="$ 770.518,00"/>
        <filter val="$ 784.000,00"/>
        <filter val="$ 786.800,00"/>
        <filter val="$ 797.944,00"/>
        <filter val="$ 798.000,00"/>
        <filter val="$ 8.008.000,00"/>
        <filter val="$ 8.092.000,00"/>
        <filter val="$ 8.120.000,00"/>
        <filter val="$ 8.226.400,00"/>
        <filter val="$ 8.260.000,00"/>
        <filter val="$ 8.400,00"/>
        <filter val="$ 8.444.800,00"/>
        <filter val="$ 8.565.648,00"/>
        <filter val="$ 8.590.400,00"/>
        <filter val="$ 8.736,00"/>
        <filter val="$ 8.736.000,00"/>
        <filter val="$ 8.960.000,00"/>
        <filter val="$ 80.080,00"/>
        <filter val="$ 800.800,00"/>
        <filter val="$ 805.000,00"/>
        <filter val="$ 812.000,00"/>
        <filter val="$ 816.200,00"/>
        <filter val="$ 825.552,00"/>
        <filter val="$ 826.000,00"/>
        <filter val="$ 830.270,00"/>
        <filter val="$ 833.000,00"/>
        <filter val="$ 84.000,00"/>
        <filter val="$ 84.756,00"/>
        <filter val="$ 840.000,00"/>
        <filter val="$ 844.480,00"/>
        <filter val="$ 845.292,00"/>
        <filter val="$ 847.560,00"/>
        <filter val="$ 849.142,00"/>
        <filter val="$ 852.600,00"/>
        <filter val="$ 854.000,00"/>
        <filter val="$ 859.040,00"/>
        <filter val="$ 86.492,00"/>
        <filter val="$ 86.800,00"/>
        <filter val="$ 860.538,00"/>
        <filter val="$ 861.000,00"/>
        <filter val="$ 864.864,00"/>
        <filter val="$ 868.000,00"/>
        <filter val="$ 87.360,00"/>
        <filter val="$ 873.600,00"/>
        <filter val="$ 88.200,00"/>
        <filter val="$ 882.000,00"/>
        <filter val="$ 882.168,00"/>
        <filter val="$ 89.684,00"/>
        <filter val="$ 896.000,00"/>
        <filter val="$ 9.027.200,00"/>
        <filter val="$ 9.172.800,00"/>
        <filter val="$ 9.245.600,00"/>
        <filter val="$ 9.318.400,00"/>
        <filter val="$ 9.506.000,00"/>
        <filter val="$ 9.520.000,00"/>
        <filter val="$ 9.595.040,00"/>
        <filter val="$ 9.646.000,00"/>
        <filter val="$ 9.660.000,00"/>
        <filter val="$ 9.786.000,00"/>
        <filter val="$ 9.800,00"/>
        <filter val="$ 9.800.000,00"/>
        <filter val="$ 9.906.624,00"/>
        <filter val="$ 904.400,00"/>
        <filter val="$ 908.600,00"/>
        <filter val="$ 91.000,00"/>
        <filter val="$ 910.000,00"/>
        <filter val="$ 911.260,00"/>
        <filter val="$ 911.568,00"/>
        <filter val="$ 912.044,00"/>
        <filter val="$ 913.150,00"/>
        <filter val="$ 915.824,00"/>
        <filter val="$ 924.000,00"/>
        <filter val="$ 927.766,00"/>
        <filter val="$ 935.200,00"/>
        <filter val="$ 938.000,00"/>
        <filter val="$ 94.346,00"/>
        <filter val="$ 94.640,00"/>
        <filter val="$ 943.488,00"/>
        <filter val="$ 944.944,00"/>
        <filter val="$ 95.130,00"/>
        <filter val="$ 95.200,00"/>
        <filter val="$ 951.356,00"/>
        <filter val="$ 952.000,00"/>
        <filter val="$ 96.096,00"/>
        <filter val="$ 96.600,00"/>
        <filter val="$ 966.000,00"/>
        <filter val="$ 967.400,00"/>
        <filter val="$ 974.400,00"/>
        <filter val="$ 974.932,00"/>
        <filter val="$ 98.000,00"/>
        <filter val="$ 98.602,00"/>
        <filter val="$ 980.000,00"/>
        <filter val="$ 999.614,00"/>
      </filters>
    </filterColumn>
    <sortState ref="A9:J2658">
      <sortCondition ref="B7:B265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</dc:creator>
  <cp:lastModifiedBy>rlemos</cp:lastModifiedBy>
  <dcterms:created xsi:type="dcterms:W3CDTF">2025-10-13T16:09:32Z</dcterms:created>
  <dcterms:modified xsi:type="dcterms:W3CDTF">2025-10-13T16:43:31Z</dcterms:modified>
</cp:coreProperties>
</file>