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96F0B43-CA95-4E3F-8E37-3513386C1845}" xr6:coauthVersionLast="47" xr6:coauthVersionMax="47" xr10:uidLastSave="{00000000-0000-0000-0000-000000000000}"/>
  <bookViews>
    <workbookView xWindow="-120" yWindow="-120" windowWidth="24240" windowHeight="13140" xr2:uid="{D5BC1C4B-3B0A-4371-ABD9-C8B44205404B}"/>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<sst xmlns="http://schemas.openxmlformats.org/spreadsheetml/2006/main" count="5688" uniqueCount="2965">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</sst>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90600D41-0FE3-47C2-95AE-BD1723A04F44}"/>
    <cellStyle name="Hipervínculo 2" xfId="7" xr:uid="{B128E971-1145-4688-BAEE-AAEC7F5306F2}"/>
    <cellStyle name="Hipervínculo 3" xfId="6" xr:uid="{B579645E-2983-45AB-81C4-0010865B5C8B}"/>
    <cellStyle name="Millares 2" xfId="5" xr:uid="{6D319434-3388-49C6-A8CD-B2E1D7BDB49A}"/>
    <cellStyle name="Moneda 2" xfId="4" xr:uid="{A6D0F7F0-394F-49B2-96D4-0E58BA70731D}"/>
    <cellStyle name="Moneda 3" xfId="9" xr:uid="{B86EA583-B136-47F5-9C9D-680A2AC4E162}"/>
    <cellStyle name="Normal" xfId="0" builtinId="0"/>
    <cellStyle name="Normal 2" xfId="8" xr:uid="{0A148658-5266-4FEF-8412-B372C9F00C12}"/>
    <cellStyle name="Normal 4 2" xfId="10" xr:uid="{A38D4830-C646-4BCA-8923-368EDDD57445}"/>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AEF538D8-45D3-4B4D-9F25-0FE742796BA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89FBEB55-9CC1-4A45-8BA0-9C1F6B38DD9C}"/>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9803510D-1229-41CD-BAE5-B24909CAC87A}"/>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C838B4CB-105A-458D-BA39-405EA870142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A3246DA7-556C-43D3-85A0-D23C847683E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16AC6F24-5D1A-4858-854C-A7FE4FD4068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E6C730E3-DD04-464C-9913-6054F42A366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3A45ECD6-48E6-4185-86BA-36542FB7897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EDA37A05-96A3-40EE-9885-9D53069F226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DD1CC34-1975-4C9C-948C-6F66A1076E61}"/>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DF7B0B40-2A7B-4533-AE64-E70DCAD1149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19D65105-DC7C-4EA9-A2AE-7E88A0EFEF8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DF6D7653-E3C9-44DA-A872-C55388BF9D4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60E92B49-7635-400D-9B8E-65FD8336602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8E9CA649-1E45-49BF-A8D4-FAF115091B8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A545F2B9-7B2E-4876-82A7-E12C26FA5CD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5E455E5E-FC87-40F9-A9A2-A11BC352C5F8}"/>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2F93D35D-C21F-4890-BB8A-9F851A569B4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2A24FFDE-2B44-4313-B6A9-000CD1A1C07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A2EBFBD5-CABE-4796-A5EE-9FFD2B02049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EE1441B2-A3F5-4B92-B5C8-62BE9D7072C8}"/>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CC86CBED-A44A-4C5A-BFBA-F1BAD7460DD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8EF09457-6838-4C83-867E-D716B06E6C4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72EDB05D-5BBB-4EB7-9E87-E3467FB0511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EE0ACAF4-6F57-473B-A6A7-D5D9E49CB12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EE1C8ED3-6B6B-4E23-ADBD-670A579B4DB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89468ACF-3FAD-43DD-8C27-6ECA6197D19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6340FEA-9E5D-4873-983F-A31782D0D53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D29F5998-7227-47B1-BF99-1A24D602B97F}"/>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127DA72C-731C-49B9-8768-B71487BB9B8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39FF4AB0-B098-4AA8-A40F-A281512E107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C96AAEFE-E567-489A-8587-72612402BEA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24EB7622-1FD1-4369-86BE-B77226ECAFC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8622CFA4-75E4-4777-98BC-8DCFE3EB295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BD4E2E2D-4C37-4C6D-8986-B1D2599D6574}"/>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323B2978-3FE9-4FB4-909C-77EE51F063B1}"/>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45BEBD52-C675-454F-9318-81387977021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F2EEDD48-2266-4610-BEE8-6B5AFED8C512}"/>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17B39D38-16D1-469B-A2E8-331ABC9FABC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CFCCC6B8-7416-4627-B011-4D385BCA5CD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534FEDE9-835B-4F9C-9AEE-596CC010F0D5}"/>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C7A92E6B-05B3-482E-A969-606D012000B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32D79A11-94F3-4AB8-BC70-A878EF2E8BC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E46E304D-F94B-4468-9EE0-63EC753AC1F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3E47BC16-37EA-4019-876A-8082DFE5C0F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5AE9EBD9-C78A-4E02-B3C0-2CFD4A4178E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2122368C-E094-4FE2-96EA-6A4901384A95}"/>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25A00C45-786E-47A9-A51B-167A30ECED4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7C3FAEBB-4209-4A11-8789-D089E31B539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3B012AC0-DD40-45F7-BFB8-C77742E0FF16}"/>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8E0A278-CC9E-43AD-87B0-DD1D117D15F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EF6A39D4-932E-40E8-BEF4-4C2F2DE97CD3}"/>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3DB64265-4C0D-4399-82DD-01CDD8BF89D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651708CD-6DC6-4CD2-8894-4053DD39F58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B6274DD0-4C9B-42B6-8B01-D8CC7EAE7EA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5265B7C0-E587-4CAB-97C3-D98136BAE41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2D1149A6-BCEA-4839-BF0B-2493D98EFC97}"/>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17258A5F-1A97-41D4-B601-4DE87E8C744C}"/>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19D89474-9449-46D7-BB1E-4C34207AC58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3E3BF35B-27EC-4658-9862-1089B636A5D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E578E1C2-6B92-4C73-B255-0037EE679E1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4843C91B-82D7-4E9B-BFEF-0B53DDB1917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937CECFD-D301-472C-9585-05C1AE1C6AE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9309CDB0-1331-450C-8657-10713156DBC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322E31D0-3CB1-48C4-B561-355BF3168303}"/>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8250C7AA-487F-444D-8232-A975D314719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9B3CEE6-F29D-462C-9812-0BDFDF9E805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EAFF3999-9DB1-4EA6-BF66-90145B400F5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5FABB996-4A9A-43ED-A827-812FE91F5DC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1D4E4076-3B7D-49BA-9E6A-954F7E90099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95DF22C4-975B-480A-9E6F-AB185513DB3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433CFDFC-597E-43E1-BBFB-F83FD410CB2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74BFE809-271F-459E-98E0-CAE0894698D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578D9B5F-ECB8-4782-AD23-AF13504F73B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E457A04A-FFED-46DA-9CE2-946D031E30B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2CE07D9D-3A5E-4362-9D3F-2ECFBED565E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8D3DE3C7-4C58-4E59-9F44-96B018A294E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1E370E1D-E94D-4F19-A3D2-043BDCEF309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E0ACA18B-11F4-4C3F-BD8D-499A727E08B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E49FA3AC-D8D3-4B15-A369-660C85DDB61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D27C93F3-20F1-453F-AECC-617221AD4786}"/>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96D2C44D-3887-46FB-A02A-1961BB3F3D9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C79B273F-6516-47B1-BC40-93772D347C5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1DE334F6-0B5D-4ED2-BDE2-25738C6AE9D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687B8ECE-28D8-48B0-94D8-120F67C4B91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4C87841B-A17F-4552-9141-0FA12FEB1D1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269880C7-DF05-4FD3-AF87-D43A4892D29C}"/>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3F74969F-17CA-4C9A-9547-AECA8C35EE9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36D3BED4-447C-4A46-932F-76725C5E300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B508C35B-A11F-4E15-BB16-85017E348B6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F4B6FAB3-EFD8-4D61-9BDF-EC79880F708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DD425F9F-86BC-4FBC-A488-EAE9D57BE58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DFA3A4ED-6344-4011-8706-D62BBF5801D2}"/>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1DA14982-437C-4B2E-BD2B-8FBF3E22E19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3341E6C0-DC66-41AF-BBEB-E4ED8884F25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F7BBACFB-12DE-45DD-8B11-44557C23E131}"/>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8FC60677-1366-4242-8507-366B4FF7AF8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BACDD177-AEDB-4B48-BA26-2110521F7AF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61FE75F9-64E9-4D38-825E-62BD2715110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5B53C12D-4BD9-472F-A0ED-E8021D31F1D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286A3B4F-68E4-43CD-9023-6E443BE059C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881323D1-F85C-4487-BF14-BE818CAE4BA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A2B19F56-81CD-48DD-B9AD-4B8010695BDA}"/>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F25F7DA5-2471-4675-B5B4-FD893FFE86D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F84F3FC1-7325-4872-B44C-4136435BCC8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BD6D76AC-41AD-499D-93E5-0AFDA6DEE89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4599BF4-08EF-4834-A816-F65C1A17371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763E19C3-83D3-46C3-9409-BDF11C3F299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E60A5108-79EE-442D-A1B1-852A1DD5603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99274E7-A69E-456E-98E7-1D5811B347C9}"/>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F9321217-F2E5-4121-A477-BDA16BCDFA6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9E70A17B-A09B-4016-888C-BA7E7A2F295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BFF83FE7-D623-443C-A64F-53F8DB0C73B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7A6E7481-01D3-48E3-924E-598900C142A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7D43C02F-0A04-4A7B-8B1D-0495B980B74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1E3CB0DF-025B-47A8-942D-163E0D35C33B}"/>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A332805F-495D-4C65-AA61-6F6F46FE0646}"/>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6CB0C2D9-85DC-472F-9319-DE021A29545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57D02D6F-FF0F-479D-B59B-F12B8C470CB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811BA0FF-FCA5-46C1-9B5C-DFBA0BA6B18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FB0DF860-4CD3-4A9C-BD1B-58F030B0D31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9C31173-747F-48B6-8154-E00C5D18FD3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359DABF6-CF1B-4B31-A1B9-C9B20C1B55B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5AE8DE8-EFC4-4FA4-8F7E-DBD260DDB64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F07F69A2-9E11-4F6B-AC7F-5EFB29BBDD7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F8FED18A-0311-45F6-B5DF-773D5191439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29250525-1B41-48F8-8D2D-5AF84BF6A65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DB1B4ED4-A2B4-4DC1-ACA1-14E0A0A774B9}"/>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AB591922-CAE5-4A12-BBD7-9DC21E27E1A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81BFFD6B-F826-4A82-9653-2EB6D6233D2B}"/>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269D4E09-0AF6-425B-BAAC-A1E6F24D132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EEA4B3AB-5B14-4817-B91C-D87E27C05EE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2485D422-E9CA-4944-BBF7-D62C5573DD6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8485C994-3E7D-49A7-9DBD-E6AB2876A35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E1F06841-8FBE-4818-B019-03552062198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56ABF00B-863C-414E-A809-59021BE4B61E}"/>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4C8C0FC4-43A5-4671-A8F2-4722C3C9E24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B5BD1ADF-0599-4E4D-AE6F-0B8C28ACE8D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29162EF0-BF77-4B6C-B1F0-86633E05010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877EDC52-AF6C-488D-AEDB-2518E7D389A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EEEF7088-0AA3-4CC4-99EB-4857F708982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70BF019A-6776-4C6F-92C6-19B4E9A88BC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6A5F359F-8057-4E30-B4A8-406EE35B038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E07D2C36-C0B6-42BA-8AB7-56285306F02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BE57255F-795C-4586-B3AC-D54E96C926F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A16BF508-F7ED-46CA-A96D-45116FAB88F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4FBF0B64-C7B8-4E3C-8C39-696E6AC55C2A}"/>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DC78F237-3D30-4F25-89F6-E1C59073B31B}"/>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BB2BCDE5-BD43-4D01-B73B-8C7B0AF68E11}"/>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B75079C-F4A0-49F5-ABD5-24360B16731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1B113B6A-5FDB-418D-A3F1-4D846FC72C5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2DE12E93-DC3C-4CA3-89C8-68A61B49465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8ABC5BCB-D76E-4FE2-AC05-FF7E001E6DB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52A953F8-FB62-4186-AE30-D6A36B0E4BC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2D21D5E-D5D6-41FF-B20B-70F10D949E2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92D4A92D-3794-4EB2-8E5D-C899FC3495A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FA0B314-7BFF-47DF-A2ED-4A04D17D0244}"/>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DD927EA9-8DB7-4C06-9251-50D2E0A9F37C}"/>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AC63F56A-483D-4A68-8FBE-5DA626C662B4}"/>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A05DF6FA-2814-49C6-BC3C-21251851FF3B}"/>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289E9FC6-ED14-4784-8AC8-6880F5330C5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7A991504-0D9A-48B5-BFE7-382709932F6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56A26EC-C7CA-4FEF-AE17-47EE0034B67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8527100B-1B38-4619-9E4F-2F66E40D678B}"/>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00DB78E-A146-4650-ABE8-AF0DBDCBB7D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8951F9D9-90BC-4B4E-BC31-105EBA6DFA3A}"/>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86513C9E-DADE-4DAA-A832-58CAC71AFFD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C55308D4-C1C7-431D-83C2-8D036649B995}"/>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708AA5ED-D508-4D05-8D84-5CB2C2C57CB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B5CDB01E-6EBC-4515-8952-AB53A566F0A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EEAC1A21-2C50-4884-B2AD-0237F9E6183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70CA23E-4525-4AFF-9546-C408C444AF8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AA159B2E-1F1B-4DD0-B94B-9AB69F1BD23B}"/>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ACF54F41-D46A-4784-ABF6-2CF3BAD0DA5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CD48E17D-0413-446D-B14A-3C37761AC61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30CCB6F1-23CC-41AB-AAEA-3FE0A19C0F8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E63DE76F-D2F7-4671-B1A3-ED306A2626D9}"/>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DA84FF0B-810A-4AB2-800A-9BA6E350213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AF526548-1566-471F-A3E6-DF47525EEEC4}"/>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4D444280-A088-4CC9-901B-508CE5BDEAC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6E64C014-82B8-4580-98BD-FC5E7C49E01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BF511855-C4E9-48F8-80A7-59EF395477A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5503585A-325C-4271-ABA6-F6DFF396F9F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B80C0FE7-46E6-4004-9945-19A1303FB01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82CF8AC9-3EA3-426E-B90A-A683903906A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539C886C-3D94-49CA-BDBD-00DBF8E89DA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29F0451D-A035-418B-86A0-AEEF719B708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F20CD378-8238-416E-A6DE-7F374EF6E69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96685913-6DDE-4F98-928E-330AE814449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3D6E95B7-C75F-4F94-8045-FED31E467F8B}"/>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0C41ED4B-F056-4058-9652-D1A13848E13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CC88985A-703A-4449-A521-DE7DD2B84DA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85D3E223-6677-469A-9F72-3CDD984C7E6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A6795CA-19EF-4D2A-974D-44D3E0476DF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207A4511-1F95-4981-AC2B-15FD7E9D75C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84D2084-21E9-49E0-A91A-A31AC1D8513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634900E0-3E22-4143-94F4-F095B089FC6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70238B63-0708-4D08-B47B-EC12BB91A44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4414D636-BEA0-413A-AF92-D99CB3A5119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D063A72C-9E3A-456D-AEE9-4013DA50C48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4768ACB4-1695-4E8C-81FB-6417AFF2572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366D948F-6B99-40B0-B144-794DC162912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2AA67B07-B07B-48E5-825B-ED437316FE7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D21F11E-F162-496B-880A-14649FF61FE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BF1EE26A-3BC9-4DE3-8D6F-5D5EEC632C6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8C4D7B3-511D-467B-B847-40D55EB93F7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F506F8CE-CD69-4719-8E1F-F23D80E6F2C9}"/>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BC8420E6-C9A4-4C60-BFC6-63BCFD995E0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A8D76B72-D088-4CC6-A355-BEA63C2CB22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3FAFF5D1-F87F-44CF-AD2C-7E1995E9554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B12572DC-E340-44EB-B15B-6672C96E81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F74D1EBB-F9B1-4C9A-8570-08928F7DF712}"/>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9988190B-EF77-483B-A917-6F8AC7668E7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113DCF7D-7100-4E17-9B7D-94083CB3B9C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689D71B-565A-48E3-9DF2-D3EC6F2719C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B358AE0B-BC39-4886-82E2-23EE272F6A2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85E5048D-72CD-46F9-8A80-15BE26B87E4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FD0D4A80-9C51-4171-9D92-7C50B0D6D4D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9DF5F3C3-00F1-4B74-A879-6C3FFB736C7C}"/>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042BF4D4-33DD-4201-9244-B6A913506C70}"/>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830569B1-C310-412D-A3EF-FB654DF327F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08FA2F2-958D-47B5-BABB-7E9DE13D696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6A4EA65B-7903-482C-AF20-5829C8E5311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6EBF8F2F-6696-4899-872A-721A091B6FF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149C6D59-5767-4AB8-AC2E-8E1A860D721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DA1FE99-4358-476A-8C13-0C7945A475D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F65D209E-287D-4C9F-893D-33974AAF316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A136F070-1068-4B11-8967-DB4366FB31A4}"/>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9D7B7048-98B0-4223-9020-9264E71C1E8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CAD7514-0543-4291-8964-C3D3704AF2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79CC0EB3-BD51-474C-8348-051AB69F6A19}"/>
            </a:ext>
          </a:extLst>
        </xdr:cNvPr>
        <xdr:cNvGrpSpPr/>
      </xdr:nvGrpSpPr>
      <xdr:grpSpPr>
        <a:xfrm>
          <a:off x="1175805" y="990035703"/>
          <a:ext cx="1245804" cy="1039069"/>
          <a:chOff x="1157396" y="202229357"/>
          <a:chExt cx="1231796" cy="1295443"/>
        </a:xfrm>
      </xdr:grpSpPr>
      <xdr:pic>
        <xdr:nvPicPr>
          <xdr:cNvPr id="233" name="Imagen 232">
            <a:extLst>
              <a:ext uri="{FF2B5EF4-FFF2-40B4-BE49-F238E27FC236}">
                <a16:creationId xmlns:a16="http://schemas.microsoft.com/office/drawing/2014/main" id="{4EFB699F-1E89-356F-6CA2-2F50D991FA0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21CFA6A-4EA3-6201-1EFB-4EE18FA6270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3667DC9-4239-CB08-3004-432BDA1A67B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671472F2-2E00-418C-A222-4739CB59EC7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6FB83FD7-9BE5-41F1-839F-78E374A46A90}"/>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C1AB4BEC-15AE-474A-8B9D-D79D877C949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7A0639A-346A-448B-A9E2-5EDE72A50C0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A573BD9-118F-478B-B387-17F72E13FB2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60CA40A1-FB18-447B-BFA4-5FE8E3D7061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B72A7FD7-B664-4F83-91C1-A897D6E756A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9972ABD-3659-4590-82B4-D2D1D168083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E611475-D207-4C8C-948C-CEF0D29B550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06112E3E-C3BD-4C41-B85A-45585106AF4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BA1B8263-A0F4-450D-9F5D-EA973B569A6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9D65C33C-27DF-4C6A-AFAC-2564A86E2B0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6A319B09-69C9-4518-B133-44AF4533A65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47CF0437-76D4-4087-A2D0-D1A17D68880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CFE1C60A-6F72-42B1-BEEA-E7C31485608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6778BABF-B108-484C-8171-8169F0B75C9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48EBAB2F-7307-4432-B815-024DE96151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406D258E-0E30-41B6-8747-4E906622A3E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568D7A10-89FE-4A33-90D1-EA1AA9AD0BF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E2D4921D-ABFB-4846-8761-ECD46F3CAC2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3ECA6EE8-D322-4174-B743-91CB4C22E1E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FD51CED6-A4F3-48C0-9802-7688CC9C9E5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24468511-101C-42DB-A06D-9810DF23BE0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EBEDDFBE-642D-4567-9257-E6AC77AEB3D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1391016A-0DF1-4201-AE0F-E0C45CCBD1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68E272C1-8C58-431F-92BB-9638EC7B9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CD368F61-F072-4EBC-8CF3-B64702A368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1B51C124-CA9F-46C1-8D31-A8103A0D37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F39F9467-1430-44B8-BC8E-4AD9A17E7DB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29BC49F6-FCF9-4079-A7D9-F19F3E0830B1}"/>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646C09BF-9D0B-4F7F-97E1-167632CC269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56E2D34C-1DD6-44E0-B6D0-CA978B5A74E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8C3E5920-DF35-4023-AD8D-54DAA4121E2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FA7319C-781C-4DDB-8CC7-37FADB5E566A}"/>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F995BE0A-99AF-4752-9F7B-6B2719E7C8D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4F38EC11-85B5-434B-ACDD-0C60525FFCAB}"/>
            </a:ext>
          </a:extLst>
        </xdr:cNvPr>
        <xdr:cNvGrpSpPr/>
      </xdr:nvGrpSpPr>
      <xdr:grpSpPr>
        <a:xfrm>
          <a:off x="1175017" y="988959940"/>
          <a:ext cx="1201202" cy="1012371"/>
          <a:chOff x="1183822" y="210407251"/>
          <a:chExt cx="1201202" cy="1012371"/>
        </a:xfrm>
      </xdr:grpSpPr>
      <xdr:pic>
        <xdr:nvPicPr>
          <xdr:cNvPr id="272" name="15 Imagen">
            <a:extLst>
              <a:ext uri="{FF2B5EF4-FFF2-40B4-BE49-F238E27FC236}">
                <a16:creationId xmlns:a16="http://schemas.microsoft.com/office/drawing/2014/main" id="{D13FEADA-3853-7D61-5BAA-C335D12DE3B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B3FBDD8-A223-3312-6D05-B75B14008F9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5EE08BC5-934D-3774-43DA-C73F91E6096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0B026451-8AD1-4401-9C7E-271690E3371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EC1E4BF7-321B-44F0-AD44-5E6947913C9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9E8DB7A4-5278-4B1F-9515-81F52B7E86A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0241D4B2-077C-4B0A-AAAA-B45204051EA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A0838FCE-FBF3-4EAB-BDD0-9DB265CF98AB}"/>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9CEC1135-989A-41F8-A71C-88748A96F62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49EF2DA2-7033-448C-BF08-12CDF3EA270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C060EC06-95A1-4185-B8E3-330569ECBB5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CEFD2C91-A376-4E60-9227-8AA3AE3CAC8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41874721-E5FB-4369-A507-83B339ABC0A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ACC878F6-30BF-452F-BC95-5F8775722FA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AA54C21C-5D38-4118-A940-01CE436D7EA7}"/>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1775EA8D-5D84-4A4A-A2A5-D8DC9A2147EF}"/>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EE13AC7E-9EDE-4DC8-9902-3A949CFE6B8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79DCE0DC-010D-4656-96EE-13C9683D74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8F970EBE-8863-4E7B-9416-FDBF8BBC0C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EEB08AB-D126-4625-8F20-8CB8819A61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6F3F2F7-0BBB-419C-9529-3E6D24363EA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73DE685A-5C9E-444A-976B-067AB09A528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CBD7B37-E0A1-4763-865F-E69E524F29A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971732EB-4617-4606-A7FF-2921CC58469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F435AABE-B723-4D43-8B8E-D5A4FC90987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778F6D22-81C3-4A0E-AAA6-6F4E9D67CD0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F8D1AFEA-23BA-4010-8C07-9C69D26D4DA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7AA428AF-5331-44BC-A156-69DE3BE189F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826C6CFD-ED11-4FC1-B4F8-5274207772A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0E404139-10AE-4532-AE79-4398A884DC2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A32DDEC-D5B9-46BA-997C-8C3D22289F0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28A7BB8B-02F0-4CB3-9C66-3C4AC4F189D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38230EAB-B629-4DCB-A0CE-A5B2DD55307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5C52154-50AE-4B52-93FD-B56741498557}"/>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E537CC2A-001F-4B95-AE7D-A3A0025679D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51B33FC3-10F5-48F3-8F35-4614BCCEFFFE}"/>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A754F44F-AB57-4E27-837A-3A67A2CE16BD}"/>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C3927590-943A-47E5-A31B-71DFCD84008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ACFD8407-0E68-49AF-885A-6CF1BA0C87E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93ECC3EF-8542-4EBB-8F3C-3E68ECC1B82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336D3977-47DA-4537-99B0-D3828702804D}"/>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65BE3029-7BB0-4C93-8BAE-E97CF66DEF4C}"/>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1579E714-8F2A-4D36-B69A-D05D09ADE2B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8CB44BD3-805F-4553-9C90-B4428582235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C24AEF3E-6369-4FD3-8A55-008A3F5C67D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6158CE77-F1C7-4A85-8AB6-7422496F53A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36007403-33AA-4BE8-9274-6340C154AC7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843CB8AC-68E9-4106-96D0-CA6774B0499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9879EFD0-800E-4014-B0F0-40727515582F}"/>
            </a:ext>
          </a:extLst>
        </xdr:cNvPr>
        <xdr:cNvGrpSpPr/>
      </xdr:nvGrpSpPr>
      <xdr:grpSpPr>
        <a:xfrm>
          <a:off x="1157331" y="1098674332"/>
          <a:ext cx="1228639" cy="993321"/>
          <a:chOff x="1166136" y="402812250"/>
          <a:chExt cx="1228639" cy="993321"/>
        </a:xfrm>
      </xdr:grpSpPr>
      <xdr:pic>
        <xdr:nvPicPr>
          <xdr:cNvPr id="321" name="Imagen 320">
            <a:extLst>
              <a:ext uri="{FF2B5EF4-FFF2-40B4-BE49-F238E27FC236}">
                <a16:creationId xmlns:a16="http://schemas.microsoft.com/office/drawing/2014/main" id="{EC79E7D6-8552-E10D-5801-7E632AE30FD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730E010-D990-E1B4-CC11-D1D694D11F5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9054A16D-6620-47B4-A1B2-E213554897F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E04B5791-7E50-4664-B3F2-4C849131BF5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247DEB6-0B23-4083-9838-6751FE7A81F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6A8EB632-4A1C-4F46-8E66-81955B452C8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16A3687A-34A4-42CB-A0A5-54395AEEE6D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EBF62500-A88B-47BE-82D2-ABCA8C4766A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810A564B-CFF1-4671-AE8B-691FD8C6006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21A13BBB-8889-4B57-A957-2E7620AD0CFD}"/>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AA58BEE2-C86A-49F2-A942-35A195493F8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54F17F5E-C70A-4BCB-8EA6-D31DF35DB90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F36F95CF-D6BB-4C45-A59C-088AF01AEE3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75274CE2-5A37-4ACC-866B-A82676F91CA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F8B75451-32D8-4651-95B9-9EABB001629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5BF8E7F-8909-4CFC-B5EA-50745519607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8DD496DA-E329-4B7E-A86A-C663A7D8A61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E4876A12-05E7-4781-97AB-6948125EC69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28EC920-9E98-4D68-9D84-231AA463349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A6828DA7-5EFE-46A3-83D1-21501450439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3794F211-C73A-4CCA-AA8F-33EAB1D0419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626CD863-7AB6-4E91-9BC5-7D17B098CC5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8CAB8BDB-946E-4856-8068-CE65C2621D6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3635C43C-5BEC-4F37-96EE-DD420B93005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7773BD6-B9B8-4C4E-913F-67D6CA45F20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8ABACBFE-737C-4E34-94D9-197EB01091F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14332DBD-2082-4688-9CA3-876C3D525DA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C85BD885-612D-4CB6-96EE-4454E7CA9B6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6468723-0D70-4F11-B30E-8C9980147F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39FADC51-C0F6-47A9-81BA-AFC00E2BF6A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31CE252F-C8C7-4480-9389-2912BDE8306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A74C527E-FD1D-4010-85D5-0611B9E12A2A}"/>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A2BECCB7-ED22-46EC-B315-ED4B90CE8F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F4716B8C-038B-4B6E-8110-EC0B129660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7DBED65-5810-48C4-A938-A6182A638535}"/>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42F802C-8AEE-4322-A5EC-19D2C607DC6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AA477824-7F49-40ED-ABC0-C897F4F14EA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0CED7FB0-1FE8-4636-A9AE-853F14D5FCA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71282653-DEBE-4E84-BB62-B0D2D14FBED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8CF907C8-C435-4E5F-8BA1-A3AF25B513EA}"/>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8DA69298-5DF9-4856-8EC7-E601F45D3604}"/>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BA458B28-9446-4A66-8851-D7A70171A90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a:extLst>
            <a:ext uri="{FF2B5EF4-FFF2-40B4-BE49-F238E27FC236}">
              <a16:creationId xmlns:a16="http://schemas.microsoft.com/office/drawing/2014/main" id="{43CC0740-E50D-4981-8FB3-165FA586A078}"/>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C49A84C3-1DF7-42E8-8973-4FB8A81ADCC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CAEA2F2B-0E30-4ACC-8B4F-25BA5CE471D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a:extLst>
            <a:ext uri="{FF2B5EF4-FFF2-40B4-BE49-F238E27FC236}">
              <a16:creationId xmlns:a16="http://schemas.microsoft.com/office/drawing/2014/main" id="{98259AA2-F785-479F-B3C2-23393C2C27C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76A45D08-4510-469C-871A-47A34B5B279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56EF2CE3-F198-4E07-94AF-2307B481C1B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EE14FC6-7362-4A8C-ABFE-9D97153B3E3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E4F7B9A6-6527-4F20-ABF6-BAD18E5552F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a:extLst>
            <a:ext uri="{FF2B5EF4-FFF2-40B4-BE49-F238E27FC236}">
              <a16:creationId xmlns:a16="http://schemas.microsoft.com/office/drawing/2014/main" id="{DF1F0CA3-3DFA-4CE5-8066-75D18F6D80B0}"/>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AD843B2D-9FB5-479E-961B-ADB23669D0C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566B0A94-778F-441F-8FAC-E9F62CEDEC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BB3ED24-2332-41BF-8272-71EAE15CBF1A}"/>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E9422A0B-54A1-4C84-B445-43D3DA3E9A9C}"/>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974B859-88C6-47D1-B547-AE17FA070BE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E52C4EB-10D9-443A-9EB9-16CB7EE7C98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CE9DD80-BB8E-431B-946C-0009ADFFBA38}"/>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1AAD1CD-99DA-4C96-B1BE-8C821FB89AD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B523458-7A44-41F7-BFF6-86DB11BD602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6444183-D566-456E-A332-A741D1F491C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8CF42B0-CD23-4059-868C-2EA63DBA7E2F}"/>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9A5643F-A66C-4E10-BFB3-96763FCCCA7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9A664B7-FB9A-44D4-9394-EFB0D661AF62}"/>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A5C66E36-D25A-4B84-8CB8-7C4BA442F2D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9A54D6EF-FBCD-44F7-AE61-3F016AEACB1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F00BE91D-22B2-4DEE-8ABD-5F8B764907BD}"/>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489655D5-BE1D-4660-9DC0-7B9D37BC728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13CDBD29-EBBA-4AEC-9C4B-61583C6F790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EDD0884A-BBC3-4A73-8E16-5DF775A3B42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597B9511-6B0E-40DD-84B5-DDDEE47EF26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DAC1DA5-9E23-459A-8767-31725EAEA9B7}"/>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A4B1668-5F19-4980-81DE-32BBA3371A6D}"/>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C9054F1A-6F95-48EA-BA01-BA237D53CC9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044EDA5-232D-4793-B623-8AD24ED245E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6BD91104-3080-429C-9623-281426A6CF54}"/>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F0DEA7F4-7953-4CB9-B5B7-81866F4C50F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4D2F30F0-AD88-4ADE-9087-33736B918D6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8474CB5B-37FE-4CA5-B1FB-54E6D2C66A6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38232E4E-A90D-4875-BD6E-54D14883214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C28AB7A1-A739-49A7-8D8C-D9C06642AC7F}"/>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25198BA9-D10F-4596-86D5-EE0E952DCAA2}"/>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A7E2B4A5-F664-4C33-B785-0E9FE194BCA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BA76D392-2C1B-424E-BF46-8EB2EAA0622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61A68115-606D-423D-9FAE-8A6912DFA5D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ECF91AE4-AB92-4875-9FF5-E01C890A81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a:extLst>
            <a:ext uri="{FF2B5EF4-FFF2-40B4-BE49-F238E27FC236}">
              <a16:creationId xmlns:a16="http://schemas.microsoft.com/office/drawing/2014/main" id="{02F7B0DC-E394-400A-835B-08DF09FD8ACF}"/>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a:extLst>
            <a:ext uri="{FF2B5EF4-FFF2-40B4-BE49-F238E27FC236}">
              <a16:creationId xmlns:a16="http://schemas.microsoft.com/office/drawing/2014/main" id="{6C74F356-DFDF-4EB1-B046-DFBE05C05A7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13B98D3C-2238-40AA-9DFA-6B74E01897A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C66C01CC-770D-4046-96E4-752C906102D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a:extLst>
            <a:ext uri="{FF2B5EF4-FFF2-40B4-BE49-F238E27FC236}">
              <a16:creationId xmlns:a16="http://schemas.microsoft.com/office/drawing/2014/main" id="{4B179514-FAED-4D87-9448-A00BA76C276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a:extLst>
            <a:ext uri="{FF2B5EF4-FFF2-40B4-BE49-F238E27FC236}">
              <a16:creationId xmlns:a16="http://schemas.microsoft.com/office/drawing/2014/main" id="{D2D6DC16-CBBF-401E-A499-58EDCCF24AA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a:extLst>
            <a:ext uri="{FF2B5EF4-FFF2-40B4-BE49-F238E27FC236}">
              <a16:creationId xmlns:a16="http://schemas.microsoft.com/office/drawing/2014/main" id="{7A0EBE7A-8A0E-44A3-A2B3-D37223247682}"/>
            </a:ext>
          </a:extLst>
        </xdr:cNvPr>
        <xdr:cNvGrpSpPr/>
      </xdr:nvGrpSpPr>
      <xdr:grpSpPr>
        <a:xfrm>
          <a:off x="1197129" y="817904824"/>
          <a:ext cx="1183139" cy="1019181"/>
          <a:chOff x="1195729" y="149146170"/>
          <a:chExt cx="1183139" cy="1019181"/>
        </a:xfrm>
      </xdr:grpSpPr>
      <xdr:pic>
        <xdr:nvPicPr>
          <xdr:cNvPr id="414" name="Imagen 413">
            <a:extLst>
              <a:ext uri="{FF2B5EF4-FFF2-40B4-BE49-F238E27FC236}">
                <a16:creationId xmlns:a16="http://schemas.microsoft.com/office/drawing/2014/main" id="{1C70549D-059C-E7D9-0227-DEA953A519B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D96E9D1-C1DC-C814-4935-2489701D4E8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F992536-B5D5-FD14-C1E3-EEA654461E6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a:extLst>
            <a:ext uri="{FF2B5EF4-FFF2-40B4-BE49-F238E27FC236}">
              <a16:creationId xmlns:a16="http://schemas.microsoft.com/office/drawing/2014/main" id="{B8056D5B-B9B0-4599-8737-6FA700D129D6}"/>
            </a:ext>
          </a:extLst>
        </xdr:cNvPr>
        <xdr:cNvGrpSpPr/>
      </xdr:nvGrpSpPr>
      <xdr:grpSpPr>
        <a:xfrm>
          <a:off x="1192024" y="818984012"/>
          <a:ext cx="1183139" cy="1019181"/>
          <a:chOff x="1195729" y="149146170"/>
          <a:chExt cx="1183139" cy="1019181"/>
        </a:xfrm>
      </xdr:grpSpPr>
      <xdr:pic>
        <xdr:nvPicPr>
          <xdr:cNvPr id="418" name="Imagen 417">
            <a:extLst>
              <a:ext uri="{FF2B5EF4-FFF2-40B4-BE49-F238E27FC236}">
                <a16:creationId xmlns:a16="http://schemas.microsoft.com/office/drawing/2014/main" id="{9F42FB01-75DB-E107-E4CB-FBEEE7DD215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2C194EB7-4527-989A-C239-BA19BC4A822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E90D2B7-5320-07D4-0E30-AF9C005C388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F0C39CDF-D1F9-4616-B394-13F63796EF5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F9EC1A9C-7CB4-42BF-8A5D-0AEF7E82C33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6E88D50B-873E-4DD9-932A-5788C511A87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087F647B-2FB4-4473-88FC-C407FFB07F08}"/>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14894B49-DBD7-4FD2-812C-FCF2F3E4E44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7567F5A8-178B-45E7-9162-FB93DA0E8E6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a:extLst>
            <a:ext uri="{FF2B5EF4-FFF2-40B4-BE49-F238E27FC236}">
              <a16:creationId xmlns:a16="http://schemas.microsoft.com/office/drawing/2014/main" id="{D8C39DF0-E738-49A0-B3C5-FBEC65A8C38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a:extLst>
            <a:ext uri="{FF2B5EF4-FFF2-40B4-BE49-F238E27FC236}">
              <a16:creationId xmlns:a16="http://schemas.microsoft.com/office/drawing/2014/main" id="{68551662-13CC-4255-9326-DF9BF68EF9F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a:extLst>
            <a:ext uri="{FF2B5EF4-FFF2-40B4-BE49-F238E27FC236}">
              <a16:creationId xmlns:a16="http://schemas.microsoft.com/office/drawing/2014/main" id="{73B905E9-2B2A-48FB-B70F-37CB1C56396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a:extLst>
            <a:ext uri="{FF2B5EF4-FFF2-40B4-BE49-F238E27FC236}">
              <a16:creationId xmlns:a16="http://schemas.microsoft.com/office/drawing/2014/main" id="{00C4C2EB-37CD-4A6F-A801-B3C0B8FECF7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a:extLst>
            <a:ext uri="{FF2B5EF4-FFF2-40B4-BE49-F238E27FC236}">
              <a16:creationId xmlns:a16="http://schemas.microsoft.com/office/drawing/2014/main" id="{1448DD12-721D-43CC-80EA-D438131ABD9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a:extLst>
            <a:ext uri="{FF2B5EF4-FFF2-40B4-BE49-F238E27FC236}">
              <a16:creationId xmlns:a16="http://schemas.microsoft.com/office/drawing/2014/main" id="{4872C2A5-4888-4627-AEE2-6134C4753711}"/>
            </a:ext>
          </a:extLst>
        </xdr:cNvPr>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a:extLst>
            <a:ext uri="{FF2B5EF4-FFF2-40B4-BE49-F238E27FC236}">
              <a16:creationId xmlns:a16="http://schemas.microsoft.com/office/drawing/2014/main" id="{6EE8F65A-2B41-46C3-ABA7-91644A2DD38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B2F0ED0D-5F75-40B3-B476-12F05751DA7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a:extLst>
            <a:ext uri="{FF2B5EF4-FFF2-40B4-BE49-F238E27FC236}">
              <a16:creationId xmlns:a16="http://schemas.microsoft.com/office/drawing/2014/main" id="{C7D94C06-DE68-4A81-95C5-0BCB7CBD82D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a:extLst>
            <a:ext uri="{FF2B5EF4-FFF2-40B4-BE49-F238E27FC236}">
              <a16:creationId xmlns:a16="http://schemas.microsoft.com/office/drawing/2014/main" id="{2C6ABC9D-A1FE-4B51-9D4B-88CF45B63B2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a:extLst>
            <a:ext uri="{FF2B5EF4-FFF2-40B4-BE49-F238E27FC236}">
              <a16:creationId xmlns:a16="http://schemas.microsoft.com/office/drawing/2014/main" id="{24D82FB8-DA63-4452-BD55-69046BD3D0B1}"/>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a:extLst>
            <a:ext uri="{FF2B5EF4-FFF2-40B4-BE49-F238E27FC236}">
              <a16:creationId xmlns:a16="http://schemas.microsoft.com/office/drawing/2014/main" id="{BB9E69A9-05B7-4FFC-920B-CEEB3C59F60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a:extLst>
            <a:ext uri="{FF2B5EF4-FFF2-40B4-BE49-F238E27FC236}">
              <a16:creationId xmlns:a16="http://schemas.microsoft.com/office/drawing/2014/main" id="{D7458E06-EB4A-4C55-9D64-4D34FC07D446}"/>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a:extLst>
            <a:ext uri="{FF2B5EF4-FFF2-40B4-BE49-F238E27FC236}">
              <a16:creationId xmlns:a16="http://schemas.microsoft.com/office/drawing/2014/main" id="{E23208D1-8E6B-491F-B0FE-957EB2A029AC}"/>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a:extLst>
            <a:ext uri="{FF2B5EF4-FFF2-40B4-BE49-F238E27FC236}">
              <a16:creationId xmlns:a16="http://schemas.microsoft.com/office/drawing/2014/main" id="{2E17C1ED-782E-41E4-B6A7-38EC8DEBD003}"/>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a:extLst>
            <a:ext uri="{FF2B5EF4-FFF2-40B4-BE49-F238E27FC236}">
              <a16:creationId xmlns:a16="http://schemas.microsoft.com/office/drawing/2014/main" id="{ABC4E8B9-FEBB-4A10-8565-4A4845161D9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711C33EE-7410-473D-B8A0-2ECD4ACF39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E129C6A1-41ED-404E-A873-E76FC270DF53}"/>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43B025D4-CE82-4B9B-B6DE-FC327293D84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DA1CCCFD-34B8-4C06-9F68-A0DA8855333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FEC1F535-9F65-4A3E-9359-4AA747B650B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F006B645-14D6-47D4-8D69-5A46D8B19CC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832F69F8-DD27-4C44-B6C2-D5FF66B831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710724DC-805C-4902-AEBB-4419801C88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C5431F5C-6A83-4AAC-A0DF-C83B304A81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2D555523-4239-45F7-8E19-FC60A6EEF9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3F8AFDF8-CED2-45BA-8E0A-C52BC46A7A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2252BA25-439E-49B6-A6C6-E0AB452891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5059EAA2-CD42-48FA-93D4-8C186B1AF1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FFB8252C-FD8A-423F-90C5-38D7089593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D790D11A-E773-4995-AFBD-25585476B0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2188616E-0A5E-45EF-919C-D6100230EC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a:extLst>
            <a:ext uri="{FF2B5EF4-FFF2-40B4-BE49-F238E27FC236}">
              <a16:creationId xmlns:a16="http://schemas.microsoft.com/office/drawing/2014/main" id="{6D9E8D71-2796-40DC-81A8-6C2C4A0EB16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a:extLst>
            <a:ext uri="{FF2B5EF4-FFF2-40B4-BE49-F238E27FC236}">
              <a16:creationId xmlns:a16="http://schemas.microsoft.com/office/drawing/2014/main" id="{AB265978-2A4C-41C2-BDF5-CAA988343C6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a:extLst>
            <a:ext uri="{FF2B5EF4-FFF2-40B4-BE49-F238E27FC236}">
              <a16:creationId xmlns:a16="http://schemas.microsoft.com/office/drawing/2014/main" id="{A3B15730-6CAD-45E4-94D1-78483D35C81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a:extLst>
            <a:ext uri="{FF2B5EF4-FFF2-40B4-BE49-F238E27FC236}">
              <a16:creationId xmlns:a16="http://schemas.microsoft.com/office/drawing/2014/main" id="{3518CBFD-634C-4DCD-BC37-E3BAA89C36C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a:extLst>
            <a:ext uri="{FF2B5EF4-FFF2-40B4-BE49-F238E27FC236}">
              <a16:creationId xmlns:a16="http://schemas.microsoft.com/office/drawing/2014/main" id="{3E7443C4-4ABF-4D03-9616-46ADB68FF73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a:extLst>
            <a:ext uri="{FF2B5EF4-FFF2-40B4-BE49-F238E27FC236}">
              <a16:creationId xmlns:a16="http://schemas.microsoft.com/office/drawing/2014/main" id="{F6F7A07E-EF97-4613-B8FA-FAA12194662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a:extLst>
            <a:ext uri="{FF2B5EF4-FFF2-40B4-BE49-F238E27FC236}">
              <a16:creationId xmlns:a16="http://schemas.microsoft.com/office/drawing/2014/main" id="{84CBCAD9-10EE-4F48-911B-F614201514C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a:extLst>
            <a:ext uri="{FF2B5EF4-FFF2-40B4-BE49-F238E27FC236}">
              <a16:creationId xmlns:a16="http://schemas.microsoft.com/office/drawing/2014/main" id="{81E00852-27D9-4D1A-BDB5-81D6C218020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a:extLst>
            <a:ext uri="{FF2B5EF4-FFF2-40B4-BE49-F238E27FC236}">
              <a16:creationId xmlns:a16="http://schemas.microsoft.com/office/drawing/2014/main" id="{8147D71D-B938-42BD-AD33-8FD3DCDA6428}"/>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a:extLst>
            <a:ext uri="{FF2B5EF4-FFF2-40B4-BE49-F238E27FC236}">
              <a16:creationId xmlns:a16="http://schemas.microsoft.com/office/drawing/2014/main" id="{C3BB4308-AB77-442D-BFB8-F915278333A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a:extLst>
            <a:ext uri="{FF2B5EF4-FFF2-40B4-BE49-F238E27FC236}">
              <a16:creationId xmlns:a16="http://schemas.microsoft.com/office/drawing/2014/main" id="{32CAC57C-5810-4DF9-A27D-AB52D03F046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a:extLst>
            <a:ext uri="{FF2B5EF4-FFF2-40B4-BE49-F238E27FC236}">
              <a16:creationId xmlns:a16="http://schemas.microsoft.com/office/drawing/2014/main" id="{6D100F61-8581-4604-B024-7F2294B64DB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a:extLst>
            <a:ext uri="{FF2B5EF4-FFF2-40B4-BE49-F238E27FC236}">
              <a16:creationId xmlns:a16="http://schemas.microsoft.com/office/drawing/2014/main" id="{48DBED6D-9175-4627-AB4D-2202E0C1B9FE}"/>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a:extLst>
            <a:ext uri="{FF2B5EF4-FFF2-40B4-BE49-F238E27FC236}">
              <a16:creationId xmlns:a16="http://schemas.microsoft.com/office/drawing/2014/main" id="{0BEDE5EA-4025-4078-A1A5-353E39688DE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a:extLst>
            <a:ext uri="{FF2B5EF4-FFF2-40B4-BE49-F238E27FC236}">
              <a16:creationId xmlns:a16="http://schemas.microsoft.com/office/drawing/2014/main" id="{6977304C-5088-4DEA-833A-5E1DD376213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a:extLst>
            <a:ext uri="{FF2B5EF4-FFF2-40B4-BE49-F238E27FC236}">
              <a16:creationId xmlns:a16="http://schemas.microsoft.com/office/drawing/2014/main" id="{F735950F-7B39-4116-9755-816B8A3A44A8}"/>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E9C1B85B-D202-4E30-A1AD-766DDECCEAA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C6A68B54-A25F-4B14-92F8-15107E33EB5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a:extLst>
            <a:ext uri="{FF2B5EF4-FFF2-40B4-BE49-F238E27FC236}">
              <a16:creationId xmlns:a16="http://schemas.microsoft.com/office/drawing/2014/main" id="{18AC7F91-0486-4257-B8D5-A0DB69A7DB6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a:extLst>
            <a:ext uri="{FF2B5EF4-FFF2-40B4-BE49-F238E27FC236}">
              <a16:creationId xmlns:a16="http://schemas.microsoft.com/office/drawing/2014/main" id="{C22B4452-032F-414C-8F7D-27EFDC86203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a:extLst>
            <a:ext uri="{FF2B5EF4-FFF2-40B4-BE49-F238E27FC236}">
              <a16:creationId xmlns:a16="http://schemas.microsoft.com/office/drawing/2014/main" id="{EE15814E-AB2D-4CB2-BDFA-85474525585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a:extLst>
            <a:ext uri="{FF2B5EF4-FFF2-40B4-BE49-F238E27FC236}">
              <a16:creationId xmlns:a16="http://schemas.microsoft.com/office/drawing/2014/main" id="{5D0843C8-ADC3-48BC-843E-9B70E74DB89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a:extLst>
            <a:ext uri="{FF2B5EF4-FFF2-40B4-BE49-F238E27FC236}">
              <a16:creationId xmlns:a16="http://schemas.microsoft.com/office/drawing/2014/main" id="{4830F889-ED46-48D8-B4B4-5C24B7C5553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a:extLst>
            <a:ext uri="{FF2B5EF4-FFF2-40B4-BE49-F238E27FC236}">
              <a16:creationId xmlns:a16="http://schemas.microsoft.com/office/drawing/2014/main" id="{23977281-3900-4A79-8297-E10502B65D9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a:extLst>
            <a:ext uri="{FF2B5EF4-FFF2-40B4-BE49-F238E27FC236}">
              <a16:creationId xmlns:a16="http://schemas.microsoft.com/office/drawing/2014/main" id="{FD50E03D-7FE1-48EF-8F40-A4F68C71B87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a:extLst>
            <a:ext uri="{FF2B5EF4-FFF2-40B4-BE49-F238E27FC236}">
              <a16:creationId xmlns:a16="http://schemas.microsoft.com/office/drawing/2014/main" id="{6677D511-5F36-4D6E-9139-FE1AC2AF76B6}"/>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a:extLst>
            <a:ext uri="{FF2B5EF4-FFF2-40B4-BE49-F238E27FC236}">
              <a16:creationId xmlns:a16="http://schemas.microsoft.com/office/drawing/2014/main" id="{C3055887-1722-4B5B-97EA-73861C9F4979}"/>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a:extLst>
            <a:ext uri="{FF2B5EF4-FFF2-40B4-BE49-F238E27FC236}">
              <a16:creationId xmlns:a16="http://schemas.microsoft.com/office/drawing/2014/main" id="{3969348B-C646-4A53-9B52-82CECD47527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a:extLst>
            <a:ext uri="{FF2B5EF4-FFF2-40B4-BE49-F238E27FC236}">
              <a16:creationId xmlns:a16="http://schemas.microsoft.com/office/drawing/2014/main" id="{914D5FF0-D3C3-475E-9DDA-4E21AD037238}"/>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a:extLst>
            <a:ext uri="{FF2B5EF4-FFF2-40B4-BE49-F238E27FC236}">
              <a16:creationId xmlns:a16="http://schemas.microsoft.com/office/drawing/2014/main" id="{D1034A6C-B28E-4C38-8E5B-E96546D9423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BFA117BF-716F-496F-9CC4-0507EC4EC140}"/>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07034CCF-32C0-4DE9-A059-8837B3317F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F5BD2184-B188-461C-818C-5530E25AE15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2B5932DF-683C-4F6E-A7B0-2EC630F46716}"/>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6370779C-D1F5-417C-B4C4-A51571EB0A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7D922B2A-7385-44B6-B917-8306F5F12A5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4168018C-AD43-42FE-9FF0-E3187E089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42D5C469-9E18-4AAD-A194-4339C476DD9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B9C25DE8-EB4D-4B8A-A4BC-3650B8FB3070}"/>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18C8912C-F10F-4B64-A971-C9FB1052C0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C08A47A2-C10D-4E74-BE9F-688C38B52EF2}"/>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D28A20FA-F323-4EEA-9A0E-93C99B53EE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7C40C32C-1A98-4B5A-B6D9-3D91A4680FF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0579C695-4C6B-4C18-A1A3-14C7CAA05C2A}"/>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0CF907CB-A466-4334-AF40-907799BB0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3B483905-5F35-42BF-8BDA-447F476712E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7AB753EA-47E8-489F-BF46-1AB058F2A15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2A80A290-6B22-407D-8961-B7B209CB495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5223CD90-A70B-4059-B50C-60CD7B9AFC92}"/>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4A4A26C3-0D1A-49C9-A9A3-CAC86E2216E4}"/>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8280A52F-8381-4D9E-8B76-EDB3B1DB3EA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E0991A43-104B-4A65-849C-74197FEC5C2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83BDD7ED-F751-40CF-8B8A-537E2959985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FEFC25B4-19B4-4F96-AA07-408BF192806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0189882A-BBE4-4C18-BFF8-40DE44A6BFF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8843E546-4365-493F-BD8E-1E482D40C23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2442FDA6-169A-4AF2-BBB8-8A44CFF80CE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84E54698-7959-4F47-8589-CE806C0A587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FE826624-F7CC-4630-9B29-68DE5C21467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BD14DB5B-E822-41B7-9964-0CBFA96705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38B9E5F4-E86A-4115-A16C-825E231F27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96A3936-4CC7-481B-BD84-F007932635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754A72AC-4291-4E30-929B-6C502D8FB6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50659A47-0B84-426A-B013-A17B1488B6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C476F28F-E007-4100-ADF6-8B6129EA40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BB3B26BE-C024-4EC3-8C80-8F1EC5DC8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5F5B56AE-E6E0-46D0-BEC9-D6E3420E93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E6EBF578-9390-4CF6-8F22-C6A026C7C9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5D5E0EE-5A7F-493A-B979-C6813FD1EB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C54592D3-73E5-496C-BA4B-14766E3A16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991F02DC-951D-4C01-B268-881304F8F0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C7CA5433-34FA-4DE8-ABFF-54A36CD683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DB42A5A9-A900-44A7-8723-2D37FD14F8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E3F24967-52BD-4CF6-BD33-7015720919B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7D53600D-47E8-495B-9D6B-32001D1B23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09223437-90FA-4888-BE95-9AFC4BCEDE3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D22436CF-486E-42EF-9121-5C42658A12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12E73BFA-551A-4BA8-AE03-E52C88B35C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D9A3BF3C-3EDF-49CA-9DBC-C1937A7FD2CD}"/>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61A97F79-6001-4BE9-9984-86EE364731D5}"/>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AD4614E9-E018-4262-B3B8-121ECD7CA9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B462E2D8-1C5F-4BF8-A51F-310C58F5CABE}"/>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7FA52C0E-7F29-455D-9EE3-DF32B49437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345D9DC5-6D6E-48B9-88FA-03EED2307F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2E3B470E-11EE-4144-83A5-3778D9382C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BFA7647A-4CBA-4D7A-8BEF-795DDA61B5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a:extLst>
            <a:ext uri="{FF2B5EF4-FFF2-40B4-BE49-F238E27FC236}">
              <a16:creationId xmlns:a16="http://schemas.microsoft.com/office/drawing/2014/main" id="{9977C1E3-F817-4EB7-8556-AEB90E7A82DD}"/>
            </a:ext>
          </a:extLst>
        </xdr:cNvPr>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D303789E-E6BE-4FDC-8777-101342CD9E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70970687-4B25-4606-B854-79853EC48FCC}"/>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D8CDC8AE-8121-43C7-8096-CAA889F94B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a:extLst>
            <a:ext uri="{FF2B5EF4-FFF2-40B4-BE49-F238E27FC236}">
              <a16:creationId xmlns:a16="http://schemas.microsoft.com/office/drawing/2014/main" id="{BFF17ED8-95FB-4EDD-9E81-C8DBC61FEFBC}"/>
            </a:ext>
          </a:extLst>
        </xdr:cNvPr>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a:extLst>
            <a:ext uri="{FF2B5EF4-FFF2-40B4-BE49-F238E27FC236}">
              <a16:creationId xmlns:a16="http://schemas.microsoft.com/office/drawing/2014/main" id="{C44B46F5-9FCC-43F0-95EA-8E2483D2C8D7}"/>
            </a:ext>
          </a:extLst>
        </xdr:cNvPr>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a:extLst>
            <a:ext uri="{FF2B5EF4-FFF2-40B4-BE49-F238E27FC236}">
              <a16:creationId xmlns:a16="http://schemas.microsoft.com/office/drawing/2014/main" id="{34B53B19-B236-4A63-908A-AAF67EA3B8D3}"/>
            </a:ext>
          </a:extLst>
        </xdr:cNvPr>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a:extLst>
            <a:ext uri="{FF2B5EF4-FFF2-40B4-BE49-F238E27FC236}">
              <a16:creationId xmlns:a16="http://schemas.microsoft.com/office/drawing/2014/main" id="{2E93991A-FA9E-474A-B86C-98D77A83C881}"/>
            </a:ext>
          </a:extLst>
        </xdr:cNvPr>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a:extLst>
            <a:ext uri="{FF2B5EF4-FFF2-40B4-BE49-F238E27FC236}">
              <a16:creationId xmlns:a16="http://schemas.microsoft.com/office/drawing/2014/main" id="{3E803ED6-EC6A-4C82-B3D6-6B8CA09CD72C}"/>
            </a:ext>
          </a:extLst>
        </xdr:cNvPr>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a:extLst>
            <a:ext uri="{FF2B5EF4-FFF2-40B4-BE49-F238E27FC236}">
              <a16:creationId xmlns:a16="http://schemas.microsoft.com/office/drawing/2014/main" id="{9F759093-78C0-4D76-87F2-69722C74078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a:extLst>
            <a:ext uri="{FF2B5EF4-FFF2-40B4-BE49-F238E27FC236}">
              <a16:creationId xmlns:a16="http://schemas.microsoft.com/office/drawing/2014/main" id="{982D3856-5D6D-4C00-B2FE-F538EE8E693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8C8F9B78-709C-40DF-B77D-D6D4613184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a:extLst>
            <a:ext uri="{FF2B5EF4-FFF2-40B4-BE49-F238E27FC236}">
              <a16:creationId xmlns:a16="http://schemas.microsoft.com/office/drawing/2014/main" id="{C38A3022-20BD-4C36-87D4-09D98C8D765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B5C1D851-F3E2-4D16-A053-33CBE58F2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93622D41-1C16-452F-B11D-CE32B638ED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a:extLst>
            <a:ext uri="{FF2B5EF4-FFF2-40B4-BE49-F238E27FC236}">
              <a16:creationId xmlns:a16="http://schemas.microsoft.com/office/drawing/2014/main" id="{3B8E0C85-A559-4E40-B456-E06D3F62912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EBB0C4F5-B690-466D-AFBE-595C615A77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a:extLst>
            <a:ext uri="{FF2B5EF4-FFF2-40B4-BE49-F238E27FC236}">
              <a16:creationId xmlns:a16="http://schemas.microsoft.com/office/drawing/2014/main" id="{450696DD-A96C-48E0-8301-A78492A6FA94}"/>
            </a:ext>
          </a:extLst>
        </xdr:cNvPr>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C17F3C5A-5B9D-4E38-8682-E4BED5A6C0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DBD2A936-6669-42DB-88B6-E83CDA8C24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a:extLst>
            <a:ext uri="{FF2B5EF4-FFF2-40B4-BE49-F238E27FC236}">
              <a16:creationId xmlns:a16="http://schemas.microsoft.com/office/drawing/2014/main" id="{A2F46E77-1FD2-43C1-8333-609044043FE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a:extLst>
            <a:ext uri="{FF2B5EF4-FFF2-40B4-BE49-F238E27FC236}">
              <a16:creationId xmlns:a16="http://schemas.microsoft.com/office/drawing/2014/main" id="{73AA0A30-ADE5-4677-9A74-A1491E37A573}"/>
            </a:ext>
          </a:extLst>
        </xdr:cNvPr>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FA5114C2-7591-4955-A4F5-204B82CCE0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a:extLst>
            <a:ext uri="{FF2B5EF4-FFF2-40B4-BE49-F238E27FC236}">
              <a16:creationId xmlns:a16="http://schemas.microsoft.com/office/drawing/2014/main" id="{A1EC3B81-88AE-408E-82D0-94259CB2A79A}"/>
            </a:ext>
          </a:extLst>
        </xdr:cNvPr>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0EDB5179-A8B9-4046-AE59-72242899BB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a:extLst>
            <a:ext uri="{FF2B5EF4-FFF2-40B4-BE49-F238E27FC236}">
              <a16:creationId xmlns:a16="http://schemas.microsoft.com/office/drawing/2014/main" id="{35A3A295-C928-4CA7-9A5A-2DB239DDB0F3}"/>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a:extLst>
            <a:ext uri="{FF2B5EF4-FFF2-40B4-BE49-F238E27FC236}">
              <a16:creationId xmlns:a16="http://schemas.microsoft.com/office/drawing/2014/main" id="{07C9235F-8986-4C60-8402-1E25A1FAEA7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a:extLst>
            <a:ext uri="{FF2B5EF4-FFF2-40B4-BE49-F238E27FC236}">
              <a16:creationId xmlns:a16="http://schemas.microsoft.com/office/drawing/2014/main" id="{303DDBED-AA47-4E9F-82A9-10B1B7F7864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a:extLst>
            <a:ext uri="{FF2B5EF4-FFF2-40B4-BE49-F238E27FC236}">
              <a16:creationId xmlns:a16="http://schemas.microsoft.com/office/drawing/2014/main" id="{7730842D-5DD7-4704-A81A-24303BBFFAB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56F16A7E-0DC1-49F7-A29F-FC00EAD49E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F73116CD-62EB-482F-A60E-61C77FE996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EFEF2DFC-1E30-4B69-868E-94E1FA368F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17A71C16-A93D-4FC9-8628-3D93056386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669FBAFC-A889-47B9-96BF-CD9ECFF8D3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a:extLst>
            <a:ext uri="{FF2B5EF4-FFF2-40B4-BE49-F238E27FC236}">
              <a16:creationId xmlns:a16="http://schemas.microsoft.com/office/drawing/2014/main" id="{1991C3B2-18BB-4453-91FD-51F1A62DBFF5}"/>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a:extLst>
            <a:ext uri="{FF2B5EF4-FFF2-40B4-BE49-F238E27FC236}">
              <a16:creationId xmlns:a16="http://schemas.microsoft.com/office/drawing/2014/main" id="{6A6981F1-10B2-40D5-B15B-032A0BC0F55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a:extLst>
            <a:ext uri="{FF2B5EF4-FFF2-40B4-BE49-F238E27FC236}">
              <a16:creationId xmlns:a16="http://schemas.microsoft.com/office/drawing/2014/main" id="{58DC37CC-74CE-43C9-AA7B-AF8B01EB4491}"/>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a:extLst>
            <a:ext uri="{FF2B5EF4-FFF2-40B4-BE49-F238E27FC236}">
              <a16:creationId xmlns:a16="http://schemas.microsoft.com/office/drawing/2014/main" id="{DE604116-4555-49B8-905D-2DD7E3643C2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a:extLst>
            <a:ext uri="{FF2B5EF4-FFF2-40B4-BE49-F238E27FC236}">
              <a16:creationId xmlns:a16="http://schemas.microsoft.com/office/drawing/2014/main" id="{EA2CB95A-4391-45EC-9AAE-D373FC292B2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3DBB45BD-0EDE-4A9F-A0F1-C0196E8B9F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4F78FD7C-7999-4864-99CA-6A3AA07E45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D9484A2E-7A0E-4E67-AD4F-15D7A3D1782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CB9C3C5B-4C1B-44C7-BB7E-A16DCC6B4A3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11586F00-6FC1-4643-B9D2-35B4BE021F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7529221-E391-4867-917C-E6DB3916E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0685C1C6-F601-4EFE-BFF9-03521EC6598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A0EDA899-83DB-42FF-AA80-7774928E825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B5B156F1-0CD9-47E9-A4CF-7A9E4290BF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470EA29E-071A-446B-8702-4D22720F62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B74DD050-82A4-4E84-ABAA-F937F3B460F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0C7B752-B15E-4AD2-882D-EB0D350EA2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F7F3F6F-6C12-48FF-A065-4336F5FB3A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12CB3A89-F4A5-408D-8E27-411AB6820BB7}"/>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F5DCD37F-47B7-4229-9596-E8203ABEEC6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33A7F77A-CCBA-43E0-8790-C355473F16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A6E691C2-6359-4DAD-B7B2-3450DC0369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89D7B0D7-997A-4F42-9C77-2C49BFD987F9}"/>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C96960A7-2E49-46B7-969C-EFC546ED9DC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a:extLst>
            <a:ext uri="{FF2B5EF4-FFF2-40B4-BE49-F238E27FC236}">
              <a16:creationId xmlns:a16="http://schemas.microsoft.com/office/drawing/2014/main" id="{78D220AE-CB95-404F-80D5-18C87EBD45D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86104737-8801-4099-B5ED-FA926077E72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F5A7C662-93B3-46B2-AB83-28BFA147AC6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E3B96AA6-1C2F-49FE-93AA-3EEE3B446F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3C1C9EDB-77A5-46E5-B132-A9430E30A3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E40CE842-9FB6-4666-BD2C-F39C1F3E239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C43DD6F7-D944-4C72-A93B-3135BB7F02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E9AAEE2F-7807-4F5E-8242-BE83E046FEA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A28A4028-3C94-4B75-B884-EC041B134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CB8763D9-2E58-41A4-B969-10443DD9FE5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0793389D-0C83-4C5E-8E1E-A1E3167213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1687F50A-C787-48F6-A6BB-9C7AD00D482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F9257D0-ED3D-427A-B2B1-7BF83729D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a:extLst>
            <a:ext uri="{FF2B5EF4-FFF2-40B4-BE49-F238E27FC236}">
              <a16:creationId xmlns:a16="http://schemas.microsoft.com/office/drawing/2014/main" id="{A9EDD04D-6992-4C3D-B8CB-30E04055493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C2455D1C-1A41-451C-AD91-0C00A9EFE4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a:extLst>
            <a:ext uri="{FF2B5EF4-FFF2-40B4-BE49-F238E27FC236}">
              <a16:creationId xmlns:a16="http://schemas.microsoft.com/office/drawing/2014/main" id="{0DB93013-9C8D-4664-B0CC-0FF0DBEAE07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615F633F-7D4F-4998-8AC2-7BB9F7E36D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6899B59C-6D53-49C1-A194-12BCCA68BE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a:extLst>
            <a:ext uri="{FF2B5EF4-FFF2-40B4-BE49-F238E27FC236}">
              <a16:creationId xmlns:a16="http://schemas.microsoft.com/office/drawing/2014/main" id="{67E101A5-2390-477E-A721-E0B04F86D22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a:extLst>
            <a:ext uri="{FF2B5EF4-FFF2-40B4-BE49-F238E27FC236}">
              <a16:creationId xmlns:a16="http://schemas.microsoft.com/office/drawing/2014/main" id="{D0F79E49-E6DC-44DA-B916-74235A0AB246}"/>
            </a:ext>
          </a:extLst>
        </xdr:cNvPr>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a:extLst>
            <a:ext uri="{FF2B5EF4-FFF2-40B4-BE49-F238E27FC236}">
              <a16:creationId xmlns:a16="http://schemas.microsoft.com/office/drawing/2014/main" id="{95059ADD-40C4-48EB-B14F-787CC4C4715A}"/>
            </a:ext>
          </a:extLst>
        </xdr:cNvPr>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6095BAF9-2099-4BB4-B21F-72E0573735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AC4365-6E5F-4128-A249-7522FC0957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a:extLst>
            <a:ext uri="{FF2B5EF4-FFF2-40B4-BE49-F238E27FC236}">
              <a16:creationId xmlns:a16="http://schemas.microsoft.com/office/drawing/2014/main" id="{A117B1C5-42D0-4AA4-8C9D-DD9305B0A825}"/>
            </a:ext>
          </a:extLst>
        </xdr:cNvPr>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924FCE78-5449-4334-9D84-FE9CA7F527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a:extLst>
            <a:ext uri="{FF2B5EF4-FFF2-40B4-BE49-F238E27FC236}">
              <a16:creationId xmlns:a16="http://schemas.microsoft.com/office/drawing/2014/main" id="{CCB417D8-EA43-45E4-A8AC-BF3312A6FEF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a:extLst>
            <a:ext uri="{FF2B5EF4-FFF2-40B4-BE49-F238E27FC236}">
              <a16:creationId xmlns:a16="http://schemas.microsoft.com/office/drawing/2014/main" id="{F9F93C28-A56D-4162-AECA-1EDB6D4A2EE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E89D847E-EBEE-43E3-BDD8-BA18E0DCE9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D71F5C86-E293-4E47-B881-6D8439B4D3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a:extLst>
            <a:ext uri="{FF2B5EF4-FFF2-40B4-BE49-F238E27FC236}">
              <a16:creationId xmlns:a16="http://schemas.microsoft.com/office/drawing/2014/main" id="{50AA0BD0-FA66-44FE-B9E0-0F57581D18D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a:extLst>
            <a:ext uri="{FF2B5EF4-FFF2-40B4-BE49-F238E27FC236}">
              <a16:creationId xmlns:a16="http://schemas.microsoft.com/office/drawing/2014/main" id="{70EA317A-DF6F-4D0B-83C7-3D98200C060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2DE5C261-B330-43C7-8045-1B94B4DF3E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E5C9A29C-F1EF-4BF1-8A77-018FED890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66BE53E7-880F-4E4C-84DF-9B4C4D15C1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CDF4333D-9009-416C-B60F-7B621FB20B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7391477C-EA96-421B-A7ED-613756F8D4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3E9CBAD6-A1DB-4898-9DDB-8609EB0952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7204EAF6-9BDE-4978-A4ED-44E18C70FE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7BC6411-973C-45A6-9190-215E1636629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32B2EAFF-CBB8-43B0-A435-3A337B9FCF0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4DBB5B6C-A53C-4C15-8C62-C916121BFEC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8AD7140-D781-4E83-837D-AF085BFAF9D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B70C2415-06FA-4C40-BF95-532E45A909D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52FBE934-7C27-46FA-ABFE-6FE8F5272463}"/>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1657E890-62B9-487A-8B2B-2FC5375D2D3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8D8BEAB7-52C5-44DA-B271-110A0541F30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525FE2CD-34C5-4096-A267-8ADFF1E9F4A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8B9F9A80-AE05-488F-B9A0-AF00997F152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CC19DD9C-8529-4BFA-A3BE-76BCCF23FA6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F6418588-A5C5-43B4-B8B3-E01F943FDCC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2B97230B-07E8-4CFC-8898-65AC5CFE723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203A3BA1-F14B-4103-A33F-62D30717BB23}"/>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C33962AC-E9E9-4CBF-AB2D-690864728E1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621CD25B-AFD5-4E49-9346-4A52F8F82FEC}"/>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C22A7CD8-0B00-4C08-8523-7D62EAF564F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45CF23DA-C7AC-43DF-A523-D30918454E0D}"/>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A6EAD2DC-0BB3-4E70-BE8F-19ED4A64578E}"/>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8EBA269C-A8DE-45C3-9EC2-FA5676BAEEA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95ED77D5-B401-46F5-A4F3-7B307ED91FE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9EAB6859-30F8-4DC9-9FD5-C32B2C1B346D}"/>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5A4A621B-4635-40EC-BC1F-37A69F21241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B9B93876-0C78-4817-9034-EB0E60AF482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47793872-E71D-4818-84E5-60991484E0D8}"/>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63EC8C48-0BDC-4933-8634-677802A7CBD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DD36DFE6-01BE-4CE9-83E5-5314D9C0F81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5A63D723-7591-4B05-90E2-E8741D60191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57BAEEF3-91DF-4274-95D6-76267C64080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1130F2DE-D812-47C9-90D5-245067C7480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9472370A-031D-4B50-8F19-9200A244C92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312FC404-C26A-45EE-9DE7-CBB70952EC0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7CC89C55-00C9-4245-8378-37AA6EEAEAB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CB892F59-86F7-468C-970F-B6EC0E83FAD1}"/>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6216AA59-6FEE-45B7-BD23-686A4319396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6ED5B41B-11F1-4A19-AE9E-F284249903D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4B202D36-5BBA-493F-B9F0-6C3F6DBEF2CD}"/>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7BFE8A5D-5858-4823-808C-516C4DB2E1C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59EBF98E-501A-4DBF-B46D-B4DE3320BDA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58FF14C8-0901-4C6E-9A3E-D56050FB7CF3}"/>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B714619F-4EAF-4A0B-B61B-D2E9D55BC8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3067D77F-47DF-470E-80E7-9D6451D95A45}"/>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F1684452-D586-4369-9EE3-0E19CC6F622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6ED62B31-F444-4B1A-9DE6-B6545A96663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1CABA1AC-3097-4645-AF93-702841E82DAC}"/>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71381BFD-0048-4B59-BD49-19B532570F92}"/>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55027E78-4723-4E9C-B8CA-BED5A5C3195C}"/>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4E01E231-A284-4B3A-B293-74A11DB44CE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57A48531-C712-48F9-B6DE-F98D48461D2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70862164-F08F-4362-AE7F-B4C593B9565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FC8045E7-0273-4DAC-97A8-6CAA35307BD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A3E5DF0-E31B-4926-8F32-545AEC30F84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2D1F3AB8-DAB7-4D00-9373-893D68505D2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BBD16C12-6228-42B4-9A2E-01EA5A159FA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9C7C92F0-2A8E-4D63-9DA9-8DFC9993C2F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E5BF0F80-563A-428D-9A54-DED6E0C06B29}"/>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8E66148F-F497-4951-B81C-668FB9EBD29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BC5EA861-3594-432E-AC52-F8CE262FC4F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3083B061-F51A-41EE-A957-BFB6791680F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787E5F06-CAFB-4491-9425-64514AE4B3E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1CAF9905-B114-4491-9F31-5A87D7926C5C}"/>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200142E1-7F87-4AFF-A094-5136337F245E}"/>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BF8F73EE-1978-436F-A54E-0B4C3AF9E85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1A291DCE-0B06-4EFD-A57C-C42AA71DE0A9}"/>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C8550E67-E752-4BB6-9E0B-D761AD2C8A76}"/>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180C5695-3752-43EC-8C7A-BB83FE28BFA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BE04D882-CA2E-48E3-B938-07D07BACD15E}"/>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BD111B0-A5CE-4514-912D-4D8BB7069845}"/>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494ABEF1-B1F5-4A50-8FF1-0B8FBAF7CFC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89912041-FB2D-4A3F-8D56-C029E9299ED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BAFFA748-D63A-4013-9F19-1CF769886FF6}"/>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4D44DC99-915B-4276-BE69-7E36099B2D5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BF04265F-8D0C-419D-8B2B-7834A68CB78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232FDF77-FA54-4488-A071-2FEB4BCAB60E}"/>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E5064760-1415-4F7A-8C3F-3010AAD96C7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CBAA3BA0-629C-4389-B617-EFBF3511B51E}"/>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B8F9529B-0E00-4320-9906-1B9F03CAE00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E5077BD5-D2DB-4D37-98B0-560FB448420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52A0A450-AE48-4879-9062-6F53E94270E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DEBAD7B6-8C45-4D81-A0E7-E142253E013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E845EB61-EE2B-4BEA-B958-079AF2C92661}"/>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81C076EF-F551-4585-9BA9-24755C60593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1F744119-FFEA-441E-AA23-534010E5CCD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767C5761-C31B-411F-A382-DBD525D92C9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D0C66D67-F630-4D0B-AA12-B20288933103}"/>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34D11150-DCA3-45DE-BD5C-789ADF108012}"/>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A30D9604-6910-453C-867F-293F7B1D8C61}"/>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2DAEC563-BA31-4246-98A9-C83B55D9159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D7013050-289D-422D-B166-13FA7637945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982CB6CA-6A89-4B01-B985-E7BF671DF61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ACBA9861-F96A-4C8A-A3C1-DAE57ACB540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3B809E96-1B54-4084-B11B-4F0BDA017A5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B20582C3-6F37-4FE7-B370-B2F9A9A0532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8E6E5EF1-2D36-4BF8-9FC7-8579B012974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7E811B0A-CE73-4BC2-9D74-58414DFF534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1A4FC97-A541-4B60-9346-228712DBAC3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F40D384A-B41B-4AEE-9538-BE12388094CA}"/>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8EFC1FEC-824D-4A0D-B2ED-31C9DAA0901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DEDC6ED3-D44C-420C-A63B-613966E54AF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6563C7AF-E69D-45FD-B07C-F950A6CDAF5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4E6DE809-098C-4D32-B4D7-7AD22DB6652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DE9E259F-F6DB-4674-9C13-31CEA44DA26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B7BE5511-D522-413F-8416-6A640688D66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7527E6FF-E965-411F-8C91-95CBCEC3C49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DD013D9C-A06E-40E8-A9A3-9C9645CD5BF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25056AFD-55C6-43C3-8C96-49D462CFE26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CED6DA22-4C6E-4389-819D-39EAF487063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246A22FE-B04F-4168-92B6-83D299CE511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1422E6D7-80CC-4D7A-9EC0-4E2FFEEDDE21}"/>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E302C73B-DA0E-4BF0-A16E-04EFCEA49FC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11B91F50-E362-49CE-BAB9-165B891AEE8A}"/>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118BD2D3-1713-4A24-9F56-7F79D61B0B84}"/>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25FC4122-035D-4172-867B-9EBCBF751FAA}"/>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80DBA19D-752B-4081-88C5-5A4C3DDA53D2}"/>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EA4E0B77-EB7F-4F88-B593-E7324E07BB3B}"/>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9A4ACA2C-8EBE-4BD1-96E0-32AF6A2A734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4E9C96EA-9183-4012-A349-4E3E89A657E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2C4719B7-91F2-48C4-A3DA-8CF39DD1B7D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7A5878E6-7686-4CCB-9DE7-97B30B314659}"/>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25FB7F35-E2E5-4941-AA83-D2BC59DF35D7}"/>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9C853570-EB45-4245-B424-7176A4BC0D1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6567045D-25F9-4328-A436-2F0CCB0B2AF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3719C5EE-B3F9-4F58-887E-7DF2289E524F}"/>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CA933D6C-9151-414A-A603-721271A1176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1A85B53-0786-4748-B9B1-AAB84CD0160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BB6C2613-6692-4E85-86EB-51DB8D8E512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EE17B0F0-7D5D-4CF3-ACCF-DE2AFCE7D9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C3CFDB04-3DB3-4EE0-86BE-549CEAE263B6}"/>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3F7E861F-F86D-4171-ADCB-B87298704C4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8F515FB7-69DE-4337-9BD8-44E98F914EE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8D4733C8-E9D7-4F7B-A45A-F829EE2B36A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4EC1D606-6021-4F1D-94B1-652E06C77EC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4B52BE0F-C6B8-4857-8CE9-26E0CC603FA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15ADC740-5AFB-4A7A-99E5-A178D744FD32}"/>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F0860FCF-E5D1-44AC-B269-F89C3757F6F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43F8A469-0D01-4B7B-9413-D3A4F5D8B7E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79560B2D-9AC2-4A7D-9A66-D7F149EAB0B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76CF6408-040A-42AD-9DDF-64604BB7627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6E827F2A-C17E-4F13-806C-04810FCE32C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9F8F0518-A7D1-463C-837E-2A4320577DD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B3A648C0-ED52-4B84-BFCF-3A12BFDC4DE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F02E7DF9-DDF4-48A5-8B95-6C61961F893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22DC1F15-BAC2-4950-8EF7-F6E323A9F05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4B83F91F-EF5A-4D17-A514-DC59D0CAFB6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F2ADC937-E135-4079-B9C1-A2EBD8697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28E4C974-46F9-4F37-BE9E-384AAB6E8E7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168704D5-3EB7-4068-ACF1-308705E1330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2704155E-38BC-43ED-B057-6529305D8AC2}"/>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E2C2F8AE-795D-47F4-BCFB-42F7B6272B8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288CA714-8D03-491E-AD5C-82EF40C26B4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4CEF44A9-E7AC-4AEF-B295-70FF70157F06}"/>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6EFD7C39-2C59-442A-A1E1-06CC2ADB542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1714F170-9F88-4D4F-AAE3-753D49D2EDB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50A76B36-B01B-43EF-AAE2-CFC74D0D891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1168C1E3-AD24-4BA0-8ACE-2C4EF495D97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3A6471FC-04E1-4902-B6E4-C371473B4F9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357B3CC2-B019-4B83-A79B-4741E4D6505B}"/>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1C81B07B-9ECC-4F1C-9FBF-7BD3D172023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22F9C61-FF5A-4E0E-B106-42FB4AC9476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A4B54367-1C88-43BA-92D8-027596AEF33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C11F5BB2-88B0-48F1-B578-33F7A69C6F3B}"/>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8256A757-302C-4245-979E-93BCFBD5A7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B5A502F8-64F5-4BA0-9FC2-C8B4BB877B5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229DAB58-80FB-4532-B070-59ACC205C1F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24D87836-8BB1-4FEF-BED2-1DC637AEE36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E2B4A300-5012-488C-A188-8F0078681A5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18546163-0713-491C-8FD9-0A34968BA3A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24C83CC1-1A96-4608-A11B-B84E5D246812}"/>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A69BA30C-2EC1-43E5-B50D-7CEC9A78400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3E489E0F-1B74-4FB3-90D0-CF0E0A50CB6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6BA8903D-4DAB-47B1-8AB7-28BAC534B7A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DEAFAB79-35BE-4471-A3CA-2D906452039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B1DA3052-8191-4D9F-A6A0-0B4524CD788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4ED927EB-CAC3-44D9-8CD7-A0BD7FBE096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9B3F2C48-A177-4B99-B57C-3EB8CF47179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22D9CD1B-BE82-4CB5-B69D-93A409B56F4F}"/>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A3B9BCAB-D8E6-42F4-9A6E-8021BF0313A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DF4CDA45-13ED-4676-B47E-FF07EABCF06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362877E8-6720-4F46-92F7-AEBF1EDFD29B}"/>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E3489B14-7084-4E2C-B279-CD95538F770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14C3DBC7-AFED-4D88-8E4F-473CF6B6C5B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AFB02560-34E0-44B8-8699-920C8619938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43DAF9BA-CD7E-43F8-BA4F-7C5D8C0E60F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989A1FC3-A4FE-454B-B070-81545772E90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4D1FEB37-A7FF-4D51-A67D-8C26DCA50EB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9EB058DD-3671-4690-AD98-924A3003C31B}"/>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28813183-0BA8-4341-A39C-815B85A851D8}"/>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C3362C93-8001-41EE-B683-8F1B8D99F1D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2F1DFC08-83CF-44A8-B49A-28F69A13229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4633CA8E-1FFA-443A-B353-42B4AC2CC22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30FF65D8-2155-43A4-A5AA-B9A600ECAF03}"/>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C97D6773-328F-4A4D-A16A-F080ED045F5B}"/>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DCCB13FC-6EBB-42D7-A9D5-3F70279EA63C}"/>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367973A7-0710-45E3-8726-26D403D73B1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1083AA04-D123-4082-8FE6-DA759E7F45C7}"/>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B0CC1BF4-51C7-4992-8F90-5DA6F42D438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D049B29B-A2DF-4673-8646-4790CBBFAA72}"/>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7DF6528-59ED-4609-A301-FDE9D821BAE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432D8B8D-C0FC-4761-8E92-AA0D584D62A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B1AB6A97-C891-4440-976D-D8DF7C2C5B5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AAF9767B-6021-472B-B4F7-826BD5A9411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AB56274F-AC75-455D-B31D-F50CCE2F46C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75A6A630-4677-4685-AEA3-468EB01442A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D1AC3EA8-713F-49D4-B1AA-35A39F5F03B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D5C5088D-53E5-44B1-A65D-3DF959E884C6}"/>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6AE8E74F-0276-49F2-81E7-1EC13E470C4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756ADCD1-6CDA-4B15-BB47-8A38F2B307AB}"/>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65D1CEE1-5AAD-4228-A09B-33AC538136DD}"/>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72B6DAC1-CDA1-4B51-AAD7-0203E9B130F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49CE7FB9-1BFB-4210-ABBD-8CFB6D64D92C}"/>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E9FB9AC-51E8-498B-A520-0A0E79D9630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1B9DC96-1E79-4E23-A6E8-CBD372C728A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F5957220-0769-4BC6-BD36-E6A916978BFC}"/>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DA0D3E65-5DDB-49D8-9DA3-0DC763CD6C78}"/>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D0A1BC4E-CDA5-4E25-8AE8-AB7B9A233FFE}"/>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463B9DA4-551B-401E-989D-DFD8BCF8D83C}"/>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8FE2695B-2571-4069-8F43-E657C0553CE5}"/>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1157D436-DE0F-48DD-94C1-7A903DB7E57E}"/>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2E9E5FB0-8F55-4AC0-A772-3D86ADD21233}"/>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1F27B6B-BF6F-42FB-8879-814E270B328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3C7C3985-884C-43BB-8A63-70DA1E765B47}"/>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FDD2BED-317C-4BDB-A956-C3BE89A16A07}"/>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D6E09E8B-0631-429F-853D-53039AE12BE1}"/>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3474FD22-54AB-42EB-B646-54825822C945}"/>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50CAC369-851A-4673-AEF8-CD71ABBA1E92}"/>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3508BBE8-FD49-4428-896B-05020B0E9689}"/>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2D545106-F697-4DEE-895B-6DD0A510ABEB}"/>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C94C74D4-88CD-40A7-A617-3B762B1C5E4C}"/>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E48ACE01-B9F6-4406-98E3-AAEB752931C3}"/>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1077D4C2-5448-47C4-BE9B-72BEDCFEA9F7}"/>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91291D2A-139D-43E6-AE2C-87A9653695B8}"/>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A6374508-1EEB-4B5D-8BA4-1670903E853E}"/>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843B6CB6-8B09-4668-AE2A-40C6FA989C5E}"/>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7031C965-307B-4749-A278-195157AE5C32}"/>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139B17C-F8CE-4674-B03C-47F6CEDC235D}"/>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A2CBC407-0287-456D-9413-FB5257719F58}"/>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E2A179A2-AEE0-436C-BF5C-3595039D4ADA}"/>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CD803AF5-AA6F-4596-94AF-34CDD745C09C}"/>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9AC1168-5E80-4A54-9C3D-F810CFF39EE9}"/>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206DEB2D-0BD4-46E1-8BF8-5239620A5B4E}"/>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9A38242B-911F-4B10-A8E8-756B49B2F9B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7B27BCBC-00FC-4BBA-BD98-BA12FD37273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42697440-8B4F-45F1-B452-E7CB66F4950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5FCF1E18-7D39-4826-B61B-C4250A04E82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3D1DB74A-8236-4444-AE11-BD5DAC0175A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67D9828F-968F-451B-8E06-B088B0F5396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E380963E-91D9-47D3-9615-57A1C121F5B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FA39D417-2A32-4FCE-972B-A83A4469E60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0A354EED-57DF-4B59-AFC2-D035DFBA44D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764DDFD1-D0D1-40E3-972A-0B5022009400}"/>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4A208393-2996-439B-A9D6-F2B4A98D1A2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A013E823-39C2-47A8-AF6C-ED3F3AAE1B6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CB486EAF-AF8E-4241-A9F3-E5FE56CD825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E68704F-3762-47A1-87EC-2696F2AF241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2CAC0F4-4C0C-4A36-91EF-4BAD60A3782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4FC1869D-FE26-4270-AFD3-93DB1BFB27E8}"/>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557783BB-09C4-4CF3-BF64-B9EEFC36523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E9B6337C-A14A-416B-855C-FD97FDF7F205}"/>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D9FFA8B9-3FD5-4AFB-A74B-B809C6EFC86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16AD6E9B-4DD4-484E-81E4-B06AF1B8747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075966E5-63A8-42BB-80F9-C92690E0406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21CD45DB-7148-416A-BA4B-6F6758AFEC7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2C23B782-5E14-40B9-AF57-294FE26DB91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189A5D91-9204-4F14-BF9A-AFA926258CD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D3CCE5F6-67D8-433C-8666-43E18D3884CA}"/>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DCD507A9-48B9-46F7-AABC-BF8216DF0953}"/>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56B57140-6A9F-4CAB-9F07-81486890686A}"/>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2CD17C03-703B-4616-BBCA-D95E4028B0B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0D2009E3-5608-41A3-BC3D-E13CB17525A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2CD5A333-191F-4DEE-8433-C2FB37C528A0}"/>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C82E5E7B-0405-43F5-8E5D-60D34CE29820}"/>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C8370FAA-5FC0-4C19-A547-31F71A46943E}"/>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DEE9FA34-ADD3-4570-9B27-023C31A62C0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100791EB-2711-44DB-AC32-D0F8AF6E0B4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2BCA6DE7-D22E-45B0-839E-598B5287FF4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324695F7-678E-4DF1-8F7B-CF5B244E36B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BCDF10B8-41D0-4F48-851F-1F05F2D472A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518C954A-7940-49A1-85FF-FDC4D2FAA81D}"/>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38420815-D0CD-4651-9147-A083B80F832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DD71577D-A727-4654-BC7D-41E95B6F3D47}"/>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028FD3FF-2407-459C-A59B-B95E15385EF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6E52BB7-8B71-4078-A7B7-E07A2033332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67979F05-5382-46B8-844D-41B59AFBD947}"/>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1BC5F3BA-83CE-4F1B-B2C4-66692AD86F0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9106E9FF-CC2D-49C9-847D-6A44110B229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1B25825E-D3E7-4378-B900-D214F5D7910D}"/>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83335E90-2B8E-42E0-B21D-ED2952A52B8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501CE827-89AC-4096-9DB6-38F0D4CCF4BF}"/>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CE634F5D-1109-4DB6-9426-D8339D46BB7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2CEDBD4D-3BAF-45FE-B4E8-471D12570AE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4696FC73-4440-4511-A36A-373C9A920013}"/>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6181964C-47BA-466A-ADF6-5C61E135424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102CFF83-55EC-49A2-B5A0-3B2C9D8FDFF1}"/>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AE6A37F0-2099-43E5-A2AE-C280AC100E7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C10F2981-1A37-469E-98E1-C3815A6CF9A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8384F8A0-E1A1-4B33-A442-6DD9B7A34F8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B58D3E60-B1A9-46FE-B7E0-17CD92AABEE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F886BA87-A07A-428E-84D2-41D99AE6460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6C5E3081-7377-4812-851D-91A03028D37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19352CD2-81AC-4F4D-A99F-9F74CE3DCF7C}"/>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7C9F6DDD-BD53-4C34-BBC2-55A57D3173C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171976C8-022A-4549-9B07-9ACFD64316BE}"/>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6197EAF-0CB1-4209-95DE-719AAAA9CFC9}"/>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B0D8BB57-1C89-4333-9083-D2E1483D9B2B}"/>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DA3E73AD-9E72-4A96-9180-E370AA5BF56C}"/>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8566F139-DD30-4D5F-B398-144442815731}"/>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58C15D01-FD93-4A0C-ADFC-CB0A461952C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1779DB4A-A209-4880-BF65-9E0BED06287C}"/>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5301B186-5471-4C15-A406-F0FFF231C9D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822EE74B-8CB7-4C5B-8192-8F052D2EC02C}"/>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CF6329D7-4C55-4932-B209-C3A7A60BC10A}"/>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EBA9CF9A-1796-4B5C-B83B-8757E9A5B4E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D77FE45-DB63-4CB9-8D7A-9093C1E1F20E}"/>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B07512DE-1F30-48A8-A27F-3AC4ED8C41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1C61E427-4095-4E18-8F78-05C0624BFD58}"/>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FDF9F3AB-4839-412D-867C-06474949C6E9}"/>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8F5F22F5-ECC3-4E58-B82A-60C3209A9225}"/>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AD055E89-5981-49AB-8F57-415CCE4E32F4}"/>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D2871D3B-D057-4105-910E-BB316CBDA668}"/>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CE469C6A-A028-4F62-8A5A-7B6E1A998E7D}"/>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C79C148C-AC6B-400C-94D9-310F99F3D109}"/>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242C40CA-9311-4A2D-B81E-6720A4D894E2}"/>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955D6E2D-3340-4E87-B04E-2AC5E7BF0FFB}"/>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E0C99B54-B8BE-4B2D-9F74-8A6612A6E5DE}"/>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45F86BDC-9BE8-4670-A651-F7B0F2C8837A}"/>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C887C1F3-5CE4-4F50-BF1C-D8B8C5215D11}"/>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B5F46D67-7B6F-4E45-89CB-B1E4E744A5FE}"/>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CCD469E6-3901-43FC-B6B8-8FBD3C71855B}"/>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C2626845-16CC-46F4-8526-8DC67F257AF2}"/>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F96FD9A-8525-415B-9CE3-E181C4B2F44B}"/>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471F5D92-8CE1-413F-AA39-A3ACA1C50E23}"/>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F873DFB8-C22B-4709-B580-D1EE441F540E}"/>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3501ABCB-CB91-4B71-B309-34C62C543388}"/>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C0991250-B756-4894-A45C-56CAC448479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2551CA24-1D2A-4DBB-93C3-542E289BFEE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6B66B385-5E69-4E31-BDFF-EA93459B4D63}"/>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A0F38108-0193-45B7-AFFE-A018C3FF351E}"/>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42770999-A327-4D0B-93AF-AB0987E06852}"/>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00A58E69-8F19-4D73-B01E-4227B13FCD72}"/>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50F4E03A-3E1E-4DF0-AB73-E449EB7DD62D}"/>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C44CB9CC-41DE-4839-9464-2CDE61B26C71}"/>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7373BE14-EAFD-4DF4-8A98-1C1ADED14085}"/>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B04F62F5-757C-43CC-B80E-DD57AD876B58}"/>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6682A578-316F-4017-ADCC-AD17B5DC6DF9}"/>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EA1F8813-4CF9-49D3-A347-EBB149736CD9}"/>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58107E34-F92D-4989-808F-704AAAFF961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9B9EF0CF-9409-4578-980C-EBFE13FB9228}"/>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A3B419B7-F4D3-4645-B446-0701C4F05FDF}"/>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D9209EFE-CEBE-4CF2-A980-BA889711D609}"/>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827BE6F1-A692-4BB9-B40E-0CE39A9E005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07039DA4-3985-4A51-8817-2740F9B1728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761F9DA2-711F-48B7-9C64-5C95654156D8}"/>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2FC50A2F-D96F-49AB-A487-DD25940B8976}"/>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25EBECE1-C084-48B2-BD2F-F5ABF27384DA}"/>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F5213E22-1A3C-4C9C-968C-92E114C97BA3}"/>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7A5FBC6F-2373-47FB-ADE6-F499147239FD}"/>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4DCC0BFA-93C6-4AC0-ADAF-A021538758E7}"/>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E67E3755-BF46-439D-8452-83870E135787}"/>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3BCF066E-41E1-4AC6-BB26-CF0B8DF96916}"/>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FA99B106-C355-4C08-AC94-86BEB262AB8A}"/>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74C44500-324F-451F-AFB9-237C3E52D72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5B050934-CDF7-472F-AC9B-D1667C3434EA}"/>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3A272211-0F0F-4736-A3D1-F12B92338008}"/>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79950772-6829-405D-B8D6-39F095D473A5}"/>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BFD498E3-63B8-49BA-B2CC-55657DBB102C}"/>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9193187A-F19D-496F-A95C-DE6C1ADCEA16}"/>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F9CB1491-0148-4BD7-A635-A756EFD0D19C}"/>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52F8C417-653F-496E-8EB9-4E6C3AA39271}"/>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6DA2524B-5008-4014-B54C-19BD3B99857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A0CDEDFF-C2BC-4AD2-A0E4-48EFA5E3EB2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a:extLst>
            <a:ext uri="{FF2B5EF4-FFF2-40B4-BE49-F238E27FC236}">
              <a16:creationId xmlns:a16="http://schemas.microsoft.com/office/drawing/2014/main" id="{3268F7D7-7DD0-4D76-A114-330A4F1AEFC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a:extLst>
            <a:ext uri="{FF2B5EF4-FFF2-40B4-BE49-F238E27FC236}">
              <a16:creationId xmlns:a16="http://schemas.microsoft.com/office/drawing/2014/main" id="{35C6B0B1-1312-49C0-A9A9-0E71B4E7A6A5}"/>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a:extLst>
            <a:ext uri="{FF2B5EF4-FFF2-40B4-BE49-F238E27FC236}">
              <a16:creationId xmlns:a16="http://schemas.microsoft.com/office/drawing/2014/main" id="{A8F0E7D4-2618-43F6-BEF9-10C6503F7196}"/>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a:extLst>
            <a:ext uri="{FF2B5EF4-FFF2-40B4-BE49-F238E27FC236}">
              <a16:creationId xmlns:a16="http://schemas.microsoft.com/office/drawing/2014/main" id="{14077BB1-9EE3-40A7-8FEA-CA412E5C5FC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a:extLst>
            <a:ext uri="{FF2B5EF4-FFF2-40B4-BE49-F238E27FC236}">
              <a16:creationId xmlns:a16="http://schemas.microsoft.com/office/drawing/2014/main" id="{6641EA4E-6A60-416E-BF31-3DEC2FA2D09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a:extLst>
            <a:ext uri="{FF2B5EF4-FFF2-40B4-BE49-F238E27FC236}">
              <a16:creationId xmlns:a16="http://schemas.microsoft.com/office/drawing/2014/main" id="{499760B8-FEF5-48BB-8FF6-B259F65D4493}"/>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a:extLst>
            <a:ext uri="{FF2B5EF4-FFF2-40B4-BE49-F238E27FC236}">
              <a16:creationId xmlns:a16="http://schemas.microsoft.com/office/drawing/2014/main" id="{F9B3F078-117F-46D1-80F9-F5BB99DA2B9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a:extLst>
            <a:ext uri="{FF2B5EF4-FFF2-40B4-BE49-F238E27FC236}">
              <a16:creationId xmlns:a16="http://schemas.microsoft.com/office/drawing/2014/main" id="{B18479F7-D6AF-4F65-B911-0C71FD4CEC0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a:extLst>
            <a:ext uri="{FF2B5EF4-FFF2-40B4-BE49-F238E27FC236}">
              <a16:creationId xmlns:a16="http://schemas.microsoft.com/office/drawing/2014/main" id="{419745A1-F733-41DE-86BC-72C0D080CCE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66B1C4C4-2ADE-4AF2-B00A-DA01129B609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204F4606-DC74-4EA6-B14C-096B732FD54B}"/>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49436410-517B-400A-94ED-95C6C519B805}"/>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619A24B1-92B0-4B20-A1EE-77FA09029C46}"/>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AF77C0E9-2693-4939-832A-9DA5AA265E99}"/>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675DF87A-6BD4-4D03-860C-CBCAC58F702D}"/>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6C8E2EA1-4DAB-4090-9A55-393B9009507A}"/>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452C9CCD-FE6F-412E-BF08-3AA1701D0E98}"/>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CC6AED57-3310-4666-95FE-902E039D5E97}"/>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6607D639-69DF-43FD-B914-F19AABF4FDE2}"/>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387F541F-E8F4-4844-8E14-141C59F3EFB6}"/>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2985D9C3-E543-4973-86E1-88605FDA41BC}"/>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EFF41431-E5D9-4831-B7F3-1FF323E2C85E}"/>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6B561A26-0518-4DB4-BD9A-10F645892E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A4BA89-55C1-4266-80FE-4AE7A1C9C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1274F637-7D23-4E68-BCCA-9220C75AED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a:extLst>
            <a:ext uri="{FF2B5EF4-FFF2-40B4-BE49-F238E27FC236}">
              <a16:creationId xmlns:a16="http://schemas.microsoft.com/office/drawing/2014/main" id="{B8E8FFA1-D623-4DC3-9F64-7342E3C16B5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a:extLst>
            <a:ext uri="{FF2B5EF4-FFF2-40B4-BE49-F238E27FC236}">
              <a16:creationId xmlns:a16="http://schemas.microsoft.com/office/drawing/2014/main" id="{A4834914-5904-498B-8CC2-EF4715BE25DB}"/>
            </a:ext>
          </a:extLst>
        </xdr:cNvPr>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a:extLst>
            <a:ext uri="{FF2B5EF4-FFF2-40B4-BE49-F238E27FC236}">
              <a16:creationId xmlns:a16="http://schemas.microsoft.com/office/drawing/2014/main" id="{8A718E28-F98E-40D5-9BE8-8B8285C63DC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a:extLst>
            <a:ext uri="{FF2B5EF4-FFF2-40B4-BE49-F238E27FC236}">
              <a16:creationId xmlns:a16="http://schemas.microsoft.com/office/drawing/2014/main" id="{73A09E90-88E9-4A42-BFB3-F0C33BB9C39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a:extLst>
            <a:ext uri="{FF2B5EF4-FFF2-40B4-BE49-F238E27FC236}">
              <a16:creationId xmlns:a16="http://schemas.microsoft.com/office/drawing/2014/main" id="{0BCAC55A-FEB6-49F1-85B5-EE0D34CCB5A4}"/>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57514F7C-E0E0-4C31-817A-C00E186014D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51992AEC-9A1B-4FC7-82A1-EE20B1180F1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25689271-A45A-4CA6-A390-40096BE18A1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F1107545-2EC1-4967-B549-00B33941FD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A56A7E64-85EC-42FE-91D5-1598124A1C8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89440869-0735-4DA0-AC13-E73DC862D31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387ED764-EBD9-4FCB-A2E0-72D51FE399E8}"/>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FD256C0D-8AF3-488C-BDA8-748FEC40932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ECEB2A30-8321-4877-8674-EB78D22C2BE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A5D6EBD8-A4C1-4B20-917A-A754E5CBBC3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DB96A736-7D2E-4797-BCE0-401F326C40D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F9C5EBA2-2054-4F9B-9C23-AC49EEAACC6C}"/>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06E27354-72E6-43B9-AEDA-83D0487A003C}"/>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435AEEB-504C-473D-99EC-FCE22AB2A34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E0296250-4804-4096-86AA-0BA4D05A0F4C}"/>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878C95B2-8A19-4879-B82E-3BFB4E33183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C4D2C0DA-67DC-4E48-B29B-2F8B2F96124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DF9616F0-1489-47CC-A67F-588BB8BF625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525F020C-D481-4B84-89BD-CC37A44D6B5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A27F1234-9539-44C8-BFC0-0C2298D92C8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D1FFC2B9-F0B0-45F8-9FB9-01E09F6C09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A0B6CF46-9918-4607-83EA-FAB43263DF2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A04D2B07-D95B-48D1-A6C5-66C713A3531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F4D60EBA-2C6A-4A1B-870D-A7244B11B74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682C0388-374A-4C95-8D65-870DCEB33D6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F163B824-50C3-4FC6-8EE7-2B2FB82DCE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0AB9EF2-BFF8-4FCA-929A-D22C1BF6C85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43B6A9F7-1021-49E2-A06D-0AE858A1F4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0AD0ECA-288A-4EDE-AB0E-B7E177B8FE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34B881B7-980B-4901-BA47-D4D0F93732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8A38371A-1261-4696-AF5A-CA65D62A7763}"/>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45960F50-DFC3-48DE-A11F-9DAF22F6D187}"/>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CFE32AE2-AED5-47B7-8413-238ABC60A967}"/>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7A98932D-0623-42A2-BDFF-8B1EC6838B5A}"/>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AF077EE0-E6E4-455E-8283-0AC4C1749783}"/>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8970620A-E95F-4E2B-A142-D48D6CE90235}"/>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B3E2B0FD-8708-4687-9AB1-0E244F9D2378}"/>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2D936E50-E0D9-4DC1-9F5C-ED03F2C869DD}"/>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31960FEA-338C-41A5-BFE2-D56A405AE2E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7CF2BD01-E827-4130-B17C-F8EBAB54FED8}"/>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a:extLst>
            <a:ext uri="{FF2B5EF4-FFF2-40B4-BE49-F238E27FC236}">
              <a16:creationId xmlns:a16="http://schemas.microsoft.com/office/drawing/2014/main" id="{3628FC7A-7D6F-47C0-8D75-B17AE485E9C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a:extLst>
            <a:ext uri="{FF2B5EF4-FFF2-40B4-BE49-F238E27FC236}">
              <a16:creationId xmlns:a16="http://schemas.microsoft.com/office/drawing/2014/main" id="{52B5417A-8D0B-4EF5-87DA-8F4BA11D0D5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a:extLst>
            <a:ext uri="{FF2B5EF4-FFF2-40B4-BE49-F238E27FC236}">
              <a16:creationId xmlns:a16="http://schemas.microsoft.com/office/drawing/2014/main" id="{BCA31F41-94BF-4C8B-AC07-19FBED9E64C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a:extLst>
            <a:ext uri="{FF2B5EF4-FFF2-40B4-BE49-F238E27FC236}">
              <a16:creationId xmlns:a16="http://schemas.microsoft.com/office/drawing/2014/main" id="{8B14B714-529E-4B1D-985A-9834AD71C9C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a:extLst>
            <a:ext uri="{FF2B5EF4-FFF2-40B4-BE49-F238E27FC236}">
              <a16:creationId xmlns:a16="http://schemas.microsoft.com/office/drawing/2014/main" id="{4811A56C-0ECA-4E9E-94DD-FE7C016B24D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1B6A2FFC-7FDB-4255-BF20-4B987525F22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AF63ABB7-BD57-4128-A063-A7FB9C149B1A}"/>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AC2077F8-9B27-4311-A13E-86BD99B5D342}"/>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701E9482-DAB2-4040-B4A1-064B0C82A784}"/>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04B42375-59BF-4BA2-A310-03FF05564BD2}"/>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AC7066C4-89DF-494B-B507-7A7966D9A3BE}"/>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1E497AFA-12D8-4E27-87BC-0DB0B741DFD4}"/>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875B5B1F-5076-4B55-8418-097D5D90B8ED}"/>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AE9821D9-A54D-4F67-810D-CF1ED7CD4524}"/>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DC6F215F-0D42-4643-8722-0DAD8E722CC0}"/>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C4DDBC5F-7F1F-470E-B377-A01F3001B62F}"/>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7A1FE807-B9CD-40C8-8395-8EECE89F4DBF}"/>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8E36C0D7-2411-4B2E-AB21-76FA6CF183E8}"/>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01291DBD-5413-4B47-903C-AE87E0329F46}"/>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8588D9CC-71B1-43BF-83BF-A3FF60C33D14}"/>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B2EB4A6C-9C7C-477A-B859-E0965D00F8FB}"/>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859820E2-4AAC-48E8-980C-CD2FFC3BD511}"/>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5BDD1231-1B78-4723-9B9A-2657E5732D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F6F0CB06-8EA1-4E7E-897B-BFD0C4994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E62504E7-5AE3-410C-895F-ACEAE13A6F3C}"/>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355E4EA4-5EAF-4F4C-914E-71DB24DCC6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a:extLst>
            <a:ext uri="{FF2B5EF4-FFF2-40B4-BE49-F238E27FC236}">
              <a16:creationId xmlns:a16="http://schemas.microsoft.com/office/drawing/2014/main" id="{C6820EF5-51AF-4ACB-8EB6-4CC5A3E32035}"/>
            </a:ext>
          </a:extLst>
        </xdr:cNvPr>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AD092877-78B3-4E39-B93E-DB311FB73D49}"/>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10758BB1-325D-4FAC-BCA8-A19107646F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a:extLst>
            <a:ext uri="{FF2B5EF4-FFF2-40B4-BE49-F238E27FC236}">
              <a16:creationId xmlns:a16="http://schemas.microsoft.com/office/drawing/2014/main" id="{F4F0B01E-B6E0-42DA-9977-9DD894894DB2}"/>
            </a:ext>
          </a:extLst>
        </xdr:cNvPr>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CD79-8A21-404E-B0BD-C526C12C9967}">
  <sheetPr codeName="Hoja1">
    <pageSetUpPr fitToPage="1"/>
  </sheetPr>
  <dimension ref="A1:XFC95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46155</v>
      </c>
      <c r="D4" s="14"/>
      <c r="E4" s="15"/>
      <c r="F4" s="16">
        <v>46155.507747453703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2906</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2908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2906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2906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2906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2907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2906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2906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2907</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2906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2906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2906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2908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2907</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2907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2906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2907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2906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2907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2906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2906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2906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2906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2906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2906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2906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2906</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2906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2906</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2908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2906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2906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2906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2906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2906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2906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2907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2906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2906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2906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2906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2906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2907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2907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2906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2906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2906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2906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2906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2907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2906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2906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2906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2906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2906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2906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2907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2906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2907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2906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2907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2907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2907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2907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2906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2906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2906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2906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2908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2906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2906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2908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2912</v>
      </c>
      <c r="G481" s="34" t="s">
        <v>2906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2913</v>
      </c>
      <c r="G482" s="34" t="s">
        <v>2906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2914</v>
      </c>
      <c r="G483" s="34" t="s">
        <v>2906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2915</v>
      </c>
      <c r="G484" s="34" t="s">
        <v>2906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2916</v>
      </c>
      <c r="G485" s="34" t="s">
        <v>2906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2906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2906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2908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2908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2906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2907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2906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2908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2906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2907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2907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2906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2906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2907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2907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2907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2906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2906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2908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2906</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2906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2908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2906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2906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2906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2906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2906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2906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2907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2907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2908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2908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2917</v>
      </c>
      <c r="F529" s="95"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67" t="s">
        <v>1629</v>
      </c>
      <c r="G535" s="34" t="s">
        <v>2906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2906</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3"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6"/>
      <c r="C543" s="33" t="s">
        <v>1621</v>
      </c>
      <c r="D543" s="33" t="s">
        <v>1610</v>
      </c>
      <c r="E543" s="33" t="s">
        <v>2930</v>
      </c>
      <c r="F543" s="33" t="s">
        <v>1649</v>
      </c>
      <c r="G543" s="34" t="s">
        <v>2908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2934</v>
      </c>
      <c r="F547" s="96" t="s">
        <v>1658</v>
      </c>
      <c r="G547" s="34" t="s">
        <v>2906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2906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2906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2908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2908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2906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2906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2906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2907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2906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2908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2906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2907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2906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2906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2907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2908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2906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2906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2906</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2907</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2906</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2908</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2906</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2906</v>
      </c>
      <c r="H589" s="35"/>
      <c r="I589" s="36">
        <v>339543</v>
      </c>
      <c r="J589" s="37">
        <v>0.105</v>
      </c>
      <c r="K589" s="38" t="str">
        <f>IF(H589=0,"",(+H589*I589))</f>
        <v/>
      </c>
      <c r="L589" s="39">
        <v>450234.01799999998</v>
      </c>
    </row>
    <row r="590" spans="1:12" s="9" customFormat="1" ht="99.95" customHeight="1" x14ac:dyDescent="0.2">
      <c r="A590" s="75" t="s">
        <v>1792</v>
      </c>
      <c r="B590" s="51"/>
      <c r="C590" s="68" t="s">
        <v>1793</v>
      </c>
      <c r="D590" s="68" t="s">
        <v>1794</v>
      </c>
      <c r="E590" s="104" t="s">
        <v>1795</v>
      </c>
      <c r="F590" s="33" t="s">
        <v>1796</v>
      </c>
      <c r="G590" s="34" t="s">
        <v>2908</v>
      </c>
      <c r="H590" s="35"/>
      <c r="I590" s="36">
        <v>29644</v>
      </c>
      <c r="J590" s="37">
        <v>0.21</v>
      </c>
      <c r="K590" s="38" t="str">
        <f>IF(H590=0,"",(+H590*I590))</f>
        <v/>
      </c>
      <c r="L590" s="39">
        <v>48423.474000000002</v>
      </c>
    </row>
    <row r="591" spans="1:12" s="9" customFormat="1" ht="99.95" customHeight="1" x14ac:dyDescent="0.25">
      <c r="A591" s="75" t="s">
        <v>1797</v>
      </c>
      <c r="B591" s="105"/>
      <c r="C591" s="68" t="s">
        <v>1798</v>
      </c>
      <c r="D591" s="68" t="s">
        <v>1794</v>
      </c>
      <c r="E591" s="104" t="s">
        <v>1799</v>
      </c>
      <c r="F591" s="33" t="s">
        <v>1800</v>
      </c>
      <c r="G591" s="34" t="s">
        <v>2906</v>
      </c>
      <c r="H591" s="35"/>
      <c r="I591" s="36">
        <v>81288</v>
      </c>
      <c r="J591" s="37">
        <v>0.21</v>
      </c>
      <c r="K591" s="38" t="str">
        <f>IF(H591=0,"",(+H591*I591))</f>
        <v/>
      </c>
      <c r="L591" s="39">
        <v>118030.17599999999</v>
      </c>
    </row>
    <row r="592" spans="1:12" s="9" customFormat="1" ht="99.95" customHeight="1" x14ac:dyDescent="0.25">
      <c r="A592" s="75" t="s">
        <v>1801</v>
      </c>
      <c r="B592" s="105"/>
      <c r="C592" s="68" t="s">
        <v>1802</v>
      </c>
      <c r="D592" s="68" t="s">
        <v>1794</v>
      </c>
      <c r="E592" s="104" t="s">
        <v>1803</v>
      </c>
      <c r="F592" s="33" t="s">
        <v>1804</v>
      </c>
      <c r="G592" s="34" t="s">
        <v>2906</v>
      </c>
      <c r="H592" s="35"/>
      <c r="I592" s="36">
        <v>58430</v>
      </c>
      <c r="J592" s="37">
        <v>0.21</v>
      </c>
      <c r="K592" s="38" t="str">
        <f>IF(H592=0,"",(+H592*I592))</f>
        <v/>
      </c>
      <c r="L592" s="39">
        <v>84840.36</v>
      </c>
    </row>
    <row r="593" spans="1:12" s="9" customFormat="1" ht="99.95" customHeight="1" x14ac:dyDescent="0.25">
      <c r="A593" s="75" t="s">
        <v>1805</v>
      </c>
      <c r="B593" s="105"/>
      <c r="C593" s="68" t="s">
        <v>1802</v>
      </c>
      <c r="D593" s="68" t="s">
        <v>1794</v>
      </c>
      <c r="E593" s="104" t="s">
        <v>1806</v>
      </c>
      <c r="F593" s="33" t="s">
        <v>1807</v>
      </c>
      <c r="G593" s="34" t="s">
        <v>2906</v>
      </c>
      <c r="H593" s="35"/>
      <c r="I593" s="36">
        <v>55042</v>
      </c>
      <c r="J593" s="37">
        <v>0.21</v>
      </c>
      <c r="K593" s="38" t="str">
        <f>IF(H593=0,"",(+H593*I593))</f>
        <v/>
      </c>
      <c r="L593" s="39">
        <v>79920.983999999982</v>
      </c>
    </row>
    <row r="594" spans="1:12" s="9" customFormat="1" ht="99.95" customHeight="1" x14ac:dyDescent="0.25">
      <c r="A594" s="106" t="s">
        <v>1808</v>
      </c>
      <c r="B594" s="107"/>
      <c r="C594" s="68" t="s">
        <v>1802</v>
      </c>
      <c r="D594" s="68" t="s">
        <v>1794</v>
      </c>
      <c r="E594" s="108" t="s">
        <v>1809</v>
      </c>
      <c r="F594" s="33" t="s">
        <v>1810</v>
      </c>
      <c r="G594" s="34" t="s">
        <v>2906</v>
      </c>
      <c r="H594" s="35"/>
      <c r="I594" s="36">
        <v>93136</v>
      </c>
      <c r="J594" s="37">
        <v>0.21</v>
      </c>
      <c r="K594" s="38" t="str">
        <f>IF(H594=0,"",(+H594*I594))</f>
        <v/>
      </c>
      <c r="L594" s="39">
        <v>135233.47199999998</v>
      </c>
    </row>
    <row r="595" spans="1:12" s="9" customFormat="1" ht="99.95" customHeight="1" x14ac:dyDescent="0.25">
      <c r="A595" s="75" t="s">
        <v>1811</v>
      </c>
      <c r="B595" s="105"/>
      <c r="C595" s="68" t="s">
        <v>1812</v>
      </c>
      <c r="D595" s="68" t="s">
        <v>1794</v>
      </c>
      <c r="E595" s="104" t="s">
        <v>1813</v>
      </c>
      <c r="F595" s="33" t="s">
        <v>1814</v>
      </c>
      <c r="G595" s="34" t="s">
        <v>2906</v>
      </c>
      <c r="H595" s="35"/>
      <c r="I595" s="36">
        <v>33885</v>
      </c>
      <c r="J595" s="37">
        <v>0.21</v>
      </c>
      <c r="K595" s="38" t="str">
        <f>IF(H595=0,"",(+H595*I595))</f>
        <v/>
      </c>
      <c r="L595" s="39">
        <v>55351.147499999999</v>
      </c>
    </row>
    <row r="596" spans="1:12" s="9" customFormat="1" ht="99.95" customHeight="1" x14ac:dyDescent="0.25">
      <c r="A596" s="75" t="s">
        <v>1815</v>
      </c>
      <c r="B596" s="105"/>
      <c r="C596" s="68" t="s">
        <v>1816</v>
      </c>
      <c r="D596" s="68" t="s">
        <v>1794</v>
      </c>
      <c r="E596" s="104" t="s">
        <v>1817</v>
      </c>
      <c r="F596" s="33" t="s">
        <v>1818</v>
      </c>
      <c r="G596" s="34" t="s">
        <v>2906</v>
      </c>
      <c r="H596" s="35"/>
      <c r="I596" s="36">
        <v>31401</v>
      </c>
      <c r="J596" s="37">
        <v>0.21</v>
      </c>
      <c r="K596" s="38" t="str">
        <f>IF(H596=0,"",(+H596*I596))</f>
        <v/>
      </c>
      <c r="L596" s="39">
        <v>51293.533500000005</v>
      </c>
    </row>
    <row r="597" spans="1:12" s="9" customFormat="1" ht="99.95" customHeight="1" x14ac:dyDescent="0.25">
      <c r="A597" s="75" t="s">
        <v>1819</v>
      </c>
      <c r="B597" s="105"/>
      <c r="C597" s="68" t="s">
        <v>1793</v>
      </c>
      <c r="D597" s="68" t="s">
        <v>1794</v>
      </c>
      <c r="E597" s="104" t="s">
        <v>1820</v>
      </c>
      <c r="F597" s="33" t="s">
        <v>1821</v>
      </c>
      <c r="G597" s="34" t="s">
        <v>2906</v>
      </c>
      <c r="H597" s="35"/>
      <c r="I597" s="36">
        <v>32245</v>
      </c>
      <c r="J597" s="37">
        <v>0.21</v>
      </c>
      <c r="K597" s="38" t="str">
        <f>IF(H597=0,"",(+H597*I597))</f>
        <v/>
      </c>
      <c r="L597" s="39">
        <v>52672.207499999997</v>
      </c>
    </row>
    <row r="598" spans="1:12" s="94" customFormat="1" ht="99.95" customHeight="1" x14ac:dyDescent="0.2">
      <c r="A598" s="75" t="s">
        <v>1822</v>
      </c>
      <c r="B598" s="105"/>
      <c r="C598" s="68" t="s">
        <v>1823</v>
      </c>
      <c r="D598" s="68" t="s">
        <v>1794</v>
      </c>
      <c r="E598" s="104" t="s">
        <v>1824</v>
      </c>
      <c r="F598" s="33" t="s">
        <v>1825</v>
      </c>
      <c r="G598" s="34" t="s">
        <v>2906</v>
      </c>
      <c r="H598" s="35"/>
      <c r="I598" s="36">
        <v>38155</v>
      </c>
      <c r="J598" s="37">
        <v>0.21</v>
      </c>
      <c r="K598" s="38" t="str">
        <f>IF(H598=0,"",(+H598*I598))</f>
        <v/>
      </c>
      <c r="L598" s="39">
        <v>62326.192499999997</v>
      </c>
    </row>
    <row r="599" spans="1:12" s="9" customFormat="1" ht="99.95" customHeight="1" x14ac:dyDescent="0.25">
      <c r="A599" s="75" t="s">
        <v>1826</v>
      </c>
      <c r="B599" s="105"/>
      <c r="C599" s="68" t="s">
        <v>1802</v>
      </c>
      <c r="D599" s="68" t="s">
        <v>1794</v>
      </c>
      <c r="E599" s="104" t="s">
        <v>1827</v>
      </c>
      <c r="F599" s="33" t="s">
        <v>1828</v>
      </c>
      <c r="G599" s="34" t="s">
        <v>2906</v>
      </c>
      <c r="H599" s="35"/>
      <c r="I599" s="36">
        <v>34726</v>
      </c>
      <c r="J599" s="37">
        <v>0.21</v>
      </c>
      <c r="K599" s="38" t="str">
        <f>IF(H599=0,"",(+H599*I599))</f>
        <v/>
      </c>
      <c r="L599" s="39">
        <v>56724.921000000002</v>
      </c>
    </row>
    <row r="600" spans="1:12" s="9" customFormat="1" ht="99.95" customHeight="1" x14ac:dyDescent="0.25">
      <c r="A600" s="75" t="s">
        <v>1829</v>
      </c>
      <c r="B600" s="105"/>
      <c r="C600" s="68" t="s">
        <v>1823</v>
      </c>
      <c r="D600" s="68" t="s">
        <v>1794</v>
      </c>
      <c r="E600" s="104" t="s">
        <v>1830</v>
      </c>
      <c r="F600" s="33" t="s">
        <v>1831</v>
      </c>
      <c r="G600" s="34" t="s">
        <v>2906</v>
      </c>
      <c r="H600" s="35"/>
      <c r="I600" s="36">
        <v>46575</v>
      </c>
      <c r="J600" s="37">
        <v>0.21</v>
      </c>
      <c r="K600" s="38" t="str">
        <f>IF(H600=0,"",(+H600*I600))</f>
        <v/>
      </c>
      <c r="L600" s="39">
        <v>67626.899999999994</v>
      </c>
    </row>
    <row r="601" spans="1:12" ht="99.95" customHeight="1" x14ac:dyDescent="0.25">
      <c r="A601" s="75" t="s">
        <v>1832</v>
      </c>
      <c r="B601" s="105"/>
      <c r="C601" s="68" t="s">
        <v>1823</v>
      </c>
      <c r="D601" s="68" t="s">
        <v>1794</v>
      </c>
      <c r="E601" s="104" t="s">
        <v>1833</v>
      </c>
      <c r="F601" s="33" t="s">
        <v>1834</v>
      </c>
      <c r="G601" s="34" t="s">
        <v>2906</v>
      </c>
      <c r="H601" s="35"/>
      <c r="I601" s="36">
        <v>44098</v>
      </c>
      <c r="J601" s="37">
        <v>0.21</v>
      </c>
      <c r="K601" s="38" t="str">
        <f>IF(H601=0,"",(+H601*I601))</f>
        <v/>
      </c>
      <c r="L601" s="39">
        <v>64030.296000000002</v>
      </c>
    </row>
    <row r="602" spans="1:12" s="9" customFormat="1" ht="99.95" customHeight="1" x14ac:dyDescent="0.2">
      <c r="A602" s="75" t="s">
        <v>1835</v>
      </c>
      <c r="B602" s="51"/>
      <c r="C602" s="68" t="s">
        <v>1823</v>
      </c>
      <c r="D602" s="68" t="s">
        <v>1794</v>
      </c>
      <c r="E602" s="109" t="s">
        <v>1836</v>
      </c>
      <c r="F602" s="33" t="s">
        <v>1837</v>
      </c>
      <c r="G602" s="34" t="s">
        <v>2906</v>
      </c>
      <c r="H602" s="35"/>
      <c r="I602" s="36">
        <v>66049</v>
      </c>
      <c r="J602" s="37">
        <v>0.21</v>
      </c>
      <c r="K602" s="38" t="str">
        <f>IF(H602=0,"",(+H602*I602))</f>
        <v/>
      </c>
      <c r="L602" s="39">
        <v>95903.147999999986</v>
      </c>
    </row>
    <row r="603" spans="1:12" s="9" customFormat="1" ht="99.95" customHeight="1" x14ac:dyDescent="0.25">
      <c r="A603" s="75" t="s">
        <v>1838</v>
      </c>
      <c r="B603" s="105"/>
      <c r="C603" s="68" t="s">
        <v>1839</v>
      </c>
      <c r="D603" s="68" t="s">
        <v>1794</v>
      </c>
      <c r="E603" s="109" t="s">
        <v>1840</v>
      </c>
      <c r="F603" s="33" t="s">
        <v>1841</v>
      </c>
      <c r="G603" s="34" t="s">
        <v>2906</v>
      </c>
      <c r="H603" s="35"/>
      <c r="I603" s="36">
        <v>39806</v>
      </c>
      <c r="J603" s="37">
        <v>0.21</v>
      </c>
      <c r="K603" s="38" t="str">
        <f>IF(H603=0,"",(+H603*I603))</f>
        <v/>
      </c>
      <c r="L603" s="39">
        <v>65023.10100000001</v>
      </c>
    </row>
    <row r="604" spans="1:12" s="9" customFormat="1" ht="99.95" customHeight="1" x14ac:dyDescent="0.2">
      <c r="A604" s="75" t="s">
        <v>1842</v>
      </c>
      <c r="B604" s="51"/>
      <c r="C604" s="68" t="s">
        <v>1843</v>
      </c>
      <c r="D604" s="68" t="s">
        <v>1794</v>
      </c>
      <c r="E604" s="104" t="s">
        <v>1844</v>
      </c>
      <c r="F604" s="33" t="s">
        <v>1845</v>
      </c>
      <c r="G604" s="34" t="s">
        <v>2906</v>
      </c>
      <c r="H604" s="35"/>
      <c r="I604" s="36">
        <v>110072</v>
      </c>
      <c r="J604" s="37">
        <v>0.21</v>
      </c>
      <c r="K604" s="38" t="str">
        <f>IF(H604=0,"",(+H604*I604))</f>
        <v/>
      </c>
      <c r="L604" s="39">
        <v>159824.54399999999</v>
      </c>
    </row>
    <row r="605" spans="1:12" s="9" customFormat="1" ht="99.95" customHeight="1" x14ac:dyDescent="0.2">
      <c r="A605" s="75" t="s">
        <v>1846</v>
      </c>
      <c r="B605" s="51"/>
      <c r="C605" s="68" t="s">
        <v>1843</v>
      </c>
      <c r="D605" s="68" t="s">
        <v>1794</v>
      </c>
      <c r="E605" s="104" t="s">
        <v>1847</v>
      </c>
      <c r="F605" s="33" t="s">
        <v>1848</v>
      </c>
      <c r="G605" s="34" t="s">
        <v>2906</v>
      </c>
      <c r="H605" s="35"/>
      <c r="I605" s="36">
        <v>105836</v>
      </c>
      <c r="J605" s="37">
        <v>0.21</v>
      </c>
      <c r="K605" s="38" t="str">
        <f>IF(H605=0,"",(+H605*I605))</f>
        <v/>
      </c>
      <c r="L605" s="39">
        <v>153673.872</v>
      </c>
    </row>
    <row r="606" spans="1:12" s="9" customFormat="1" ht="99.95" customHeight="1" x14ac:dyDescent="0.2">
      <c r="A606" s="75" t="s">
        <v>1849</v>
      </c>
      <c r="B606" s="51"/>
      <c r="C606" s="68" t="s">
        <v>1850</v>
      </c>
      <c r="D606" s="68" t="s">
        <v>1794</v>
      </c>
      <c r="E606" s="104" t="s">
        <v>1851</v>
      </c>
      <c r="F606" s="33" t="s">
        <v>1852</v>
      </c>
      <c r="G606" s="34" t="s">
        <v>2908</v>
      </c>
      <c r="H606" s="35"/>
      <c r="I606" s="36">
        <v>87215</v>
      </c>
      <c r="J606" s="37">
        <v>0.21</v>
      </c>
      <c r="K606" s="38" t="str">
        <f>IF(H606=0,"",(+H606*I606))</f>
        <v/>
      </c>
      <c r="L606" s="39">
        <v>126636.18</v>
      </c>
    </row>
    <row r="607" spans="1:12" s="9" customFormat="1" ht="99.95" customHeight="1" x14ac:dyDescent="0.2">
      <c r="A607" s="75" t="s">
        <v>1853</v>
      </c>
      <c r="B607" s="51"/>
      <c r="C607" s="68" t="s">
        <v>1854</v>
      </c>
      <c r="D607" s="68" t="s">
        <v>1794</v>
      </c>
      <c r="E607" s="104" t="s">
        <v>1855</v>
      </c>
      <c r="F607" s="110" t="s">
        <v>1856</v>
      </c>
      <c r="G607" s="34" t="s">
        <v>2906</v>
      </c>
      <c r="H607" s="35"/>
      <c r="I607" s="36">
        <v>82965</v>
      </c>
      <c r="J607" s="37">
        <v>0.21</v>
      </c>
      <c r="K607" s="38" t="str">
        <f>IF(H607=0,"",(+H607*I607))</f>
        <v/>
      </c>
      <c r="L607" s="39">
        <v>120465.18</v>
      </c>
    </row>
    <row r="608" spans="1:12" s="9" customFormat="1" ht="99.95" customHeight="1" x14ac:dyDescent="0.2">
      <c r="A608" s="75" t="s">
        <v>1857</v>
      </c>
      <c r="B608" s="51"/>
      <c r="C608" s="68" t="s">
        <v>1854</v>
      </c>
      <c r="D608" s="68" t="s">
        <v>1794</v>
      </c>
      <c r="E608" s="104" t="s">
        <v>1858</v>
      </c>
      <c r="F608" s="110" t="s">
        <v>1859</v>
      </c>
      <c r="G608" s="34" t="s">
        <v>2906</v>
      </c>
      <c r="H608" s="35"/>
      <c r="I608" s="36">
        <v>141380</v>
      </c>
      <c r="J608" s="37">
        <v>0.21</v>
      </c>
      <c r="K608" s="38" t="str">
        <f>IF(H608=0,"",(+H608*I608))</f>
        <v/>
      </c>
      <c r="L608" s="39">
        <v>205283.75999999998</v>
      </c>
    </row>
    <row r="609" spans="1:12" s="9" customFormat="1" ht="99.95" customHeight="1" x14ac:dyDescent="0.25">
      <c r="A609" s="75" t="s">
        <v>1860</v>
      </c>
      <c r="B609" s="105"/>
      <c r="C609" s="68" t="s">
        <v>1854</v>
      </c>
      <c r="D609" s="68" t="s">
        <v>1794</v>
      </c>
      <c r="E609" s="109" t="s">
        <v>1861</v>
      </c>
      <c r="F609" s="33" t="s">
        <v>1862</v>
      </c>
      <c r="G609" s="34" t="s">
        <v>2906</v>
      </c>
      <c r="H609" s="35"/>
      <c r="I609" s="36">
        <v>24562</v>
      </c>
      <c r="J609" s="37">
        <v>0.21</v>
      </c>
      <c r="K609" s="38" t="str">
        <f>IF(H609=0,"",(+H609*I609))</f>
        <v/>
      </c>
      <c r="L609" s="39">
        <v>40122.027000000002</v>
      </c>
    </row>
    <row r="610" spans="1:12" s="9" customFormat="1" ht="99.95" customHeight="1" x14ac:dyDescent="0.25">
      <c r="A610" s="106" t="s">
        <v>1863</v>
      </c>
      <c r="B610" s="107"/>
      <c r="C610" s="68" t="s">
        <v>1854</v>
      </c>
      <c r="D610" s="68" t="s">
        <v>1794</v>
      </c>
      <c r="E610" s="108"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07"/>
      <c r="C611" s="68" t="s">
        <v>1854</v>
      </c>
      <c r="D611" s="68" t="s">
        <v>1794</v>
      </c>
      <c r="E611" s="111" t="s">
        <v>1867</v>
      </c>
      <c r="F611" s="48" t="s">
        <v>1868</v>
      </c>
      <c r="G611" s="34" t="s">
        <v>2908</v>
      </c>
      <c r="H611" s="35"/>
      <c r="I611" s="36">
        <v>24552</v>
      </c>
      <c r="J611" s="37">
        <v>0.21</v>
      </c>
      <c r="K611" s="38" t="str">
        <f>IF(H611=0,"",(+H611*I611))</f>
        <v/>
      </c>
      <c r="L611" s="39">
        <v>40105.692000000003</v>
      </c>
    </row>
    <row r="612" spans="1:12" s="9" customFormat="1" ht="99.95" customHeight="1" x14ac:dyDescent="0.25">
      <c r="A612" s="106" t="s">
        <v>1869</v>
      </c>
      <c r="B612" s="107"/>
      <c r="C612" s="68" t="s">
        <v>1854</v>
      </c>
      <c r="D612" s="68" t="s">
        <v>1794</v>
      </c>
      <c r="E612" s="108" t="s">
        <v>1870</v>
      </c>
      <c r="F612" s="33" t="s">
        <v>1871</v>
      </c>
      <c r="G612" s="34" t="s">
        <v>2908</v>
      </c>
      <c r="H612" s="35"/>
      <c r="I612" s="36">
        <v>28797</v>
      </c>
      <c r="J612" s="37">
        <v>0.21</v>
      </c>
      <c r="K612" s="38" t="str">
        <f>IF(H612=0,"",(+H612*I612))</f>
        <v/>
      </c>
      <c r="L612" s="39">
        <v>47039.8995</v>
      </c>
    </row>
    <row r="613" spans="1:12" s="9" customFormat="1" ht="99.95" customHeight="1" x14ac:dyDescent="0.25">
      <c r="A613" s="106" t="s">
        <v>1872</v>
      </c>
      <c r="B613" s="107"/>
      <c r="C613" s="107" t="s">
        <v>1873</v>
      </c>
      <c r="D613" s="68" t="s">
        <v>1794</v>
      </c>
      <c r="E613" s="108" t="s">
        <v>1874</v>
      </c>
      <c r="F613" s="33" t="s">
        <v>1875</v>
      </c>
      <c r="G613" s="34" t="s">
        <v>2906</v>
      </c>
      <c r="H613" s="35"/>
      <c r="I613" s="36">
        <v>10166</v>
      </c>
      <c r="J613" s="37">
        <v>0.21</v>
      </c>
      <c r="K613" s="38" t="str">
        <f>IF(H613=0,"",(+H613*I613))</f>
        <v/>
      </c>
      <c r="L613" s="39">
        <v>16606.161</v>
      </c>
    </row>
    <row r="614" spans="1:12" s="9" customFormat="1" ht="99.95" customHeight="1" x14ac:dyDescent="0.25">
      <c r="A614" s="75" t="s">
        <v>1876</v>
      </c>
      <c r="B614" s="105"/>
      <c r="C614" s="68" t="s">
        <v>1854</v>
      </c>
      <c r="D614" s="68" t="s">
        <v>1794</v>
      </c>
      <c r="E614" s="109" t="s">
        <v>1877</v>
      </c>
      <c r="F614" s="33" t="s">
        <v>1878</v>
      </c>
      <c r="G614" s="34" t="s">
        <v>2906</v>
      </c>
      <c r="H614" s="35"/>
      <c r="I614" s="36">
        <v>29706</v>
      </c>
      <c r="J614" s="37">
        <v>0.21</v>
      </c>
      <c r="K614" s="38" t="str">
        <f>IF(H614=0,"",(+H614*I614))</f>
        <v/>
      </c>
      <c r="L614" s="39">
        <v>48524.751000000004</v>
      </c>
    </row>
    <row r="615" spans="1:12" s="9" customFormat="1" ht="99.95" customHeight="1" x14ac:dyDescent="0.25">
      <c r="A615" s="75" t="s">
        <v>1879</v>
      </c>
      <c r="B615" s="105"/>
      <c r="C615" s="68" t="s">
        <v>1854</v>
      </c>
      <c r="D615" s="68" t="s">
        <v>1794</v>
      </c>
      <c r="E615" s="109" t="s">
        <v>1880</v>
      </c>
      <c r="F615" s="33" t="s">
        <v>1881</v>
      </c>
      <c r="G615" s="34" t="s">
        <v>2906</v>
      </c>
      <c r="H615" s="35"/>
      <c r="I615" s="36">
        <v>31338</v>
      </c>
      <c r="J615" s="37">
        <v>0.21</v>
      </c>
      <c r="K615" s="38" t="str">
        <f>IF(H615=0,"",(+H615*I615))</f>
        <v/>
      </c>
      <c r="L615" s="39">
        <v>51190.623</v>
      </c>
    </row>
    <row r="616" spans="1:12" s="9" customFormat="1" ht="99.95" customHeight="1" x14ac:dyDescent="0.25">
      <c r="A616" s="75" t="s">
        <v>1882</v>
      </c>
      <c r="B616" s="32"/>
      <c r="C616" s="68" t="s">
        <v>1854</v>
      </c>
      <c r="D616" s="68" t="s">
        <v>1794</v>
      </c>
      <c r="E616" s="109" t="s">
        <v>1883</v>
      </c>
      <c r="F616" s="33" t="s">
        <v>1884</v>
      </c>
      <c r="G616" s="34" t="s">
        <v>2906</v>
      </c>
      <c r="H616" s="35"/>
      <c r="I616" s="36">
        <v>39806</v>
      </c>
      <c r="J616" s="37">
        <v>0.21</v>
      </c>
      <c r="K616" s="38" t="str">
        <f>IF(H616=0,"",(+H616*I616))</f>
        <v/>
      </c>
      <c r="L616" s="39">
        <v>65023.10100000001</v>
      </c>
    </row>
    <row r="617" spans="1:12" s="9" customFormat="1" ht="99.95" customHeight="1" x14ac:dyDescent="0.25">
      <c r="A617" s="75" t="s">
        <v>1885</v>
      </c>
      <c r="B617" s="105"/>
      <c r="C617" s="68" t="s">
        <v>1854</v>
      </c>
      <c r="D617" s="68" t="s">
        <v>1794</v>
      </c>
      <c r="E617" s="109" t="s">
        <v>1886</v>
      </c>
      <c r="F617" s="33" t="s">
        <v>1887</v>
      </c>
      <c r="G617" s="34" t="s">
        <v>2906</v>
      </c>
      <c r="H617" s="35"/>
      <c r="I617" s="36">
        <v>39806</v>
      </c>
      <c r="J617" s="37">
        <v>0.21</v>
      </c>
      <c r="K617" s="38" t="str">
        <f>IF(H617=0,"",(+H617*I617))</f>
        <v/>
      </c>
      <c r="L617" s="39">
        <v>65023.10100000001</v>
      </c>
    </row>
    <row r="618" spans="1:12" s="9" customFormat="1" ht="99.95" customHeight="1" x14ac:dyDescent="0.25">
      <c r="A618" s="75" t="s">
        <v>1888</v>
      </c>
      <c r="B618" s="105"/>
      <c r="C618" s="68" t="s">
        <v>1854</v>
      </c>
      <c r="D618" s="68" t="s">
        <v>1794</v>
      </c>
      <c r="E618" s="109" t="s">
        <v>1889</v>
      </c>
      <c r="F618" s="33" t="s">
        <v>1890</v>
      </c>
      <c r="G618" s="34" t="s">
        <v>2908</v>
      </c>
      <c r="H618" s="35"/>
      <c r="I618" s="36">
        <v>57645</v>
      </c>
      <c r="J618" s="37">
        <v>0.21</v>
      </c>
      <c r="K618" s="38" t="str">
        <f>IF(H618=0,"",(+H618*I618))</f>
        <v/>
      </c>
      <c r="L618" s="39">
        <v>83700.539999999994</v>
      </c>
    </row>
    <row r="619" spans="1:12" s="9" customFormat="1" ht="99.95" customHeight="1" x14ac:dyDescent="0.25">
      <c r="A619" s="75" t="s">
        <v>1891</v>
      </c>
      <c r="B619" s="105"/>
      <c r="C619" s="68" t="s">
        <v>1854</v>
      </c>
      <c r="D619" s="68" t="s">
        <v>1794</v>
      </c>
      <c r="E619" s="112" t="s">
        <v>1892</v>
      </c>
      <c r="F619" s="33" t="s">
        <v>1893</v>
      </c>
      <c r="G619" s="34" t="s">
        <v>2907</v>
      </c>
      <c r="H619" s="35"/>
      <c r="I619" s="36">
        <v>65204</v>
      </c>
      <c r="J619" s="37">
        <v>0.21</v>
      </c>
      <c r="K619" s="38" t="str">
        <f>IF(H619=0,"",(+H619*I619))</f>
        <v/>
      </c>
      <c r="L619" s="39">
        <v>94676.207999999999</v>
      </c>
    </row>
    <row r="620" spans="1:12" s="9" customFormat="1" ht="99.95" customHeight="1" x14ac:dyDescent="0.25">
      <c r="A620" s="106" t="s">
        <v>1894</v>
      </c>
      <c r="B620" s="107"/>
      <c r="C620" s="68" t="s">
        <v>1854</v>
      </c>
      <c r="D620" s="68" t="s">
        <v>1794</v>
      </c>
      <c r="E620" s="108" t="s">
        <v>1895</v>
      </c>
      <c r="F620" s="33" t="s">
        <v>1896</v>
      </c>
      <c r="G620" s="34" t="s">
        <v>2906</v>
      </c>
      <c r="H620" s="35"/>
      <c r="I620" s="36">
        <v>62656</v>
      </c>
      <c r="J620" s="37">
        <v>0.21</v>
      </c>
      <c r="K620" s="38" t="str">
        <f>IF(H620=0,"",(+H620*I620))</f>
        <v/>
      </c>
      <c r="L620" s="39">
        <v>90976.511999999988</v>
      </c>
    </row>
    <row r="621" spans="1:12" s="9" customFormat="1" ht="99.95" customHeight="1" x14ac:dyDescent="0.25">
      <c r="A621" s="106" t="s">
        <v>1897</v>
      </c>
      <c r="B621" s="107"/>
      <c r="C621" s="68" t="s">
        <v>1854</v>
      </c>
      <c r="D621" s="68" t="s">
        <v>1794</v>
      </c>
      <c r="E621" s="108" t="s">
        <v>1898</v>
      </c>
      <c r="F621" s="33" t="s">
        <v>1899</v>
      </c>
      <c r="G621" s="34" t="s">
        <v>2906</v>
      </c>
      <c r="H621" s="35"/>
      <c r="I621" s="36">
        <v>126146</v>
      </c>
      <c r="J621" s="37">
        <v>0.21</v>
      </c>
      <c r="K621" s="38" t="str">
        <f>IF(H621=0,"",(+H621*I621))</f>
        <v/>
      </c>
      <c r="L621" s="39">
        <v>183163.992</v>
      </c>
    </row>
    <row r="622" spans="1:12" s="9" customFormat="1" ht="99.95" customHeight="1" x14ac:dyDescent="0.25">
      <c r="A622" s="106" t="s">
        <v>1900</v>
      </c>
      <c r="B622" s="107"/>
      <c r="C622" s="68" t="s">
        <v>1854</v>
      </c>
      <c r="D622" s="68" t="s">
        <v>1794</v>
      </c>
      <c r="E622" s="108" t="s">
        <v>1901</v>
      </c>
      <c r="F622" s="33" t="s">
        <v>1902</v>
      </c>
      <c r="G622" s="34" t="s">
        <v>2906</v>
      </c>
      <c r="H622" s="35"/>
      <c r="I622" s="36">
        <v>150696</v>
      </c>
      <c r="J622" s="37">
        <v>0.21</v>
      </c>
      <c r="K622" s="38" t="str">
        <f>IF(H622=0,"",(+H622*I622))</f>
        <v/>
      </c>
      <c r="L622" s="39">
        <v>218810.592</v>
      </c>
    </row>
    <row r="623" spans="1:12" s="9" customFormat="1" ht="99.95" customHeight="1" x14ac:dyDescent="0.25">
      <c r="A623" s="75" t="s">
        <v>1903</v>
      </c>
      <c r="B623" s="105"/>
      <c r="C623" s="68" t="s">
        <v>1904</v>
      </c>
      <c r="D623" s="68" t="s">
        <v>1794</v>
      </c>
      <c r="E623" s="113" t="s">
        <v>1905</v>
      </c>
      <c r="F623" s="33" t="s">
        <v>1906</v>
      </c>
      <c r="G623" s="34" t="s">
        <v>2906</v>
      </c>
      <c r="H623" s="35"/>
      <c r="I623" s="36">
        <v>62661</v>
      </c>
      <c r="J623" s="37">
        <v>0.21</v>
      </c>
      <c r="K623" s="38" t="str">
        <f>IF(H623=0,"",(+H623*I623))</f>
        <v/>
      </c>
      <c r="L623" s="39">
        <v>90983.771999999997</v>
      </c>
    </row>
    <row r="624" spans="1:12" s="9" customFormat="1" ht="99.95" customHeight="1" x14ac:dyDescent="0.25">
      <c r="A624" s="75" t="s">
        <v>1907</v>
      </c>
      <c r="B624" s="105"/>
      <c r="C624" s="68" t="s">
        <v>1904</v>
      </c>
      <c r="D624" s="68" t="s">
        <v>1794</v>
      </c>
      <c r="E624" s="109" t="s">
        <v>1908</v>
      </c>
      <c r="F624" s="33" t="s">
        <v>1909</v>
      </c>
      <c r="G624" s="34" t="s">
        <v>2906</v>
      </c>
      <c r="H624" s="35"/>
      <c r="I624" s="36">
        <v>82980</v>
      </c>
      <c r="J624" s="37">
        <v>0.21</v>
      </c>
      <c r="K624" s="38" t="str">
        <f>IF(H624=0,"",(+H624*I624))</f>
        <v/>
      </c>
      <c r="L624" s="39">
        <v>120486.95999999999</v>
      </c>
    </row>
    <row r="625" spans="1:12" s="9" customFormat="1" ht="99.95" customHeight="1" x14ac:dyDescent="0.25">
      <c r="A625" s="75" t="s">
        <v>1910</v>
      </c>
      <c r="B625" s="105"/>
      <c r="C625" s="68" t="s">
        <v>1904</v>
      </c>
      <c r="D625" s="68" t="s">
        <v>1794</v>
      </c>
      <c r="E625" s="109" t="s">
        <v>1911</v>
      </c>
      <c r="F625" s="33" t="s">
        <v>1912</v>
      </c>
      <c r="G625" s="34" t="s">
        <v>2908</v>
      </c>
      <c r="H625" s="35"/>
      <c r="I625" s="36">
        <v>83044</v>
      </c>
      <c r="J625" s="37">
        <v>0.21</v>
      </c>
      <c r="K625" s="38" t="str">
        <f>IF(H625=0,"",(+H625*I625))</f>
        <v/>
      </c>
      <c r="L625" s="39">
        <v>120579.88799999998</v>
      </c>
    </row>
    <row r="626" spans="1:12" s="9" customFormat="1" ht="99.95" customHeight="1" x14ac:dyDescent="0.25">
      <c r="A626" s="75" t="s">
        <v>1913</v>
      </c>
      <c r="B626" s="105"/>
      <c r="C626" s="68" t="s">
        <v>1904</v>
      </c>
      <c r="D626" s="68" t="s">
        <v>1794</v>
      </c>
      <c r="E626" s="109" t="s">
        <v>1914</v>
      </c>
      <c r="F626" s="33" t="s">
        <v>1915</v>
      </c>
      <c r="G626" s="34" t="s">
        <v>2906</v>
      </c>
      <c r="H626" s="35"/>
      <c r="I626" s="36">
        <v>144866</v>
      </c>
      <c r="J626" s="37">
        <v>0.21</v>
      </c>
      <c r="K626" s="38" t="str">
        <f>IF(H626=0,"",(+H626*I626))</f>
        <v/>
      </c>
      <c r="L626" s="39">
        <v>210345.43199999997</v>
      </c>
    </row>
    <row r="627" spans="1:12" s="9" customFormat="1" ht="99.95" customHeight="1" x14ac:dyDescent="0.25">
      <c r="A627" s="75" t="s">
        <v>1916</v>
      </c>
      <c r="B627" s="105"/>
      <c r="C627" s="68" t="s">
        <v>1904</v>
      </c>
      <c r="D627" s="68" t="s">
        <v>1794</v>
      </c>
      <c r="E627" s="109" t="s">
        <v>1917</v>
      </c>
      <c r="F627" s="33" t="s">
        <v>1918</v>
      </c>
      <c r="G627" s="34" t="s">
        <v>2906</v>
      </c>
      <c r="H627" s="35"/>
      <c r="I627" s="36">
        <v>174492</v>
      </c>
      <c r="J627" s="37">
        <v>0.21</v>
      </c>
      <c r="K627" s="38" t="str">
        <f>IF(H627=0,"",(+H627*I627))</f>
        <v/>
      </c>
      <c r="L627" s="39">
        <v>253362.38399999999</v>
      </c>
    </row>
    <row r="628" spans="1:12" s="9" customFormat="1" ht="99.95" customHeight="1" x14ac:dyDescent="0.25">
      <c r="A628" s="75" t="s">
        <v>1919</v>
      </c>
      <c r="B628" s="105"/>
      <c r="C628" s="68" t="s">
        <v>1904</v>
      </c>
      <c r="D628" s="68" t="s">
        <v>1794</v>
      </c>
      <c r="E628" s="109" t="s">
        <v>1920</v>
      </c>
      <c r="F628" s="33" t="s">
        <v>1921</v>
      </c>
      <c r="G628" s="34" t="s">
        <v>2906</v>
      </c>
      <c r="H628" s="35"/>
      <c r="I628" s="36">
        <v>242226</v>
      </c>
      <c r="J628" s="37">
        <v>0.21</v>
      </c>
      <c r="K628" s="38" t="str">
        <f>IF(H628=0,"",(+H628*I628))</f>
        <v/>
      </c>
      <c r="L628" s="39">
        <v>351712.15199999994</v>
      </c>
    </row>
    <row r="629" spans="1:12" s="9" customFormat="1" ht="99.95" customHeight="1" x14ac:dyDescent="0.25">
      <c r="A629" s="106" t="s">
        <v>1922</v>
      </c>
      <c r="B629" s="107"/>
      <c r="C629" s="107" t="s">
        <v>1923</v>
      </c>
      <c r="D629" s="68" t="s">
        <v>1794</v>
      </c>
      <c r="E629" s="108" t="s">
        <v>1924</v>
      </c>
      <c r="F629" s="33" t="s">
        <v>1925</v>
      </c>
      <c r="G629" s="34" t="s">
        <v>2906</v>
      </c>
      <c r="H629" s="35"/>
      <c r="I629" s="36">
        <v>179481</v>
      </c>
      <c r="J629" s="37">
        <v>0.21</v>
      </c>
      <c r="K629" s="38" t="str">
        <f>IF(H629=0,"",(+H629*I629))</f>
        <v/>
      </c>
      <c r="L629" s="39">
        <v>260606.41199999995</v>
      </c>
    </row>
    <row r="630" spans="1:12" s="9" customFormat="1" ht="99.95" customHeight="1" x14ac:dyDescent="0.25">
      <c r="A630" s="106" t="s">
        <v>1926</v>
      </c>
      <c r="B630" s="107"/>
      <c r="C630" s="68" t="s">
        <v>1927</v>
      </c>
      <c r="D630" s="68" t="s">
        <v>1794</v>
      </c>
      <c r="E630" s="108" t="s">
        <v>1928</v>
      </c>
      <c r="F630" s="33" t="s">
        <v>1929</v>
      </c>
      <c r="G630" s="34" t="s">
        <v>2906</v>
      </c>
      <c r="H630" s="35"/>
      <c r="I630" s="36">
        <v>46562</v>
      </c>
      <c r="J630" s="37">
        <v>0.21</v>
      </c>
      <c r="K630" s="38" t="str">
        <f>IF(H630=0,"",(+H630*I630))</f>
        <v/>
      </c>
      <c r="L630" s="39">
        <v>67608.02399999999</v>
      </c>
    </row>
    <row r="631" spans="1:12" s="9" customFormat="1" ht="99.95" customHeight="1" x14ac:dyDescent="0.25">
      <c r="A631" s="75" t="s">
        <v>1930</v>
      </c>
      <c r="B631" s="105"/>
      <c r="C631" s="68" t="s">
        <v>1927</v>
      </c>
      <c r="D631" s="68" t="s">
        <v>1794</v>
      </c>
      <c r="E631" s="109" t="s">
        <v>1931</v>
      </c>
      <c r="F631" s="33" t="s">
        <v>1932</v>
      </c>
      <c r="G631" s="34" t="s">
        <v>2908</v>
      </c>
      <c r="H631" s="35"/>
      <c r="I631" s="36">
        <v>36470</v>
      </c>
      <c r="J631" s="37">
        <v>0.21</v>
      </c>
      <c r="K631" s="38" t="str">
        <f>IF(H631=0,"",(+H631*I631))</f>
        <v/>
      </c>
      <c r="L631" s="39">
        <v>59573.745000000003</v>
      </c>
    </row>
    <row r="632" spans="1:12" s="9" customFormat="1" ht="99.95" customHeight="1" x14ac:dyDescent="0.25">
      <c r="A632" s="106" t="s">
        <v>1933</v>
      </c>
      <c r="B632" s="32"/>
      <c r="C632" s="68" t="s">
        <v>1927</v>
      </c>
      <c r="D632" s="68" t="s">
        <v>1794</v>
      </c>
      <c r="E632" s="109" t="s">
        <v>1934</v>
      </c>
      <c r="F632" s="33" t="s">
        <v>1935</v>
      </c>
      <c r="G632" s="34" t="s">
        <v>2906</v>
      </c>
      <c r="H632" s="35"/>
      <c r="I632" s="36">
        <v>46562</v>
      </c>
      <c r="J632" s="37">
        <v>0.21</v>
      </c>
      <c r="K632" s="38" t="str">
        <f>IF(H632=0,"",(+H632*I632))</f>
        <v/>
      </c>
      <c r="L632" s="39">
        <v>67608.02399999999</v>
      </c>
    </row>
    <row r="633" spans="1:12" s="9" customFormat="1" ht="99.95" customHeight="1" x14ac:dyDescent="0.25">
      <c r="A633" s="75" t="s">
        <v>1936</v>
      </c>
      <c r="B633" s="105"/>
      <c r="C633" s="68" t="s">
        <v>1927</v>
      </c>
      <c r="D633" s="68" t="s">
        <v>1794</v>
      </c>
      <c r="E633" s="109" t="s">
        <v>1937</v>
      </c>
      <c r="F633" s="33" t="s">
        <v>1938</v>
      </c>
      <c r="G633" s="34" t="s">
        <v>2906</v>
      </c>
      <c r="H633" s="35"/>
      <c r="I633" s="36">
        <v>82980</v>
      </c>
      <c r="J633" s="37">
        <v>0.21</v>
      </c>
      <c r="K633" s="38" t="str">
        <f>IF(H633=0,"",(+H633*I633))</f>
        <v/>
      </c>
      <c r="L633" s="39">
        <v>120486.95999999999</v>
      </c>
    </row>
    <row r="634" spans="1:12" s="9" customFormat="1" ht="99.95" customHeight="1" x14ac:dyDescent="0.25">
      <c r="A634" s="75" t="s">
        <v>1939</v>
      </c>
      <c r="B634" s="105"/>
      <c r="C634" s="68" t="s">
        <v>1927</v>
      </c>
      <c r="D634" s="68" t="s">
        <v>1794</v>
      </c>
      <c r="E634" s="109" t="s">
        <v>1940</v>
      </c>
      <c r="F634" s="33" t="s">
        <v>1941</v>
      </c>
      <c r="G634" s="34" t="s">
        <v>2906</v>
      </c>
      <c r="H634" s="35"/>
      <c r="I634" s="36">
        <v>44949</v>
      </c>
      <c r="J634" s="37">
        <v>0.21</v>
      </c>
      <c r="K634" s="38" t="str">
        <f>IF(H634=0,"",(+H634*I634))</f>
        <v/>
      </c>
      <c r="L634" s="39">
        <v>65265.947999999997</v>
      </c>
    </row>
    <row r="635" spans="1:12" s="9" customFormat="1" ht="99.95" customHeight="1" x14ac:dyDescent="0.25">
      <c r="A635" s="75" t="s">
        <v>1942</v>
      </c>
      <c r="B635" s="32"/>
      <c r="C635" s="68" t="s">
        <v>1927</v>
      </c>
      <c r="D635" s="68" t="s">
        <v>1794</v>
      </c>
      <c r="E635" s="109" t="s">
        <v>1943</v>
      </c>
      <c r="F635" s="33" t="s">
        <v>1944</v>
      </c>
      <c r="G635" s="34" t="s">
        <v>2906</v>
      </c>
      <c r="H635" s="35"/>
      <c r="I635" s="36">
        <v>47409</v>
      </c>
      <c r="J635" s="37">
        <v>0.21</v>
      </c>
      <c r="K635" s="38" t="str">
        <f>IF(H635=0,"",(+H635*I635))</f>
        <v/>
      </c>
      <c r="L635" s="39">
        <v>68837.868000000002</v>
      </c>
    </row>
    <row r="636" spans="1:12" s="9" customFormat="1" ht="99.95" customHeight="1" x14ac:dyDescent="0.25">
      <c r="A636" s="75" t="s">
        <v>1945</v>
      </c>
      <c r="B636" s="105"/>
      <c r="C636" s="68" t="s">
        <v>1927</v>
      </c>
      <c r="D636" s="68" t="s">
        <v>1794</v>
      </c>
      <c r="E636" s="109" t="s">
        <v>1946</v>
      </c>
      <c r="F636" s="33" t="s">
        <v>1947</v>
      </c>
      <c r="G636" s="34" t="s">
        <v>2906</v>
      </c>
      <c r="H636" s="35"/>
      <c r="I636" s="36">
        <v>101607</v>
      </c>
      <c r="J636" s="37">
        <v>0.21</v>
      </c>
      <c r="K636" s="38" t="str">
        <f>IF(H636=0,"",(+H636*I636))</f>
        <v/>
      </c>
      <c r="L636" s="39">
        <v>147533.364</v>
      </c>
    </row>
    <row r="637" spans="1:12" s="9" customFormat="1" ht="99.95" customHeight="1" x14ac:dyDescent="0.25">
      <c r="A637" s="75" t="s">
        <v>1948</v>
      </c>
      <c r="B637" s="105"/>
      <c r="C637" s="68" t="s">
        <v>1927</v>
      </c>
      <c r="D637" s="68" t="s">
        <v>1794</v>
      </c>
      <c r="E637" s="109" t="s">
        <v>1949</v>
      </c>
      <c r="F637" s="33" t="s">
        <v>1950</v>
      </c>
      <c r="G637" s="34" t="s">
        <v>2906</v>
      </c>
      <c r="H637" s="35"/>
      <c r="I637" s="36">
        <v>67744</v>
      </c>
      <c r="J637" s="37">
        <v>0.21</v>
      </c>
      <c r="K637" s="38" t="str">
        <f>IF(H637=0,"",(+H637*I637))</f>
        <v/>
      </c>
      <c r="L637" s="39">
        <v>98364.287999999986</v>
      </c>
    </row>
    <row r="638" spans="1:12" s="9" customFormat="1" ht="99.95" customHeight="1" x14ac:dyDescent="0.25">
      <c r="A638" s="106" t="s">
        <v>1951</v>
      </c>
      <c r="B638" s="107"/>
      <c r="C638" s="68" t="s">
        <v>1927</v>
      </c>
      <c r="D638" s="68" t="s">
        <v>1794</v>
      </c>
      <c r="E638" s="108" t="s">
        <v>1952</v>
      </c>
      <c r="F638" s="33" t="s">
        <v>1953</v>
      </c>
      <c r="G638" s="34" t="s">
        <v>2906</v>
      </c>
      <c r="H638" s="35"/>
      <c r="I638" s="36">
        <v>45724</v>
      </c>
      <c r="J638" s="37">
        <v>0.21</v>
      </c>
      <c r="K638" s="38" t="str">
        <f>IF(H638=0,"",(+H638*I638))</f>
        <v/>
      </c>
      <c r="L638" s="39">
        <v>66391.247999999992</v>
      </c>
    </row>
    <row r="639" spans="1:12" ht="99.95" customHeight="1" x14ac:dyDescent="0.25">
      <c r="A639" s="106" t="s">
        <v>1954</v>
      </c>
      <c r="B639" s="107"/>
      <c r="C639" s="68" t="s">
        <v>1927</v>
      </c>
      <c r="D639" s="68" t="s">
        <v>1794</v>
      </c>
      <c r="E639" s="108" t="s">
        <v>1955</v>
      </c>
      <c r="F639" s="33" t="s">
        <v>1956</v>
      </c>
      <c r="G639" s="34" t="s">
        <v>2906</v>
      </c>
      <c r="H639" s="35"/>
      <c r="I639" s="36">
        <v>79584</v>
      </c>
      <c r="J639" s="37">
        <v>0.21</v>
      </c>
      <c r="K639" s="38" t="str">
        <f>IF(H639=0,"",(+H639*I639))</f>
        <v/>
      </c>
      <c r="L639" s="39">
        <v>115555.96799999999</v>
      </c>
    </row>
    <row r="640" spans="1:12" ht="99.95" customHeight="1" x14ac:dyDescent="0.25">
      <c r="A640" s="106" t="s">
        <v>1957</v>
      </c>
      <c r="B640" s="107"/>
      <c r="C640" s="68" t="s">
        <v>1927</v>
      </c>
      <c r="D640" s="68" t="s">
        <v>1794</v>
      </c>
      <c r="E640" s="108" t="s">
        <v>1958</v>
      </c>
      <c r="F640" s="33" t="s">
        <v>1959</v>
      </c>
      <c r="G640" s="34" t="s">
        <v>2906</v>
      </c>
      <c r="H640" s="35"/>
      <c r="I640" s="36">
        <v>65196</v>
      </c>
      <c r="J640" s="37">
        <v>0.21</v>
      </c>
      <c r="K640" s="38" t="str">
        <f>IF(H640=0,"",(+H640*I640))</f>
        <v/>
      </c>
      <c r="L640" s="39">
        <v>94664.592000000004</v>
      </c>
    </row>
    <row r="641" spans="1:12" s="9" customFormat="1" ht="99.95" customHeight="1" x14ac:dyDescent="0.25">
      <c r="A641" s="106" t="s">
        <v>1960</v>
      </c>
      <c r="B641" s="107"/>
      <c r="C641" s="107" t="s">
        <v>1961</v>
      </c>
      <c r="D641" s="68" t="s">
        <v>1794</v>
      </c>
      <c r="E641" s="108" t="s">
        <v>1962</v>
      </c>
      <c r="F641" s="33" t="s">
        <v>1963</v>
      </c>
      <c r="G641" s="34" t="s">
        <v>2906</v>
      </c>
      <c r="H641" s="35"/>
      <c r="I641" s="36">
        <v>78747</v>
      </c>
      <c r="J641" s="37">
        <v>0.21</v>
      </c>
      <c r="K641" s="38" t="str">
        <f>IF(H641=0,"",(+H641*I641))</f>
        <v/>
      </c>
      <c r="L641" s="39">
        <v>114340.64399999999</v>
      </c>
    </row>
    <row r="642" spans="1:12" s="9" customFormat="1" ht="99.95" customHeight="1" x14ac:dyDescent="0.25">
      <c r="A642" s="106" t="s">
        <v>1964</v>
      </c>
      <c r="B642" s="32"/>
      <c r="C642" s="68" t="s">
        <v>1965</v>
      </c>
      <c r="D642" s="68" t="s">
        <v>1794</v>
      </c>
      <c r="E642" s="108" t="s">
        <v>1966</v>
      </c>
      <c r="F642" s="33" t="s">
        <v>1967</v>
      </c>
      <c r="G642" s="34" t="s">
        <v>2906</v>
      </c>
      <c r="H642" s="35"/>
      <c r="I642" s="36">
        <v>40636</v>
      </c>
      <c r="J642" s="37">
        <v>0.21</v>
      </c>
      <c r="K642" s="38" t="str">
        <f>IF(H642=0,"",(+H642*I642))</f>
        <v/>
      </c>
      <c r="L642" s="39">
        <v>59003.471999999994</v>
      </c>
    </row>
    <row r="643" spans="1:12" s="9" customFormat="1" ht="99.95" customHeight="1" x14ac:dyDescent="0.25">
      <c r="A643" s="75" t="s">
        <v>1968</v>
      </c>
      <c r="B643" s="105"/>
      <c r="C643" s="68" t="s">
        <v>1965</v>
      </c>
      <c r="D643" s="68" t="s">
        <v>1794</v>
      </c>
      <c r="E643" s="109" t="s">
        <v>1969</v>
      </c>
      <c r="F643" s="33" t="s">
        <v>1970</v>
      </c>
      <c r="G643" s="34" t="s">
        <v>2906</v>
      </c>
      <c r="H643" s="35"/>
      <c r="I643" s="36">
        <v>39806</v>
      </c>
      <c r="J643" s="37">
        <v>0.21</v>
      </c>
      <c r="K643" s="38" t="str">
        <f>IF(H643=0,"",(+H643*I643))</f>
        <v/>
      </c>
      <c r="L643" s="39">
        <v>65023.10100000001</v>
      </c>
    </row>
    <row r="644" spans="1:12" s="9" customFormat="1" ht="99.95" customHeight="1" x14ac:dyDescent="0.25">
      <c r="A644" s="75" t="s">
        <v>1971</v>
      </c>
      <c r="B644" s="105"/>
      <c r="C644" s="68" t="s">
        <v>1965</v>
      </c>
      <c r="D644" s="68" t="s">
        <v>1794</v>
      </c>
      <c r="E644" s="109" t="s">
        <v>1972</v>
      </c>
      <c r="F644" s="33" t="s">
        <v>1973</v>
      </c>
      <c r="G644" s="34" t="s">
        <v>2908</v>
      </c>
      <c r="H644" s="35"/>
      <c r="I644" s="36">
        <v>59274</v>
      </c>
      <c r="J644" s="37">
        <v>0.21</v>
      </c>
      <c r="K644" s="38" t="str">
        <f>IF(H644=0,"",(+H644*I644))</f>
        <v/>
      </c>
      <c r="L644" s="39">
        <v>86065.847999999984</v>
      </c>
    </row>
    <row r="645" spans="1:12" ht="99.95" customHeight="1" x14ac:dyDescent="0.25">
      <c r="A645" s="75" t="s">
        <v>1974</v>
      </c>
      <c r="B645" s="105"/>
      <c r="C645" s="68" t="s">
        <v>1965</v>
      </c>
      <c r="D645" s="68" t="s">
        <v>1794</v>
      </c>
      <c r="E645" s="114" t="s">
        <v>1975</v>
      </c>
      <c r="F645" s="77" t="s">
        <v>1976</v>
      </c>
      <c r="G645" s="34" t="s">
        <v>2908</v>
      </c>
      <c r="H645" s="35"/>
      <c r="I645" s="36">
        <v>55875</v>
      </c>
      <c r="J645" s="37">
        <v>0.21</v>
      </c>
      <c r="K645" s="38" t="str">
        <f>IF(H645=0,"",(+H645*I645))</f>
        <v/>
      </c>
      <c r="L645" s="39">
        <v>81130.5</v>
      </c>
    </row>
    <row r="646" spans="1:12" ht="99.95" customHeight="1" x14ac:dyDescent="0.25">
      <c r="A646" s="47" t="s">
        <v>1977</v>
      </c>
      <c r="B646" s="105"/>
      <c r="C646" s="68" t="s">
        <v>1965</v>
      </c>
      <c r="D646" s="68" t="s">
        <v>1794</v>
      </c>
      <c r="E646" s="114" t="s">
        <v>1978</v>
      </c>
      <c r="F646" s="48" t="s">
        <v>1979</v>
      </c>
      <c r="G646" s="34" t="s">
        <v>2906</v>
      </c>
      <c r="H646" s="35"/>
      <c r="I646" s="36">
        <v>76193</v>
      </c>
      <c r="J646" s="37">
        <v>0.21</v>
      </c>
      <c r="K646" s="38" t="str">
        <f>IF(H646=0,"",(+H646*I646))</f>
        <v/>
      </c>
      <c r="L646" s="39">
        <v>110632.23599999999</v>
      </c>
    </row>
    <row r="647" spans="1:12" ht="99.95" customHeight="1" x14ac:dyDescent="0.25">
      <c r="A647" s="75" t="s">
        <v>1980</v>
      </c>
      <c r="B647" s="105"/>
      <c r="C647" s="68" t="s">
        <v>1965</v>
      </c>
      <c r="D647" s="68" t="s">
        <v>1794</v>
      </c>
      <c r="E647" s="109" t="s">
        <v>1981</v>
      </c>
      <c r="F647" s="33" t="s">
        <v>1982</v>
      </c>
      <c r="G647" s="34" t="s">
        <v>2906</v>
      </c>
      <c r="H647" s="35"/>
      <c r="I647" s="36">
        <v>67744</v>
      </c>
      <c r="J647" s="37">
        <v>0.21</v>
      </c>
      <c r="K647" s="38" t="str">
        <f>IF(H647=0,"",(+H647*I647))</f>
        <v/>
      </c>
      <c r="L647" s="39">
        <v>98364.287999999986</v>
      </c>
    </row>
    <row r="648" spans="1:12" ht="99.95" customHeight="1" x14ac:dyDescent="0.25">
      <c r="A648" s="75" t="s">
        <v>1983</v>
      </c>
      <c r="B648" s="105"/>
      <c r="C648" s="68" t="s">
        <v>1965</v>
      </c>
      <c r="D648" s="68" t="s">
        <v>1794</v>
      </c>
      <c r="E648" s="109" t="s">
        <v>1984</v>
      </c>
      <c r="F648" s="33" t="s">
        <v>1985</v>
      </c>
      <c r="G648" s="34" t="s">
        <v>2908</v>
      </c>
      <c r="H648" s="35"/>
      <c r="I648" s="36">
        <v>56787</v>
      </c>
      <c r="J648" s="37">
        <v>0.21</v>
      </c>
      <c r="K648" s="38" t="str">
        <f>IF(H648=0,"",(+H648*I648))</f>
        <v/>
      </c>
      <c r="L648" s="39">
        <v>82454.724000000002</v>
      </c>
    </row>
    <row r="649" spans="1:12" ht="99.95" customHeight="1" x14ac:dyDescent="0.25">
      <c r="A649" s="75" t="s">
        <v>1986</v>
      </c>
      <c r="B649" s="105"/>
      <c r="C649" s="68" t="s">
        <v>1965</v>
      </c>
      <c r="D649" s="68" t="s">
        <v>1794</v>
      </c>
      <c r="E649" s="109" t="s">
        <v>1987</v>
      </c>
      <c r="F649" s="33" t="s">
        <v>1988</v>
      </c>
      <c r="G649" s="34" t="s">
        <v>2906</v>
      </c>
      <c r="H649" s="35"/>
      <c r="I649" s="36">
        <v>107613</v>
      </c>
      <c r="J649" s="37">
        <v>0.21</v>
      </c>
      <c r="K649" s="38" t="str">
        <f>IF(H649=0,"",(+H649*I649))</f>
        <v/>
      </c>
      <c r="L649" s="39">
        <v>156254.076</v>
      </c>
    </row>
    <row r="650" spans="1:12" ht="99.95" customHeight="1" x14ac:dyDescent="0.25">
      <c r="A650" s="75" t="s">
        <v>1989</v>
      </c>
      <c r="B650" s="105"/>
      <c r="C650" s="68" t="s">
        <v>1965</v>
      </c>
      <c r="D650" s="68" t="s">
        <v>1794</v>
      </c>
      <c r="E650" s="109" t="s">
        <v>1990</v>
      </c>
      <c r="F650" s="33" t="s">
        <v>1991</v>
      </c>
      <c r="G650" s="34" t="s">
        <v>2906</v>
      </c>
      <c r="H650" s="35"/>
      <c r="I650" s="36">
        <v>26254</v>
      </c>
      <c r="J650" s="37">
        <v>0.21</v>
      </c>
      <c r="K650" s="38" t="str">
        <f>IF(H650=0,"",(+H650*I650))</f>
        <v/>
      </c>
      <c r="L650" s="39">
        <v>42885.909</v>
      </c>
    </row>
    <row r="651" spans="1:12" ht="99.95" customHeight="1" x14ac:dyDescent="0.25">
      <c r="A651" s="75" t="s">
        <v>1992</v>
      </c>
      <c r="B651" s="32"/>
      <c r="C651" s="68" t="s">
        <v>1993</v>
      </c>
      <c r="D651" s="68" t="s">
        <v>1794</v>
      </c>
      <c r="E651" s="109" t="s">
        <v>1994</v>
      </c>
      <c r="F651" s="33" t="s">
        <v>1995</v>
      </c>
      <c r="G651" s="34" t="s">
        <v>2906</v>
      </c>
      <c r="H651" s="35"/>
      <c r="I651" s="36">
        <v>26244</v>
      </c>
      <c r="J651" s="37">
        <v>0.21</v>
      </c>
      <c r="K651" s="38" t="str">
        <f>IF(H651=0,"",(+H651*I651))</f>
        <v/>
      </c>
      <c r="L651" s="39">
        <v>42869.574000000001</v>
      </c>
    </row>
    <row r="652" spans="1:12" ht="99.95" customHeight="1" x14ac:dyDescent="0.25">
      <c r="A652" s="75" t="s">
        <v>1996</v>
      </c>
      <c r="B652" s="32"/>
      <c r="C652" s="68" t="s">
        <v>1993</v>
      </c>
      <c r="D652" s="68" t="s">
        <v>1794</v>
      </c>
      <c r="E652" s="109" t="s">
        <v>1997</v>
      </c>
      <c r="F652" s="33" t="s">
        <v>1998</v>
      </c>
      <c r="G652" s="34" t="s">
        <v>2906</v>
      </c>
      <c r="H652" s="35"/>
      <c r="I652" s="36">
        <v>26244</v>
      </c>
      <c r="J652" s="37">
        <v>0.21</v>
      </c>
      <c r="K652" s="38" t="str">
        <f>IF(H652=0,"",(+H652*I652))</f>
        <v/>
      </c>
      <c r="L652" s="39">
        <v>42869.574000000001</v>
      </c>
    </row>
    <row r="653" spans="1:12" ht="99.95" customHeight="1" x14ac:dyDescent="0.25">
      <c r="A653" s="75" t="s">
        <v>1999</v>
      </c>
      <c r="B653" s="105"/>
      <c r="C653" s="68" t="s">
        <v>1993</v>
      </c>
      <c r="D653" s="68" t="s">
        <v>1794</v>
      </c>
      <c r="E653" s="109" t="s">
        <v>2000</v>
      </c>
      <c r="F653" s="33" t="s">
        <v>2001</v>
      </c>
      <c r="G653" s="34" t="s">
        <v>2906</v>
      </c>
      <c r="H653" s="35"/>
      <c r="I653" s="36">
        <v>23441</v>
      </c>
      <c r="J653" s="37">
        <v>0.21</v>
      </c>
      <c r="K653" s="38" t="str">
        <f>IF(H653=0,"",(+H653*I653))</f>
        <v/>
      </c>
      <c r="L653" s="39">
        <v>38290.873500000002</v>
      </c>
    </row>
    <row r="654" spans="1:12" ht="99.95" customHeight="1" x14ac:dyDescent="0.25">
      <c r="A654" s="75" t="s">
        <v>2002</v>
      </c>
      <c r="B654" s="105"/>
      <c r="C654" s="68" t="s">
        <v>1993</v>
      </c>
      <c r="D654" s="68" t="s">
        <v>1794</v>
      </c>
      <c r="E654" s="109" t="s">
        <v>2003</v>
      </c>
      <c r="F654" s="33" t="s">
        <v>2004</v>
      </c>
      <c r="G654" s="34" t="s">
        <v>2906</v>
      </c>
      <c r="H654" s="35"/>
      <c r="I654" s="36">
        <v>37263</v>
      </c>
      <c r="J654" s="37">
        <v>0.21</v>
      </c>
      <c r="K654" s="38" t="str">
        <f>IF(H654=0,"",(+H654*I654))</f>
        <v/>
      </c>
      <c r="L654" s="39">
        <v>60869.110499999995</v>
      </c>
    </row>
    <row r="655" spans="1:12" ht="99.95" customHeight="1" x14ac:dyDescent="0.25">
      <c r="A655" s="75" t="s">
        <v>2005</v>
      </c>
      <c r="B655" s="105"/>
      <c r="C655" s="68" t="s">
        <v>1993</v>
      </c>
      <c r="D655" s="68" t="s">
        <v>1794</v>
      </c>
      <c r="E655" s="109" t="s">
        <v>2006</v>
      </c>
      <c r="F655" s="33" t="s">
        <v>2007</v>
      </c>
      <c r="G655" s="34" t="s">
        <v>2906</v>
      </c>
      <c r="H655" s="35"/>
      <c r="I655" s="36">
        <v>44036</v>
      </c>
      <c r="J655" s="37">
        <v>0.21</v>
      </c>
      <c r="K655" s="38" t="str">
        <f>IF(H655=0,"",(+H655*I655))</f>
        <v/>
      </c>
      <c r="L655" s="39">
        <v>63940.271999999997</v>
      </c>
    </row>
    <row r="656" spans="1:12" ht="99.95" customHeight="1" x14ac:dyDescent="0.25">
      <c r="A656" s="75" t="s">
        <v>2008</v>
      </c>
      <c r="B656" s="105"/>
      <c r="C656" s="68" t="s">
        <v>1993</v>
      </c>
      <c r="D656" s="68" t="s">
        <v>1794</v>
      </c>
      <c r="E656" s="109" t="s">
        <v>2009</v>
      </c>
      <c r="F656" s="33" t="s">
        <v>2010</v>
      </c>
      <c r="G656" s="34" t="s">
        <v>2906</v>
      </c>
      <c r="H656" s="35"/>
      <c r="I656" s="36">
        <v>54199</v>
      </c>
      <c r="J656" s="37">
        <v>0.21</v>
      </c>
      <c r="K656" s="38" t="str">
        <f>IF(H656=0,"",(+H656*I656))</f>
        <v/>
      </c>
      <c r="L656" s="39">
        <v>78696.947999999989</v>
      </c>
    </row>
    <row r="657" spans="1:12" ht="99.95" customHeight="1" x14ac:dyDescent="0.25">
      <c r="A657" s="75" t="s">
        <v>2011</v>
      </c>
      <c r="B657" s="105"/>
      <c r="C657" s="68" t="s">
        <v>1993</v>
      </c>
      <c r="D657" s="68" t="s">
        <v>1794</v>
      </c>
      <c r="E657" s="109" t="s">
        <v>2012</v>
      </c>
      <c r="F657" s="33" t="s">
        <v>2013</v>
      </c>
      <c r="G657" s="34" t="s">
        <v>2906</v>
      </c>
      <c r="H657" s="35"/>
      <c r="I657" s="36">
        <v>121925</v>
      </c>
      <c r="J657" s="37">
        <v>0.21</v>
      </c>
      <c r="K657" s="38" t="str">
        <f>IF(H657=0,"",(+H657*I657))</f>
        <v/>
      </c>
      <c r="L657" s="39">
        <v>177035.1</v>
      </c>
    </row>
    <row r="658" spans="1:12" ht="99.95" customHeight="1" x14ac:dyDescent="0.25">
      <c r="A658" s="47" t="s">
        <v>2014</v>
      </c>
      <c r="B658" s="105"/>
      <c r="C658" s="68" t="s">
        <v>2015</v>
      </c>
      <c r="D658" s="68" t="s">
        <v>1794</v>
      </c>
      <c r="E658" s="109" t="s">
        <v>2016</v>
      </c>
      <c r="F658" s="110" t="s">
        <v>2017</v>
      </c>
      <c r="G658" s="34" t="s">
        <v>2906</v>
      </c>
      <c r="H658" s="35"/>
      <c r="I658" s="36">
        <v>312388</v>
      </c>
      <c r="J658" s="37">
        <v>0.21</v>
      </c>
      <c r="K658" s="38" t="str">
        <f>IF(H658=0,"",(+H658*I658))</f>
        <v/>
      </c>
      <c r="L658" s="39">
        <v>453587.37599999999</v>
      </c>
    </row>
    <row r="659" spans="1:12" ht="84.95" customHeight="1" x14ac:dyDescent="0.25">
      <c r="A659" s="75" t="s">
        <v>2018</v>
      </c>
      <c r="B659" s="105"/>
      <c r="C659" s="68" t="s">
        <v>2015</v>
      </c>
      <c r="D659" s="68" t="s">
        <v>1794</v>
      </c>
      <c r="E659" s="109" t="s">
        <v>2019</v>
      </c>
      <c r="F659" s="33" t="s">
        <v>2020</v>
      </c>
      <c r="G659" s="34" t="s">
        <v>2906</v>
      </c>
      <c r="H659" s="35"/>
      <c r="I659" s="36">
        <v>153249</v>
      </c>
      <c r="J659" s="37">
        <v>0.21</v>
      </c>
      <c r="K659" s="38" t="str">
        <f>IF(H659=0,"",(+H659*I659))</f>
        <v/>
      </c>
      <c r="L659" s="39">
        <v>222517.54800000001</v>
      </c>
    </row>
    <row r="660" spans="1:12" ht="84.95" customHeight="1" x14ac:dyDescent="0.25">
      <c r="A660" s="75" t="s">
        <v>2021</v>
      </c>
      <c r="B660" s="32"/>
      <c r="C660" s="68" t="s">
        <v>2015</v>
      </c>
      <c r="D660" s="68" t="s">
        <v>1794</v>
      </c>
      <c r="E660" s="109" t="s">
        <v>2022</v>
      </c>
      <c r="F660" s="33" t="s">
        <v>2023</v>
      </c>
      <c r="G660" s="34" t="s">
        <v>2906</v>
      </c>
      <c r="H660" s="35"/>
      <c r="I660" s="36">
        <v>63494</v>
      </c>
      <c r="J660" s="37">
        <v>0.21</v>
      </c>
      <c r="K660" s="38" t="str">
        <f>IF(H660=0,"",(+H660*I660))</f>
        <v/>
      </c>
      <c r="L660" s="39">
        <v>92193.287999999986</v>
      </c>
    </row>
    <row r="661" spans="1:12" ht="84.95" customHeight="1" x14ac:dyDescent="0.25">
      <c r="A661" s="75" t="s">
        <v>2024</v>
      </c>
      <c r="B661" s="105"/>
      <c r="C661" s="68" t="s">
        <v>2025</v>
      </c>
      <c r="D661" s="68" t="s">
        <v>1794</v>
      </c>
      <c r="E661" s="115" t="s">
        <v>2026</v>
      </c>
      <c r="F661" s="33" t="s">
        <v>2027</v>
      </c>
      <c r="G661" s="34" t="s">
        <v>2906</v>
      </c>
      <c r="H661" s="35"/>
      <c r="I661" s="36">
        <v>424991</v>
      </c>
      <c r="J661" s="37">
        <v>0.21</v>
      </c>
      <c r="K661" s="38" t="str">
        <f>IF(H661=0,"",(+H661*I661))</f>
        <v/>
      </c>
      <c r="L661" s="39">
        <v>617086.93199999991</v>
      </c>
    </row>
    <row r="662" spans="1:12" ht="84.95" customHeight="1" x14ac:dyDescent="0.25">
      <c r="A662" s="75" t="s">
        <v>2028</v>
      </c>
      <c r="B662" s="105"/>
      <c r="C662" s="68" t="s">
        <v>2015</v>
      </c>
      <c r="D662" s="68" t="s">
        <v>1794</v>
      </c>
      <c r="E662" s="109" t="s">
        <v>2029</v>
      </c>
      <c r="F662" s="33" t="s">
        <v>2030</v>
      </c>
      <c r="G662" s="34" t="s">
        <v>2906</v>
      </c>
      <c r="H662" s="35"/>
      <c r="I662" s="36">
        <v>123616</v>
      </c>
      <c r="J662" s="37">
        <v>0.21</v>
      </c>
      <c r="K662" s="38" t="str">
        <f>IF(H662=0,"",(+H662*I662))</f>
        <v/>
      </c>
      <c r="L662" s="39">
        <v>179490.43199999997</v>
      </c>
    </row>
    <row r="663" spans="1:12" ht="84.95" customHeight="1" x14ac:dyDescent="0.25">
      <c r="A663" s="75" t="s">
        <v>2031</v>
      </c>
      <c r="B663" s="105"/>
      <c r="C663" s="68" t="s">
        <v>2015</v>
      </c>
      <c r="D663" s="68" t="s">
        <v>1794</v>
      </c>
      <c r="E663" s="109" t="s">
        <v>2032</v>
      </c>
      <c r="F663" s="33" t="s">
        <v>2033</v>
      </c>
      <c r="G663" s="34" t="s">
        <v>2906</v>
      </c>
      <c r="H663" s="35"/>
      <c r="I663" s="36">
        <v>142243</v>
      </c>
      <c r="J663" s="37">
        <v>0.21</v>
      </c>
      <c r="K663" s="38" t="str">
        <f>IF(H663=0,"",(+H663*I663))</f>
        <v/>
      </c>
      <c r="L663" s="39">
        <v>206536.83599999998</v>
      </c>
    </row>
    <row r="664" spans="1:12" ht="84.95" customHeight="1" x14ac:dyDescent="0.25">
      <c r="A664" s="75" t="s">
        <v>2034</v>
      </c>
      <c r="B664" s="105"/>
      <c r="C664" s="68" t="s">
        <v>2035</v>
      </c>
      <c r="D664" s="68" t="s">
        <v>1794</v>
      </c>
      <c r="E664" s="109"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85"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85" t="s">
        <v>2045</v>
      </c>
      <c r="G666" s="34" t="s">
        <v>2906</v>
      </c>
      <c r="H666" s="35"/>
      <c r="I666" s="36">
        <v>905845</v>
      </c>
      <c r="J666" s="37">
        <v>0.21</v>
      </c>
      <c r="K666" s="38" t="str">
        <f>IF(H666=0,"",(+H666*I666))</f>
        <v/>
      </c>
      <c r="L666" s="39">
        <v>1315286.94</v>
      </c>
    </row>
    <row r="667" spans="1:12" ht="84.95" customHeight="1" x14ac:dyDescent="0.25">
      <c r="A667" s="31" t="s">
        <v>2046</v>
      </c>
      <c r="B667" s="66"/>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6"/>
      <c r="C668" s="33" t="s">
        <v>2039</v>
      </c>
      <c r="D668" s="33" t="s">
        <v>2040</v>
      </c>
      <c r="E668" s="33" t="s">
        <v>2050</v>
      </c>
      <c r="F668" s="85"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85"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6"/>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6"/>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6"/>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6"/>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6"/>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6"/>
      <c r="C677" s="33" t="s">
        <v>1351</v>
      </c>
      <c r="D677" s="33" t="s">
        <v>20</v>
      </c>
      <c r="E677" s="80"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6"/>
      <c r="C678" s="33" t="s">
        <v>1351</v>
      </c>
      <c r="D678" s="33" t="s">
        <v>20</v>
      </c>
      <c r="E678" s="80"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6"/>
      <c r="C679" s="33" t="s">
        <v>1351</v>
      </c>
      <c r="D679" s="33" t="s">
        <v>20</v>
      </c>
      <c r="E679" s="80" t="s">
        <v>2082</v>
      </c>
      <c r="F679" s="33" t="s">
        <v>2083</v>
      </c>
      <c r="G679" s="34" t="s">
        <v>2906</v>
      </c>
      <c r="H679" s="35"/>
      <c r="I679" s="36">
        <v>325020</v>
      </c>
      <c r="J679" s="37">
        <v>0.21</v>
      </c>
      <c r="K679" s="38" t="str">
        <f>IF(H679=0,"",(+H679*I679))</f>
        <v/>
      </c>
      <c r="L679" s="39">
        <v>511256.46</v>
      </c>
    </row>
    <row r="680" spans="1:12" ht="84.95" customHeight="1" x14ac:dyDescent="0.25">
      <c r="A680" s="31" t="s">
        <v>2084</v>
      </c>
      <c r="B680" s="66"/>
      <c r="C680" s="33" t="s">
        <v>1351</v>
      </c>
      <c r="D680" s="33" t="s">
        <v>20</v>
      </c>
      <c r="E680" s="80" t="s">
        <v>2085</v>
      </c>
      <c r="F680" s="33" t="s">
        <v>2086</v>
      </c>
      <c r="G680" s="34" t="s">
        <v>2906</v>
      </c>
      <c r="H680" s="35"/>
      <c r="I680" s="36">
        <v>357463</v>
      </c>
      <c r="J680" s="37">
        <v>0.21</v>
      </c>
      <c r="K680" s="38" t="str">
        <f>IF(H680=0,"",(+H680*I680))</f>
        <v/>
      </c>
      <c r="L680" s="39">
        <v>562289.299</v>
      </c>
    </row>
    <row r="681" spans="1:12" ht="84.95" customHeight="1" x14ac:dyDescent="0.25">
      <c r="A681" s="31" t="s">
        <v>2087</v>
      </c>
      <c r="B681" s="66"/>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6"/>
      <c r="C682" s="33" t="s">
        <v>1351</v>
      </c>
      <c r="D682" s="33" t="s">
        <v>20</v>
      </c>
      <c r="E682" s="33" t="s">
        <v>2091</v>
      </c>
      <c r="F682" s="33" t="s">
        <v>2092</v>
      </c>
      <c r="G682" s="34" t="s">
        <v>2908</v>
      </c>
      <c r="H682" s="35"/>
      <c r="I682" s="36">
        <v>611448</v>
      </c>
      <c r="J682" s="37">
        <v>0.21</v>
      </c>
      <c r="K682" s="38" t="str">
        <f>IF(H682=0,"",(+H682*I682))</f>
        <v/>
      </c>
      <c r="L682" s="39">
        <v>961807.70400000003</v>
      </c>
    </row>
    <row r="683" spans="1:12" ht="84.95" customHeight="1" x14ac:dyDescent="0.25">
      <c r="A683" s="31" t="s">
        <v>2093</v>
      </c>
      <c r="B683" s="66"/>
      <c r="C683" s="33" t="s">
        <v>1351</v>
      </c>
      <c r="D683" s="33" t="s">
        <v>20</v>
      </c>
      <c r="E683" s="80" t="s">
        <v>2094</v>
      </c>
      <c r="F683" s="33" t="s">
        <v>2095</v>
      </c>
      <c r="G683" s="34" t="s">
        <v>2906</v>
      </c>
      <c r="H683" s="35"/>
      <c r="I683" s="36">
        <v>729031</v>
      </c>
      <c r="J683" s="37">
        <v>0.21</v>
      </c>
      <c r="K683" s="38" t="str">
        <f>IF(H683=0,"",(+H683*I683))</f>
        <v/>
      </c>
      <c r="L683" s="39">
        <v>1146765.763</v>
      </c>
    </row>
    <row r="684" spans="1:12" ht="84.95" customHeight="1" x14ac:dyDescent="0.25">
      <c r="A684" s="84" t="s">
        <v>2096</v>
      </c>
      <c r="B684" s="66"/>
      <c r="C684" s="33" t="s">
        <v>1351</v>
      </c>
      <c r="D684" s="33" t="s">
        <v>20</v>
      </c>
      <c r="E684" s="57" t="s">
        <v>2097</v>
      </c>
      <c r="F684" s="33" t="s">
        <v>2098</v>
      </c>
      <c r="G684" s="34" t="s">
        <v>2906</v>
      </c>
      <c r="H684" s="35"/>
      <c r="I684" s="36">
        <v>1293388</v>
      </c>
      <c r="J684" s="37">
        <v>0.21</v>
      </c>
      <c r="K684" s="38" t="str">
        <f>IF(H684=0,"",(+H684*I684))</f>
        <v/>
      </c>
      <c r="L684" s="39">
        <v>2034499.324</v>
      </c>
    </row>
    <row r="685" spans="1:12" ht="84.95" customHeight="1" x14ac:dyDescent="0.25">
      <c r="A685" s="84" t="s">
        <v>2099</v>
      </c>
      <c r="B685" s="66"/>
      <c r="C685" s="33" t="s">
        <v>1351</v>
      </c>
      <c r="D685" s="33" t="s">
        <v>20</v>
      </c>
      <c r="E685" s="57" t="s">
        <v>2100</v>
      </c>
      <c r="F685" s="33" t="s">
        <v>2101</v>
      </c>
      <c r="G685" s="34" t="s">
        <v>2906</v>
      </c>
      <c r="H685" s="35"/>
      <c r="I685" s="36">
        <v>1340420</v>
      </c>
      <c r="J685" s="37">
        <v>0.21</v>
      </c>
      <c r="K685" s="38" t="str">
        <f>IF(H685=0,"",(+H685*I685))</f>
        <v/>
      </c>
      <c r="L685" s="39">
        <v>2108480.66</v>
      </c>
    </row>
    <row r="686" spans="1:12" ht="84.95" customHeight="1" x14ac:dyDescent="0.25">
      <c r="A686" s="84" t="s">
        <v>2102</v>
      </c>
      <c r="B686" s="66"/>
      <c r="C686" s="33" t="s">
        <v>1351</v>
      </c>
      <c r="D686" s="33" t="s">
        <v>20</v>
      </c>
      <c r="E686" s="57" t="s">
        <v>2103</v>
      </c>
      <c r="F686" s="33" t="s">
        <v>2104</v>
      </c>
      <c r="G686" s="34" t="s">
        <v>2906</v>
      </c>
      <c r="H686" s="35"/>
      <c r="I686" s="36">
        <v>1401561</v>
      </c>
      <c r="J686" s="37">
        <v>0.21</v>
      </c>
      <c r="K686" s="38" t="str">
        <f>IF(H686=0,"",(+H686*I686))</f>
        <v/>
      </c>
      <c r="L686" s="39">
        <v>2204655.4530000002</v>
      </c>
    </row>
    <row r="687" spans="1:12" ht="84.95" customHeight="1" x14ac:dyDescent="0.25">
      <c r="A687" s="84" t="s">
        <v>2105</v>
      </c>
      <c r="B687" s="66"/>
      <c r="C687" s="33" t="s">
        <v>1351</v>
      </c>
      <c r="D687" s="33" t="s">
        <v>20</v>
      </c>
      <c r="E687" s="57" t="s">
        <v>2106</v>
      </c>
      <c r="F687" s="33" t="s">
        <v>2107</v>
      </c>
      <c r="G687" s="34" t="s">
        <v>2906</v>
      </c>
      <c r="H687" s="35"/>
      <c r="I687" s="36">
        <v>931240</v>
      </c>
      <c r="J687" s="37">
        <v>0.21</v>
      </c>
      <c r="K687" s="38" t="str">
        <f>IF(H687=0,"",(+H687*I687))</f>
        <v/>
      </c>
      <c r="L687" s="39">
        <v>1464840.52</v>
      </c>
    </row>
    <row r="688" spans="1:12" ht="84.95" customHeight="1" x14ac:dyDescent="0.25">
      <c r="A688" s="84" t="s">
        <v>2108</v>
      </c>
      <c r="B688" s="66"/>
      <c r="C688" s="57" t="s">
        <v>2109</v>
      </c>
      <c r="D688" s="33" t="s">
        <v>20</v>
      </c>
      <c r="E688" s="57"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6"/>
      <c r="C689" s="33" t="s">
        <v>1351</v>
      </c>
      <c r="D689" s="33" t="s">
        <v>20</v>
      </c>
      <c r="E689" s="80" t="s">
        <v>2113</v>
      </c>
      <c r="F689" s="33" t="s">
        <v>2114</v>
      </c>
      <c r="G689" s="34" t="s">
        <v>2906</v>
      </c>
      <c r="H689" s="35"/>
      <c r="I689" s="36">
        <v>799551</v>
      </c>
      <c r="J689" s="37">
        <v>0.21</v>
      </c>
      <c r="K689" s="38" t="str">
        <f>IF(H689=0,"",(+H689*I689))</f>
        <v/>
      </c>
      <c r="L689" s="39">
        <v>1257693.723</v>
      </c>
    </row>
    <row r="690" spans="1:12" ht="84.95" customHeight="1" x14ac:dyDescent="0.25">
      <c r="A690" s="31" t="s">
        <v>2115</v>
      </c>
      <c r="B690" s="66"/>
      <c r="C690" s="33" t="s">
        <v>1351</v>
      </c>
      <c r="D690" s="33" t="s">
        <v>20</v>
      </c>
      <c r="E690" s="80"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6"/>
      <c r="C691" s="33" t="s">
        <v>1351</v>
      </c>
      <c r="D691" s="33" t="s">
        <v>20</v>
      </c>
      <c r="E691" s="80"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6"/>
      <c r="C692" s="33" t="s">
        <v>1351</v>
      </c>
      <c r="D692" s="33" t="s">
        <v>20</v>
      </c>
      <c r="E692" s="80" t="s">
        <v>2122</v>
      </c>
      <c r="F692" s="33" t="s">
        <v>2123</v>
      </c>
      <c r="G692" s="34" t="s">
        <v>2906</v>
      </c>
      <c r="H692" s="35"/>
      <c r="I692" s="36">
        <v>2444500</v>
      </c>
      <c r="J692" s="37">
        <v>0.21</v>
      </c>
      <c r="K692" s="38" t="str">
        <f>IF(H692=0,"",(+H692*I692))</f>
        <v/>
      </c>
      <c r="L692" s="39">
        <v>3845198.5</v>
      </c>
    </row>
    <row r="693" spans="1:12" ht="84.95" customHeight="1" x14ac:dyDescent="0.25">
      <c r="A693" s="31" t="s">
        <v>2124</v>
      </c>
      <c r="B693" s="66"/>
      <c r="C693" s="33" t="s">
        <v>1351</v>
      </c>
      <c r="D693" s="33" t="s">
        <v>20</v>
      </c>
      <c r="E693" s="80"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6"/>
      <c r="C694" s="33" t="s">
        <v>2128</v>
      </c>
      <c r="D694" s="33" t="s">
        <v>20</v>
      </c>
      <c r="E694" s="80" t="s">
        <v>2129</v>
      </c>
      <c r="F694" s="33" t="s">
        <v>2130</v>
      </c>
      <c r="G694" s="34" t="s">
        <v>2906</v>
      </c>
      <c r="H694" s="35"/>
      <c r="I694" s="36">
        <v>1049757</v>
      </c>
      <c r="J694" s="37">
        <v>0.105</v>
      </c>
      <c r="K694" s="38" t="str">
        <f>IF(H694=0,"",(+H694*I694))</f>
        <v/>
      </c>
      <c r="L694" s="39">
        <v>1507975.9304999998</v>
      </c>
    </row>
    <row r="695" spans="1:12" ht="84.95" customHeight="1" x14ac:dyDescent="0.25">
      <c r="A695" s="84" t="s">
        <v>2131</v>
      </c>
      <c r="B695" s="66"/>
      <c r="C695" s="33" t="s">
        <v>1351</v>
      </c>
      <c r="D695" s="33" t="s">
        <v>20</v>
      </c>
      <c r="E695" s="57"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6"/>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6"/>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6"/>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6"/>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4" t="s">
        <v>2146</v>
      </c>
      <c r="B700" s="33"/>
      <c r="C700" s="33" t="s">
        <v>2147</v>
      </c>
      <c r="D700" s="33" t="s">
        <v>20</v>
      </c>
      <c r="E700" s="33" t="s">
        <v>2148</v>
      </c>
      <c r="F700" s="68" t="s">
        <v>2149</v>
      </c>
      <c r="G700" s="34" t="s">
        <v>2906</v>
      </c>
      <c r="H700" s="35"/>
      <c r="I700" s="36">
        <v>70083</v>
      </c>
      <c r="J700" s="37">
        <v>0.21</v>
      </c>
      <c r="K700" s="38" t="str">
        <f>IF(H700=0,"",(+H700*I700))</f>
        <v/>
      </c>
      <c r="L700" s="39">
        <v>110240.55899999999</v>
      </c>
    </row>
    <row r="701" spans="1:12" ht="84.95" customHeight="1" x14ac:dyDescent="0.25">
      <c r="A701" s="31" t="s">
        <v>2150</v>
      </c>
      <c r="B701" s="66"/>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6"/>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6"/>
      <c r="C703" s="33" t="s">
        <v>1385</v>
      </c>
      <c r="D703" s="33" t="s">
        <v>20</v>
      </c>
      <c r="E703" s="33" t="s">
        <v>2157</v>
      </c>
      <c r="F703" s="33" t="s">
        <v>2158</v>
      </c>
      <c r="G703" s="34" t="s">
        <v>2908</v>
      </c>
      <c r="H703" s="35"/>
      <c r="I703" s="36">
        <v>220113</v>
      </c>
      <c r="J703" s="37">
        <v>0.105</v>
      </c>
      <c r="K703" s="38" t="str">
        <f>IF(H703=0,"",(+H703*I703))</f>
        <v/>
      </c>
      <c r="L703" s="39">
        <v>316192.32449999999</v>
      </c>
    </row>
    <row r="704" spans="1:12" ht="84.95" customHeight="1" x14ac:dyDescent="0.25">
      <c r="A704" s="31" t="s">
        <v>2159</v>
      </c>
      <c r="B704" s="66"/>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6"/>
      <c r="C705" s="33" t="s">
        <v>1385</v>
      </c>
      <c r="D705" s="33" t="s">
        <v>20</v>
      </c>
      <c r="E705" s="33" t="s">
        <v>2163</v>
      </c>
      <c r="F705" s="80" t="s">
        <v>2164</v>
      </c>
      <c r="G705" s="34" t="s">
        <v>2906</v>
      </c>
      <c r="H705" s="35"/>
      <c r="I705" s="36">
        <v>380964</v>
      </c>
      <c r="J705" s="37">
        <v>0.105</v>
      </c>
      <c r="K705" s="38" t="str">
        <f>IF(H705=0,"",(+H705*I705))</f>
        <v/>
      </c>
      <c r="L705" s="39">
        <v>547254.78599999996</v>
      </c>
    </row>
    <row r="706" spans="1:12" ht="84.95" customHeight="1" x14ac:dyDescent="0.25">
      <c r="A706" s="31" t="s">
        <v>2165</v>
      </c>
      <c r="B706" s="66"/>
      <c r="C706" s="33" t="s">
        <v>1385</v>
      </c>
      <c r="D706" s="33" t="s">
        <v>20</v>
      </c>
      <c r="E706" s="33" t="s">
        <v>2166</v>
      </c>
      <c r="F706" s="33" t="s">
        <v>2167</v>
      </c>
      <c r="G706" s="34" t="s">
        <v>2908</v>
      </c>
      <c r="H706" s="35"/>
      <c r="I706" s="36">
        <v>117677</v>
      </c>
      <c r="J706" s="37">
        <v>0.105</v>
      </c>
      <c r="K706" s="38" t="str">
        <f>IF(H706=0,"",(+H706*I706))</f>
        <v/>
      </c>
      <c r="L706" s="39">
        <v>169043.0105</v>
      </c>
    </row>
    <row r="707" spans="1:12" ht="84.95" customHeight="1" x14ac:dyDescent="0.25">
      <c r="A707" s="31" t="s">
        <v>2168</v>
      </c>
      <c r="B707" s="66"/>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6"/>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4" t="s">
        <v>2174</v>
      </c>
      <c r="B709" s="66"/>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4" t="s">
        <v>2177</v>
      </c>
      <c r="B710" s="66"/>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4" t="s">
        <v>2180</v>
      </c>
      <c r="B711" s="66"/>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6"/>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6"/>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6"/>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16" t="s">
        <v>2201</v>
      </c>
      <c r="B718" s="66"/>
      <c r="C718" s="33" t="s">
        <v>2202</v>
      </c>
      <c r="D718" s="33" t="s">
        <v>20</v>
      </c>
      <c r="E718" s="33" t="s">
        <v>2203</v>
      </c>
      <c r="F718" s="117" t="s">
        <v>2204</v>
      </c>
      <c r="G718" s="34" t="s">
        <v>2906</v>
      </c>
      <c r="H718" s="35"/>
      <c r="I718" s="36">
        <v>55499</v>
      </c>
      <c r="J718" s="37">
        <v>0.21</v>
      </c>
      <c r="K718" s="38" t="str">
        <f>IF(H718=0,"",(+H718*I718))</f>
        <v/>
      </c>
      <c r="L718" s="39">
        <v>87299.926999999996</v>
      </c>
    </row>
    <row r="719" spans="1:12" ht="84.95" customHeight="1" x14ac:dyDescent="0.25">
      <c r="A719" s="31" t="s">
        <v>2205</v>
      </c>
      <c r="B719" s="66"/>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6"/>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16" t="s">
        <v>2211</v>
      </c>
      <c r="B721" s="66"/>
      <c r="C721" s="33" t="s">
        <v>1311</v>
      </c>
      <c r="D721" s="33" t="s">
        <v>20</v>
      </c>
      <c r="E721" s="33" t="s">
        <v>2212</v>
      </c>
      <c r="F721" s="62" t="s">
        <v>2213</v>
      </c>
      <c r="G721" s="34" t="s">
        <v>2906</v>
      </c>
      <c r="H721" s="35"/>
      <c r="I721" s="36">
        <v>118521</v>
      </c>
      <c r="J721" s="37">
        <v>0.105</v>
      </c>
      <c r="K721" s="38" t="str">
        <f>IF(H721=0,"",(+H721*I721))</f>
        <v/>
      </c>
      <c r="L721" s="39">
        <v>170255.41650000002</v>
      </c>
    </row>
    <row r="722" spans="1:12" ht="84.95" customHeight="1" x14ac:dyDescent="0.25">
      <c r="A722" s="116" t="s">
        <v>2214</v>
      </c>
      <c r="B722" s="66"/>
      <c r="C722" s="33" t="s">
        <v>1311</v>
      </c>
      <c r="D722" s="33" t="s">
        <v>20</v>
      </c>
      <c r="E722" s="33" t="s">
        <v>2215</v>
      </c>
      <c r="F722" s="62" t="s">
        <v>2216</v>
      </c>
      <c r="G722" s="34" t="s">
        <v>2906</v>
      </c>
      <c r="H722" s="35"/>
      <c r="I722" s="36">
        <v>149563</v>
      </c>
      <c r="J722" s="37">
        <v>0.105</v>
      </c>
      <c r="K722" s="38" t="str">
        <f>IF(H722=0,"",(+H722*I722))</f>
        <v/>
      </c>
      <c r="L722" s="39">
        <v>214847.24950000001</v>
      </c>
    </row>
    <row r="723" spans="1:12" ht="84.95" customHeight="1" x14ac:dyDescent="0.25">
      <c r="A723" s="116" t="s">
        <v>2217</v>
      </c>
      <c r="B723" s="66"/>
      <c r="C723" s="33" t="s">
        <v>1311</v>
      </c>
      <c r="D723" s="33" t="s">
        <v>20</v>
      </c>
      <c r="E723" s="33" t="s">
        <v>2218</v>
      </c>
      <c r="F723" s="62" t="s">
        <v>2219</v>
      </c>
      <c r="G723" s="34" t="s">
        <v>2906</v>
      </c>
      <c r="H723" s="35"/>
      <c r="I723" s="36">
        <v>225756</v>
      </c>
      <c r="J723" s="37">
        <v>0.105</v>
      </c>
      <c r="K723" s="38" t="str">
        <f>IF(H723=0,"",(+H723*I723))</f>
        <v/>
      </c>
      <c r="L723" s="39">
        <v>324298.49400000001</v>
      </c>
    </row>
    <row r="724" spans="1:12" ht="84.95" customHeight="1" x14ac:dyDescent="0.25">
      <c r="A724" s="116" t="s">
        <v>2220</v>
      </c>
      <c r="B724" s="66"/>
      <c r="C724" s="33" t="s">
        <v>2221</v>
      </c>
      <c r="D724" s="33" t="s">
        <v>2222</v>
      </c>
      <c r="E724" s="33" t="s">
        <v>2223</v>
      </c>
      <c r="F724" s="62" t="s">
        <v>2936</v>
      </c>
      <c r="G724" s="34" t="s">
        <v>2906</v>
      </c>
      <c r="H724" s="35"/>
      <c r="I724" s="36">
        <v>146466</v>
      </c>
      <c r="J724" s="37">
        <v>0.21</v>
      </c>
      <c r="K724" s="38" t="str">
        <f>IF(H724=0,"",(+H724*I724))</f>
        <v/>
      </c>
      <c r="L724" s="39">
        <v>230391.01799999998</v>
      </c>
    </row>
    <row r="725" spans="1:12" ht="84.95" customHeight="1" x14ac:dyDescent="0.25">
      <c r="A725" s="116" t="s">
        <v>2224</v>
      </c>
      <c r="B725" s="66"/>
      <c r="C725" s="33" t="s">
        <v>2221</v>
      </c>
      <c r="D725" s="33" t="s">
        <v>2222</v>
      </c>
      <c r="E725" s="33" t="s">
        <v>2225</v>
      </c>
      <c r="F725" s="62" t="s">
        <v>2937</v>
      </c>
      <c r="G725" s="34" t="s">
        <v>2906</v>
      </c>
      <c r="H725" s="35"/>
      <c r="I725" s="36">
        <v>149846</v>
      </c>
      <c r="J725" s="37">
        <v>0.21</v>
      </c>
      <c r="K725" s="38" t="str">
        <f>IF(H725=0,"",(+H725*I725))</f>
        <v/>
      </c>
      <c r="L725" s="39">
        <v>235707.758</v>
      </c>
    </row>
    <row r="726" spans="1:12" ht="84.95" customHeight="1" x14ac:dyDescent="0.25">
      <c r="A726" s="116" t="s">
        <v>2226</v>
      </c>
      <c r="B726" s="66"/>
      <c r="C726" s="33" t="s">
        <v>2221</v>
      </c>
      <c r="D726" s="33" t="s">
        <v>2222</v>
      </c>
      <c r="E726" s="33" t="s">
        <v>2227</v>
      </c>
      <c r="F726" s="62" t="s">
        <v>2938</v>
      </c>
      <c r="G726" s="34" t="s">
        <v>2906</v>
      </c>
      <c r="H726" s="35"/>
      <c r="I726" s="36">
        <v>169319</v>
      </c>
      <c r="J726" s="37">
        <v>0.21</v>
      </c>
      <c r="K726" s="38" t="str">
        <f>IF(H726=0,"",(+H726*I726))</f>
        <v/>
      </c>
      <c r="L726" s="39">
        <v>266338.78700000001</v>
      </c>
    </row>
    <row r="727" spans="1:12" ht="84.95" customHeight="1" x14ac:dyDescent="0.25">
      <c r="A727" s="116" t="s">
        <v>2228</v>
      </c>
      <c r="B727" s="66"/>
      <c r="C727" s="33" t="s">
        <v>2221</v>
      </c>
      <c r="D727" s="33" t="s">
        <v>2222</v>
      </c>
      <c r="E727" s="33" t="s">
        <v>2229</v>
      </c>
      <c r="F727" s="62" t="s">
        <v>2939</v>
      </c>
      <c r="G727" s="34" t="s">
        <v>2906</v>
      </c>
      <c r="H727" s="35"/>
      <c r="I727" s="36">
        <v>172491</v>
      </c>
      <c r="J727" s="37">
        <v>0.21</v>
      </c>
      <c r="K727" s="38" t="str">
        <f>IF(H727=0,"",(+H727*I727))</f>
        <v/>
      </c>
      <c r="L727" s="39">
        <v>271328.34299999999</v>
      </c>
    </row>
    <row r="728" spans="1:12" ht="84.95" customHeight="1" x14ac:dyDescent="0.25">
      <c r="A728" s="31" t="s">
        <v>2230</v>
      </c>
      <c r="B728" s="66"/>
      <c r="C728" s="33" t="s">
        <v>2221</v>
      </c>
      <c r="D728" s="33" t="s">
        <v>2222</v>
      </c>
      <c r="E728" s="80"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6"/>
      <c r="C729" s="33" t="s">
        <v>2221</v>
      </c>
      <c r="D729" s="33" t="s">
        <v>2222</v>
      </c>
      <c r="E729" s="80" t="s">
        <v>2233</v>
      </c>
      <c r="F729" s="33" t="s">
        <v>2941</v>
      </c>
      <c r="G729" s="34" t="s">
        <v>2906</v>
      </c>
      <c r="H729" s="35"/>
      <c r="I729" s="36">
        <v>213585</v>
      </c>
      <c r="J729" s="37">
        <v>0.21</v>
      </c>
      <c r="K729" s="38" t="str">
        <f>IF(H729=0,"",(+H729*I729))</f>
        <v/>
      </c>
      <c r="L729" s="39">
        <v>335969.20500000002</v>
      </c>
    </row>
    <row r="730" spans="1:12" ht="84.95" customHeight="1" x14ac:dyDescent="0.25">
      <c r="A730" s="93" t="s">
        <v>2234</v>
      </c>
      <c r="B730" s="66"/>
      <c r="C730" s="33" t="s">
        <v>2221</v>
      </c>
      <c r="D730" s="33" t="s">
        <v>2222</v>
      </c>
      <c r="E730" s="80"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6"/>
      <c r="C731" s="33" t="s">
        <v>2221</v>
      </c>
      <c r="D731" s="33" t="s">
        <v>2222</v>
      </c>
      <c r="E731" s="118"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19" t="s">
        <v>2241</v>
      </c>
      <c r="B733" s="32"/>
      <c r="C733" s="33" t="s">
        <v>2239</v>
      </c>
      <c r="D733" s="33" t="s">
        <v>2222</v>
      </c>
      <c r="E733" s="33" t="s">
        <v>2242</v>
      </c>
      <c r="F733" s="120" t="s">
        <v>2243</v>
      </c>
      <c r="G733" s="34" t="s">
        <v>2906</v>
      </c>
      <c r="H733" s="35"/>
      <c r="I733" s="36">
        <v>120104</v>
      </c>
      <c r="J733" s="37">
        <v>0.21</v>
      </c>
      <c r="K733" s="38" t="str">
        <f>IF(H733=0,"",(+H733*I733))</f>
        <v/>
      </c>
      <c r="L733" s="39">
        <v>188923.592</v>
      </c>
    </row>
    <row r="734" spans="1:12" ht="84.95" customHeight="1" x14ac:dyDescent="0.25">
      <c r="A734" s="83" t="s">
        <v>2244</v>
      </c>
      <c r="B734" s="32"/>
      <c r="C734" s="33" t="s">
        <v>2239</v>
      </c>
      <c r="D734" s="33" t="s">
        <v>2222</v>
      </c>
      <c r="E734" s="77" t="s">
        <v>2245</v>
      </c>
      <c r="F734" s="120" t="s">
        <v>2246</v>
      </c>
      <c r="G734" s="34" t="s">
        <v>2906</v>
      </c>
      <c r="H734" s="35"/>
      <c r="I734" s="36">
        <v>312084</v>
      </c>
      <c r="J734" s="37">
        <v>0.21</v>
      </c>
      <c r="K734" s="38" t="str">
        <f>IF(H734=0,"",(+H734*I734))</f>
        <v/>
      </c>
      <c r="L734" s="39">
        <v>490908.13200000004</v>
      </c>
    </row>
    <row r="735" spans="1:12" ht="84.95" customHeight="1" x14ac:dyDescent="0.25">
      <c r="A735" s="83" t="s">
        <v>2247</v>
      </c>
      <c r="B735" s="32"/>
      <c r="C735" s="33" t="s">
        <v>2239</v>
      </c>
      <c r="D735" s="33" t="s">
        <v>2222</v>
      </c>
      <c r="E735" s="33" t="s">
        <v>2248</v>
      </c>
      <c r="F735" s="120" t="s">
        <v>2249</v>
      </c>
      <c r="G735" s="34" t="s">
        <v>2906</v>
      </c>
      <c r="H735" s="35"/>
      <c r="I735" s="36">
        <v>290247</v>
      </c>
      <c r="J735" s="37">
        <v>0.21</v>
      </c>
      <c r="K735" s="38" t="str">
        <f>IF(H735=0,"",(+H735*I735))</f>
        <v/>
      </c>
      <c r="L735" s="39">
        <v>456558.53100000002</v>
      </c>
    </row>
    <row r="736" spans="1:12" ht="84.95" customHeight="1" x14ac:dyDescent="0.25">
      <c r="A736" s="93" t="s">
        <v>2250</v>
      </c>
      <c r="B736" s="66"/>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3" t="s">
        <v>2254</v>
      </c>
      <c r="B737" s="66"/>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1"/>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1"/>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1"/>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1"/>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3" t="s">
        <v>2269</v>
      </c>
      <c r="B742" s="71"/>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3" t="s">
        <v>2272</v>
      </c>
      <c r="B743" s="72"/>
      <c r="C743" s="33" t="s">
        <v>2251</v>
      </c>
      <c r="D743" s="33" t="s">
        <v>2222</v>
      </c>
      <c r="E743" s="80" t="s">
        <v>2273</v>
      </c>
      <c r="F743" s="121" t="s">
        <v>2274</v>
      </c>
      <c r="G743" s="34" t="s">
        <v>2908</v>
      </c>
      <c r="H743" s="35"/>
      <c r="I743" s="36">
        <v>834819</v>
      </c>
      <c r="J743" s="37">
        <v>0.21</v>
      </c>
      <c r="K743" s="38" t="str">
        <f>IF(H743=0,"",(+H743*I743))</f>
        <v/>
      </c>
      <c r="L743" s="39">
        <v>1313170.287</v>
      </c>
    </row>
    <row r="744" spans="1:12" ht="84.95" customHeight="1" x14ac:dyDescent="0.25">
      <c r="A744" s="93" t="s">
        <v>2275</v>
      </c>
      <c r="B744" s="72"/>
      <c r="C744" s="33" t="s">
        <v>2251</v>
      </c>
      <c r="D744" s="33" t="s">
        <v>2222</v>
      </c>
      <c r="E744" s="80" t="s">
        <v>2276</v>
      </c>
      <c r="F744" s="121" t="s">
        <v>2945</v>
      </c>
      <c r="G744" s="34" t="s">
        <v>2908</v>
      </c>
      <c r="H744" s="35"/>
      <c r="I744" s="36">
        <v>2323760</v>
      </c>
      <c r="J744" s="37">
        <v>0.21</v>
      </c>
      <c r="K744" s="38" t="str">
        <f>IF(H744=0,"",(+H744*I744))</f>
        <v/>
      </c>
      <c r="L744" s="39">
        <v>3655274.4800000004</v>
      </c>
    </row>
    <row r="745" spans="1:12" ht="84.95" customHeight="1" x14ac:dyDescent="0.25">
      <c r="A745" s="116" t="s">
        <v>2277</v>
      </c>
      <c r="B745" s="71"/>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2"/>
      <c r="C746" s="33" t="s">
        <v>2251</v>
      </c>
      <c r="D746" s="33" t="s">
        <v>2222</v>
      </c>
      <c r="E746" s="118" t="s">
        <v>2281</v>
      </c>
      <c r="F746" s="122" t="s">
        <v>2282</v>
      </c>
      <c r="G746" s="34" t="s">
        <v>2907</v>
      </c>
      <c r="H746" s="35"/>
      <c r="I746" s="36">
        <v>630700</v>
      </c>
      <c r="J746" s="37">
        <v>0.21</v>
      </c>
      <c r="K746" s="38" t="str">
        <f>IF(H746=0,"",(+H746*I746))</f>
        <v/>
      </c>
      <c r="L746" s="39">
        <v>992091.1</v>
      </c>
    </row>
    <row r="747" spans="1:12" ht="84.95" customHeight="1" x14ac:dyDescent="0.25">
      <c r="A747" s="31" t="s">
        <v>2283</v>
      </c>
      <c r="B747" s="72"/>
      <c r="C747" s="33" t="s">
        <v>2251</v>
      </c>
      <c r="D747" s="33" t="s">
        <v>2222</v>
      </c>
      <c r="E747" s="80" t="s">
        <v>2284</v>
      </c>
      <c r="F747" s="122" t="s">
        <v>2285</v>
      </c>
      <c r="G747" s="34" t="s">
        <v>2908</v>
      </c>
      <c r="H747" s="35"/>
      <c r="I747" s="36">
        <v>3542779</v>
      </c>
      <c r="J747" s="37">
        <v>0.21</v>
      </c>
      <c r="K747" s="38" t="str">
        <f>IF(H747=0,"",(+H747*I747))</f>
        <v/>
      </c>
      <c r="L747" s="39">
        <v>5572791.3669999996</v>
      </c>
    </row>
    <row r="748" spans="1:12" ht="84.95" customHeight="1" x14ac:dyDescent="0.25">
      <c r="A748" s="31" t="s">
        <v>2286</v>
      </c>
      <c r="B748" s="72"/>
      <c r="C748" s="33" t="s">
        <v>1408</v>
      </c>
      <c r="D748" s="33" t="s">
        <v>2222</v>
      </c>
      <c r="E748" s="80" t="s">
        <v>2287</v>
      </c>
      <c r="F748" s="122" t="s">
        <v>2288</v>
      </c>
      <c r="G748" s="34" t="s">
        <v>2908</v>
      </c>
      <c r="H748" s="35"/>
      <c r="I748" s="36">
        <v>1851812</v>
      </c>
      <c r="J748" s="37">
        <v>0.21</v>
      </c>
      <c r="K748" s="38" t="str">
        <f>IF(H748=0,"",(+H748*I748))</f>
        <v/>
      </c>
      <c r="L748" s="39">
        <v>2912900.2760000001</v>
      </c>
    </row>
    <row r="749" spans="1:12" ht="84.95" customHeight="1" x14ac:dyDescent="0.25">
      <c r="A749" s="31" t="s">
        <v>2289</v>
      </c>
      <c r="B749" s="72" t="s">
        <v>2290</v>
      </c>
      <c r="C749" s="33" t="s">
        <v>2251</v>
      </c>
      <c r="D749" s="33" t="s">
        <v>2222</v>
      </c>
      <c r="E749" s="118" t="s">
        <v>2291</v>
      </c>
      <c r="F749" s="123" t="s">
        <v>2292</v>
      </c>
      <c r="G749" s="34" t="s">
        <v>2906</v>
      </c>
      <c r="H749" s="35"/>
      <c r="I749" s="36">
        <v>630700</v>
      </c>
      <c r="J749" s="37">
        <v>0.21</v>
      </c>
      <c r="K749" s="38" t="str">
        <f>IF(H749=0,"",(+H749*I749))</f>
        <v/>
      </c>
      <c r="L749" s="39">
        <v>992091.1</v>
      </c>
    </row>
    <row r="750" spans="1:12" ht="84.95" customHeight="1" x14ac:dyDescent="0.25">
      <c r="A750" s="31" t="s">
        <v>2293</v>
      </c>
      <c r="B750" s="72"/>
      <c r="C750" s="33" t="s">
        <v>2251</v>
      </c>
      <c r="D750" s="33" t="s">
        <v>2222</v>
      </c>
      <c r="E750" s="80" t="s">
        <v>2294</v>
      </c>
      <c r="F750" s="123" t="s">
        <v>2295</v>
      </c>
      <c r="G750" s="34" t="s">
        <v>2907</v>
      </c>
      <c r="H750" s="35"/>
      <c r="I750" s="36">
        <v>4050704</v>
      </c>
      <c r="J750" s="37">
        <v>0.21</v>
      </c>
      <c r="K750" s="38" t="str">
        <f>IF(H750=0,"",(+H750*I750))</f>
        <v/>
      </c>
      <c r="L750" s="39">
        <v>6371757.392</v>
      </c>
    </row>
    <row r="751" spans="1:12" ht="84.95" customHeight="1" x14ac:dyDescent="0.25">
      <c r="A751" s="31" t="s">
        <v>2296</v>
      </c>
      <c r="B751" s="72"/>
      <c r="C751" s="33" t="s">
        <v>1408</v>
      </c>
      <c r="D751" s="33" t="s">
        <v>2222</v>
      </c>
      <c r="E751" s="33" t="s">
        <v>2297</v>
      </c>
      <c r="F751" s="123" t="s">
        <v>2298</v>
      </c>
      <c r="G751" s="34" t="s">
        <v>2906</v>
      </c>
      <c r="H751" s="35"/>
      <c r="I751" s="36">
        <v>1235953</v>
      </c>
      <c r="J751" s="37">
        <v>0.21</v>
      </c>
      <c r="K751" s="38" t="str">
        <f>IF(H751=0,"",(+H751*I751))</f>
        <v/>
      </c>
      <c r="L751" s="39">
        <v>1944154.0689999999</v>
      </c>
    </row>
    <row r="752" spans="1:12" ht="84.95" customHeight="1" x14ac:dyDescent="0.25">
      <c r="A752" s="93" t="s">
        <v>2299</v>
      </c>
      <c r="B752" s="72"/>
      <c r="C752" s="33" t="s">
        <v>1408</v>
      </c>
      <c r="D752" s="33" t="s">
        <v>2222</v>
      </c>
      <c r="E752" s="33" t="s">
        <v>2300</v>
      </c>
      <c r="F752" s="123" t="s">
        <v>2301</v>
      </c>
      <c r="G752" s="34" t="s">
        <v>2906</v>
      </c>
      <c r="H752" s="35"/>
      <c r="I752" s="36">
        <v>3482966</v>
      </c>
      <c r="J752" s="37">
        <v>0.21</v>
      </c>
      <c r="K752" s="38" t="str">
        <f>IF(H752=0,"",(+H752*I752))</f>
        <v/>
      </c>
      <c r="L752" s="39">
        <v>5478705.5180000011</v>
      </c>
    </row>
    <row r="753" spans="1:12" ht="84.95" customHeight="1" x14ac:dyDescent="0.25">
      <c r="A753" s="93" t="s">
        <v>2302</v>
      </c>
      <c r="B753" s="66"/>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6"/>
      <c r="C754" s="33" t="s">
        <v>1401</v>
      </c>
      <c r="D754" s="33" t="s">
        <v>2222</v>
      </c>
      <c r="E754" s="80" t="s">
        <v>2306</v>
      </c>
      <c r="F754" s="33" t="s">
        <v>2307</v>
      </c>
      <c r="G754" s="34" t="s">
        <v>2908</v>
      </c>
      <c r="H754" s="35"/>
      <c r="I754" s="36">
        <v>728028</v>
      </c>
      <c r="J754" s="37">
        <v>0.21</v>
      </c>
      <c r="K754" s="38" t="str">
        <f>IF(H754=0,"",(+H754*I754))</f>
        <v/>
      </c>
      <c r="L754" s="39">
        <v>1145188.044</v>
      </c>
    </row>
    <row r="755" spans="1:12" ht="84.95" customHeight="1" x14ac:dyDescent="0.25">
      <c r="A755" s="116" t="s">
        <v>2308</v>
      </c>
      <c r="B755" s="66"/>
      <c r="C755" s="33" t="s">
        <v>1433</v>
      </c>
      <c r="D755" s="33" t="s">
        <v>2222</v>
      </c>
      <c r="E755" s="80" t="s">
        <v>2309</v>
      </c>
      <c r="F755" s="65" t="s">
        <v>2310</v>
      </c>
      <c r="G755" s="34" t="s">
        <v>2906</v>
      </c>
      <c r="H755" s="35"/>
      <c r="I755" s="36">
        <v>973528</v>
      </c>
      <c r="J755" s="37">
        <v>0.21</v>
      </c>
      <c r="K755" s="38" t="str">
        <f>IF(H755=0,"",(+H755*I755))</f>
        <v/>
      </c>
      <c r="L755" s="39">
        <v>1531359.544</v>
      </c>
    </row>
    <row r="756" spans="1:12" ht="84.95" customHeight="1" x14ac:dyDescent="0.25">
      <c r="A756" s="116" t="s">
        <v>2311</v>
      </c>
      <c r="B756" s="66"/>
      <c r="C756" s="33" t="s">
        <v>1433</v>
      </c>
      <c r="D756" s="33" t="s">
        <v>2222</v>
      </c>
      <c r="E756" s="80" t="s">
        <v>2312</v>
      </c>
      <c r="F756" s="65" t="s">
        <v>2313</v>
      </c>
      <c r="G756" s="34" t="s">
        <v>2906</v>
      </c>
      <c r="H756" s="35"/>
      <c r="I756" s="36">
        <v>1684625</v>
      </c>
      <c r="J756" s="37">
        <v>0.21</v>
      </c>
      <c r="K756" s="38" t="str">
        <f>IF(H756=0,"",(+H756*I756))</f>
        <v/>
      </c>
      <c r="L756" s="39">
        <v>2649915.125</v>
      </c>
    </row>
    <row r="757" spans="1:12" ht="84.95" customHeight="1" x14ac:dyDescent="0.25">
      <c r="A757" s="116" t="s">
        <v>2314</v>
      </c>
      <c r="B757" s="66"/>
      <c r="C757" s="33" t="s">
        <v>1393</v>
      </c>
      <c r="D757" s="33" t="s">
        <v>2222</v>
      </c>
      <c r="E757" s="80" t="s">
        <v>2315</v>
      </c>
      <c r="F757" s="65" t="s">
        <v>2316</v>
      </c>
      <c r="G757" s="34" t="s">
        <v>2906</v>
      </c>
      <c r="H757" s="35"/>
      <c r="I757" s="36">
        <v>483846</v>
      </c>
      <c r="J757" s="37">
        <v>0.21</v>
      </c>
      <c r="K757" s="38" t="str">
        <f>IF(H757=0,"",(+H757*I757))</f>
        <v/>
      </c>
      <c r="L757" s="39">
        <v>761089.75800000003</v>
      </c>
    </row>
    <row r="758" spans="1:12" ht="84.95" customHeight="1" x14ac:dyDescent="0.25">
      <c r="A758" s="31" t="s">
        <v>2317</v>
      </c>
      <c r="B758" s="71"/>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16" t="s">
        <v>2320</v>
      </c>
      <c r="B759" s="66"/>
      <c r="C759" s="33" t="s">
        <v>1393</v>
      </c>
      <c r="D759" s="33" t="s">
        <v>2222</v>
      </c>
      <c r="E759" s="80" t="s">
        <v>2321</v>
      </c>
      <c r="F759" s="65" t="s">
        <v>2322</v>
      </c>
      <c r="G759" s="34" t="s">
        <v>2906</v>
      </c>
      <c r="H759" s="35"/>
      <c r="I759" s="36">
        <v>347114</v>
      </c>
      <c r="J759" s="37">
        <v>0.21</v>
      </c>
      <c r="K759" s="38" t="str">
        <f>IF(H759=0,"",(+H759*I759))</f>
        <v/>
      </c>
      <c r="L759" s="39">
        <v>546010.32200000004</v>
      </c>
    </row>
    <row r="760" spans="1:12" ht="84.95" customHeight="1" x14ac:dyDescent="0.25">
      <c r="A760" s="31" t="s">
        <v>2323</v>
      </c>
      <c r="B760" s="71"/>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1"/>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3" t="s">
        <v>2329</v>
      </c>
      <c r="B762" s="66"/>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6"/>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3" t="s">
        <v>2335</v>
      </c>
      <c r="B764" s="66"/>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3" t="s">
        <v>2338</v>
      </c>
      <c r="B765" s="66"/>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3" t="s">
        <v>2340</v>
      </c>
      <c r="B766" s="66"/>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3" t="s">
        <v>2342</v>
      </c>
      <c r="B767" s="66"/>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3" t="s">
        <v>2344</v>
      </c>
      <c r="B768" s="66"/>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3" t="s">
        <v>2346</v>
      </c>
      <c r="B769" s="66"/>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3" t="s">
        <v>2348</v>
      </c>
      <c r="B770" s="66"/>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3" t="s">
        <v>2349</v>
      </c>
      <c r="B771" s="66"/>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2907</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3"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3" t="s">
        <v>2360</v>
      </c>
      <c r="B775" s="71"/>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3" t="s">
        <v>2363</v>
      </c>
      <c r="B776" s="71"/>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6"/>
      <c r="C777" s="33" t="s">
        <v>2367</v>
      </c>
      <c r="D777" s="33" t="s">
        <v>20</v>
      </c>
      <c r="E777" s="124" t="s">
        <v>2368</v>
      </c>
      <c r="F777" s="125" t="s">
        <v>2369</v>
      </c>
      <c r="G777" s="34" t="s">
        <v>2907</v>
      </c>
      <c r="H777" s="35"/>
      <c r="I777" s="36">
        <v>167441</v>
      </c>
      <c r="J777" s="37">
        <v>0.21</v>
      </c>
      <c r="K777" s="38" t="str">
        <f>IF(H777=0,"",(+H777*I777))</f>
        <v/>
      </c>
      <c r="L777" s="39">
        <v>263384.69299999997</v>
      </c>
    </row>
    <row r="778" spans="1:12" ht="84.95" customHeight="1" x14ac:dyDescent="0.25">
      <c r="A778" s="31" t="s">
        <v>2370</v>
      </c>
      <c r="B778" s="66"/>
      <c r="C778" s="33" t="s">
        <v>2367</v>
      </c>
      <c r="D778" s="33" t="s">
        <v>20</v>
      </c>
      <c r="E778" s="124" t="s">
        <v>2371</v>
      </c>
      <c r="F778" s="125" t="s">
        <v>2372</v>
      </c>
      <c r="G778" s="34" t="s">
        <v>2908</v>
      </c>
      <c r="H778" s="35"/>
      <c r="I778" s="36">
        <v>177471</v>
      </c>
      <c r="J778" s="37">
        <v>0.21</v>
      </c>
      <c r="K778" s="38" t="str">
        <f>IF(H778=0,"",(+H778*I778))</f>
        <v/>
      </c>
      <c r="L778" s="39">
        <v>279161.88300000003</v>
      </c>
    </row>
    <row r="779" spans="1:12" ht="84.95" customHeight="1" x14ac:dyDescent="0.25">
      <c r="A779" s="31" t="s">
        <v>2373</v>
      </c>
      <c r="B779" s="66"/>
      <c r="C779" s="33" t="s">
        <v>2367</v>
      </c>
      <c r="D779" s="33" t="s">
        <v>20</v>
      </c>
      <c r="E779" s="124" t="s">
        <v>2374</v>
      </c>
      <c r="F779" s="125" t="s">
        <v>2375</v>
      </c>
      <c r="G779" s="34" t="s">
        <v>2908</v>
      </c>
      <c r="H779" s="35"/>
      <c r="I779" s="36">
        <v>186592</v>
      </c>
      <c r="J779" s="37">
        <v>0.21</v>
      </c>
      <c r="K779" s="38" t="str">
        <f>IF(H779=0,"",(+H779*I779))</f>
        <v/>
      </c>
      <c r="L779" s="39">
        <v>293509.21600000001</v>
      </c>
    </row>
    <row r="780" spans="1:12" ht="84.95" customHeight="1" x14ac:dyDescent="0.25">
      <c r="A780" s="31" t="s">
        <v>2376</v>
      </c>
      <c r="B780" s="66"/>
      <c r="C780" s="33" t="s">
        <v>2367</v>
      </c>
      <c r="D780" s="33" t="s">
        <v>20</v>
      </c>
      <c r="E780" s="124" t="s">
        <v>2377</v>
      </c>
      <c r="F780" s="125" t="s">
        <v>2378</v>
      </c>
      <c r="G780" s="34" t="s">
        <v>2908</v>
      </c>
      <c r="H780" s="35"/>
      <c r="I780" s="36">
        <v>217635</v>
      </c>
      <c r="J780" s="37">
        <v>0.21</v>
      </c>
      <c r="K780" s="38" t="str">
        <f>IF(H780=0,"",(+H780*I780))</f>
        <v/>
      </c>
      <c r="L780" s="39">
        <v>342339.85499999998</v>
      </c>
    </row>
    <row r="781" spans="1:12" ht="84.95" customHeight="1" x14ac:dyDescent="0.25">
      <c r="A781" s="31" t="s">
        <v>2379</v>
      </c>
      <c r="B781" s="66"/>
      <c r="C781" s="33" t="s">
        <v>2367</v>
      </c>
      <c r="D781" s="33" t="s">
        <v>20</v>
      </c>
      <c r="E781" s="124" t="s">
        <v>2380</v>
      </c>
      <c r="F781" s="125" t="s">
        <v>2381</v>
      </c>
      <c r="G781" s="34" t="s">
        <v>2908</v>
      </c>
      <c r="H781" s="35"/>
      <c r="I781" s="36">
        <v>232553</v>
      </c>
      <c r="J781" s="37">
        <v>0.21</v>
      </c>
      <c r="K781" s="38" t="str">
        <f>IF(H781=0,"",(+H781*I781))</f>
        <v/>
      </c>
      <c r="L781" s="39">
        <v>365805.86900000001</v>
      </c>
    </row>
    <row r="782" spans="1:12" ht="84.95" customHeight="1" x14ac:dyDescent="0.25">
      <c r="A782" s="31" t="s">
        <v>2382</v>
      </c>
      <c r="B782" s="66"/>
      <c r="C782" s="33" t="s">
        <v>2367</v>
      </c>
      <c r="D782" s="33" t="s">
        <v>20</v>
      </c>
      <c r="E782" s="124" t="s">
        <v>2383</v>
      </c>
      <c r="F782" s="125" t="s">
        <v>2384</v>
      </c>
      <c r="G782" s="34" t="s">
        <v>2907</v>
      </c>
      <c r="H782" s="35"/>
      <c r="I782" s="36">
        <v>246799</v>
      </c>
      <c r="J782" s="37">
        <v>0.21</v>
      </c>
      <c r="K782" s="38" t="str">
        <f>IF(H782=0,"",(+H782*I782))</f>
        <v/>
      </c>
      <c r="L782" s="39">
        <v>388214.82699999999</v>
      </c>
    </row>
    <row r="783" spans="1:12" ht="84.95" customHeight="1" x14ac:dyDescent="0.25">
      <c r="A783" s="31" t="s">
        <v>2385</v>
      </c>
      <c r="B783" s="66"/>
      <c r="C783" s="33" t="s">
        <v>2367</v>
      </c>
      <c r="D783" s="33" t="s">
        <v>20</v>
      </c>
      <c r="E783" s="124" t="s">
        <v>2386</v>
      </c>
      <c r="F783" s="125" t="s">
        <v>2387</v>
      </c>
      <c r="G783" s="34" t="s">
        <v>2908</v>
      </c>
      <c r="H783" s="35"/>
      <c r="I783" s="36">
        <v>257760</v>
      </c>
      <c r="J783" s="37">
        <v>0.21</v>
      </c>
      <c r="K783" s="38" t="str">
        <f>IF(H783=0,"",(+H783*I783))</f>
        <v/>
      </c>
      <c r="L783" s="39">
        <v>405456.48</v>
      </c>
    </row>
    <row r="784" spans="1:12" ht="84.95" customHeight="1" x14ac:dyDescent="0.25">
      <c r="A784" s="31" t="s">
        <v>2388</v>
      </c>
      <c r="B784" s="66"/>
      <c r="C784" s="33" t="s">
        <v>2367</v>
      </c>
      <c r="D784" s="33" t="s">
        <v>20</v>
      </c>
      <c r="E784" s="124" t="s">
        <v>2389</v>
      </c>
      <c r="F784" s="125" t="s">
        <v>2390</v>
      </c>
      <c r="G784" s="34" t="s">
        <v>2908</v>
      </c>
      <c r="H784" s="35"/>
      <c r="I784" s="36">
        <v>150794</v>
      </c>
      <c r="J784" s="37">
        <v>0.21</v>
      </c>
      <c r="K784" s="38" t="str">
        <f>IF(H784=0,"",(+H784*I784))</f>
        <v/>
      </c>
      <c r="L784" s="39">
        <v>237198.962</v>
      </c>
    </row>
    <row r="785" spans="1:12" ht="84.95" customHeight="1" x14ac:dyDescent="0.25">
      <c r="A785" s="31" t="s">
        <v>2391</v>
      </c>
      <c r="B785" s="66"/>
      <c r="C785" s="33" t="s">
        <v>2367</v>
      </c>
      <c r="D785" s="33" t="s">
        <v>20</v>
      </c>
      <c r="E785" s="124" t="s">
        <v>2392</v>
      </c>
      <c r="F785" s="125" t="s">
        <v>2393</v>
      </c>
      <c r="G785" s="34" t="s">
        <v>2908</v>
      </c>
      <c r="H785" s="35"/>
      <c r="I785" s="36">
        <v>156016</v>
      </c>
      <c r="J785" s="37">
        <v>0.21</v>
      </c>
      <c r="K785" s="38" t="str">
        <f>IF(H785=0,"",(+H785*I785))</f>
        <v/>
      </c>
      <c r="L785" s="39">
        <v>245413.16799999998</v>
      </c>
    </row>
    <row r="786" spans="1:12" ht="84.95" customHeight="1" x14ac:dyDescent="0.25">
      <c r="A786" s="31" t="s">
        <v>2394</v>
      </c>
      <c r="B786" s="66"/>
      <c r="C786" s="33" t="s">
        <v>2367</v>
      </c>
      <c r="D786" s="33" t="s">
        <v>20</v>
      </c>
      <c r="E786" s="124" t="s">
        <v>2395</v>
      </c>
      <c r="F786" s="125" t="s">
        <v>2396</v>
      </c>
      <c r="G786" s="34" t="s">
        <v>2908</v>
      </c>
      <c r="H786" s="35"/>
      <c r="I786" s="36">
        <v>160247</v>
      </c>
      <c r="J786" s="37">
        <v>0.21</v>
      </c>
      <c r="K786" s="38" t="str">
        <f>IF(H786=0,"",(+H786*I786))</f>
        <v/>
      </c>
      <c r="L786" s="39">
        <v>252068.53099999999</v>
      </c>
    </row>
    <row r="787" spans="1:12" ht="84.95" customHeight="1" x14ac:dyDescent="0.25">
      <c r="A787" s="31" t="s">
        <v>2397</v>
      </c>
      <c r="B787" s="66"/>
      <c r="C787" s="33" t="s">
        <v>2367</v>
      </c>
      <c r="D787" s="33" t="s">
        <v>20</v>
      </c>
      <c r="E787" s="124" t="s">
        <v>2398</v>
      </c>
      <c r="F787" s="125" t="s">
        <v>2399</v>
      </c>
      <c r="G787" s="34" t="s">
        <v>2908</v>
      </c>
      <c r="H787" s="35"/>
      <c r="I787" s="36">
        <v>181176</v>
      </c>
      <c r="J787" s="37">
        <v>0.21</v>
      </c>
      <c r="K787" s="38" t="str">
        <f>IF(H787=0,"",(+H787*I787))</f>
        <v/>
      </c>
      <c r="L787" s="39">
        <v>284989.848</v>
      </c>
    </row>
    <row r="788" spans="1:12" ht="84.95" customHeight="1" x14ac:dyDescent="0.25">
      <c r="A788" s="31" t="s">
        <v>2400</v>
      </c>
      <c r="B788" s="66"/>
      <c r="C788" s="33" t="s">
        <v>2367</v>
      </c>
      <c r="D788" s="33" t="s">
        <v>20</v>
      </c>
      <c r="E788" s="124" t="s">
        <v>2401</v>
      </c>
      <c r="F788" s="125" t="s">
        <v>2402</v>
      </c>
      <c r="G788" s="34" t="s">
        <v>2906</v>
      </c>
      <c r="H788" s="35"/>
      <c r="I788" s="36">
        <v>198303</v>
      </c>
      <c r="J788" s="37">
        <v>0.21</v>
      </c>
      <c r="K788" s="38" t="str">
        <f>IF(H788=0,"",(+H788*I788))</f>
        <v/>
      </c>
      <c r="L788" s="39">
        <v>311930.61900000001</v>
      </c>
    </row>
    <row r="789" spans="1:12" ht="84.95" customHeight="1" x14ac:dyDescent="0.25">
      <c r="A789" s="31" t="s">
        <v>2403</v>
      </c>
      <c r="B789" s="66"/>
      <c r="C789" s="33" t="s">
        <v>2367</v>
      </c>
      <c r="D789" s="33" t="s">
        <v>20</v>
      </c>
      <c r="E789" s="124" t="s">
        <v>2404</v>
      </c>
      <c r="F789" s="125" t="s">
        <v>2405</v>
      </c>
      <c r="G789" s="34" t="s">
        <v>2908</v>
      </c>
      <c r="H789" s="35"/>
      <c r="I789" s="36">
        <v>213961</v>
      </c>
      <c r="J789" s="37">
        <v>0.21</v>
      </c>
      <c r="K789" s="38" t="str">
        <f>IF(H789=0,"",(+H789*I789))</f>
        <v/>
      </c>
      <c r="L789" s="39">
        <v>336560.65299999999</v>
      </c>
    </row>
    <row r="790" spans="1:12" ht="84.95" customHeight="1" x14ac:dyDescent="0.25">
      <c r="A790" s="31" t="s">
        <v>2406</v>
      </c>
      <c r="B790" s="66"/>
      <c r="C790" s="33" t="s">
        <v>2367</v>
      </c>
      <c r="D790" s="33" t="s">
        <v>20</v>
      </c>
      <c r="E790" s="124" t="s">
        <v>2407</v>
      </c>
      <c r="F790" s="125" t="s">
        <v>2408</v>
      </c>
      <c r="G790" s="34" t="s">
        <v>2907</v>
      </c>
      <c r="H790" s="35"/>
      <c r="I790" s="36">
        <v>197162</v>
      </c>
      <c r="J790" s="37">
        <v>0.21</v>
      </c>
      <c r="K790" s="38" t="str">
        <f>IF(H790=0,"",(+H790*I790))</f>
        <v/>
      </c>
      <c r="L790" s="39">
        <v>310135.826</v>
      </c>
    </row>
    <row r="791" spans="1:12" ht="84.95" customHeight="1" x14ac:dyDescent="0.25">
      <c r="A791" s="31" t="s">
        <v>2409</v>
      </c>
      <c r="B791" s="66"/>
      <c r="C791" s="33" t="s">
        <v>2367</v>
      </c>
      <c r="D791" s="33" t="s">
        <v>20</v>
      </c>
      <c r="E791" s="124" t="s">
        <v>2410</v>
      </c>
      <c r="F791" s="125" t="s">
        <v>2411</v>
      </c>
      <c r="G791" s="34" t="s">
        <v>2906</v>
      </c>
      <c r="H791" s="35"/>
      <c r="I791" s="36">
        <v>117719</v>
      </c>
      <c r="J791" s="37">
        <v>0.21</v>
      </c>
      <c r="K791" s="38" t="str">
        <f>IF(H791=0,"",(+H791*I791))</f>
        <v/>
      </c>
      <c r="L791" s="39">
        <v>185171.98699999999</v>
      </c>
    </row>
    <row r="792" spans="1:12" ht="84.95" customHeight="1" x14ac:dyDescent="0.25">
      <c r="A792" s="31" t="s">
        <v>2412</v>
      </c>
      <c r="B792" s="66"/>
      <c r="C792" s="33" t="s">
        <v>2367</v>
      </c>
      <c r="D792" s="33" t="s">
        <v>20</v>
      </c>
      <c r="E792" s="124" t="s">
        <v>2413</v>
      </c>
      <c r="F792" s="125" t="s">
        <v>2414</v>
      </c>
      <c r="G792" s="34" t="s">
        <v>2906</v>
      </c>
      <c r="H792" s="35"/>
      <c r="I792" s="36">
        <v>127421</v>
      </c>
      <c r="J792" s="37">
        <v>0.21</v>
      </c>
      <c r="K792" s="38" t="str">
        <f>IF(H792=0,"",(+H792*I792))</f>
        <v/>
      </c>
      <c r="L792" s="39">
        <v>200433.23300000001</v>
      </c>
    </row>
    <row r="793" spans="1:12" ht="84.95" customHeight="1" x14ac:dyDescent="0.25">
      <c r="A793" s="31" t="s">
        <v>2415</v>
      </c>
      <c r="B793" s="66"/>
      <c r="C793" s="33" t="s">
        <v>2367</v>
      </c>
      <c r="D793" s="33" t="s">
        <v>20</v>
      </c>
      <c r="E793" s="124" t="s">
        <v>2416</v>
      </c>
      <c r="F793" s="125" t="s">
        <v>2417</v>
      </c>
      <c r="G793" s="34" t="s">
        <v>2906</v>
      </c>
      <c r="H793" s="35"/>
      <c r="I793" s="36">
        <v>132106</v>
      </c>
      <c r="J793" s="37">
        <v>0.21</v>
      </c>
      <c r="K793" s="38" t="str">
        <f>IF(H793=0,"",(+H793*I793))</f>
        <v/>
      </c>
      <c r="L793" s="39">
        <v>207802.73800000001</v>
      </c>
    </row>
    <row r="794" spans="1:12" ht="84.95" customHeight="1" x14ac:dyDescent="0.25">
      <c r="A794" s="31" t="s">
        <v>2418</v>
      </c>
      <c r="B794" s="66"/>
      <c r="C794" s="68"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68"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6"/>
      <c r="C796" s="33" t="s">
        <v>2425</v>
      </c>
      <c r="D796" s="33" t="s">
        <v>20</v>
      </c>
      <c r="E796" s="33" t="s">
        <v>2426</v>
      </c>
      <c r="F796" s="33" t="s">
        <v>2427</v>
      </c>
      <c r="G796" s="34" t="s">
        <v>2908</v>
      </c>
      <c r="H796" s="35"/>
      <c r="I796" s="36">
        <v>74846</v>
      </c>
      <c r="J796" s="37">
        <v>0.21</v>
      </c>
      <c r="K796" s="38" t="str">
        <f>IF(H796=0,"",(+H796*I796))</f>
        <v/>
      </c>
      <c r="L796" s="39">
        <v>117732.758</v>
      </c>
    </row>
    <row r="797" spans="1:12" ht="84.95" customHeight="1" x14ac:dyDescent="0.25">
      <c r="A797" s="31" t="s">
        <v>2428</v>
      </c>
      <c r="B797" s="66"/>
      <c r="C797" s="33" t="s">
        <v>2429</v>
      </c>
      <c r="D797" s="33" t="s">
        <v>20</v>
      </c>
      <c r="E797" s="69"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6"/>
      <c r="C798" s="33" t="s">
        <v>2429</v>
      </c>
      <c r="D798" s="33" t="s">
        <v>20</v>
      </c>
      <c r="E798" s="69"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6"/>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6"/>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6"/>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3" t="s">
        <v>2445</v>
      </c>
      <c r="B802" s="66"/>
      <c r="C802" s="33" t="s">
        <v>2436</v>
      </c>
      <c r="D802" s="33" t="s">
        <v>20</v>
      </c>
      <c r="E802" s="33" t="s">
        <v>2446</v>
      </c>
      <c r="F802" s="103" t="s">
        <v>2447</v>
      </c>
      <c r="G802" s="34" t="s">
        <v>2906</v>
      </c>
      <c r="H802" s="35"/>
      <c r="I802" s="36">
        <v>396178</v>
      </c>
      <c r="J802" s="37">
        <v>0.21</v>
      </c>
      <c r="K802" s="38" t="str">
        <f>IF(H802=0,"",(+H802*I802))</f>
        <v/>
      </c>
      <c r="L802" s="39">
        <v>623187.99400000006</v>
      </c>
    </row>
    <row r="803" spans="1:12" ht="84.95" customHeight="1" x14ac:dyDescent="0.25">
      <c r="A803" s="31" t="s">
        <v>2448</v>
      </c>
      <c r="B803" s="66"/>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6"/>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6"/>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6"/>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6"/>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6"/>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6"/>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6"/>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6"/>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6"/>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6"/>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6"/>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6"/>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6"/>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6"/>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6"/>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6"/>
      <c r="C831" s="33" t="s">
        <v>901</v>
      </c>
      <c r="D831" s="33" t="s">
        <v>20</v>
      </c>
      <c r="E831" s="33" t="s">
        <v>2526</v>
      </c>
      <c r="F831" s="33" t="s">
        <v>2527</v>
      </c>
      <c r="G831" s="34" t="s">
        <v>2906</v>
      </c>
      <c r="H831" s="35"/>
      <c r="I831" s="36">
        <v>20583</v>
      </c>
      <c r="J831" s="37">
        <v>0.21</v>
      </c>
      <c r="K831" s="126" t="str">
        <f>IF(H831=0,"",(+H831*I831))</f>
        <v/>
      </c>
      <c r="L831" s="39">
        <v>33622.330500000004</v>
      </c>
    </row>
    <row r="832" spans="1:12" ht="84.95" customHeight="1" x14ac:dyDescent="0.25">
      <c r="A832" s="31" t="s">
        <v>2528</v>
      </c>
      <c r="B832" s="66"/>
      <c r="C832" s="33" t="s">
        <v>901</v>
      </c>
      <c r="D832" s="33" t="s">
        <v>20</v>
      </c>
      <c r="E832" s="33" t="s">
        <v>2529</v>
      </c>
      <c r="F832" s="33" t="s">
        <v>2530</v>
      </c>
      <c r="G832" s="34" t="s">
        <v>2906</v>
      </c>
      <c r="H832" s="35"/>
      <c r="I832" s="36">
        <v>131217</v>
      </c>
      <c r="J832" s="37">
        <v>0.21</v>
      </c>
      <c r="K832" s="126" t="str">
        <f>IF(H832=0,"",(+H832*I832))</f>
        <v/>
      </c>
      <c r="L832" s="39">
        <v>206404.34100000001</v>
      </c>
    </row>
    <row r="833" spans="1:12" ht="84.95" customHeight="1" x14ac:dyDescent="0.25">
      <c r="A833" s="31" t="s">
        <v>2531</v>
      </c>
      <c r="B833" s="66"/>
      <c r="C833" s="33" t="s">
        <v>941</v>
      </c>
      <c r="D833" s="33" t="s">
        <v>20</v>
      </c>
      <c r="E833" s="33" t="s">
        <v>2532</v>
      </c>
      <c r="F833" s="33" t="s">
        <v>2533</v>
      </c>
      <c r="G833" s="34" t="s">
        <v>2906</v>
      </c>
      <c r="H833" s="35"/>
      <c r="I833" s="36">
        <v>300525</v>
      </c>
      <c r="J833" s="37">
        <v>0.21</v>
      </c>
      <c r="K833" s="126" t="str">
        <f>IF(H833=0,"",(+H833*I833))</f>
        <v/>
      </c>
      <c r="L833" s="39">
        <v>472725.82500000001</v>
      </c>
    </row>
    <row r="834" spans="1:12" ht="84.95" customHeight="1" x14ac:dyDescent="0.25">
      <c r="A834" s="31" t="s">
        <v>2534</v>
      </c>
      <c r="B834" s="66"/>
      <c r="C834" s="33" t="s">
        <v>149</v>
      </c>
      <c r="D834" s="33" t="s">
        <v>20</v>
      </c>
      <c r="E834" s="33" t="s">
        <v>2535</v>
      </c>
      <c r="F834" s="33" t="s">
        <v>2536</v>
      </c>
      <c r="G834" s="34" t="s">
        <v>2907</v>
      </c>
      <c r="H834" s="35"/>
      <c r="I834" s="36">
        <v>245499</v>
      </c>
      <c r="J834" s="37">
        <v>0.21</v>
      </c>
      <c r="K834" s="126" t="str">
        <f>IF(H834=0,"",(+H834*I834))</f>
        <v/>
      </c>
      <c r="L834" s="39">
        <v>386169.92699999997</v>
      </c>
    </row>
    <row r="835" spans="1:12" ht="84.95" customHeight="1" x14ac:dyDescent="0.25">
      <c r="A835" s="31" t="s">
        <v>2537</v>
      </c>
      <c r="B835" s="66"/>
      <c r="C835" s="33" t="s">
        <v>149</v>
      </c>
      <c r="D835" s="33" t="s">
        <v>20</v>
      </c>
      <c r="E835" s="33" t="s">
        <v>2538</v>
      </c>
      <c r="F835" s="33" t="s">
        <v>2539</v>
      </c>
      <c r="G835" s="34" t="s">
        <v>2906</v>
      </c>
      <c r="H835" s="35"/>
      <c r="I835" s="36">
        <v>436817</v>
      </c>
      <c r="J835" s="37">
        <v>0.21</v>
      </c>
      <c r="K835" s="126" t="str">
        <f>IF(H835=0,"",(+H835*I835))</f>
        <v/>
      </c>
      <c r="L835" s="39">
        <v>687113.14099999995</v>
      </c>
    </row>
    <row r="836" spans="1:12" ht="84.95" customHeight="1" x14ac:dyDescent="0.25">
      <c r="A836" s="31" t="s">
        <v>2540</v>
      </c>
      <c r="B836" s="66"/>
      <c r="C836" s="33" t="s">
        <v>149</v>
      </c>
      <c r="D836" s="33" t="s">
        <v>20</v>
      </c>
      <c r="E836" s="33" t="s">
        <v>2541</v>
      </c>
      <c r="F836" s="33" t="s">
        <v>2542</v>
      </c>
      <c r="G836" s="34" t="s">
        <v>2906</v>
      </c>
      <c r="H836" s="35"/>
      <c r="I836" s="36">
        <v>120846</v>
      </c>
      <c r="J836" s="37">
        <v>0.21</v>
      </c>
      <c r="K836" s="126" t="str">
        <f>IF(H836=0,"",(+H836*I836))</f>
        <v/>
      </c>
      <c r="L836" s="39">
        <v>190090.758</v>
      </c>
    </row>
    <row r="837" spans="1:12" ht="84.95" customHeight="1" x14ac:dyDescent="0.25">
      <c r="A837" s="31" t="s">
        <v>2543</v>
      </c>
      <c r="B837" s="66"/>
      <c r="C837" s="33" t="s">
        <v>2544</v>
      </c>
      <c r="D837" s="33" t="s">
        <v>20</v>
      </c>
      <c r="E837" s="33" t="s">
        <v>2545</v>
      </c>
      <c r="F837" s="33" t="s">
        <v>2546</v>
      </c>
      <c r="G837" s="34" t="s">
        <v>2906</v>
      </c>
      <c r="H837" s="35"/>
      <c r="I837" s="36">
        <v>91006</v>
      </c>
      <c r="J837" s="37">
        <v>0.21</v>
      </c>
      <c r="K837" s="126" t="str">
        <f>IF(H837=0,"",(+H837*I837))</f>
        <v/>
      </c>
      <c r="L837" s="39">
        <v>143152.43799999999</v>
      </c>
    </row>
    <row r="838" spans="1:12" ht="84.95" customHeight="1" x14ac:dyDescent="0.25">
      <c r="A838" s="31" t="s">
        <v>2547</v>
      </c>
      <c r="B838" s="66"/>
      <c r="C838" s="33" t="s">
        <v>2548</v>
      </c>
      <c r="D838" s="33" t="s">
        <v>20</v>
      </c>
      <c r="E838" s="33" t="s">
        <v>2549</v>
      </c>
      <c r="F838" s="33" t="s">
        <v>2550</v>
      </c>
      <c r="G838" s="34" t="s">
        <v>2906</v>
      </c>
      <c r="H838" s="35"/>
      <c r="I838" s="36">
        <v>87620</v>
      </c>
      <c r="J838" s="37">
        <v>0.21</v>
      </c>
      <c r="K838" s="126" t="str">
        <f>IF(H838=0,"",(+H838*I838))</f>
        <v/>
      </c>
      <c r="L838" s="39">
        <v>137826.26</v>
      </c>
    </row>
    <row r="839" spans="1:12" ht="84.95" customHeight="1" x14ac:dyDescent="0.25">
      <c r="A839" s="31" t="s">
        <v>2551</v>
      </c>
      <c r="B839" s="66"/>
      <c r="C839" s="33" t="s">
        <v>2548</v>
      </c>
      <c r="D839" s="33" t="s">
        <v>20</v>
      </c>
      <c r="E839" s="33" t="s">
        <v>2552</v>
      </c>
      <c r="F839" s="33" t="s">
        <v>2553</v>
      </c>
      <c r="G839" s="34" t="s">
        <v>2906</v>
      </c>
      <c r="H839" s="35"/>
      <c r="I839" s="36">
        <v>104550</v>
      </c>
      <c r="J839" s="37">
        <v>0.21</v>
      </c>
      <c r="K839" s="126" t="str">
        <f>IF(H839=0,"",(+H839*I839))</f>
        <v/>
      </c>
      <c r="L839" s="39">
        <v>164457.15</v>
      </c>
    </row>
    <row r="840" spans="1:12" ht="84.95" customHeight="1" x14ac:dyDescent="0.25">
      <c r="A840" s="31" t="s">
        <v>2554</v>
      </c>
      <c r="B840" s="66"/>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6"/>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6"/>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6"/>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6"/>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6"/>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6"/>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6"/>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6"/>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6"/>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6"/>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6"/>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6"/>
      <c r="C853" s="33" t="s">
        <v>2594</v>
      </c>
      <c r="D853" s="33" t="s">
        <v>20</v>
      </c>
      <c r="E853" s="33" t="s">
        <v>2598</v>
      </c>
      <c r="F853" s="33" t="s">
        <v>2599</v>
      </c>
      <c r="G853" s="34" t="s">
        <v>2906</v>
      </c>
      <c r="H853" s="35"/>
      <c r="I853" s="36">
        <v>11778</v>
      </c>
      <c r="J853" s="37">
        <v>0.21</v>
      </c>
      <c r="K853" s="38" t="str">
        <f>IF(H853=0,"",(+H853*I853))</f>
        <v/>
      </c>
      <c r="L853" s="39">
        <v>19239.363000000001</v>
      </c>
    </row>
    <row r="854" spans="1:12" ht="84.95" customHeight="1" x14ac:dyDescent="0.25">
      <c r="A854" s="31" t="s">
        <v>2600</v>
      </c>
      <c r="B854" s="66"/>
      <c r="C854" s="33" t="s">
        <v>2594</v>
      </c>
      <c r="D854" s="33" t="s">
        <v>20</v>
      </c>
      <c r="E854" s="33" t="s">
        <v>2601</v>
      </c>
      <c r="F854" s="33" t="s">
        <v>2602</v>
      </c>
      <c r="G854" s="34" t="s">
        <v>2908</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6"/>
      <c r="C856" s="33" t="s">
        <v>2607</v>
      </c>
      <c r="D856" s="127" t="s">
        <v>2608</v>
      </c>
      <c r="E856" s="128" t="s">
        <v>2609</v>
      </c>
      <c r="F856" s="62" t="s">
        <v>2610</v>
      </c>
      <c r="G856" s="34" t="s">
        <v>2906</v>
      </c>
      <c r="H856" s="35"/>
      <c r="I856" s="36">
        <v>1354525</v>
      </c>
      <c r="J856" s="37">
        <v>0.21</v>
      </c>
      <c r="K856" s="38" t="str">
        <f>IF(H856=0,"",(+H856*I856))</f>
        <v/>
      </c>
      <c r="L856" s="39">
        <v>2130667.8250000002</v>
      </c>
    </row>
    <row r="857" spans="1:12" ht="84.95" customHeight="1" x14ac:dyDescent="0.2">
      <c r="A857" s="84" t="s">
        <v>2611</v>
      </c>
      <c r="B857" s="129"/>
      <c r="C857" s="33" t="s">
        <v>2607</v>
      </c>
      <c r="D857" s="127" t="s">
        <v>2608</v>
      </c>
      <c r="E857" s="127" t="s">
        <v>2612</v>
      </c>
      <c r="F857" s="33" t="s">
        <v>2613</v>
      </c>
      <c r="G857" s="34" t="s">
        <v>2906</v>
      </c>
      <c r="H857" s="35"/>
      <c r="I857" s="36">
        <v>188122</v>
      </c>
      <c r="J857" s="37">
        <v>0.21</v>
      </c>
      <c r="K857" s="38" t="str">
        <f>IF(H857=0,"",(+H857*I857))</f>
        <v/>
      </c>
      <c r="L857" s="39">
        <v>295915.90600000002</v>
      </c>
    </row>
    <row r="858" spans="1:12" ht="84.95" customHeight="1" x14ac:dyDescent="0.2">
      <c r="A858" s="84" t="s">
        <v>2614</v>
      </c>
      <c r="B858" s="129"/>
      <c r="C858" s="33" t="s">
        <v>2607</v>
      </c>
      <c r="D858" s="127" t="s">
        <v>2608</v>
      </c>
      <c r="E858" s="127" t="s">
        <v>2615</v>
      </c>
      <c r="F858" s="33" t="s">
        <v>2616</v>
      </c>
      <c r="G858" s="34" t="s">
        <v>2906</v>
      </c>
      <c r="H858" s="35"/>
      <c r="I858" s="36">
        <v>184203</v>
      </c>
      <c r="J858" s="37">
        <v>0.21</v>
      </c>
      <c r="K858" s="38" t="str">
        <f>IF(H858=0,"",(+H858*I858))</f>
        <v/>
      </c>
      <c r="L858" s="39">
        <v>289751.31900000002</v>
      </c>
    </row>
    <row r="859" spans="1:12" ht="84.95" customHeight="1" x14ac:dyDescent="0.2">
      <c r="A859" s="84" t="s">
        <v>2617</v>
      </c>
      <c r="B859" s="129"/>
      <c r="C859" s="33" t="s">
        <v>2607</v>
      </c>
      <c r="D859" s="127" t="s">
        <v>2608</v>
      </c>
      <c r="E859" s="127" t="s">
        <v>2618</v>
      </c>
      <c r="F859" s="33" t="s">
        <v>2619</v>
      </c>
      <c r="G859" s="34" t="s">
        <v>2906</v>
      </c>
      <c r="H859" s="35"/>
      <c r="I859" s="36">
        <v>90144</v>
      </c>
      <c r="J859" s="37">
        <v>0.21</v>
      </c>
      <c r="K859" s="38" t="str">
        <f>IF(H859=0,"",(+H859*I859))</f>
        <v/>
      </c>
      <c r="L859" s="39">
        <v>141796.51199999999</v>
      </c>
    </row>
    <row r="860" spans="1:12" ht="84.95" customHeight="1" x14ac:dyDescent="0.2">
      <c r="A860" s="84" t="s">
        <v>2620</v>
      </c>
      <c r="B860" s="129"/>
      <c r="C860" s="33" t="s">
        <v>2607</v>
      </c>
      <c r="D860" s="127" t="s">
        <v>2608</v>
      </c>
      <c r="E860" s="127" t="s">
        <v>2621</v>
      </c>
      <c r="F860" s="33" t="s">
        <v>2622</v>
      </c>
      <c r="G860" s="34" t="s">
        <v>2906</v>
      </c>
      <c r="H860" s="35"/>
      <c r="I860" s="36">
        <v>1430658</v>
      </c>
      <c r="J860" s="37">
        <v>0.21</v>
      </c>
      <c r="K860" s="38" t="str">
        <f>IF(H860=0,"",(+H860*I860))</f>
        <v/>
      </c>
      <c r="L860" s="39">
        <v>2250425.034</v>
      </c>
    </row>
    <row r="861" spans="1:12" ht="84.95" customHeight="1" x14ac:dyDescent="0.2">
      <c r="A861" s="84" t="s">
        <v>2623</v>
      </c>
      <c r="B861" s="129"/>
      <c r="C861" s="33" t="s">
        <v>2607</v>
      </c>
      <c r="D861" s="127" t="s">
        <v>2608</v>
      </c>
      <c r="E861" s="127" t="s">
        <v>2624</v>
      </c>
      <c r="F861" s="33" t="s">
        <v>2625</v>
      </c>
      <c r="G861" s="34" t="s">
        <v>2906</v>
      </c>
      <c r="H861" s="35"/>
      <c r="I861" s="36">
        <v>1989374</v>
      </c>
      <c r="J861" s="37">
        <v>0.21</v>
      </c>
      <c r="K861" s="38" t="str">
        <f>IF(H861=0,"",(+H861*I861))</f>
        <v/>
      </c>
      <c r="L861" s="39">
        <v>3129285.3020000001</v>
      </c>
    </row>
    <row r="862" spans="1:12" ht="84.95" customHeight="1" x14ac:dyDescent="0.2">
      <c r="A862" s="116" t="s">
        <v>2626</v>
      </c>
      <c r="B862" s="129"/>
      <c r="C862" s="33" t="s">
        <v>2627</v>
      </c>
      <c r="D862" s="127" t="s">
        <v>2608</v>
      </c>
      <c r="E862" s="127" t="s">
        <v>2628</v>
      </c>
      <c r="F862" s="130" t="s">
        <v>2629</v>
      </c>
      <c r="G862" s="34" t="s">
        <v>2906</v>
      </c>
      <c r="H862" s="35"/>
      <c r="I862" s="36">
        <v>654871</v>
      </c>
      <c r="J862" s="37">
        <v>0.21</v>
      </c>
      <c r="K862" s="38" t="str">
        <f>IF(H862=0,"",(+H862*I862))</f>
        <v/>
      </c>
      <c r="L862" s="39">
        <v>1030112.0830000001</v>
      </c>
    </row>
    <row r="863" spans="1:12" ht="84.95" customHeight="1" x14ac:dyDescent="0.2">
      <c r="A863" s="116" t="s">
        <v>2630</v>
      </c>
      <c r="B863" s="129"/>
      <c r="C863" s="33" t="s">
        <v>2627</v>
      </c>
      <c r="D863" s="127" t="s">
        <v>2608</v>
      </c>
      <c r="E863" s="127" t="s">
        <v>2631</v>
      </c>
      <c r="F863" s="130" t="s">
        <v>2632</v>
      </c>
      <c r="G863" s="34" t="s">
        <v>2906</v>
      </c>
      <c r="H863" s="35"/>
      <c r="I863" s="36">
        <v>654871</v>
      </c>
      <c r="J863" s="37">
        <v>0.21</v>
      </c>
      <c r="K863" s="38" t="str">
        <f>IF(H863=0,"",(+H863*I863))</f>
        <v/>
      </c>
      <c r="L863" s="39">
        <v>1030112.0830000001</v>
      </c>
    </row>
    <row r="864" spans="1:12" ht="84.95" customHeight="1" x14ac:dyDescent="0.2">
      <c r="A864" s="84" t="s">
        <v>2633</v>
      </c>
      <c r="B864" s="129"/>
      <c r="C864" s="33" t="s">
        <v>2634</v>
      </c>
      <c r="D864" s="127" t="s">
        <v>2608</v>
      </c>
      <c r="E864" s="127" t="s">
        <v>2635</v>
      </c>
      <c r="F864" s="62" t="s">
        <v>2636</v>
      </c>
      <c r="G864" s="34" t="s">
        <v>2908</v>
      </c>
      <c r="H864" s="35"/>
      <c r="I864" s="36">
        <v>5430793</v>
      </c>
      <c r="J864" s="37">
        <v>0.21</v>
      </c>
      <c r="K864" s="38" t="str">
        <f>IF(H864=0,"",(+H864*I864))</f>
        <v/>
      </c>
      <c r="L864" s="39">
        <v>8542637.3890000004</v>
      </c>
    </row>
    <row r="865" spans="1:12" ht="84.95" customHeight="1" x14ac:dyDescent="0.2">
      <c r="A865" s="84" t="s">
        <v>2637</v>
      </c>
      <c r="B865" s="129"/>
      <c r="C865" s="33" t="s">
        <v>2634</v>
      </c>
      <c r="D865" s="127" t="s">
        <v>2608</v>
      </c>
      <c r="E865" s="127" t="s">
        <v>2638</v>
      </c>
      <c r="F865" s="131" t="s">
        <v>2639</v>
      </c>
      <c r="G865" s="34" t="s">
        <v>2906</v>
      </c>
      <c r="H865" s="35"/>
      <c r="I865" s="36">
        <v>3851964</v>
      </c>
      <c r="J865" s="37">
        <v>0.21</v>
      </c>
      <c r="K865" s="38" t="str">
        <f>IF(H865=0,"",(+H865*I865))</f>
        <v/>
      </c>
      <c r="L865" s="39">
        <v>6059139.3719999995</v>
      </c>
    </row>
    <row r="866" spans="1:12" ht="84.95" customHeight="1" x14ac:dyDescent="0.2">
      <c r="A866" s="84" t="s">
        <v>2640</v>
      </c>
      <c r="B866" s="129"/>
      <c r="C866" s="33" t="s">
        <v>2634</v>
      </c>
      <c r="D866" s="127" t="s">
        <v>2608</v>
      </c>
      <c r="E866" s="127" t="s">
        <v>2641</v>
      </c>
      <c r="F866" s="58" t="s">
        <v>2642</v>
      </c>
      <c r="G866" s="34" t="s">
        <v>2906</v>
      </c>
      <c r="H866" s="35"/>
      <c r="I866" s="36">
        <v>1482235</v>
      </c>
      <c r="J866" s="37">
        <v>0.21</v>
      </c>
      <c r="K866" s="38" t="str">
        <f>IF(H866=0,"",(+H866*I866))</f>
        <v/>
      </c>
      <c r="L866" s="39">
        <v>2331555.6549999998</v>
      </c>
    </row>
    <row r="867" spans="1:12" ht="84.95" customHeight="1" x14ac:dyDescent="0.2">
      <c r="A867" s="116" t="s">
        <v>2643</v>
      </c>
      <c r="B867" s="129"/>
      <c r="C867" s="33" t="s">
        <v>2634</v>
      </c>
      <c r="D867" s="127" t="s">
        <v>2608</v>
      </c>
      <c r="E867" s="127" t="s">
        <v>2644</v>
      </c>
      <c r="F867" s="48" t="s">
        <v>2645</v>
      </c>
      <c r="G867" s="34" t="s">
        <v>2906</v>
      </c>
      <c r="H867" s="35"/>
      <c r="I867" s="36">
        <v>2158773</v>
      </c>
      <c r="J867" s="37">
        <v>0.21</v>
      </c>
      <c r="K867" s="38" t="str">
        <f>IF(H867=0,"",(+H867*I867))</f>
        <v/>
      </c>
      <c r="L867" s="39">
        <v>3395749.929</v>
      </c>
    </row>
    <row r="868" spans="1:12" ht="84.95" customHeight="1" x14ac:dyDescent="0.2">
      <c r="A868" s="84" t="s">
        <v>2646</v>
      </c>
      <c r="B868" s="129"/>
      <c r="C868" s="33" t="s">
        <v>2634</v>
      </c>
      <c r="D868" s="127" t="s">
        <v>2608</v>
      </c>
      <c r="E868" s="127" t="s">
        <v>2647</v>
      </c>
      <c r="F868" s="48" t="s">
        <v>2648</v>
      </c>
      <c r="G868" s="34" t="s">
        <v>2906</v>
      </c>
      <c r="H868" s="35"/>
      <c r="I868" s="36">
        <v>1574634</v>
      </c>
      <c r="J868" s="37">
        <v>0.21</v>
      </c>
      <c r="K868" s="38" t="str">
        <f>IF(H868=0,"",(+H868*I868))</f>
        <v/>
      </c>
      <c r="L868" s="39">
        <v>2476899.2820000001</v>
      </c>
    </row>
    <row r="869" spans="1:12" ht="84.95" customHeight="1" x14ac:dyDescent="0.2">
      <c r="A869" s="84" t="s">
        <v>2649</v>
      </c>
      <c r="B869" s="129"/>
      <c r="C869" s="33" t="s">
        <v>2634</v>
      </c>
      <c r="D869" s="127" t="s">
        <v>2608</v>
      </c>
      <c r="E869" s="127" t="s">
        <v>2650</v>
      </c>
      <c r="F869" s="62" t="s">
        <v>2651</v>
      </c>
      <c r="G869" s="34" t="s">
        <v>2906</v>
      </c>
      <c r="H869" s="35"/>
      <c r="I869" s="36">
        <v>4414901</v>
      </c>
      <c r="J869" s="37">
        <v>0.21</v>
      </c>
      <c r="K869" s="38" t="str">
        <f>IF(H869=0,"",(+H869*I869))</f>
        <v/>
      </c>
      <c r="L869" s="39">
        <v>6944639.273</v>
      </c>
    </row>
    <row r="870" spans="1:12" ht="84.95" customHeight="1" x14ac:dyDescent="0.2">
      <c r="A870" s="84" t="s">
        <v>2652</v>
      </c>
      <c r="B870" s="129"/>
      <c r="C870" s="33" t="s">
        <v>2634</v>
      </c>
      <c r="D870" s="127" t="s">
        <v>2608</v>
      </c>
      <c r="E870" s="127" t="s">
        <v>2653</v>
      </c>
      <c r="F870" s="33" t="s">
        <v>2654</v>
      </c>
      <c r="G870" s="34" t="s">
        <v>2906</v>
      </c>
      <c r="H870" s="35"/>
      <c r="I870" s="36">
        <v>2988419</v>
      </c>
      <c r="J870" s="37">
        <v>0.21</v>
      </c>
      <c r="K870" s="38" t="str">
        <f>IF(H870=0,"",(+H870*I870))</f>
        <v/>
      </c>
      <c r="L870" s="39">
        <v>4700783.0870000003</v>
      </c>
    </row>
    <row r="871" spans="1:12" ht="84.95" customHeight="1" x14ac:dyDescent="0.2">
      <c r="A871" s="84" t="s">
        <v>2655</v>
      </c>
      <c r="B871" s="129"/>
      <c r="C871" s="33" t="s">
        <v>2634</v>
      </c>
      <c r="D871" s="127" t="s">
        <v>2608</v>
      </c>
      <c r="E871" s="127"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29"/>
      <c r="C872" s="33" t="s">
        <v>2634</v>
      </c>
      <c r="D872" s="127" t="s">
        <v>2608</v>
      </c>
      <c r="E872" s="127" t="s">
        <v>2659</v>
      </c>
      <c r="F872" s="132" t="s">
        <v>2959</v>
      </c>
      <c r="G872" s="34" t="s">
        <v>2908</v>
      </c>
      <c r="H872" s="35"/>
      <c r="I872" s="36">
        <v>3347017</v>
      </c>
      <c r="J872" s="37">
        <v>0.21</v>
      </c>
      <c r="K872" s="38" t="str">
        <f>IF(H872=0,"",(+H872*I872))</f>
        <v/>
      </c>
      <c r="L872" s="39">
        <v>5264857.7410000004</v>
      </c>
    </row>
    <row r="873" spans="1:12" ht="84.95" customHeight="1" x14ac:dyDescent="0.2">
      <c r="A873" s="84" t="s">
        <v>2660</v>
      </c>
      <c r="B873" s="129"/>
      <c r="C873" s="33" t="s">
        <v>2634</v>
      </c>
      <c r="D873" s="127" t="s">
        <v>2608</v>
      </c>
      <c r="E873" s="127" t="s">
        <v>2661</v>
      </c>
      <c r="F873" s="33" t="s">
        <v>2960</v>
      </c>
      <c r="G873" s="34" t="s">
        <v>2906</v>
      </c>
      <c r="H873" s="35"/>
      <c r="I873" s="36">
        <v>2022296</v>
      </c>
      <c r="J873" s="37">
        <v>0.21</v>
      </c>
      <c r="K873" s="38" t="str">
        <f>IF(H873=0,"",(+H873*I873))</f>
        <v/>
      </c>
      <c r="L873" s="39">
        <v>3181071.6080000005</v>
      </c>
    </row>
    <row r="874" spans="1:12" ht="84.95" customHeight="1" x14ac:dyDescent="0.2">
      <c r="A874" s="84" t="s">
        <v>2662</v>
      </c>
      <c r="B874" s="129"/>
      <c r="C874" s="33" t="s">
        <v>2634</v>
      </c>
      <c r="D874" s="127" t="s">
        <v>2608</v>
      </c>
      <c r="E874" s="127" t="s">
        <v>2663</v>
      </c>
      <c r="F874" s="33" t="s">
        <v>2664</v>
      </c>
      <c r="G874" s="34" t="s">
        <v>2906</v>
      </c>
      <c r="H874" s="35"/>
      <c r="I874" s="36">
        <v>2031786</v>
      </c>
      <c r="J874" s="37">
        <v>0.21</v>
      </c>
      <c r="K874" s="38"/>
      <c r="L874" s="39">
        <v>3195999.378</v>
      </c>
    </row>
    <row r="875" spans="1:12" ht="84.95" customHeight="1" x14ac:dyDescent="0.2">
      <c r="A875" s="31" t="s">
        <v>2665</v>
      </c>
      <c r="B875" s="129"/>
      <c r="C875" s="33" t="s">
        <v>2634</v>
      </c>
      <c r="D875" s="127" t="s">
        <v>2608</v>
      </c>
      <c r="E875" s="127" t="s">
        <v>2666</v>
      </c>
      <c r="F875" s="132" t="s">
        <v>2667</v>
      </c>
      <c r="G875" s="34" t="s">
        <v>2907</v>
      </c>
      <c r="H875" s="35"/>
      <c r="I875" s="36">
        <v>1439122</v>
      </c>
      <c r="J875" s="37">
        <v>0.21</v>
      </c>
      <c r="K875" s="38" t="str">
        <f>IF(H875=0,"",(+H875*I875))</f>
        <v/>
      </c>
      <c r="L875" s="39">
        <v>2263738.906</v>
      </c>
    </row>
    <row r="876" spans="1:12" ht="84.95" customHeight="1" x14ac:dyDescent="0.2">
      <c r="A876" s="84" t="s">
        <v>2668</v>
      </c>
      <c r="B876" s="129"/>
      <c r="C876" s="33" t="s">
        <v>2634</v>
      </c>
      <c r="D876" s="127" t="s">
        <v>2608</v>
      </c>
      <c r="E876" s="127" t="s">
        <v>2669</v>
      </c>
      <c r="F876" s="33" t="s">
        <v>2670</v>
      </c>
      <c r="G876" s="34" t="s">
        <v>2907</v>
      </c>
      <c r="H876" s="35"/>
      <c r="I876" s="36">
        <v>431111</v>
      </c>
      <c r="J876" s="37">
        <v>0.21</v>
      </c>
      <c r="K876" s="38" t="str">
        <f>IF(H876=0,"",(+H876*I876))</f>
        <v/>
      </c>
      <c r="L876" s="39">
        <v>678137.603</v>
      </c>
    </row>
    <row r="877" spans="1:12" ht="84.95" customHeight="1" x14ac:dyDescent="0.2">
      <c r="A877" s="119" t="s">
        <v>2671</v>
      </c>
      <c r="B877" s="129"/>
      <c r="C877" s="33" t="s">
        <v>2634</v>
      </c>
      <c r="D877" s="127" t="s">
        <v>2608</v>
      </c>
      <c r="E877" s="127" t="s">
        <v>2672</v>
      </c>
      <c r="F877" s="48" t="s">
        <v>2673</v>
      </c>
      <c r="G877" s="34" t="s">
        <v>2906</v>
      </c>
      <c r="H877" s="35"/>
      <c r="I877" s="36">
        <v>4754350</v>
      </c>
      <c r="J877" s="37">
        <v>0.21</v>
      </c>
      <c r="K877" s="38" t="str">
        <f>IF(H877=0,"",(+H877*I877))</f>
        <v/>
      </c>
      <c r="L877" s="39">
        <v>7478592.5499999998</v>
      </c>
    </row>
    <row r="878" spans="1:12" ht="84.95" customHeight="1" x14ac:dyDescent="0.2">
      <c r="A878" s="119" t="s">
        <v>2674</v>
      </c>
      <c r="B878" s="129"/>
      <c r="C878" s="33" t="s">
        <v>2634</v>
      </c>
      <c r="D878" s="127" t="s">
        <v>2608</v>
      </c>
      <c r="E878" s="127" t="s">
        <v>2675</v>
      </c>
      <c r="F878" s="48" t="s">
        <v>2676</v>
      </c>
      <c r="G878" s="34" t="s">
        <v>2906</v>
      </c>
      <c r="H878" s="35"/>
      <c r="I878" s="36">
        <v>3013692</v>
      </c>
      <c r="J878" s="37">
        <v>0.21</v>
      </c>
      <c r="K878" s="38" t="str">
        <f>IF(H878=0,"",(+H878*I878))</f>
        <v/>
      </c>
      <c r="L878" s="39">
        <v>4740537.5159999998</v>
      </c>
    </row>
    <row r="879" spans="1:12" ht="84.95" customHeight="1" x14ac:dyDescent="0.2">
      <c r="A879" s="119" t="s">
        <v>2677</v>
      </c>
      <c r="B879" s="129"/>
      <c r="C879" s="33" t="s">
        <v>2634</v>
      </c>
      <c r="D879" s="127" t="s">
        <v>2608</v>
      </c>
      <c r="E879" s="127"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27" t="s">
        <v>2608</v>
      </c>
      <c r="E880" s="33" t="s">
        <v>2681</v>
      </c>
      <c r="F880" s="33" t="s">
        <v>2682</v>
      </c>
      <c r="G880" s="34" t="s">
        <v>2907</v>
      </c>
      <c r="H880" s="35"/>
      <c r="I880" s="36">
        <v>614529</v>
      </c>
      <c r="J880" s="37">
        <v>0.21</v>
      </c>
      <c r="K880" s="38" t="str">
        <f>IF(H880=0,"",(+H880*I880))</f>
        <v/>
      </c>
      <c r="L880" s="39">
        <v>966654.11699999997</v>
      </c>
    </row>
    <row r="881" spans="1:12" ht="84.95" customHeight="1" x14ac:dyDescent="0.25">
      <c r="A881" s="31" t="s">
        <v>2683</v>
      </c>
      <c r="B881" s="33"/>
      <c r="C881" s="33" t="s">
        <v>2634</v>
      </c>
      <c r="D881" s="127"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6"/>
      <c r="C882" s="33" t="s">
        <v>2634</v>
      </c>
      <c r="D882" s="127" t="s">
        <v>2608</v>
      </c>
      <c r="E882" s="33" t="s">
        <v>2685</v>
      </c>
      <c r="F882" s="33" t="s">
        <v>2686</v>
      </c>
      <c r="G882" s="34" t="s">
        <v>2906</v>
      </c>
      <c r="H882" s="35"/>
      <c r="I882" s="36">
        <v>1018987</v>
      </c>
      <c r="J882" s="37">
        <v>0.21</v>
      </c>
      <c r="K882" s="38" t="str">
        <f>IF(H882=0,"",(+H882*I882))</f>
        <v/>
      </c>
      <c r="L882" s="39">
        <v>1602866.551</v>
      </c>
    </row>
    <row r="883" spans="1:12" ht="84.95" customHeight="1" x14ac:dyDescent="0.25">
      <c r="A883" s="116" t="s">
        <v>2687</v>
      </c>
      <c r="B883" s="66"/>
      <c r="C883" s="33" t="s">
        <v>2634</v>
      </c>
      <c r="D883" s="127" t="s">
        <v>2608</v>
      </c>
      <c r="E883" s="33" t="s">
        <v>2688</v>
      </c>
      <c r="F883" s="48" t="s">
        <v>2689</v>
      </c>
      <c r="G883" s="34" t="s">
        <v>2908</v>
      </c>
      <c r="H883" s="35"/>
      <c r="I883" s="36">
        <v>143919</v>
      </c>
      <c r="J883" s="37">
        <v>0.21</v>
      </c>
      <c r="K883" s="38" t="str">
        <f>IF(H883=0,"",(+H883*I883))</f>
        <v/>
      </c>
      <c r="L883" s="39">
        <v>226384.587</v>
      </c>
    </row>
    <row r="884" spans="1:12" ht="84.95" customHeight="1" x14ac:dyDescent="0.25">
      <c r="A884" s="31" t="s">
        <v>2690</v>
      </c>
      <c r="B884" s="66"/>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6"/>
      <c r="C885" s="33" t="s">
        <v>2634</v>
      </c>
      <c r="D885" s="33" t="s">
        <v>2608</v>
      </c>
      <c r="E885" s="33" t="s">
        <v>2694</v>
      </c>
      <c r="F885" s="33" t="s">
        <v>2695</v>
      </c>
      <c r="G885" s="34" t="s">
        <v>2906</v>
      </c>
      <c r="H885" s="35"/>
      <c r="I885" s="36">
        <v>331212</v>
      </c>
      <c r="J885" s="37">
        <v>0.21</v>
      </c>
      <c r="K885" s="38" t="str">
        <f>IF(H885=0,"",(+H885*I885))</f>
        <v/>
      </c>
      <c r="L885" s="39">
        <v>520996.47599999997</v>
      </c>
    </row>
    <row r="886" spans="1:12" ht="84.95" customHeight="1" x14ac:dyDescent="0.2">
      <c r="A886" s="31" t="s">
        <v>2696</v>
      </c>
      <c r="B886" s="129"/>
      <c r="C886" s="133" t="s">
        <v>2634</v>
      </c>
      <c r="D886" s="33" t="s">
        <v>2608</v>
      </c>
      <c r="E886" s="127" t="s">
        <v>2697</v>
      </c>
      <c r="F886" s="132" t="s">
        <v>2963</v>
      </c>
      <c r="G886" s="34" t="s">
        <v>2907</v>
      </c>
      <c r="H886" s="35"/>
      <c r="I886" s="36">
        <v>1450097</v>
      </c>
      <c r="J886" s="37">
        <v>0.21</v>
      </c>
      <c r="K886" s="38" t="str">
        <f>IF(H886=0,"",(+H886*I886))</f>
        <v/>
      </c>
      <c r="L886" s="39">
        <v>2281002.5809999998</v>
      </c>
    </row>
    <row r="887" spans="1:12" ht="84.95" customHeight="1" x14ac:dyDescent="0.2">
      <c r="A887" s="31" t="s">
        <v>2698</v>
      </c>
      <c r="B887" s="129"/>
      <c r="C887" s="133" t="s">
        <v>2634</v>
      </c>
      <c r="D887" s="127" t="s">
        <v>2608</v>
      </c>
      <c r="E887" s="127" t="s">
        <v>2699</v>
      </c>
      <c r="F887" s="132" t="s">
        <v>2700</v>
      </c>
      <c r="G887" s="34" t="s">
        <v>2906</v>
      </c>
      <c r="H887" s="35"/>
      <c r="I887" s="36">
        <v>450708</v>
      </c>
      <c r="J887" s="37">
        <v>0.21</v>
      </c>
      <c r="K887" s="38" t="str">
        <f>IF(H887=0,"",(+H887*I887))</f>
        <v/>
      </c>
      <c r="L887" s="39">
        <v>708963.68399999989</v>
      </c>
    </row>
    <row r="888" spans="1:12" ht="84.95" customHeight="1" x14ac:dyDescent="0.2">
      <c r="A888" s="31" t="s">
        <v>2701</v>
      </c>
      <c r="B888" s="129"/>
      <c r="C888" s="133" t="s">
        <v>2634</v>
      </c>
      <c r="D888" s="127" t="s">
        <v>2608</v>
      </c>
      <c r="E888" s="127" t="s">
        <v>2702</v>
      </c>
      <c r="F888" s="132" t="s">
        <v>2703</v>
      </c>
      <c r="G888" s="34" t="s">
        <v>2907</v>
      </c>
      <c r="H888" s="35"/>
      <c r="I888" s="36">
        <v>1718553</v>
      </c>
      <c r="J888" s="37">
        <v>0.21</v>
      </c>
      <c r="K888" s="38" t="str">
        <f>IF(H888=0,"",(+H888*I888))</f>
        <v/>
      </c>
      <c r="L888" s="39">
        <v>2703283.8689999999</v>
      </c>
    </row>
    <row r="889" spans="1:12" ht="84.95" customHeight="1" x14ac:dyDescent="0.25">
      <c r="A889" s="116" t="s">
        <v>2704</v>
      </c>
      <c r="B889" s="66"/>
      <c r="C889" s="133" t="s">
        <v>2634</v>
      </c>
      <c r="D889" s="127" t="s">
        <v>2608</v>
      </c>
      <c r="E889" s="33" t="s">
        <v>2705</v>
      </c>
      <c r="F889" s="48" t="s">
        <v>2706</v>
      </c>
      <c r="G889" s="34" t="s">
        <v>2908</v>
      </c>
      <c r="H889" s="35"/>
      <c r="I889" s="36">
        <v>232811</v>
      </c>
      <c r="J889" s="37">
        <v>0.21</v>
      </c>
      <c r="K889" s="38" t="str">
        <f>IF(H889=0,"",(+H889*I889))</f>
        <v/>
      </c>
      <c r="L889" s="39">
        <v>366211.70300000004</v>
      </c>
    </row>
    <row r="890" spans="1:12" ht="84.95" customHeight="1" x14ac:dyDescent="0.25">
      <c r="A890" s="31" t="s">
        <v>2707</v>
      </c>
      <c r="B890" s="66"/>
      <c r="C890" s="33" t="s">
        <v>2634</v>
      </c>
      <c r="D890" s="33" t="s">
        <v>2608</v>
      </c>
      <c r="E890" s="33" t="s">
        <v>2708</v>
      </c>
      <c r="F890" s="33" t="s">
        <v>2709</v>
      </c>
      <c r="G890" s="34" t="s">
        <v>2908</v>
      </c>
      <c r="H890" s="35"/>
      <c r="I890" s="36">
        <v>273366</v>
      </c>
      <c r="J890" s="37">
        <v>0.21</v>
      </c>
      <c r="K890" s="38" t="str">
        <f>IF(H890=0,"",(+H890*I890))</f>
        <v/>
      </c>
      <c r="L890" s="39">
        <v>430004.71799999999</v>
      </c>
    </row>
    <row r="891" spans="1:12" ht="84.95" customHeight="1" x14ac:dyDescent="0.2">
      <c r="A891" s="31" t="s">
        <v>2710</v>
      </c>
      <c r="B891" s="129"/>
      <c r="C891" s="33" t="s">
        <v>2634</v>
      </c>
      <c r="D891" s="127" t="s">
        <v>2608</v>
      </c>
      <c r="E891" s="127" t="s">
        <v>2711</v>
      </c>
      <c r="F891" s="132" t="s">
        <v>2712</v>
      </c>
      <c r="G891" s="34" t="s">
        <v>2908</v>
      </c>
      <c r="H891" s="35"/>
      <c r="I891" s="36">
        <v>854382</v>
      </c>
      <c r="J891" s="37">
        <v>0.21</v>
      </c>
      <c r="K891" s="38" t="str">
        <f>IF(H891=0,"",(+H891*I891))</f>
        <v/>
      </c>
      <c r="L891" s="39">
        <v>1343942.8859999999</v>
      </c>
    </row>
    <row r="892" spans="1:12" ht="84.95" customHeight="1" x14ac:dyDescent="0.25">
      <c r="A892" s="31" t="s">
        <v>2713</v>
      </c>
      <c r="B892" s="32"/>
      <c r="C892" s="33" t="s">
        <v>2634</v>
      </c>
      <c r="D892" s="127" t="s">
        <v>2608</v>
      </c>
      <c r="E892" s="127" t="s">
        <v>2714</v>
      </c>
      <c r="F892" s="132" t="s">
        <v>2715</v>
      </c>
      <c r="G892" s="34" t="s">
        <v>2908</v>
      </c>
      <c r="H892" s="35"/>
      <c r="I892" s="36">
        <v>372324</v>
      </c>
      <c r="J892" s="37">
        <v>0.21</v>
      </c>
      <c r="K892" s="38" t="str">
        <f>IF(H892=0,"",(+H892*I892))</f>
        <v/>
      </c>
      <c r="L892" s="39">
        <v>585665.652</v>
      </c>
    </row>
    <row r="893" spans="1:12" ht="84.95" customHeight="1" x14ac:dyDescent="0.25">
      <c r="A893" s="31" t="s">
        <v>2716</v>
      </c>
      <c r="B893" s="66"/>
      <c r="C893" s="33" t="s">
        <v>2634</v>
      </c>
      <c r="D893" s="33" t="s">
        <v>2608</v>
      </c>
      <c r="E893" s="33" t="s">
        <v>2717</v>
      </c>
      <c r="F893" s="33" t="s">
        <v>2718</v>
      </c>
      <c r="G893" s="34" t="s">
        <v>2908</v>
      </c>
      <c r="H893" s="35"/>
      <c r="I893" s="36">
        <v>779918</v>
      </c>
      <c r="J893" s="37">
        <v>0.21</v>
      </c>
      <c r="K893" s="38" t="str">
        <f>IF(H893=0,"",(+H893*I893))</f>
        <v/>
      </c>
      <c r="L893" s="39">
        <v>1226811.014</v>
      </c>
    </row>
    <row r="894" spans="1:12" ht="84.95" customHeight="1" x14ac:dyDescent="0.25">
      <c r="A894" s="84" t="s">
        <v>2719</v>
      </c>
      <c r="B894" s="66"/>
      <c r="C894" s="33" t="s">
        <v>2720</v>
      </c>
      <c r="D894" s="33" t="s">
        <v>2608</v>
      </c>
      <c r="E894" s="57" t="s">
        <v>2721</v>
      </c>
      <c r="F894" s="33" t="s">
        <v>2722</v>
      </c>
      <c r="G894" s="34" t="s">
        <v>2906</v>
      </c>
      <c r="H894" s="35"/>
      <c r="I894" s="36">
        <v>2353</v>
      </c>
      <c r="J894" s="37">
        <v>0.21</v>
      </c>
      <c r="K894" s="38" t="str">
        <f>IF(H894=0,"",(+H894*I894))</f>
        <v/>
      </c>
      <c r="L894" s="39">
        <v>3843.6255000000006</v>
      </c>
    </row>
    <row r="895" spans="1:12" ht="84.95" customHeight="1" x14ac:dyDescent="0.25">
      <c r="A895" s="84" t="s">
        <v>2723</v>
      </c>
      <c r="B895" s="66"/>
      <c r="C895" s="33" t="s">
        <v>2720</v>
      </c>
      <c r="D895" s="33" t="s">
        <v>2608</v>
      </c>
      <c r="E895" s="57"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6"/>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6"/>
      <c r="C897" s="33" t="s">
        <v>2727</v>
      </c>
      <c r="D897" s="33" t="s">
        <v>2608</v>
      </c>
      <c r="E897" s="33" t="s">
        <v>2731</v>
      </c>
      <c r="F897" s="33" t="s">
        <v>2732</v>
      </c>
      <c r="G897" s="34" t="s">
        <v>2908</v>
      </c>
      <c r="H897" s="35"/>
      <c r="I897" s="36">
        <v>7253</v>
      </c>
      <c r="J897" s="37">
        <v>0.21</v>
      </c>
      <c r="K897" s="38" t="str">
        <f>IF(H897=0,"",(+H897*I897))</f>
        <v/>
      </c>
      <c r="L897" s="39">
        <v>11847.7755</v>
      </c>
    </row>
    <row r="898" spans="1:12" ht="84.95" customHeight="1" x14ac:dyDescent="0.25">
      <c r="A898" s="31" t="s">
        <v>2733</v>
      </c>
      <c r="B898" s="66"/>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6"/>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4" t="s">
        <v>2739</v>
      </c>
      <c r="B900" s="66"/>
      <c r="C900" s="33" t="s">
        <v>2740</v>
      </c>
      <c r="D900" s="33" t="s">
        <v>2608</v>
      </c>
      <c r="E900" s="33" t="s">
        <v>2741</v>
      </c>
      <c r="F900" s="33" t="s">
        <v>2742</v>
      </c>
      <c r="G900" s="34" t="s">
        <v>2908</v>
      </c>
      <c r="H900" s="35"/>
      <c r="I900" s="36">
        <v>274345</v>
      </c>
      <c r="J900" s="37">
        <v>0.105</v>
      </c>
      <c r="K900" s="38" t="str">
        <f>IF(H900=0,"",(+H900*I900))</f>
        <v/>
      </c>
      <c r="L900" s="39">
        <v>394096.59249999997</v>
      </c>
    </row>
    <row r="901" spans="1:12" ht="84.95" customHeight="1" x14ac:dyDescent="0.25">
      <c r="A901" s="31" t="s">
        <v>2743</v>
      </c>
      <c r="B901" s="66"/>
      <c r="C901" s="33" t="s">
        <v>2740</v>
      </c>
      <c r="D901" s="33" t="s">
        <v>2608</v>
      </c>
      <c r="E901" s="33" t="s">
        <v>2744</v>
      </c>
      <c r="F901" s="33" t="s">
        <v>2745</v>
      </c>
      <c r="G901" s="34" t="s">
        <v>2906</v>
      </c>
      <c r="H901" s="35"/>
      <c r="I901" s="36">
        <v>41153</v>
      </c>
      <c r="J901" s="37">
        <v>0.105</v>
      </c>
      <c r="K901" s="38" t="str">
        <f>IF(H901=0,"",(+H901*I901))</f>
        <v/>
      </c>
      <c r="L901" s="39">
        <v>59116.284500000002</v>
      </c>
    </row>
    <row r="902" spans="1:12" ht="84.95" customHeight="1" x14ac:dyDescent="0.25">
      <c r="A902" s="31" t="s">
        <v>2746</v>
      </c>
      <c r="B902" s="66"/>
      <c r="C902" s="33" t="s">
        <v>2740</v>
      </c>
      <c r="D902" s="33" t="s">
        <v>2608</v>
      </c>
      <c r="E902" s="33" t="s">
        <v>2747</v>
      </c>
      <c r="F902" s="33" t="s">
        <v>2748</v>
      </c>
      <c r="G902" s="34" t="s">
        <v>2906</v>
      </c>
      <c r="H902" s="35"/>
      <c r="I902" s="36">
        <v>58790</v>
      </c>
      <c r="J902" s="37">
        <v>0.105</v>
      </c>
      <c r="K902" s="38" t="str">
        <f>IF(H902=0,"",(+H902*I902))</f>
        <v/>
      </c>
      <c r="L902" s="39">
        <v>84451.834999999992</v>
      </c>
    </row>
    <row r="903" spans="1:12" ht="84.95" customHeight="1" x14ac:dyDescent="0.25">
      <c r="A903" s="31" t="s">
        <v>2749</v>
      </c>
      <c r="B903" s="66"/>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6"/>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6"/>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6"/>
      <c r="C906" s="33" t="s">
        <v>2740</v>
      </c>
      <c r="D906" s="33" t="s">
        <v>2608</v>
      </c>
      <c r="E906" s="33" t="s">
        <v>2759</v>
      </c>
      <c r="F906" s="61" t="s">
        <v>2760</v>
      </c>
      <c r="G906" s="34" t="s">
        <v>2906</v>
      </c>
      <c r="H906" s="35"/>
      <c r="I906" s="36">
        <v>203173</v>
      </c>
      <c r="J906" s="37">
        <v>0.105</v>
      </c>
      <c r="K906" s="38" t="str">
        <f>IF(H906=0,"",(+H906*I906))</f>
        <v/>
      </c>
      <c r="L906" s="39">
        <v>291858.01450000005</v>
      </c>
    </row>
    <row r="907" spans="1:12" ht="84.95" customHeight="1" x14ac:dyDescent="0.25">
      <c r="A907" s="116" t="s">
        <v>2761</v>
      </c>
      <c r="B907" s="66"/>
      <c r="C907" s="33" t="s">
        <v>2740</v>
      </c>
      <c r="D907" s="33" t="s">
        <v>2608</v>
      </c>
      <c r="E907" s="33" t="s">
        <v>2762</v>
      </c>
      <c r="F907" s="61" t="s">
        <v>2763</v>
      </c>
      <c r="G907" s="34" t="s">
        <v>2906</v>
      </c>
      <c r="H907" s="35"/>
      <c r="I907" s="36">
        <v>402125</v>
      </c>
      <c r="J907" s="37">
        <v>0.105</v>
      </c>
      <c r="K907" s="38" t="str">
        <f>IF(H907=0,"",(+H907*I907))</f>
        <v/>
      </c>
      <c r="L907" s="39">
        <v>577652.5625</v>
      </c>
    </row>
    <row r="908" spans="1:12" ht="84.95" customHeight="1" x14ac:dyDescent="0.25">
      <c r="A908" s="116" t="s">
        <v>2764</v>
      </c>
      <c r="B908" s="66"/>
      <c r="C908" s="33" t="s">
        <v>2740</v>
      </c>
      <c r="D908" s="33" t="s">
        <v>2608</v>
      </c>
      <c r="E908" s="33" t="s">
        <v>2765</v>
      </c>
      <c r="F908" s="61" t="s">
        <v>2766</v>
      </c>
      <c r="G908" s="34" t="s">
        <v>2906</v>
      </c>
      <c r="H908" s="35"/>
      <c r="I908" s="36">
        <v>507948</v>
      </c>
      <c r="J908" s="37">
        <v>0.105</v>
      </c>
      <c r="K908" s="38" t="str">
        <f>IF(H908=0,"",(+H908*I908))</f>
        <v/>
      </c>
      <c r="L908" s="39">
        <v>729667.30200000003</v>
      </c>
    </row>
    <row r="909" spans="1:12" ht="84.95" customHeight="1" x14ac:dyDescent="0.25">
      <c r="A909" s="116" t="s">
        <v>2767</v>
      </c>
      <c r="B909" s="66"/>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16" t="s">
        <v>2771</v>
      </c>
      <c r="B910" s="66"/>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16" t="s">
        <v>2774</v>
      </c>
      <c r="B911" s="66"/>
      <c r="C911" s="33" t="s">
        <v>2775</v>
      </c>
      <c r="D911" s="33" t="s">
        <v>2608</v>
      </c>
      <c r="E911" s="33" t="s">
        <v>2776</v>
      </c>
      <c r="F911" s="61" t="s">
        <v>2777</v>
      </c>
      <c r="G911" s="34" t="s">
        <v>2906</v>
      </c>
      <c r="H911" s="35"/>
      <c r="I911" s="36">
        <v>42330</v>
      </c>
      <c r="J911" s="37">
        <v>0.105</v>
      </c>
      <c r="K911" s="38" t="str">
        <f>IF(H911=0,"",(+H911*I911))</f>
        <v/>
      </c>
      <c r="L911" s="39">
        <v>60807.045000000006</v>
      </c>
    </row>
    <row r="912" spans="1:12" ht="84.95" customHeight="1" x14ac:dyDescent="0.25">
      <c r="A912" s="31" t="s">
        <v>2778</v>
      </c>
      <c r="B912" s="134"/>
      <c r="C912" s="33" t="s">
        <v>2775</v>
      </c>
      <c r="D912" s="33" t="s">
        <v>2608</v>
      </c>
      <c r="E912" s="33" t="s">
        <v>2779</v>
      </c>
      <c r="F912" s="33" t="s">
        <v>2780</v>
      </c>
      <c r="G912" s="34" t="s">
        <v>2906</v>
      </c>
      <c r="H912" s="35"/>
      <c r="I912" s="36">
        <v>105821</v>
      </c>
      <c r="J912" s="37">
        <v>0.105</v>
      </c>
      <c r="K912" s="38" t="str">
        <f>IF(H912=0,"",(+H912*I912))</f>
        <v/>
      </c>
      <c r="L912" s="39">
        <v>152011.8665</v>
      </c>
    </row>
    <row r="913" spans="1:12" ht="84.95" customHeight="1" x14ac:dyDescent="0.25">
      <c r="A913" s="31" t="s">
        <v>2781</v>
      </c>
      <c r="B913" s="134"/>
      <c r="C913" s="33" t="s">
        <v>2775</v>
      </c>
      <c r="D913" s="33" t="s">
        <v>2608</v>
      </c>
      <c r="E913" s="33" t="s">
        <v>2782</v>
      </c>
      <c r="F913" s="61" t="s">
        <v>2783</v>
      </c>
      <c r="G913" s="34" t="s">
        <v>2908</v>
      </c>
      <c r="H913" s="35"/>
      <c r="I913" s="36">
        <v>139687</v>
      </c>
      <c r="J913" s="37">
        <v>0.105</v>
      </c>
      <c r="K913" s="38" t="str">
        <f>IF(H913=0,"",(+H913*I913))</f>
        <v/>
      </c>
      <c r="L913" s="39">
        <v>200660.37550000002</v>
      </c>
    </row>
    <row r="914" spans="1:12" ht="84.95" customHeight="1" x14ac:dyDescent="0.25">
      <c r="A914" s="31" t="s">
        <v>2784</v>
      </c>
      <c r="B914" s="134"/>
      <c r="C914" s="33" t="s">
        <v>2775</v>
      </c>
      <c r="D914" s="33" t="s">
        <v>2608</v>
      </c>
      <c r="E914" s="33" t="s">
        <v>2785</v>
      </c>
      <c r="F914" s="33" t="s">
        <v>2786</v>
      </c>
      <c r="G914" s="34" t="s">
        <v>2906</v>
      </c>
      <c r="H914" s="35"/>
      <c r="I914" s="36">
        <v>156769</v>
      </c>
      <c r="J914" s="37">
        <v>0.105</v>
      </c>
      <c r="K914" s="38" t="str">
        <f>IF(H914=0,"",(+H914*I914))</f>
        <v/>
      </c>
      <c r="L914" s="39">
        <v>225198.6685</v>
      </c>
    </row>
    <row r="915" spans="1:12" ht="84.95" customHeight="1" x14ac:dyDescent="0.25">
      <c r="A915" s="31" t="s">
        <v>2787</v>
      </c>
      <c r="B915" s="134"/>
      <c r="C915" s="33" t="s">
        <v>2775</v>
      </c>
      <c r="D915" s="33" t="s">
        <v>2608</v>
      </c>
      <c r="E915" s="33" t="s">
        <v>2788</v>
      </c>
      <c r="F915" s="33" t="s">
        <v>2789</v>
      </c>
      <c r="G915" s="34" t="s">
        <v>2906</v>
      </c>
      <c r="H915" s="35"/>
      <c r="I915" s="36">
        <v>211646</v>
      </c>
      <c r="J915" s="37">
        <v>0.105</v>
      </c>
      <c r="K915" s="38" t="str">
        <f>IF(H915=0,"",(+H915*I915))</f>
        <v/>
      </c>
      <c r="L915" s="39">
        <v>304029.47899999999</v>
      </c>
    </row>
    <row r="916" spans="1:12" ht="84.95" customHeight="1" x14ac:dyDescent="0.25">
      <c r="A916" s="31" t="s">
        <v>2790</v>
      </c>
      <c r="B916" s="134"/>
      <c r="C916" s="33" t="s">
        <v>2775</v>
      </c>
      <c r="D916" s="33" t="s">
        <v>2608</v>
      </c>
      <c r="E916" s="33" t="s">
        <v>2791</v>
      </c>
      <c r="F916" s="33" t="s">
        <v>2792</v>
      </c>
      <c r="G916" s="34" t="s">
        <v>2906</v>
      </c>
      <c r="H916" s="35"/>
      <c r="I916" s="36">
        <v>253974</v>
      </c>
      <c r="J916" s="37">
        <v>0.105</v>
      </c>
      <c r="K916" s="38" t="str">
        <f>IF(H916=0,"",(+H916*I916))</f>
        <v/>
      </c>
      <c r="L916" s="39">
        <v>364833.65100000001</v>
      </c>
    </row>
    <row r="917" spans="1:12" ht="84.95" customHeight="1" x14ac:dyDescent="0.25">
      <c r="A917" s="31" t="s">
        <v>2793</v>
      </c>
      <c r="B917" s="134"/>
      <c r="C917" s="33" t="s">
        <v>2794</v>
      </c>
      <c r="D917" s="33" t="s">
        <v>2608</v>
      </c>
      <c r="E917" s="33" t="s">
        <v>2795</v>
      </c>
      <c r="F917" s="33" t="s">
        <v>2796</v>
      </c>
      <c r="G917" s="34" t="s">
        <v>2906</v>
      </c>
      <c r="H917" s="35"/>
      <c r="I917" s="36">
        <v>423272</v>
      </c>
      <c r="J917" s="37">
        <v>0.105</v>
      </c>
      <c r="K917" s="38" t="str">
        <f>IF(H917=0,"",(+H917*I917))</f>
        <v/>
      </c>
      <c r="L917" s="39">
        <v>608030.228</v>
      </c>
    </row>
    <row r="918" spans="1:12" ht="84.95" customHeight="1" x14ac:dyDescent="0.25">
      <c r="A918" s="31" t="s">
        <v>2797</v>
      </c>
      <c r="B918" s="134"/>
      <c r="C918" s="33" t="s">
        <v>2794</v>
      </c>
      <c r="D918" s="33" t="s">
        <v>2608</v>
      </c>
      <c r="E918" s="33" t="s">
        <v>2798</v>
      </c>
      <c r="F918" s="33" t="s">
        <v>2799</v>
      </c>
      <c r="G918" s="34" t="s">
        <v>2906</v>
      </c>
      <c r="H918" s="35"/>
      <c r="I918" s="36">
        <v>685728</v>
      </c>
      <c r="J918" s="37">
        <v>0.105</v>
      </c>
      <c r="K918" s="38" t="str">
        <f>IF(H918=0,"",(+H918*I918))</f>
        <v/>
      </c>
      <c r="L918" s="39">
        <v>985048.272</v>
      </c>
    </row>
    <row r="919" spans="1:12" ht="84.95" customHeight="1" x14ac:dyDescent="0.25">
      <c r="A919" s="31" t="s">
        <v>2800</v>
      </c>
      <c r="B919" s="66"/>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6"/>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6"/>
      <c r="C921" s="33" t="s">
        <v>2794</v>
      </c>
      <c r="D921" s="33" t="s">
        <v>2608</v>
      </c>
      <c r="E921" s="33" t="s">
        <v>2807</v>
      </c>
      <c r="F921" s="33" t="s">
        <v>2808</v>
      </c>
      <c r="G921" s="34" t="s">
        <v>2908</v>
      </c>
      <c r="H921" s="35"/>
      <c r="I921" s="36">
        <v>195960</v>
      </c>
      <c r="J921" s="37">
        <v>0.105</v>
      </c>
      <c r="K921" s="38" t="str">
        <f>IF(H921=0,"",(+H921*I921))</f>
        <v/>
      </c>
      <c r="L921" s="39">
        <v>281496.53999999998</v>
      </c>
    </row>
    <row r="922" spans="1:12" ht="84.95" customHeight="1" x14ac:dyDescent="0.25">
      <c r="A922" s="31" t="s">
        <v>2809</v>
      </c>
      <c r="B922" s="66"/>
      <c r="C922" s="33" t="s">
        <v>2794</v>
      </c>
      <c r="D922" s="33" t="s">
        <v>2608</v>
      </c>
      <c r="E922" s="33" t="s">
        <v>2810</v>
      </c>
      <c r="F922" s="33" t="s">
        <v>2811</v>
      </c>
      <c r="G922" s="34" t="s">
        <v>2908</v>
      </c>
      <c r="H922" s="35"/>
      <c r="I922" s="36">
        <v>395838</v>
      </c>
      <c r="J922" s="37">
        <v>0.105</v>
      </c>
      <c r="K922" s="38" t="str">
        <f>IF(H922=0,"",(+H922*I922))</f>
        <v/>
      </c>
      <c r="L922" s="39">
        <v>568621.28700000001</v>
      </c>
    </row>
    <row r="923" spans="1:12" ht="84.95" customHeight="1" x14ac:dyDescent="0.25">
      <c r="A923" s="31" t="s">
        <v>2812</v>
      </c>
      <c r="B923" s="66"/>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6"/>
      <c r="C924" s="33" t="s">
        <v>2794</v>
      </c>
      <c r="D924" s="33" t="s">
        <v>2608</v>
      </c>
      <c r="E924" s="33" t="s">
        <v>2816</v>
      </c>
      <c r="F924" s="33" t="s">
        <v>2817</v>
      </c>
      <c r="G924" s="34" t="s">
        <v>2908</v>
      </c>
      <c r="H924" s="35"/>
      <c r="I924" s="36">
        <v>638672</v>
      </c>
      <c r="J924" s="37">
        <v>0.105</v>
      </c>
      <c r="K924" s="38" t="str">
        <f>IF(H924=0,"",(+H924*I924))</f>
        <v/>
      </c>
      <c r="L924" s="39">
        <v>917452.32799999998</v>
      </c>
    </row>
    <row r="925" spans="1:12" ht="84.95" customHeight="1" x14ac:dyDescent="0.25">
      <c r="A925" s="84" t="s">
        <v>2818</v>
      </c>
      <c r="B925" s="135"/>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4" t="s">
        <v>2821</v>
      </c>
      <c r="B926" s="135"/>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4" t="s">
        <v>2824</v>
      </c>
      <c r="B927" s="135"/>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4" t="s">
        <v>2827</v>
      </c>
      <c r="B928" s="135"/>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4" t="s">
        <v>2830</v>
      </c>
      <c r="B929" s="135"/>
      <c r="C929" s="33" t="s">
        <v>2794</v>
      </c>
      <c r="D929" s="33" t="s">
        <v>2608</v>
      </c>
      <c r="E929" s="33" t="s">
        <v>2831</v>
      </c>
      <c r="F929" s="33" t="s">
        <v>2832</v>
      </c>
      <c r="G929" s="34" t="s">
        <v>2906</v>
      </c>
      <c r="H929" s="35"/>
      <c r="I929" s="36">
        <v>301779</v>
      </c>
      <c r="J929" s="37">
        <v>0.105</v>
      </c>
      <c r="K929" s="38" t="str">
        <f>IF(H929=0,"",(+H929*I929))</f>
        <v/>
      </c>
      <c r="L929" s="39">
        <v>433505.53350000002</v>
      </c>
    </row>
    <row r="930" spans="1:12" ht="84.95" customHeight="1" x14ac:dyDescent="0.25">
      <c r="A930" s="84" t="s">
        <v>2833</v>
      </c>
      <c r="B930" s="135"/>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4" t="s">
        <v>2836</v>
      </c>
      <c r="B931" s="135"/>
      <c r="C931" s="33" t="s">
        <v>2837</v>
      </c>
      <c r="D931" s="127" t="s">
        <v>2608</v>
      </c>
      <c r="E931" s="33" t="s">
        <v>2838</v>
      </c>
      <c r="F931" s="131" t="s">
        <v>2839</v>
      </c>
      <c r="G931" s="34" t="s">
        <v>2906</v>
      </c>
      <c r="H931" s="35"/>
      <c r="I931" s="36">
        <v>135453</v>
      </c>
      <c r="J931" s="37">
        <v>0.21</v>
      </c>
      <c r="K931" s="38" t="str">
        <f>IF(H931=0,"",(+H931*I931))</f>
        <v/>
      </c>
      <c r="L931" s="39">
        <v>213067.56900000002</v>
      </c>
    </row>
    <row r="932" spans="1:12" ht="84.95" customHeight="1" x14ac:dyDescent="0.25">
      <c r="A932" s="84" t="s">
        <v>2840</v>
      </c>
      <c r="B932" s="135"/>
      <c r="C932" s="33" t="s">
        <v>2837</v>
      </c>
      <c r="D932" s="127" t="s">
        <v>2608</v>
      </c>
      <c r="E932" s="33" t="s">
        <v>2841</v>
      </c>
      <c r="F932" s="131" t="s">
        <v>2842</v>
      </c>
      <c r="G932" s="34" t="s">
        <v>2906</v>
      </c>
      <c r="H932" s="35"/>
      <c r="I932" s="36">
        <v>1240236</v>
      </c>
      <c r="J932" s="37">
        <v>0.21</v>
      </c>
      <c r="K932" s="38" t="str">
        <f>IF(H932=0,"",(+H932*I932))</f>
        <v/>
      </c>
      <c r="L932" s="39">
        <v>1950891.2280000001</v>
      </c>
    </row>
    <row r="933" spans="1:12" ht="84.95" customHeight="1" x14ac:dyDescent="0.25">
      <c r="A933" s="31" t="s">
        <v>2843</v>
      </c>
      <c r="B933" s="66"/>
      <c r="C933" s="33" t="s">
        <v>2837</v>
      </c>
      <c r="D933" s="127"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6"/>
      <c r="C934" s="33" t="s">
        <v>2837</v>
      </c>
      <c r="D934" s="127"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6"/>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6"/>
      <c r="C936" s="33" t="s">
        <v>2837</v>
      </c>
      <c r="D936" s="33" t="s">
        <v>2608</v>
      </c>
      <c r="E936" s="33" t="s">
        <v>2853</v>
      </c>
      <c r="F936" s="136" t="s">
        <v>2854</v>
      </c>
      <c r="G936" s="34" t="s">
        <v>2906</v>
      </c>
      <c r="H936" s="35"/>
      <c r="I936" s="36">
        <v>2097396</v>
      </c>
      <c r="J936" s="37">
        <v>0.21</v>
      </c>
      <c r="K936" s="38"/>
      <c r="L936" s="39">
        <v>3299203.9080000003</v>
      </c>
    </row>
    <row r="937" spans="1:12" ht="84.95" customHeight="1" x14ac:dyDescent="0.25">
      <c r="A937" s="116" t="s">
        <v>2855</v>
      </c>
      <c r="B937" s="135"/>
      <c r="C937" s="33" t="s">
        <v>2837</v>
      </c>
      <c r="D937" s="33" t="s">
        <v>2608</v>
      </c>
      <c r="E937" s="33" t="s">
        <v>2856</v>
      </c>
      <c r="F937" s="62" t="s">
        <v>2857</v>
      </c>
      <c r="G937" s="34" t="s">
        <v>2906</v>
      </c>
      <c r="H937" s="35"/>
      <c r="I937" s="36">
        <v>270907</v>
      </c>
      <c r="J937" s="37">
        <v>0.21</v>
      </c>
      <c r="K937" s="38" t="str">
        <f>IF(H937=0,"",(+H937*I937))</f>
        <v/>
      </c>
      <c r="L937" s="39">
        <v>426136.71099999995</v>
      </c>
    </row>
    <row r="938" spans="1:12" ht="84.95" customHeight="1" x14ac:dyDescent="0.25">
      <c r="A938" s="137" t="s">
        <v>2858</v>
      </c>
      <c r="B938" s="66"/>
      <c r="C938" s="33" t="s">
        <v>2837</v>
      </c>
      <c r="D938" s="33" t="s">
        <v>2608</v>
      </c>
      <c r="E938" s="33" t="s">
        <v>2859</v>
      </c>
      <c r="F938" s="77" t="s">
        <v>2860</v>
      </c>
      <c r="G938" s="34" t="s">
        <v>2906</v>
      </c>
      <c r="H938" s="35"/>
      <c r="I938" s="36">
        <v>1505032</v>
      </c>
      <c r="J938" s="37">
        <v>0.21</v>
      </c>
      <c r="K938" s="38" t="str">
        <f>IF(H938=0,"",(+H938*I938))</f>
        <v/>
      </c>
      <c r="L938" s="39">
        <v>2367415.3360000001</v>
      </c>
    </row>
    <row r="939" spans="1:12" ht="84.95" customHeight="1" x14ac:dyDescent="0.25">
      <c r="A939" s="137" t="s">
        <v>2861</v>
      </c>
      <c r="B939" s="66"/>
      <c r="C939" s="33" t="s">
        <v>2837</v>
      </c>
      <c r="D939" s="33" t="s">
        <v>2608</v>
      </c>
      <c r="E939" s="33" t="s">
        <v>2862</v>
      </c>
      <c r="F939" s="77" t="s">
        <v>2863</v>
      </c>
      <c r="G939" s="34" t="s">
        <v>2906</v>
      </c>
      <c r="H939" s="35"/>
      <c r="I939" s="36">
        <v>2486042</v>
      </c>
      <c r="J939" s="37">
        <v>0.21</v>
      </c>
      <c r="K939" s="38" t="str">
        <f>IF(H939=0,"",(+H939*I939))</f>
        <v/>
      </c>
      <c r="L939" s="39">
        <v>3910544.0660000001</v>
      </c>
    </row>
    <row r="940" spans="1:12" ht="84.95" customHeight="1" x14ac:dyDescent="0.25">
      <c r="A940" s="31" t="s">
        <v>2864</v>
      </c>
      <c r="B940" s="66"/>
      <c r="C940" s="33" t="s">
        <v>2837</v>
      </c>
      <c r="D940" s="33" t="s">
        <v>2608</v>
      </c>
      <c r="E940" s="33" t="s">
        <v>2865</v>
      </c>
      <c r="F940" s="33" t="s">
        <v>2866</v>
      </c>
      <c r="G940" s="34" t="s">
        <v>2906</v>
      </c>
      <c r="H940" s="35"/>
      <c r="I940" s="36">
        <v>188122</v>
      </c>
      <c r="J940" s="37">
        <v>0.21</v>
      </c>
      <c r="K940" s="38" t="str">
        <f>IF(H940=0,"",(+H940*I940))</f>
        <v/>
      </c>
      <c r="L940" s="39">
        <v>295915.90600000002</v>
      </c>
    </row>
    <row r="941" spans="1:12" ht="84.95" customHeight="1" x14ac:dyDescent="0.25">
      <c r="A941" s="31" t="s">
        <v>2867</v>
      </c>
      <c r="B941" s="66"/>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16" t="s">
        <v>2870</v>
      </c>
      <c r="B942" s="66"/>
      <c r="C942" s="33" t="s">
        <v>2871</v>
      </c>
      <c r="D942" s="33" t="s">
        <v>2608</v>
      </c>
      <c r="E942" s="33" t="s">
        <v>2872</v>
      </c>
      <c r="F942" s="61" t="s">
        <v>2873</v>
      </c>
      <c r="G942" s="34" t="s">
        <v>2908</v>
      </c>
      <c r="H942" s="35"/>
      <c r="I942" s="36">
        <v>39791</v>
      </c>
      <c r="J942" s="37">
        <v>0.21</v>
      </c>
      <c r="K942" s="38" t="str">
        <f>IF(H942=0,"",(+H942*I942))</f>
        <v/>
      </c>
      <c r="L942" s="39">
        <v>64998.598500000007</v>
      </c>
    </row>
    <row r="943" spans="1:12" ht="84.95" customHeight="1" x14ac:dyDescent="0.25">
      <c r="A943" s="116" t="s">
        <v>2874</v>
      </c>
      <c r="B943" s="66"/>
      <c r="C943" s="33" t="s">
        <v>2871</v>
      </c>
      <c r="D943" s="127" t="s">
        <v>2608</v>
      </c>
      <c r="E943" s="33" t="s">
        <v>2875</v>
      </c>
      <c r="F943" s="61" t="s">
        <v>2876</v>
      </c>
      <c r="G943" s="34" t="s">
        <v>2906</v>
      </c>
      <c r="H943" s="35"/>
      <c r="I943" s="36">
        <v>71960</v>
      </c>
      <c r="J943" s="37">
        <v>0.21</v>
      </c>
      <c r="K943" s="38" t="str">
        <f>IF(H943=0,"",(+H943*I943))</f>
        <v/>
      </c>
      <c r="L943" s="39">
        <v>113193.07999999999</v>
      </c>
    </row>
    <row r="944" spans="1:12" ht="84.95" customHeight="1" x14ac:dyDescent="0.25">
      <c r="A944" s="31" t="s">
        <v>2877</v>
      </c>
      <c r="B944" s="66"/>
      <c r="C944" s="33" t="s">
        <v>2871</v>
      </c>
      <c r="D944" s="127" t="s">
        <v>2608</v>
      </c>
      <c r="E944" s="33" t="s">
        <v>2878</v>
      </c>
      <c r="F944" s="48" t="s">
        <v>2879</v>
      </c>
      <c r="G944" s="34" t="s">
        <v>2906</v>
      </c>
      <c r="H944" s="35"/>
      <c r="I944" s="36">
        <v>931237</v>
      </c>
      <c r="J944" s="37">
        <v>0.21</v>
      </c>
      <c r="K944" s="38" t="str">
        <f>IF(H944=0,"",(+H944*I944))</f>
        <v/>
      </c>
      <c r="L944" s="39">
        <v>1464835.801</v>
      </c>
    </row>
    <row r="945" spans="1:12" ht="84.95" customHeight="1" x14ac:dyDescent="0.2">
      <c r="A945" s="84" t="s">
        <v>2880</v>
      </c>
      <c r="B945" s="129"/>
      <c r="C945" s="33" t="s">
        <v>2871</v>
      </c>
      <c r="D945" s="127" t="s">
        <v>2608</v>
      </c>
      <c r="E945" s="127"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6"/>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6"/>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6"/>
      <c r="C948" s="33" t="s">
        <v>2871</v>
      </c>
      <c r="D948" s="33" t="s">
        <v>2608</v>
      </c>
      <c r="E948" s="33" t="s">
        <v>2890</v>
      </c>
      <c r="F948" s="33" t="s">
        <v>2891</v>
      </c>
      <c r="G948" s="34" t="s">
        <v>2906</v>
      </c>
      <c r="H948" s="35"/>
      <c r="I948" s="36">
        <v>1591501</v>
      </c>
      <c r="J948" s="37">
        <v>0.21</v>
      </c>
      <c r="K948" s="38" t="str">
        <f>IF(H948=0,"",(+H948*I948))</f>
        <v/>
      </c>
      <c r="L948" s="39">
        <v>2503431.0729999999</v>
      </c>
    </row>
    <row r="949" spans="1:12" ht="84.95" customHeight="1" x14ac:dyDescent="0.25">
      <c r="A949" s="31" t="s">
        <v>2892</v>
      </c>
      <c r="B949" s="66"/>
      <c r="C949" s="33" t="s">
        <v>2871</v>
      </c>
      <c r="D949" s="33" t="s">
        <v>2608</v>
      </c>
      <c r="E949" s="97" t="s">
        <v>2893</v>
      </c>
      <c r="F949" s="33" t="s">
        <v>2894</v>
      </c>
      <c r="G949" s="34" t="s">
        <v>2908</v>
      </c>
      <c r="H949" s="35"/>
      <c r="I949" s="36">
        <v>64669</v>
      </c>
      <c r="J949" s="37">
        <v>0.21</v>
      </c>
      <c r="K949" s="38" t="str">
        <f>IF(H949=0,"",(+H949*I949))</f>
        <v/>
      </c>
      <c r="L949" s="39">
        <v>101724.33699999998</v>
      </c>
    </row>
    <row r="950" spans="1:12" ht="84.95" customHeight="1" x14ac:dyDescent="0.25">
      <c r="A950" s="31" t="s">
        <v>2895</v>
      </c>
      <c r="B950" s="66"/>
      <c r="C950" s="33" t="s">
        <v>2871</v>
      </c>
      <c r="D950" s="33" t="s">
        <v>2608</v>
      </c>
      <c r="E950" s="138" t="s">
        <v>2896</v>
      </c>
      <c r="F950" s="139" t="s">
        <v>2897</v>
      </c>
      <c r="G950" s="34" t="s">
        <v>2906</v>
      </c>
      <c r="H950" s="35"/>
      <c r="I950" s="36">
        <v>101900</v>
      </c>
      <c r="J950" s="37">
        <v>0.21</v>
      </c>
      <c r="K950" s="38" t="str">
        <f>IF(H950=0,"",(+H950*I950))</f>
        <v/>
      </c>
      <c r="L950" s="39">
        <v>160288.70000000001</v>
      </c>
    </row>
    <row r="951" spans="1:12" ht="84.95" customHeight="1" x14ac:dyDescent="0.25">
      <c r="A951" s="84" t="s">
        <v>2898</v>
      </c>
      <c r="B951" s="66"/>
      <c r="C951" s="33" t="s">
        <v>2871</v>
      </c>
      <c r="D951" s="33" t="s">
        <v>2608</v>
      </c>
      <c r="E951" s="33" t="s">
        <v>2899</v>
      </c>
      <c r="F951" s="33" t="s">
        <v>2900</v>
      </c>
      <c r="G951" s="34" t="s">
        <v>2908</v>
      </c>
      <c r="H951" s="35"/>
      <c r="I951" s="36">
        <v>73330</v>
      </c>
      <c r="J951" s="37">
        <v>0.21</v>
      </c>
      <c r="K951" s="38" t="str">
        <f>IF(H951=0,"",(+H951*I951))</f>
        <v/>
      </c>
      <c r="L951" s="39">
        <v>115348.09000000001</v>
      </c>
    </row>
    <row r="952" spans="1:12" ht="84.95" customHeight="1" x14ac:dyDescent="0.25">
      <c r="A952" s="31" t="s">
        <v>2901</v>
      </c>
      <c r="B952" s="66"/>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05E853B2-A5B9-4802-AEA9-A1A69C71F19D}"/>
  </dataValidations>
  <hyperlinks>
    <hyperlink ref="E949" r:id="rId1" display="https://www.youtube.com/watch?v=fOPtl5SS1oA&amp;list=UUzE3ANCK-IAdyKGMPPHnJFQ" xr:uid="{8D976C72-2FF4-4478-88C2-1BA36A6CC5E8}"/>
    <hyperlink ref="E549" r:id="rId2" display="https://www.youtube.com/watch?v=baArDQ8Q2as" xr:uid="{C33F8888-81F6-4C60-8644-D298FDA1FBA6}"/>
    <hyperlink ref="F578" r:id="rId3" xr:uid="{8181AE64-8E4E-483F-8528-3BF5FCE568CB}"/>
    <hyperlink ref="E590" r:id="rId4" xr:uid="{3B2BB01B-5CD3-4F62-9482-56AD02FEF234}"/>
    <hyperlink ref="E591" r:id="rId5" display="DS420B " xr:uid="{0EB16AD9-EB29-47C3-AB0A-07FED253A657}"/>
    <hyperlink ref="E592" r:id="rId6" xr:uid="{26096C6B-626E-472A-8550-6D77A02A1F2E}"/>
    <hyperlink ref="E593" r:id="rId7" xr:uid="{FA077265-1C99-4707-91C6-29C14732B577}"/>
    <hyperlink ref="E595" r:id="rId8" xr:uid="{0A3CAD24-06F0-437E-8C22-B68679487AE6}"/>
    <hyperlink ref="E596" r:id="rId9" xr:uid="{176837A6-64DB-4FF9-912E-4E0522C04FE3}"/>
    <hyperlink ref="E597" r:id="rId10" xr:uid="{6C5A0E86-0533-4E77-9A18-8EDB29C03D24}"/>
    <hyperlink ref="E598" r:id="rId11" xr:uid="{07A86812-5864-476B-82CB-C9723637F1E7}"/>
    <hyperlink ref="E599" r:id="rId12" xr:uid="{40A40B7A-7044-44B3-9B48-EBE429E8E3B9}"/>
    <hyperlink ref="E600" r:id="rId13" xr:uid="{8B2BA8D8-762B-4E18-ADB0-33383DDB67B8}"/>
    <hyperlink ref="E601" r:id="rId14" xr:uid="{51ED4741-5EC3-4C52-86CC-2E3810FCD264}"/>
    <hyperlink ref="E602" r:id="rId15" display="DS535B " xr:uid="{F3EE9E84-7772-4602-8EA7-5EB5BBA7D290}"/>
    <hyperlink ref="E603" r:id="rId16" xr:uid="{E3B1EE2D-09FF-4B12-8E34-48342E04F618}"/>
    <hyperlink ref="E604" r:id="rId17" xr:uid="{C5DAC333-E82E-41C6-8BD8-9EE9649FF52E}"/>
    <hyperlink ref="E605" r:id="rId18" xr:uid="{C2986508-D1BF-481E-A1FD-6297CE3CE767}"/>
    <hyperlink ref="E606" r:id="rId19" xr:uid="{724914C3-AD64-4BA6-AA93-460D005B840E}"/>
    <hyperlink ref="E609" r:id="rId20" xr:uid="{93BA954A-6B44-46F6-B8EC-8E7C956FEFA3}"/>
    <hyperlink ref="E614" r:id="rId21" xr:uid="{AF51FE36-D857-432D-9FAC-7EEA697B2441}"/>
    <hyperlink ref="E615" r:id="rId22" xr:uid="{D5FD0AC6-5232-4D9D-8342-1A12F85B417C}"/>
    <hyperlink ref="E616" r:id="rId23" xr:uid="{5A182D34-8A9E-4A43-A93D-FDEA99DF2E15}"/>
    <hyperlink ref="E617" r:id="rId24" xr:uid="{3BD0DF97-8C12-4579-8052-59AB8B5F8387}"/>
    <hyperlink ref="E618" r:id="rId25" xr:uid="{6DF5FE1E-F031-4787-BE81-50B60C2D8290}"/>
    <hyperlink ref="E623" r:id="rId26" xr:uid="{8E1062E0-1C6E-41F1-968A-DF17F94C7110}"/>
    <hyperlink ref="E624" r:id="rId27" xr:uid="{68268AF3-1766-4BBD-AECB-C8C62146D2C8}"/>
    <hyperlink ref="E625" r:id="rId28" xr:uid="{2A63C959-BA83-46DA-B756-13B9643DA679}"/>
    <hyperlink ref="E626" r:id="rId29" xr:uid="{E35DAB92-B49D-440A-A644-34C08D677BB8}"/>
    <hyperlink ref="E627" r:id="rId30" xr:uid="{18AD1473-7A9F-479C-9B8A-5E0848D47421}"/>
    <hyperlink ref="E628" r:id="rId31" xr:uid="{ACB9D64C-5411-4B93-BD2E-3C9957E6490B}"/>
    <hyperlink ref="E631" r:id="rId32" xr:uid="{D980098E-40B1-4217-92AB-60CF792E8F68}"/>
    <hyperlink ref="E633" r:id="rId33" display="MS401B " xr:uid="{9F9ACA26-1D46-43F6-9F9D-96415D74205A}"/>
    <hyperlink ref="E634" r:id="rId34" display="MS432B " xr:uid="{13F05A9C-365A-4E52-B1D8-8BACB70186DB}"/>
    <hyperlink ref="E636" r:id="rId35" display=" MS533B" xr:uid="{2E12B73B-E132-4D7F-93BC-628F02A3251A}"/>
    <hyperlink ref="E637" r:id="rId36" xr:uid="{3F1010C4-68FD-43AD-8411-951AF7EC70D4}"/>
    <hyperlink ref="E644" r:id="rId37" display=" DG300B" xr:uid="{C7F3CABA-FB0C-4AAB-BB05-B6578F6F24AC}"/>
    <hyperlink ref="E648" r:id="rId38" display="DG305B " xr:uid="{FE110BB4-B8BA-40B2-BDD0-6CE4161AA04D}"/>
    <hyperlink ref="E649" r:id="rId39" xr:uid="{701B6F82-B12F-4F40-82DE-FAF5610F0E8B}"/>
    <hyperlink ref="E654" r:id="rId40" display=" BS505B" xr:uid="{0F0D1457-A034-4A9A-A3F2-54CBB6567752}"/>
    <hyperlink ref="E655" r:id="rId41" xr:uid="{24898923-EE3A-4676-8DDA-B46431FACC01}"/>
    <hyperlink ref="E656" r:id="rId42" display=" BS118BB" xr:uid="{5670C952-12E0-4818-B851-ABA73CD96CD4}"/>
    <hyperlink ref="E657" r:id="rId43" xr:uid="{088E2D15-A172-47B7-8B21-EE00E3834F0A}"/>
    <hyperlink ref="E659" r:id="rId44" xr:uid="{1B783585-71DC-46F3-B951-95C17AA30EA2}"/>
    <hyperlink ref="E662" r:id="rId45" display=" SS400B" xr:uid="{535599D2-3891-4880-99ED-EB09E65A173D}"/>
    <hyperlink ref="E663" r:id="rId46" display=" SS410B" xr:uid="{32387718-4ABC-4995-AE77-6D137C6B2589}"/>
    <hyperlink ref="E664" r:id="rId47" xr:uid="{E2347594-1F27-4945-A5CB-658C2DA11737}"/>
    <hyperlink ref="F508" r:id="rId48" xr:uid="{66EBE0F0-B3AA-4DCA-B85A-DB481F76980E}"/>
    <hyperlink ref="F509" r:id="rId49" xr:uid="{44EB9285-5D23-4966-8608-E2C3E6CE2D14}"/>
    <hyperlink ref="F510" r:id="rId50" xr:uid="{55116C59-FE53-43DD-A3EF-504A7218B02D}"/>
    <hyperlink ref="F668" r:id="rId51" display="Motor simple 380v - 1Ton. - Cadena de 25m - freno electromagnético - sin load sensor - C/ Flight case - Control manual de 25mts." xr:uid="{37E5BF53-246E-4359-AB5A-AADEE5A00137}"/>
    <hyperlink ref="F665" r:id="rId52" display="Elevador Mode M1-8 x 2 Manual 1ton. 8m en caja Roja" xr:uid="{38495403-DF17-4C0F-B298-6708BD083E9E}"/>
    <hyperlink ref="F666" r:id="rId53" display="Elevador Mode M1-12 x 2 Manual 1ton. 12m en caja Roja" xr:uid="{17039A5F-06A3-4614-8671-C9AAB96C57EA}"/>
    <hyperlink ref="F669" r:id="rId54" xr:uid="{784D881A-B427-4155-AC89-87552ADBDE6B}"/>
    <hyperlink ref="E594" r:id="rId55" xr:uid="{CD0E19E6-2F5C-4018-BB09-1866220E30B3}"/>
    <hyperlink ref="E610" r:id="rId56" xr:uid="{C72A10DE-980E-4C02-A9BA-F4AD3E103B9A}"/>
    <hyperlink ref="E612" r:id="rId57" xr:uid="{5F9951A6-2EF8-4D9F-934E-75EC83DF4412}"/>
    <hyperlink ref="E613" r:id="rId58" xr:uid="{4B562B88-4FE3-4DAD-9B5E-ADFF4BCD2A96}"/>
    <hyperlink ref="E620" r:id="rId59" xr:uid="{56F5E4FA-8DA4-4758-AC9E-6ACE33021AAC}"/>
    <hyperlink ref="E621" r:id="rId60" xr:uid="{86F876FD-F817-4793-8819-90A68C9D29DD}"/>
    <hyperlink ref="E622" r:id="rId61" xr:uid="{B83CBC1B-0D73-42BD-9ED3-8E0E1E1E7A7F}"/>
    <hyperlink ref="E629" r:id="rId62" xr:uid="{20BED8D7-A3E1-4859-9787-137F9FE38DA1}"/>
    <hyperlink ref="E638" r:id="rId63" xr:uid="{3A402AF4-A83F-489F-B41E-9885EAD7CA8C}"/>
    <hyperlink ref="E639" r:id="rId64" xr:uid="{A0D9CCF9-9964-4F84-B486-5047D19B8C1B}"/>
    <hyperlink ref="E640" r:id="rId65" xr:uid="{01E14E8C-8499-44DD-B686-AA6768DCE382}"/>
    <hyperlink ref="E641" r:id="rId66" xr:uid="{A5BAB085-51E5-45E1-9AFA-35D47097849B}"/>
    <hyperlink ref="E619" r:id="rId67" xr:uid="{D79FF3D0-FE40-4631-983D-A4CA865A3389}"/>
    <hyperlink ref="F507" r:id="rId68" xr:uid="{37B4C31F-E676-43F3-B5CC-187061ED6772}"/>
    <hyperlink ref="E474" r:id="rId69" display="https://www.dasaudio.com/productos/sistemas/event-series/event-26a/" xr:uid="{EC74ECB4-0AEE-4958-BB9F-2C4274D78D17}"/>
    <hyperlink ref="E475" r:id="rId70" display="https://www.dasaudio.com/productos/sistemas/event-series/event-28a/" xr:uid="{A0731287-FB04-4473-867A-F892C0471733}"/>
    <hyperlink ref="E478" r:id="rId71" display="https://www.dasaudio.com/productos/sistemas/event-series/event-115a/" xr:uid="{38D8F058-897A-43EA-B486-55EC531CE439}"/>
    <hyperlink ref="E479" r:id="rId72" display="https://www.dasaudio.com/productos/sistemas/event-series/event-118a/" xr:uid="{3E51A044-7C6C-4A10-8AF2-8E252446B67D}"/>
    <hyperlink ref="E480" r:id="rId73" display="https://www.dasaudio.com/productos/sistemas/event-series/event-218a/" xr:uid="{91E7B787-D033-48E3-BEFA-90902F037067}"/>
    <hyperlink ref="E496" r:id="rId74" xr:uid="{8433C571-7F77-43AC-BD49-5B2DA73E2BCC}"/>
    <hyperlink ref="E497" r:id="rId75" xr:uid="{6B9A38D1-84B2-492E-9282-620C70B04356}"/>
    <hyperlink ref="E500" r:id="rId76" xr:uid="{56FE4A73-6024-42DC-A898-EDFE81AF4F59}"/>
    <hyperlink ref="E502" r:id="rId77" xr:uid="{CC7B75D7-90C5-4DE4-AEA8-45559EFFCFF9}"/>
    <hyperlink ref="E501" r:id="rId78" xr:uid="{908B32A1-64BB-4C19-A301-BAADEB644786}"/>
    <hyperlink ref="E504" r:id="rId79" xr:uid="{7C5BFB9F-1207-410C-8EAC-9B642E2E968F}"/>
    <hyperlink ref="E503" r:id="rId80" xr:uid="{845AE87C-4A9C-45EE-8678-905B82A55B47}"/>
    <hyperlink ref="F705" r:id="rId81" xr:uid="{EF866664-7504-4D9E-A8C1-86DB5C4E60E2}"/>
    <hyperlink ref="E728" r:id="rId82" xr:uid="{D7C01533-4BE6-4111-AB93-4535B6A45319}"/>
    <hyperlink ref="E730" r:id="rId83" xr:uid="{71C1D7D8-10FC-4712-A5BE-7279B9D0D417}"/>
    <hyperlink ref="E729" r:id="rId84" xr:uid="{A0478AF1-2E31-4AB1-B753-4AE1567697CD}"/>
    <hyperlink ref="E754" r:id="rId85" xr:uid="{F2838742-28BC-4055-B016-60298D70396A}"/>
    <hyperlink ref="E750" r:id="rId86" xr:uid="{BCE09673-F605-4D87-9DB9-13755C2CA06E}"/>
    <hyperlink ref="E743" r:id="rId87" xr:uid="{183643A9-B218-4CFD-9676-762BE2D0CD3E}"/>
    <hyperlink ref="E744" r:id="rId88" xr:uid="{5AD6220C-24F3-4EA5-96F5-9EF606EF7C26}"/>
    <hyperlink ref="E746" r:id="rId89" xr:uid="{57A5097D-7688-4B60-887C-826450422354}"/>
    <hyperlink ref="E747" r:id="rId90" xr:uid="{73F88178-264E-4550-97AC-9B1732C7B95C}"/>
    <hyperlink ref="E748" r:id="rId91" display="LINE THREE" xr:uid="{5682C3D6-4150-4379-B46E-900AF1CD6AF5}"/>
    <hyperlink ref="E749" r:id="rId92" xr:uid="{E618F40F-9141-46C6-AE9A-34B1E10D7529}"/>
    <hyperlink ref="E476" r:id="rId93" xr:uid="{9058A8AE-6C5D-418F-B466-434D5C09EE58}"/>
    <hyperlink ref="E498" r:id="rId94" xr:uid="{71F2030C-52FD-47A3-9397-961FD06474E4}"/>
    <hyperlink ref="E456" r:id="rId95" xr:uid="{069463BE-235F-40F1-8D4D-5E7D97CE285A}"/>
    <hyperlink ref="E477" r:id="rId96" xr:uid="{A268C820-5B06-4CF1-ABB8-A7FFA92A3EE6}"/>
    <hyperlink ref="E499" r:id="rId97" xr:uid="{9B01FD1C-ADF8-4C01-B44A-8FBED4FC757C}"/>
    <hyperlink ref="E585" r:id="rId98" xr:uid="{EC7CEF9D-0C14-4E18-AEC8-847475CBA903}"/>
    <hyperlink ref="F506" r:id="rId99" xr:uid="{506D36DD-5A8E-4733-9F40-29FF0BC0B6A5}"/>
    <hyperlink ref="E491" r:id="rId100" display="KIT-IP-ARCO IP54" xr:uid="{F41603C7-60FB-4A4A-BB29-515E3DCCF1A9}"/>
    <hyperlink ref="E494" r:id="rId101" xr:uid="{07988228-23AE-4657-8AAC-D09F44DA6F41}"/>
    <hyperlink ref="E492" r:id="rId102" display="KIT-IP-ARCO IP54" xr:uid="{15429924-67AE-4DFF-A1DB-FD6BEB198A0E}"/>
    <hyperlink ref="E484" r:id="rId103" xr:uid="{FC448636-564E-4BFC-8132-A83BA1A1338B}"/>
    <hyperlink ref="E485" r:id="rId104" display=" PK-40T " xr:uid="{A56E33B5-7B92-4239-B5D6-7097A9C95965}"/>
    <hyperlink ref="E489" r:id="rId105" xr:uid="{03793A12-EF5F-4137-B968-A798ED2C1FDE}"/>
    <hyperlink ref="E490" r:id="rId106" xr:uid="{7B18CD9A-F7E6-43AF-BB1C-11A631AD81E2}"/>
    <hyperlink ref="E481" r:id="rId107" xr:uid="{A4D1CA99-91C8-4659-8905-430B0202E6C6}"/>
    <hyperlink ref="E482" r:id="rId108" xr:uid="{FCC0B027-A7B9-4BC5-8C85-DBEB5318B1AE}"/>
    <hyperlink ref="E483" r:id="rId109" xr:uid="{D3483ACB-7FD4-4720-B88B-47025359AF58}"/>
    <hyperlink ref="E486" r:id="rId110" xr:uid="{D022E1C7-6B74-4CF9-B9CC-19E7A8158090}"/>
    <hyperlink ref="E493" r:id="rId111" xr:uid="{4CB4A1DA-C7FA-4AFF-A3B5-D300D9FD3153}"/>
    <hyperlink ref="E465" r:id="rId112" xr:uid="{B9A30539-EB3D-4266-97A2-3B91F1770EAA}"/>
    <hyperlink ref="E611" r:id="rId113" xr:uid="{90D84016-4D9C-4A38-B0FD-5ECBEE384B82}"/>
    <hyperlink ref="E731" r:id="rId114" xr:uid="{E71E5615-9211-4AB1-B927-B58E9C05C750}"/>
    <hyperlink ref="E645" r:id="rId115" xr:uid="{A77BDA79-ACA0-4BA5-B32A-8C2225120B23}"/>
    <hyperlink ref="F89" r:id="rId116" xr:uid="{8466A010-2158-42C8-A331-339143AB227C}"/>
    <hyperlink ref="F90" r:id="rId117" xr:uid="{0CE46994-AA8A-4B15-92A1-FB8B0F49B0FB}"/>
    <hyperlink ref="F82" r:id="rId118" display="Audífonos Inalámbricos Shure Aonic 50 Sbh2350 Cancel Ruido" xr:uid="{88123097-EA65-4884-9AD8-D37D4E9C5389}"/>
    <hyperlink ref="F83" r:id="rId119" display="Audífonos Inalámbricos Shure Aonic 50 Sbh2350 Cancel Ruido" xr:uid="{90F7AF52-81C5-42D0-A83E-B17ACA7B62B1}"/>
    <hyperlink ref="F84" r:id="rId120" display="Audífonos Inalámbricos Shure Aonic 50 Sbh2350 Cancel Ruido" xr:uid="{80D3BD43-39AA-4D4E-BCCF-A60CCF38973E}"/>
    <hyperlink ref="F70" r:id="rId121" xr:uid="{DE562CFB-7464-4496-92F4-7E4247EB634F}"/>
    <hyperlink ref="F138" r:id="rId122" xr:uid="{CE30986D-FEDF-4306-8EA9-4E527064EED5}"/>
    <hyperlink ref="F190" r:id="rId123" xr:uid="{F68F2997-FCEF-4D2E-A79A-7C916C0D6D93}"/>
    <hyperlink ref="F107" r:id="rId124" xr:uid="{710941B4-08E1-4D1D-9304-69FC13C51181}"/>
    <hyperlink ref="F191" r:id="rId125" xr:uid="{46E5A1C2-ABC0-4165-BD95-8F3513860796}"/>
    <hyperlink ref="F192" r:id="rId126" xr:uid="{8B579730-A1AB-4E49-845A-FF4E722D8B2F}"/>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F297DC9-DAEA-4C2A-A9A8-10DF8CE99CF7}"/>
    <hyperlink ref="F105" r:id="rId128" xr:uid="{76536AEC-2200-4839-BCA9-35604F9B6E52}"/>
    <hyperlink ref="F92" r:id="rId129" xr:uid="{9E20AAF2-F2A4-4694-A384-BABDD5BA3701}"/>
    <hyperlink ref="F85" r:id="rId130" display="https://www.shure.com/es-LATAM/productos/audifonos/aonic40" xr:uid="{89B85029-BE09-4928-8F2D-823B02929142}"/>
    <hyperlink ref="F216" r:id="rId131" xr:uid="{420D564D-E7C5-4FC3-91E0-4451791A1950}"/>
    <hyperlink ref="F196" r:id="rId132" xr:uid="{82CFD18D-C2D0-42D9-AA98-8566B8002CF9}"/>
    <hyperlink ref="F184" r:id="rId133" xr:uid="{994887ED-0749-4B03-862A-E3DA056FCB62}"/>
    <hyperlink ref="F198" r:id="rId134" xr:uid="{88EBC23C-06A5-46A5-87D3-EFDFA88F7D8D}"/>
    <hyperlink ref="F164" r:id="rId135" xr:uid="{B4D7E53A-81AC-4841-AA71-0B7044E3DEA3}"/>
    <hyperlink ref="F165" r:id="rId136" xr:uid="{5299681C-7E61-4936-96AF-691815CBACB8}"/>
    <hyperlink ref="F166" r:id="rId137" xr:uid="{B0851AB8-3F80-4816-B6FF-6F04FB7546FF}"/>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6E8F39C-79FA-4CF5-9459-950D25EB9B23}"/>
    <hyperlink ref="F167" r:id="rId139" display="Micrófono condensador de diafragma grande" xr:uid="{203BBFA1-3763-41C9-863F-115EA9ECE711}"/>
    <hyperlink ref="F178" r:id="rId140" xr:uid="{A3CD2B5C-30BA-4916-9895-68F3E607D44E}"/>
    <hyperlink ref="E495" r:id="rId141" xr:uid="{35851F70-7AD8-4363-A414-B1D7035212FD}"/>
    <hyperlink ref="E677" r:id="rId142" xr:uid="{83A077A3-77F8-4F9F-BAED-BBF6234167FB}"/>
    <hyperlink ref="E678" r:id="rId143" xr:uid="{C88E3531-D901-432B-86DD-C89EACD0788D}"/>
    <hyperlink ref="E679" r:id="rId144" xr:uid="{6E4F9F9F-B1C3-45AD-8ED5-9DBCFE299340}"/>
    <hyperlink ref="E680" r:id="rId145" xr:uid="{A723B23C-4DB0-49D5-87C3-6BA3A95912F6}"/>
    <hyperlink ref="E683" r:id="rId146" xr:uid="{6E4E68C6-09E9-45E9-81D6-157CBEC8DB94}"/>
    <hyperlink ref="E689" r:id="rId147" xr:uid="{D9C4868E-01AF-4E73-AA24-6FB98E6ADE93}"/>
    <hyperlink ref="E690" r:id="rId148" xr:uid="{0ADE8495-5A7C-4B19-A51E-5ADFC2400CCC}"/>
    <hyperlink ref="E691" r:id="rId149" xr:uid="{0EE1A8CA-D9AE-4F24-8424-3819D82E5304}"/>
    <hyperlink ref="E692" r:id="rId150" xr:uid="{F28B23F0-C237-457D-A399-A9499FAA43CA}"/>
    <hyperlink ref="E693" r:id="rId151" xr:uid="{8DED571F-B5DB-47AB-BBED-48AE0CC9BCAE}"/>
    <hyperlink ref="E694" r:id="rId152" xr:uid="{445C4324-37EE-4699-9297-8BB77902323C}"/>
    <hyperlink ref="F511" r:id="rId153" xr:uid="{F27CB956-A7CE-4889-AF07-F1A1505C3DD5}"/>
    <hyperlink ref="F512" r:id="rId154" xr:uid="{7C19915B-CEBF-48AD-A8CA-FA5BE33C20E9}"/>
    <hyperlink ref="F513" r:id="rId155" xr:uid="{D59B43A9-E6DD-4410-8EAE-4A4054303B55}"/>
    <hyperlink ref="F514" r:id="rId156" xr:uid="{52212350-C28A-462D-8AC4-7772059F1585}"/>
    <hyperlink ref="F515" r:id="rId157" xr:uid="{8823F15E-54F1-459F-A3A0-398862BCB29B}"/>
    <hyperlink ref="F516" r:id="rId158" xr:uid="{9B2370E5-2B0B-4B5E-932F-43497FF85386}"/>
    <hyperlink ref="E559" r:id="rId159" xr:uid="{402BB137-5867-4138-9249-393FC87E4989}"/>
    <hyperlink ref="E558" r:id="rId160" xr:uid="{E4511B58-3808-4DA0-B307-DA502A14FD11}"/>
    <hyperlink ref="E557" r:id="rId161" xr:uid="{76E2EE7B-9C3F-40B5-908A-8F8788DFA847}"/>
    <hyperlink ref="E560" r:id="rId162" xr:uid="{8D128254-A8DF-43CC-BDA6-239874AB7CBB}"/>
    <hyperlink ref="E561" r:id="rId163" xr:uid="{776D768B-CC29-46C9-9A72-25407C84CCD6}"/>
    <hyperlink ref="E564" r:id="rId164" xr:uid="{0BE85F60-47DC-42AD-A8CD-E88CCF76C205}"/>
    <hyperlink ref="E565" r:id="rId165" xr:uid="{DC3C9F74-BD5B-400E-BDBC-A0BD910D3560}"/>
    <hyperlink ref="E562" r:id="rId166" xr:uid="{D6B235A0-0520-4E51-B013-EEE9317E9D95}"/>
    <hyperlink ref="E563" r:id="rId167" xr:uid="{6E2B15CE-516D-489A-BE09-810BEBB8CAA1}"/>
    <hyperlink ref="E566" r:id="rId168" xr:uid="{7AFD8C96-5B87-4B75-8C9F-AA492F2092C1}"/>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2026-05-13T15:11:06Z</dcterms:created>
  <dcterms:modified xsi:type="dcterms:W3CDTF">2026-05-13T15:15:51Z</dcterms:modified>
</cp:coreProperties>
</file>