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5488B09-C338-4467-AEAB-8AD66D59904E}" xr6:coauthVersionLast="47" xr6:coauthVersionMax="47" xr10:uidLastSave="{00000000-0000-0000-0000-000000000000}"/>
  <bookViews>
    <workbookView xWindow="-120" yWindow="-120" windowWidth="29040" windowHeight="15840" xr2:uid="{B0416C63-DD49-4D38-BCCD-E7FCC0E33BD7}"/>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<sst xmlns="http://schemas.openxmlformats.org/spreadsheetml/2006/main" count="5929" uniqueCount="3091">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</sst>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D48FCDCE-CC05-427E-81D8-4E7FA5EB0685}"/>
    <cellStyle name="Hipervínculo 2" xfId="7" xr:uid="{01262C41-1B0C-4EA4-A2DA-1F1A021F75E8}"/>
    <cellStyle name="Hipervínculo 3" xfId="6" xr:uid="{BDEAD4F8-7B89-4805-8125-80E21DB48C81}"/>
    <cellStyle name="Millares 2" xfId="5" xr:uid="{4C751C58-7DC5-4355-9A72-4FB51CBC7353}"/>
    <cellStyle name="Moneda 2" xfId="4" xr:uid="{98D8FD82-7892-41B3-8D4C-5109648AA8D4}"/>
    <cellStyle name="Moneda 3" xfId="9" xr:uid="{8E4FC41C-4BF4-4D2E-899B-10E257B5E840}"/>
    <cellStyle name="Normal" xfId="0" builtinId="0"/>
    <cellStyle name="Normal 2" xfId="8" xr:uid="{D287B46E-B80C-471B-BCBF-3FBD8C19B972}"/>
    <cellStyle name="Normal 4 2" xfId="10" xr:uid="{D6A8D816-363B-4B52-9C7A-3A2D21718F6A}"/>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BBD97989-6718-47DD-B299-6186F2E0697D}"/>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BF5E8925-C943-48AE-9BEF-0E67035217C7}"/>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7C4646BC-5B7F-4316-865F-B46A654F47C8}"/>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9C7A6AAE-6EC2-4712-8EA0-264928400049}"/>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BD2E9DC1-A48B-496D-9FC1-3011D225A8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E3E33E63-2075-420D-87EE-18D8573645E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C4FE2531-8E84-49A6-A94C-7A9DE8C891C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06806562-7D7F-41DD-AE8C-4C715080CE0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6AD6FB8B-68F7-4B3E-9811-478ECEB863E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B877F145-C6C4-40C8-BEFC-A180C2B640AA}"/>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A95C9D88-8A6B-4731-B39C-CF2BF0D9C88A}"/>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378DF697-8353-4A5E-9E8C-FDCE9F2CC77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0365C6AA-88CB-4D85-AEB5-D69EB993B7D3}"/>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3E326C87-11C7-4138-B7A4-019DB69464F4}"/>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02974A1A-5315-4ABF-ACBA-0C2366E95351}"/>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623225E3-D6BE-4053-87B9-699BA7F9436E}"/>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AB6E36CD-1CD1-4CF7-89D1-C603A574EDA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F7CF37E0-52BB-4983-9B7C-69D91C51053E}"/>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0D47A0D3-7B1B-4DA8-886B-245995D1BE1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A3C7F59A-DD79-4FD5-990A-BD8E7168FEA5}"/>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FA59350E-7566-463F-AB87-0D76E788D07D}"/>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B204AACF-0D63-41E8-AEFF-71E2363C9B4C}"/>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3EADF7A9-03FF-4644-A8CD-A4B4E86EE494}"/>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0B60CB0C-00F6-48C6-A81A-A90F03C2CCFF}"/>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555EE548-E2FD-4270-9BC1-D00DC3E6D0AC}"/>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8393FDB1-BE77-4246-B49D-23A776EC90B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FC6E1D62-CC4D-41C0-8431-17A5D2AC711D}"/>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0F236B1E-151B-459B-ABA6-5DDE58434A4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71CDE55A-AE27-4C4C-8B64-2144705BAE41}"/>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9BEB6A2F-FE31-4B54-B8FD-D2FC42B3295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2BAE39E4-CF32-4808-9B67-A4402698F36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CFC0D9F9-329F-45C7-B200-6020BA207DA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B0F66059-B24B-4538-8F64-A7A0B3E40075}"/>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BF7EA83C-A497-4A4B-95E9-4D603A81E819}"/>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FED7D3AE-D64C-4CC8-AD1C-C92ABE14CF8A}"/>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82F39E10-531B-4AE8-A9BD-D7A8654BA01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462621AD-2A25-4C8A-8BC6-BF84BA0CAE03}"/>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622EA63D-DEB8-4620-903D-C254105E168D}"/>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9305FCC7-2B53-4B1B-A000-7BBEC81AF491}"/>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A8C2B02F-3B54-4FA5-954E-DE1CBF0827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291076B8-251D-4644-A162-7DCD293BF564}"/>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D13D1E4E-C1C2-4E6A-B55B-8A266804B15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B829A5C3-FD91-4351-8628-72EA252AF4B6}"/>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1FA36785-A888-4551-946C-8F5F6273AB7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9F6F3A30-B644-43CF-888B-DEE16382DA5F}"/>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B3482095-5809-4DE6-A8D2-25C858EE6655}"/>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FAEB5050-5526-474C-92E9-8C1B7D623A5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39E48E59-FF1F-49F5-9308-D1528056305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83950B59-AAF8-4224-AF26-9610B5D3A42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CFA2A555-849D-4727-A2E5-58417AAFC96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FAD18035-F7DD-430A-92A2-E0ED5704C677}"/>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BBF08504-4083-4B5C-8E80-5033A733F92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454E4BD4-5152-4D8C-9A3F-3994750F623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389AD97B-B1AC-42F6-85C6-9DC5609FC54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7A40D532-AF4F-4C1A-A9B3-0E807337B7A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057120A8-D27C-49F5-9D01-3E75F42148C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A1378EE6-A0B1-42A8-84C7-20166661560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A891E227-D640-41F3-AB3C-04E1AD7F1CBA}"/>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EC2FE8B7-9DA2-4975-9617-B7A83BEEA63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25670546-5413-4BC6-913F-00C1E582893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A46D04BA-0D2C-43FE-A52A-5AC3B2AF061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D2271948-2DB1-423E-BAFE-DB93112E81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0E5707E6-41A6-40C8-9A6B-DF13B5056F38}"/>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C33A6166-8845-4F15-9A1D-FE703F3D173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16BEF69B-B975-4868-A773-B1375BBADC1C}"/>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12CA508C-0C34-485C-8F16-2B8DF5B2BD2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F97B81E9-F84B-407F-A1BD-F80EAC43C94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BC5A342B-B9C7-41AF-9693-32E9881BD53D}"/>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CAD045AA-78EC-4C26-B463-FBB5ED9C1BA6}"/>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081460CD-5006-4A8F-93B6-F1E548A00254}"/>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AE8017ED-C1DC-4E2F-80AA-EA75BC5488E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E7716109-7695-414E-9A58-82EEE565B959}"/>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3D8C3731-C124-4E8E-B4DF-7CE3E668F6D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0BE827DD-7D37-4C0F-8150-6926C1781BB6}"/>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6EA35F70-9BEF-4D79-9145-D2C4032AF8BB}"/>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80597FC8-7042-4E8B-83C9-114AA035555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C47ED0E7-5728-44E3-BD3F-A1CB2A7FD8C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B0AFEA2F-EEFD-4B41-9B10-379BD55FBBE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8024363C-78A7-4C79-8CCE-9F5FBB6BBD1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61BD536E-F752-48D3-AC49-CBE2F83C8B95}"/>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24BEFAD6-7A9E-4E98-AF10-57C22136D1C6}"/>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03DE0138-ABE8-4E1D-AD47-83E31D56A4B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0CF7E38D-F879-4740-A680-135DC672DE9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06D8F31E-EF54-497A-A557-0B6485F729E9}"/>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75D937CA-802F-4F94-9A44-79993FAE485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525E25E8-E765-4AAF-9D01-1867A42ADE49}"/>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2E063D92-5D20-4FAE-94B6-16131EE21B2D}"/>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C77BFCC4-7CC0-4303-ACBD-730C56528983}"/>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CF2149BA-911A-467C-AF43-E6AA37C31946}"/>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82484D47-83FD-464E-A178-6FBA9FF6005B}"/>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1DEAA5AA-740B-466F-9152-C996B3628A05}"/>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4166D7BD-AD5F-420A-BD8C-BD04162F9D1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F5C5D9B2-F40E-4C8C-9B52-FFB9730F2FD9}"/>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F6623012-0D18-4675-A917-DAB96F0A4ACE}"/>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247F47DA-5DC3-4814-9B74-B2DF120D8325}"/>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7DEE0051-3A16-41BD-ABE9-2E3CE5875F1C}"/>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4006D4DE-D9ED-45F3-B116-F4CCE93BF3B6}"/>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3FA7BEF4-1ED5-4BB4-BD51-EFDD914A4773}"/>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AA80143A-DF68-480B-8EEB-C36621B47E6E}"/>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C3CE97B3-2385-4C2B-8C9B-41B7D0F08B1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779DCABE-566F-491D-AB07-43DC1CE19AB1}"/>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C547BC94-8E99-44A3-B687-A9F97D67D31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0950A6D5-DAC2-4BCC-B080-E913DA47848D}"/>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F19C6FF1-B067-448F-9A22-6E4052D37F0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EC4BC2BA-DCF1-44B7-95E9-524EB382F17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B28E9892-9CD6-408E-9214-BB40C9C4DE6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489BBECE-C976-4034-B47E-6D9F233DA0E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766F49C8-6053-49FD-A3FD-F33EE5754C9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D96D527C-203F-4C94-A7B1-6E302CCEFB9F}"/>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18847B51-3CD8-4EC6-A8FF-F8D77246F7E8}"/>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3C08E909-4F13-4179-B22E-0385FC8A6C0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DE64A73D-6630-490F-AB3C-7327F82143A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131DF717-B7B7-454D-89F0-71057AA974F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7B18CE3B-778E-49EC-8489-E4ED2F631ABD}"/>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1BEAEE09-BFA5-45A1-AB6F-B8EEBEF9A5E1}"/>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02063ABA-D52A-4662-BFFD-F4A365904DC2}"/>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685867BA-CCD9-4E47-8667-C50B558D289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A11F3B16-8F04-41CC-8490-329648D70FB3}"/>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B7511D11-E748-4027-B9CC-B021C196509E}"/>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0E06514A-BC6B-4A18-AB54-748E132FDE0B}"/>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4D264332-77C5-408F-9EAD-DF2D20957821}"/>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32AA2FB7-5F78-40D1-9F9D-9B0B20633E89}"/>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B91AAF3D-D8B1-4FCF-9DA1-E9DA7907F6F2}"/>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D941B793-CC18-494A-B536-7BAAE13F0057}"/>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5DB8936D-BDE0-473D-A495-CBB767716EE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76DB9405-258B-4238-B07C-9638736F2451}"/>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F92B07D1-138C-49AA-BB5A-3C50EC718BB3}"/>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164AB500-5C56-443E-B70C-4775A92ED03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76DCDA7F-82F1-4D2E-8F69-362354556F75}"/>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94521438-8A47-469E-8768-1196DC960391}"/>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6EB5B30D-F2D8-4284-BC79-45E0FD3B751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D7269718-C4EB-4F81-96E6-008A10B4815C}"/>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0BF962F2-B80A-44B3-9F36-3E292F58CC8F}"/>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7DE48FDE-987E-4E29-9DA9-BE71DA8D9776}"/>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9AEDBC8E-DA97-4AA2-943B-00AFF322EFA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B347F326-A27F-486F-BB49-D633FA9AD48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F156E17F-AD5E-4A36-AD53-7C17BEA34CDB}"/>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DE570577-CB04-4664-9AF1-460C764957E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61957B85-F2EC-40ED-A68F-A387F7BD8E29}"/>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D64D665E-6DF9-4B2A-B87D-EF3BD47ED38D}"/>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B4289971-6DB2-499C-B54A-B1227CFA003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A266F9CC-2CAB-439F-8837-1855D49E7098}"/>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E8A2B315-B012-41F5-94B1-B474ADF984EC}"/>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C6A7CB9E-771E-485D-940D-E2104DBA919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FF22B078-6E9C-453D-BD41-0B7373C6A77C}"/>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0C229E6B-E55D-4C02-8308-912646CE0B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5C17063D-792B-43A6-A901-7EFC522F6D56}"/>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10AA9B94-FC85-4B4B-8BDB-510D584FF65C}"/>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0685C271-2249-4372-8402-5656916170F8}"/>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B5D941B7-4775-4FF4-89CC-5D3D136E51E9}"/>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82EDC8C6-231F-410E-A017-8EE9483BC302}"/>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30C6E6CC-9684-45B5-A962-EFD84FB95893}"/>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07ABC935-8BD8-4C0A-96AB-2B14016A913D}"/>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CA5D8478-AD8B-4900-9743-5FC851E2AD95}"/>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AC6DFC47-DFA7-423A-9A2C-1CDD93F54C64}"/>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65C7B1C0-B6E2-4AC1-B5BA-5B21873F2EF3}"/>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B7128A34-76C5-42B8-9F9D-8A085F287638}"/>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023E2CBC-944E-4358-90DD-57E4D3D091C3}"/>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5F5A6C74-1623-46E3-89C7-EAA9B2B5C48F}"/>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F353E1AC-3D19-4E72-8B61-9E0DC7DCCBE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70D7C912-19C7-44F4-993C-048104DC7BD6}"/>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1F19A014-82DC-4DB9-95C7-A4A98D24319C}"/>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CABEE1EC-1ED2-4D6F-B85E-0C6E2CAE442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07B96CEF-D725-419F-8779-B3B2F087374E}"/>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9093039F-CF2B-4145-9477-5A721AD678D9}"/>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AE4A62D5-E8C7-44DE-A9EE-E1210C9B9AA3}"/>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9152A233-3684-4B81-9A77-B41ACAFC30D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97A1D650-C9AC-4EF9-B11C-59219475A962}"/>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83130EC7-116B-47D2-B036-4D1E27E70FE9}"/>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3DD98459-AD8C-4FF1-8D13-3A9F8F094CE3}"/>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23F35D72-B5C8-4D5C-B98B-D58E990B5E87}"/>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2B8C1E0B-B36F-4A23-8D97-09BC69006C4A}"/>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B1F9CEAF-F262-41E3-9312-552F29980F5E}"/>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47943071-0C0F-424E-B10C-15E50CC6CDDF}"/>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8C9B7E68-3A4A-48A5-AD41-5851273FF006}"/>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0CD8267B-DD9F-4FBE-9173-E3D3EF6BDF07}"/>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2072BF0E-5378-4DEE-9657-6053BD10F588}"/>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854BCF9A-4A62-44A0-9DA0-85ABEDE722E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0617E9D2-1B86-4B38-ADCB-31DAAED31A36}"/>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BAC24953-F44A-4B0E-B14E-3CBF4BE76AAA}"/>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2ED99BEE-1C25-4C34-BC63-4360703E5FA0}"/>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9E9C6AE8-5166-4448-A0B6-7D73ABDA898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6A6A7E20-3243-4E73-9685-285360CDCE8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9D12C964-29B4-44FC-A44D-0743CCB888B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C5F2041D-3613-4D15-B347-7E02EEBE9972}"/>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F27B8B7B-C587-4271-8462-8B9F307A4D2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273E79FE-3C0F-4B65-A210-68A9072C33B8}"/>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ABBA4D85-FDCF-46BD-83F2-A2E4BE745C82}"/>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C6F74A1B-921A-4D2D-8B12-99ECD896ED44}"/>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53D3A736-97B8-44F9-A2E7-D82E8976F709}"/>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7F49B71B-B538-43B8-80F2-36AAD11AB016}"/>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414BE18F-1398-47A3-A9B9-56C4D4D7050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C180CA6A-E4F8-4B53-92ED-3379FC9B81C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A499E149-8E39-437E-A9C2-6BE11D1A8A9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011D0051-9C00-4637-8469-81E2D0CB9D2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E353E732-B1CC-4428-9970-EFE990BBB7C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A2139CFF-5A40-473A-9F67-625F3DF6F436}"/>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CF22B768-FEBD-414E-B683-9F47F4EBAADD}"/>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034A401F-48FB-4BF6-9A6A-28E500EB90C3}"/>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DEB2DFA8-D40D-42FB-B00F-E1C19D970A5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867BD87B-6DA9-4FAD-9E0A-30DAA66E2A9C}"/>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1E4C2572-BA14-4D68-B207-817A04E3E01E}"/>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43BB483C-14CF-42E5-82D4-3C919BF3480D}"/>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1A79A1BC-02F8-4A39-8862-69997EDAE8F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EB541A2C-2FA1-4934-AFD1-375203FF34F8}"/>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80F16D4E-35A9-43F6-B321-677C33881A27}"/>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02D8DDC0-CDD9-43E6-9A08-819D392B2E0B}"/>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E70CC660-8F49-429F-8B93-849530C901D8}"/>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6D4CBA57-C806-400E-867C-CA27186125A0}"/>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87D91C8A-F691-4B29-AD7A-F69F7F782684}"/>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DE9AE411-C963-42C1-9AC2-97401F0201B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8B8F6762-38EC-4C32-8856-966A9B7941AF}"/>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C03E114E-36EA-4B56-BC7F-C9314047FFD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0766F806-1F8A-44D2-8401-6D074491010F}"/>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E9879459-F803-4439-8AF2-A59D7E796810}"/>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B1B62FD5-C864-43EA-9E02-EFC4333510D3}"/>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69BD407C-E110-4656-8727-25EED0CC886D}"/>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C0B96629-C2A3-4E22-AECD-6346AD85EC8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C6E2446C-E03C-4B82-B4FD-30962EB4963A}"/>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FF4788C1-D522-4350-909C-89454B2F77AC}"/>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4BAC8AB0-9BFF-4430-989B-80E4067D52DB}"/>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10E1AF90-EC5A-4FFB-BE3E-B9289590B8EE}"/>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99113652-685C-40AA-A888-1D8E6007234C}"/>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00803E71-8497-4B77-AE00-0D039781B2B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1F26FA2A-CB1D-4619-AE14-418E13F64C7C}"/>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A230C8D9-39AE-4A13-86AB-32B0EEAD64AB}"/>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2C4AD768-08EF-47DB-AB1C-67821AA3ACC8}"/>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D7769AEA-ADF1-4E53-9262-9EC8BD4EDC37}"/>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10A43EA9-29DA-4798-8442-E60D82E2692E}"/>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3167B206-890B-4D38-8844-AE1E8A4D04A2}"/>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5E157A2A-34FB-4A94-8A71-55EFE4943FB6}"/>
            </a:ext>
          </a:extLst>
        </xdr:cNvPr>
        <xdr:cNvGrpSpPr/>
      </xdr:nvGrpSpPr>
      <xdr:grpSpPr>
        <a:xfrm>
          <a:off x="1179167" y="1040380371"/>
          <a:ext cx="1241321" cy="1039629"/>
          <a:chOff x="1157396" y="202229357"/>
          <a:chExt cx="1231796" cy="1295443"/>
        </a:xfrm>
      </xdr:grpSpPr>
      <xdr:pic>
        <xdr:nvPicPr>
          <xdr:cNvPr id="233" name="Imagen 232">
            <a:extLst>
              <a:ext uri="{FF2B5EF4-FFF2-40B4-BE49-F238E27FC236}">
                <a16:creationId xmlns:a16="http://schemas.microsoft.com/office/drawing/2014/main" id="{3D908AB2-7485-4460-17A9-7E55C29D209B}"/>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F69AC8D3-9F4A-B5CF-4F60-DD70D01AD95E}"/>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2EC6EF20-BDD9-2A9B-95F1-D360CF1D880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53A041AA-7480-4D1E-8A17-D838CCAC483B}"/>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03354E5A-E91A-44D3-A590-2A63CC68CEDB}"/>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ABF9AA7A-880C-4D70-8977-9CDBC19B0AE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79E85B3D-E515-4626-966E-181310AC3DF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396BDA8D-8201-44F4-A1D5-2F7A604817B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B647BFEB-4121-497A-9DB1-19A6988C8E53}"/>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7359EDD6-F6D0-4660-A717-327BFFD0D7E3}"/>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E6B64A82-C9E1-4087-9189-5EA3C4ADD0F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3258AE57-3E04-4871-BC11-84F0D50DF9E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C61F9065-64E2-4AB7-9E5F-27060B1B726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E1AE879A-E09C-4A97-AFEE-943204600F35}"/>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FF1D6F4A-0313-47BC-8A06-CF7C888AEA80}"/>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F01E0EEC-5D88-4BED-925A-7A93D5E2D0F1}"/>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B0DA9709-0970-4A82-A0B0-CC6691FAD301}"/>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8C9F1E98-914C-490E-9E81-11A66660C16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F60BF178-B973-4060-9A86-8448F7C7E8E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6F19A3E1-3D68-4928-BA24-EA00A89B579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6F9386B8-E67B-4BDA-9B75-77485956959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4D4A17EB-3F65-4DA0-BA1A-7BD0BF94C59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B024420E-DEDF-4282-ABAC-D144A95B56A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EAC802E9-3BC1-46F4-AB10-03B49F7AD72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0B08E8C6-9370-442B-95BD-FF8909BBC262}"/>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7BB52EB0-1B28-4A38-8477-D5B213B86ACB}"/>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C6B41C77-A5A9-4FDD-9101-7E613B567020}"/>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C35216D6-1AB3-44F4-A09A-59FDB96F8F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860E5092-1545-429E-B2DC-99DEC0EAD6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9FB3BD21-9578-4F02-B1B0-51033A53AE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55832E4B-A0EB-4697-8069-D9208C528D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3B148343-C860-4FDF-98F4-393C78089720}"/>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063CF929-83C3-4B74-A358-703289F1023F}"/>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73796B95-661B-45AE-8B43-FCF7A48AA3BD}"/>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ACA3AE76-264B-4F3F-A152-E0C1A6F525D0}"/>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C7E37166-3B06-4353-BD1C-79AB3E514D7D}"/>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F144E475-C47F-4B0B-BA3B-0728F0BC0C4A}"/>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A3992E47-59D2-4E4C-8497-5C27AA587A97}"/>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D7903C35-8AEF-4408-A630-132C29E02007}"/>
            </a:ext>
          </a:extLst>
        </xdr:cNvPr>
        <xdr:cNvGrpSpPr/>
      </xdr:nvGrpSpPr>
      <xdr:grpSpPr>
        <a:xfrm>
          <a:off x="1178379" y="1039304047"/>
          <a:ext cx="1201202" cy="1012371"/>
          <a:chOff x="1183822" y="210407251"/>
          <a:chExt cx="1201202" cy="1012371"/>
        </a:xfrm>
      </xdr:grpSpPr>
      <xdr:pic>
        <xdr:nvPicPr>
          <xdr:cNvPr id="272" name="15 Imagen">
            <a:extLst>
              <a:ext uri="{FF2B5EF4-FFF2-40B4-BE49-F238E27FC236}">
                <a16:creationId xmlns:a16="http://schemas.microsoft.com/office/drawing/2014/main" id="{DCC65A89-BD70-EE72-D6B2-B676A8B1188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765236F4-F5C1-108A-8A8C-4F79194BDDB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298F7A2-DEDC-2CFD-EFBA-B3AF35C55B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75F17604-C2C3-4FE8-A5F0-CDCAF86C316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4EA80FF2-6351-4D7E-8CF9-EA8AF43D54C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A39C6612-7725-406F-80C8-73D49C831AA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2745A603-A7A4-4AD7-9991-430012AD29DA}"/>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FF6550DD-4778-49C4-86E8-3375BBB65B0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C9DA4275-2DA6-4A38-9A70-636CA9B22A08}"/>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022B2F59-E573-4E67-BD77-65318D19CCC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7FED3B5D-B657-49BF-96FF-FD92AE9FF21C}"/>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6103C8C5-4FB7-4E70-B2B6-6D25B6191D4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E78FB2FC-A52F-43A5-BE33-6E1350E8EE8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E108C6CC-1B6B-44D6-B362-3113F15CBC4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16AC5289-6D0D-4F50-9B19-938E7FCC7C50}"/>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DE18C972-9771-412A-BC19-AC56AD11E96D}"/>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BED74266-183D-4ADF-B2FC-A24CBB8F7DE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09165263-BFD6-4B6C-A878-6FEDC4DC42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104E967C-FBAD-48B2-AEFA-F626894D88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7A9B753E-2FD8-4332-B630-CAF91743CF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FB3918CB-22C2-40E1-BFDD-CB9E2C56EAFA}"/>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5E2F1461-7A0B-4148-868A-42467C53F7D2}"/>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6B1BECE6-9363-40F4-81F4-33C7D991D2EC}"/>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C381CE07-B5A2-4B5F-B6F5-A7DCD62C2B8D}"/>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CFB6F7E4-07AD-4514-B36D-1EA56E44F5D4}"/>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537BFE89-6140-4308-A627-4735328C4AA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466B8BDC-9B41-4FD4-9088-D744832D5EB0}"/>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6BD48F2C-1B83-49D4-A230-22E247A3AA7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C3A107D0-FDA7-4E0D-810C-53816D788AB5}"/>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0417981C-72D9-4A16-BCA1-274B00AC3A7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5121C566-329F-41F5-82EE-E141947B608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54ECBC4D-51D0-4243-82FD-D0C388812084}"/>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2ABE2B0A-430D-4920-A510-213B57E7AD0B}"/>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11B9F13A-C72A-4B29-B6D1-113B57607043}"/>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B85BDE97-7F8F-47B6-953D-A1EBED71AE22}"/>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D57F5B59-AC78-4691-B4C0-091FBCBF3B16}"/>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0F89BA5C-508B-4D44-AF6A-4C2C2286C1CF}"/>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86341387-89B3-4DE0-B516-81D63D9A4AD4}"/>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6A3B5B36-2E6F-40A7-8B59-1AB4F028D374}"/>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78053644-1443-4872-AB45-1A61953D3AD1}"/>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82FBC42A-02AA-446F-8F3B-7C0B82C822A3}"/>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B93F54E2-B80F-496B-BB64-A5219297AEC2}"/>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8A18C4CD-6D4E-4EBE-9CC9-D66DAA129AC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83496873-C760-4E43-BD6B-5A9BA25E8FED}"/>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EC1127BA-4DC7-44FB-8131-F1D28B4EFFBF}"/>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6B94A9B8-F52E-4175-9B2B-6D1D698DD541}"/>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C39C7362-6D07-424C-A23A-276C691D7618}"/>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9C3CC20B-2ADA-4056-A9F8-074370AA2EF3}"/>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7D66B90F-B3CA-4BC0-BAA0-3013DF0F81B2}"/>
            </a:ext>
          </a:extLst>
        </xdr:cNvPr>
        <xdr:cNvGrpSpPr/>
      </xdr:nvGrpSpPr>
      <xdr:grpSpPr>
        <a:xfrm>
          <a:off x="1160693" y="1149075589"/>
          <a:ext cx="1228639" cy="993321"/>
          <a:chOff x="1166136" y="402812250"/>
          <a:chExt cx="1228639" cy="993321"/>
        </a:xfrm>
      </xdr:grpSpPr>
      <xdr:pic>
        <xdr:nvPicPr>
          <xdr:cNvPr id="321" name="Imagen 320">
            <a:extLst>
              <a:ext uri="{FF2B5EF4-FFF2-40B4-BE49-F238E27FC236}">
                <a16:creationId xmlns:a16="http://schemas.microsoft.com/office/drawing/2014/main" id="{6BBD5C76-2247-345C-B2CC-11B70B57BB55}"/>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E9CBDCA2-21A6-1B6B-2851-C535366F6F2C}"/>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D8A20D16-5CAA-484B-8485-E9112DA694DB}"/>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DBA9836F-E3DD-4D5D-8F15-B45B0A08713C}"/>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1F49AA05-F27E-450F-84B0-9071B7DBECEA}"/>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37EF110C-9E31-42B1-A163-2BC175EB0A6D}"/>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92560981-3479-4BFC-B903-102C148A120D}"/>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9680E6B5-7128-4558-985E-21DC3005BE06}"/>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C02B2218-C3F4-489D-B1B1-48122A27DDBC}"/>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B642C0DC-C281-4291-AECF-FA34389D363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E536E014-B0CC-4A3B-97E8-7E0D66419DE1}"/>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44E1D3C9-CB81-41DA-B9FB-3B3E3D745B4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E2696680-B33E-467A-9770-45F1F360B4B4}"/>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AA7227D4-ED15-4944-94BD-81ED8B9F0B3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7F7EF5A8-D7CE-4B61-9F64-6726C0892CF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F3A3664B-5861-4CF6-B10E-55658677ED00}"/>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9372AC08-3E7E-4888-BFDA-03960AB88F3C}"/>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AD71EB48-BB0B-4A08-B986-61CBE2D5767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39D73643-2581-4B86-96F6-4B8D6A382D83}"/>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26A96021-A173-4F3A-84E7-CE3B4930983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E6F746E5-82F8-4E59-B272-87A3E3978D5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97C57BBC-EE6A-4D18-B45B-39599C77302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3B514B51-9260-4ED9-986B-7AA1F914DD1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9014FD41-BF90-409E-955E-0B82A713638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2C9D540B-88A8-4C9C-9494-5C2A6BE5E99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06A8F1F1-52BC-46E0-A463-D352EBA94A24}"/>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7AB87458-3283-4F27-810F-B01C94471A2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28A851C1-3C5C-40D7-8A16-6CA61D13F53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9DF36822-2917-49F1-80C8-2AD4DA7C92E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FFE33FDA-D17B-413C-92A5-34988161096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C810691C-CF42-47CE-AE9B-761CED07504F}"/>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FB0C0434-3676-4C19-BA8F-89C08EE9C8C9}"/>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D4F00179-70A3-4C1C-A035-F400073EAD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14870914-BF23-4662-8801-73B6D362B4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CD9FBB9B-F584-4FE3-BAAD-DA88D410BE6A}"/>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E56A864-E166-44B8-ABF8-27F577E6B58C}"/>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F1BAF3B4-0CA1-4265-9794-8342EC30FF9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338F38B7-3CAE-4358-9D0B-3E3BA1EB3F9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BA0739EF-852D-4ED5-B538-382EC461D8B8}"/>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A3DC2440-120F-478A-98A9-1A1AD704E4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7465ECC1-08DB-4D5D-9E3D-4E174B1B3813}"/>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84409A10-223E-4BD6-8300-F6A78C48D247}"/>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C75E7489-51AB-47FD-9683-E823D9C26FE4}"/>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7256D19B-E0E8-4FBD-9DE8-81BE8BD25E72}"/>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1FA8BA65-B1B5-48D4-BFCD-CEC2BC882313}"/>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15630220-2469-452B-AACE-269D981847B0}"/>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FDC64A7D-86B0-4E09-B6DA-E697C928E3FC}"/>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B9C03674-0958-457C-B378-4A693E117C93}"/>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3FBB2CE-D53D-4A1A-B2A9-7B3AEF453346}"/>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7F2A9286-40D6-4F4F-97A2-5677982869D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1C5CB345-C7AC-4CC5-8594-B03320BEE77E}"/>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13E3B0BD-146F-4AC5-A5C1-4B30FC7DD6F0}"/>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3E9C54E6-7D1F-43E4-BB2C-A3E6BA135AC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E8933E20-D5AF-46C3-BDD0-F034B364E56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379114CD-B25E-4E75-9337-17C8C9C38B0D}"/>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26AA6A0F-3ACB-4962-AB50-EFBA2B385FB8}"/>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82E46DD3-8602-4675-9EED-DC4457328015}"/>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565839F5-7C6A-46FC-99FA-38C4DC8029B1}"/>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40AF51B2-6833-4B89-9C0B-11A767E98DB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9D71A314-4497-4F5A-BCD2-4CE68F5D36FD}"/>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DFBEC405-2FD5-404F-943F-972CACC6697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63C84FE7-1EF0-4175-BCEF-BB7930332A6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A5D01C98-F2A9-49E3-9E56-8642FCDA8E38}"/>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E35B9D9E-C951-49B5-8D81-41F7DB5A786E}"/>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731757D8-87C8-451C-B9AF-E97016AF1D2F}"/>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2E7113D8-13BD-4622-8D57-271E0D1557B3}"/>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C0C6D57C-46A6-4660-81DB-C63FEDCFDCE7}"/>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B03ECDFE-9291-4BA9-B318-8938E2244961}"/>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7A0F5038-81B9-4842-8636-6AB6FB21C7F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698306C5-F1F5-4879-83FA-54FCF275B47D}"/>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E6C2D36F-D6F3-4891-BE9D-9A57D79CB08D}"/>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639787EB-EFBB-4CB6-B7ED-22CF4F87E67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5DB03912-DE22-466A-86BE-602961F40B97}"/>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27D25652-A451-42C6-BE61-AEA1D42025FF}"/>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CF94F44-52C4-40FE-AE27-B0B57D7A54F4}"/>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AADEBD29-3F57-43F6-AC82-166AA2C228AF}"/>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204A4B9B-A7D1-4437-AF50-5D3DDFE3EEFE}"/>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C174A821-055E-432C-8747-A8E7FFA04C0B}"/>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11EF2EC9-1FB4-4EED-BC3A-4420149C5A31}"/>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F4004F8B-985A-448D-8DCF-94BB3238DC1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CA60CFB3-B7B9-45E2-A0BA-499D8F0C45C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BC1554CA-C8D2-4D56-B6CB-E10E2554730D}"/>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130DF60C-3EC0-4B80-9B55-AEE0BAD40B3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1B90E7C6-412E-4C6F-B9C0-4213ECD8AEFB}"/>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E4BEFEA0-8D9B-496E-948F-992007E41F06}"/>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F73292A3-1B66-4F02-926D-0C696CA4E8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3BDB3A62-6909-493A-B3D7-46CEF8B478DE}"/>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A79EF314-F94C-498A-BE52-8F276DE7B140}"/>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DB9294A5-6D09-42CA-B538-504A45CC758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7427966E-BF17-480F-8194-5D09061C93D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3889949B-B624-4FA5-A488-382A6049B03D}"/>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252396AC-C817-473E-897F-55C2542A4983}"/>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2F628F30-E685-44B3-84AD-765876D6437B}"/>
            </a:ext>
          </a:extLst>
        </xdr:cNvPr>
        <xdr:cNvGrpSpPr/>
      </xdr:nvGrpSpPr>
      <xdr:grpSpPr>
        <a:xfrm>
          <a:off x="1200491" y="868159845"/>
          <a:ext cx="1183139" cy="1019181"/>
          <a:chOff x="1195729" y="149146170"/>
          <a:chExt cx="1183139" cy="1019181"/>
        </a:xfrm>
      </xdr:grpSpPr>
      <xdr:pic>
        <xdr:nvPicPr>
          <xdr:cNvPr id="414" name="Imagen 413">
            <a:extLst>
              <a:ext uri="{FF2B5EF4-FFF2-40B4-BE49-F238E27FC236}">
                <a16:creationId xmlns:a16="http://schemas.microsoft.com/office/drawing/2014/main" id="{75782444-E3A6-7637-835D-6C3E9E0CC6A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6A1C199E-6234-93F5-9A60-6E75D317A48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BD9A275-7956-87CC-CB67-21585D4862A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0DB70075-2937-431D-95F9-4C04869D3B1A}"/>
            </a:ext>
          </a:extLst>
        </xdr:cNvPr>
        <xdr:cNvGrpSpPr/>
      </xdr:nvGrpSpPr>
      <xdr:grpSpPr>
        <a:xfrm>
          <a:off x="1195386" y="869239593"/>
          <a:ext cx="1183139" cy="1019181"/>
          <a:chOff x="1195729" y="149146170"/>
          <a:chExt cx="1183139" cy="1019181"/>
        </a:xfrm>
      </xdr:grpSpPr>
      <xdr:pic>
        <xdr:nvPicPr>
          <xdr:cNvPr id="418" name="Imagen 417">
            <a:extLst>
              <a:ext uri="{FF2B5EF4-FFF2-40B4-BE49-F238E27FC236}">
                <a16:creationId xmlns:a16="http://schemas.microsoft.com/office/drawing/2014/main" id="{2AA391EA-5185-ADAE-80E9-D658F126A8B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715DF112-CDB7-7504-5E3D-51A4D533675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B10BCC8D-DFB5-3B5B-8179-3504B605D36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42C5D848-7DFC-43E3-9183-761C0727E2E1}"/>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86833FF1-4BC0-40AA-BCE9-BDFE683565F0}"/>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EFA534FB-8774-4FB6-9731-D3F9F5B0BA19}"/>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F970B774-650C-49AD-A7EA-F41650A44C64}"/>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2316C57F-B51C-4AEE-902D-E9A6AD827A8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EA67EA47-63F2-43E5-97C9-C9384D419379}"/>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90BF8761-189A-40FB-A90D-7CD32A23F53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E3EF5288-0E85-4827-9C06-A1D97544ABC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7F13E40F-410B-44CF-8CB4-2D27BEDF6CB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C851B376-8AD0-4FAD-966F-410E2AF6828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D72481D3-427C-467B-B6CC-6D1595A5B59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F309B0AF-A3C9-4455-A030-519D51953701}"/>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188EE5D9-3184-4765-8D56-73A37C45E9C0}"/>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BFC3CF16-615E-452D-B2AF-D9F474713ED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782D826C-83D8-4FB9-8366-E57BF09B9498}"/>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246CA1F5-0E15-42A4-AA56-322B87305D11}"/>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33D10E60-DD74-4176-A573-70ED1B3EDD4C}"/>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310326F3-204F-4CB5-AF66-42023DE5B69D}"/>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8E28EFA6-4EAC-4AF3-AA40-33BDD0D1979F}"/>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D34D4240-FC9B-4563-9ABC-E14A05F8491E}"/>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72D47718-71DB-4AC0-B42D-5960D75062F5}"/>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F3D538FA-FDE1-44A3-887A-F45D6CB9B22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BF8B9F4A-AFFC-4BC1-A2E6-B1497C12DB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F279D533-BA21-4A2E-90B3-9EB5C4900FB7}"/>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B6186EE9-BB08-4DF3-B1B4-3B46BEEF63E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11634194-3EA6-40B6-BC30-75406302BA42}"/>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76E0E61B-134A-4551-B296-163DF0D83BB7}"/>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A0FF7255-842A-4399-84F0-EC01A76F64C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B303397E-B540-4E30-A2DD-0FFA667E0A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A8FCD38A-B33E-4C6E-AB10-928B7655AE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542FB9E1-D256-47AF-9129-79717EECA1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76351E99-E5D6-4D16-8D76-D2950E3B77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720A193C-17B8-4DC8-BF9F-BABA7E140C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B2F59BE4-B3BF-4F28-82CA-A32CD1F218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D7BD6D81-3D52-43BC-83EB-7285AC1B8B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AB1FED7D-054E-487F-8458-06FD790E99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7E7C6E0C-F512-4E93-8361-23C299BECC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70ECC278-F3B5-4E04-8684-F2931542AA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1E3D8DDC-0D21-4E05-8715-687D8F0A68BB}"/>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B080AFCC-CF53-4575-886A-551C871C24EA}"/>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F0FD1528-F123-44B9-97AC-C25201616AE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F05C3D58-E428-4238-95F6-6AFC809E5C7F}"/>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A57E838D-CBD2-4861-90FD-5DA4C60CE0B2}"/>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77A3F77B-610A-4414-A002-044BB1F3F86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DCA97992-3CD0-47F7-AFF7-8035E321929F}"/>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BE452550-248B-40B7-8921-AEC0C1C284C2}"/>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87AC243B-05D9-44B2-BBA1-F6CB073DBEF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75073CDE-113F-4094-9A0A-2BD2CCFDC92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A1A153D1-72F7-4723-BD06-08A9256C299F}"/>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A853F87C-F6E8-46B6-AD3F-6CDFAC6677F0}"/>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E1AAF71D-A9E9-4B65-BB53-ADAA63AC3AA8}"/>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294158DC-98AA-44EB-B754-AEFF45BA942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2DD5681F-D23E-41A9-834A-6BB52EA3A42A}"/>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6B82F89C-81A4-4775-8B64-8459654E2F5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C9B0AF1F-C1C6-4CB8-B554-FD9B8F76C939}"/>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F9AD8091-1661-4422-8FAA-DB5C1154F176}"/>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9855E581-8CE7-49C8-BC0F-CF7DFDAD3A08}"/>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012F2755-68C1-4EFD-B82F-23A207C2CB57}"/>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C167A3FF-948A-4AA9-85DC-60520C84B820}"/>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ACD6BEFB-7E2C-4C07-A4B7-C4658023900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902A8BC6-B4D8-416B-BDAE-C9287CF8864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F45F40F1-FECF-4F72-80CD-913F495BC6FC}"/>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58936316-EE6F-4037-B354-83CF701F581E}"/>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D0CECC54-B9CD-419B-A509-85C671E49497}"/>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2DFD302F-1B89-4976-8171-B09F8684773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C2E599C6-5DAD-44FA-94C0-6D82AB640BE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0FAD918E-3882-451C-B44E-D78920D3DBA6}"/>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A953C855-5411-4411-A51F-7991BBBE399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0A256874-C533-4B47-8C5C-373D58CF81B0}"/>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BD7DD1D2-9D31-4F5A-B3A5-993FCCED97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97C05798-C1C3-4CDC-BC08-D01A46ED625A}"/>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EC582462-D11F-406D-9D46-A3E3046C0460}"/>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35722F1F-BD6D-4382-922A-CA9D4508AA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01F5BE9A-485D-49E7-84BB-160A65F324B9}"/>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7988D8D1-AEC4-43FE-8918-C01ECB039D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6BA4B41A-585A-4D9A-B091-61EBCF7DA0F5}"/>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346E40C5-1908-43A3-B0A1-F4D2126C5E7D}"/>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135BF449-A4F9-4D80-8FF9-80286CF22D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E2031EF6-FDED-461E-9C48-CCC44EEC092B}"/>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79224617-2CC0-4DA6-8456-93CD7C35EB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F1AE09F4-7314-43BA-B0FB-F6C7CCAB8AC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739651C1-DFF7-432F-A7C4-1FABF36313A3}"/>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5FD44F7F-C9D7-46A4-8C28-CE4E0D24A644}"/>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C7F18736-E6E6-4C16-9C88-3C2D3A1CC444}"/>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343D9532-0150-4E19-9748-77DED6E7F4CB}"/>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11AC5CEC-E603-4FC3-8BEA-161F6D00A0EF}"/>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C0FF5920-38BC-4948-A0B9-28E180F05DCC}"/>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BAFFF3A0-59FD-4247-8794-A45BEA292ABD}"/>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AA88C41D-59D6-4DB9-BC23-B6EB5C6CBDF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D88EC107-09B6-4C06-BCEE-ED5FE584A21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0939B6E6-3C57-4D8A-8385-76489922572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921998AD-08FC-4E71-9FF6-DE6E7A8BEAF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9C682B56-0EC1-4F7B-9CFB-75FF4C793C8A}"/>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B6B3FA70-AA1E-40DD-9116-A5929795C734}"/>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15EC6336-CE70-4448-8D1B-82C05681C1B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D1DEA285-B3A2-468C-AADD-662E13EF08DF}"/>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7014EC79-0E0B-43AE-AB18-4E765AC8C1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82376AC6-F778-4800-A4F4-087FA25811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84D7269A-1614-45C6-9DB9-9D7360BA1B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6C93EAF2-7F29-4226-BAD3-5957A93295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C14DC686-409B-402B-9526-F7F43AE359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08D6B80F-1606-4735-AA0B-C328E1E398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FAC4035F-F6FA-419F-BC35-3F2C980AD0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0E6344AB-36E4-49A4-AEAC-EEE7070F0F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34C49DFB-392D-4A89-A4A8-D3F914F68D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8E8C5A3A-8672-43B2-88FF-6D125FD00A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2D886E18-6EBD-4B8A-B7FA-8BCB426341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66D5AF81-1849-4D7F-902D-CBB6CC6204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E4960971-1D89-451F-B5F5-B8E33F864A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D3EFCE33-2812-4FDA-93A7-DB176DF54D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9B318D53-18B8-4964-AF66-ACD9AF1B7DA0}"/>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C3EDBED9-4B09-4E2B-ACC2-1ECF280626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29C661DE-ED48-4D38-94DF-9C6557B1074C}"/>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F300F54B-CA0B-4A6F-A7B0-9ABE9FE7F2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90C563B0-853C-4698-8807-757D435D7F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D250276C-5A5B-46FC-AA69-7F2EB64562C8}"/>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41750072-EB44-43B3-832D-BA7C9F54CEDA}"/>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9ED5FAB0-4EBE-4CB7-87E7-08D2BECF4F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A1D95349-EFF4-4ED3-AA49-F3ED67998B49}"/>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9CA97C74-8C4F-4D73-874A-59091E351D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71ACB27D-5F93-476A-B81A-1EC6640EA8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D7589071-012F-4212-8CF4-2ABEBD843C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7699532B-2BC8-46C6-9B1D-FE10090ECF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93B334FC-0B3F-4A81-B8ED-79028E0E5F0D}"/>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15F03B80-6882-4C80-A7A9-A8A328A0A1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49532F69-0CCE-4FC0-9396-C22A22FF85E5}"/>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DD59EC1C-8224-4BBF-8461-ACEE04A8EB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40A24ED9-27E3-4B7E-A975-1BAB3C72C4E8}"/>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9C08B249-9916-4557-8397-0456CB999D43}"/>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0897E4AD-7695-4431-8C3F-FC21EFE3D7B2}"/>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0E97614C-F122-4DCD-8238-771A88C6E727}"/>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FBDF45C3-8747-4B3B-A0B7-AEBDC6F4FA6C}"/>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5C13B736-657B-43F8-84EC-81B39585F25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95B8C7FA-EA7F-42E0-A402-62EC35E638FF}"/>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282D074B-4693-49F8-8BCC-9313735AA3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0DC3AB70-9003-4788-9B66-CE6FF6324D3F}"/>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CDDB4744-30D7-4358-B36F-A7FA333183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CDFE09FB-51F3-4B2E-AC77-B744A34AA5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514C6D17-DCE1-4352-9E8C-4AC60A2B95D7}"/>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6B1131F6-3121-4FB0-9636-0D216B83F4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9025581B-F5D9-485B-A260-D7E109665952}"/>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2567F44D-7811-4B33-B78F-405BD066BC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FCC97CCA-A88E-4B6B-8639-E75DD79E7C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EA7E86E3-7B71-4E95-A0EE-D5ED5A94F91F}"/>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4D926A71-AF92-4561-AE2B-65E665317141}"/>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5FCB80C7-75A3-4392-A17C-2A865842A0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48E10FB7-A25D-4B7C-A1F5-9277A122455A}"/>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1C1581DE-F96D-4416-A2E2-C1DAB2F811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4BCED089-55D8-437D-A0AC-410CC6B2B468}"/>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FDF64B16-F1B3-4F25-9436-E70D88FD184D}"/>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C670076F-21FA-484C-B521-6FC34AE2DBB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C297A4F8-1093-4DEC-8103-814CDCE0245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D08B51B3-BDFD-4027-9FD1-FF76DBB942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317B70DB-A6BB-4C33-9834-EE41CD0938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069C4884-627D-4FFA-8C21-8CEEAB30D6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B07A330C-7D42-4C10-88DE-67F88D99D6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63251245-5CEE-4C05-AE38-0AC1FA7F40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6F0BCDCF-39D6-4395-84A8-8835AE6225B9}"/>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BE477F0E-027F-4B9D-B6E1-7730EF942BF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BF71643D-DEB6-441E-9E3C-DB4BE480769B}"/>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61B86D7B-73F2-4724-8D72-8A8D1925289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1802A0B8-83A5-4A20-86DC-87B36866F292}"/>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582DD12E-8B49-4319-AE0D-C2EC629341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72AC51CB-E87D-4BEE-A3A9-F382A9E96A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346B5F21-0175-4ED1-ABBD-446DD8B940A5}"/>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C44660AD-3F5C-4083-B152-06CE32A68EDD}"/>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AA230339-8C6A-4A2B-87A3-CFB24D169D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AC64F1E7-1471-43E5-ADA1-3674CAFCD2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D7F8811F-F975-4F5B-8C47-8A5BD07D54EA}"/>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13A4A43F-9F0B-40C5-B78B-92FA787C6774}"/>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23CA0905-DE26-4CAB-B826-C5677281FE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0FD22AA9-BDB6-4359-93F1-D4E7C94165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0D044B7B-0811-4C22-8C84-9D0E0BE15D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8BC23457-6421-4934-B4B6-FA66C8E163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2F8472EE-7CF8-40C8-81BF-C97D76D9F8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16DB144C-8115-4FFC-AF30-48344A44C0F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EA27C360-E623-4387-A753-369E950C772E}"/>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43E558E4-2848-45FA-AB1A-CC724A8E72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1D4D045A-C812-4122-AE80-211B210A98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AAAC1D7B-F85A-4861-A07F-5309FD075F5C}"/>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7B3E29A9-737F-4662-A5CF-948AF164DA84}"/>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6BEE569F-55AD-4DCF-BA05-EC8A3A2E3F5B}"/>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6F4C3587-CC19-4382-BB52-3E02EA31DB24}"/>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11A4F3DE-1E75-4BA2-9DA7-BAB9AD3B4AE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5E0A9EF0-4083-4E96-9215-328810DE30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100EEF89-F139-4A84-B58D-112BFB34B9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0B244425-A26F-4858-8F18-0F8D1E54D304}"/>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BCD04F17-73B4-40A1-8887-00017E5F4F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0076F49B-5E89-4020-88EF-8A44F1683BB3}"/>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F4E88BE0-D837-42FD-83B0-A036C6155A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CFCCF9DB-84C9-4B78-ABD6-4DE176306C74}"/>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098CB72F-9A65-4FB4-AAD2-5AC39F7D33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FC542283-A01F-480B-B01C-3B2F31151D42}"/>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9322332E-D242-4B1B-8B2A-7F211FD598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3AC97243-B73D-4C74-8BAC-A81A38953232}"/>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270AF11D-8406-4991-9DB5-71D6A96C9C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F198723B-35F4-47AD-B562-A7E3856EC5B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AFCCA932-3FB8-4B70-B6F3-E08413FBB4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5E44ECEE-609B-40A2-93B8-3D2B98877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D0FF2083-E70F-40ED-87B1-BB55F4BA1C2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3C2B5ED2-256B-473B-97D0-5E966C950059}"/>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2E4ABF07-4B29-4451-89B5-C53D13BDEBBE}"/>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BF63335F-F7E3-40F4-B9AB-C5F7C0827B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0511316C-8DDD-40FA-9980-CA4775B224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21079B87-68CD-4503-82BC-EEB06691FE60}"/>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A1958C6C-CA24-4DE1-BAC0-A4D1C02FFA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3FF51B03-1C44-4D8D-91C8-7A39D2BC1B2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4BCA3E52-5BC6-4594-8347-429CE32E980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E97D7333-BECD-442F-8BA8-5F495ED8C4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B479CBFD-E14C-4C98-9C25-946267EE08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9A405CF1-4D98-4E92-8598-AA8EAE4C8B6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F3F413B0-1411-48D9-A2FE-755C68F0A54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8E4EDAE6-E86F-4E03-A83E-A48E4EB9E0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843C3896-26D5-4CDA-BF5E-57C1AFAA7E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E9644711-E214-4CB1-8159-EEB609AF2F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8B329C94-B925-4D8E-A6AA-B5B6AAB7C7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B7D7F4B2-93DC-4915-931C-1070691782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3E50E747-AED0-4474-B50A-36BD2504E9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97CFE2C4-8DCC-4BB3-821D-1237D4840E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17445ADF-3757-498E-84AE-FBC44BBA3701}"/>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C2A101C2-BD8E-4022-A507-F36D2744B74E}"/>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3E5C82B2-2140-4634-B28B-79BFFC327242}"/>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D51C77B8-A16C-4731-BBC4-27C0DA482721}"/>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202EA7A0-D3A2-427A-88CB-E6F42FE55D6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77B53918-FAF5-4910-B31A-BF2AC6EDE1DB}"/>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2293B5FD-449C-44C3-9AE9-26EF9C149837}"/>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4B48905E-C6A3-436E-BA95-56B9BF50169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F30A7127-A551-44F8-9B2A-355987AB675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97099390-69CD-47D3-A7E7-D43E0CBE7BA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C84A71F1-77E2-46BB-8C32-8C586D879A74}"/>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61FC16E1-B922-4B26-B880-F9062C64C67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D3783E01-CE43-4D7B-A1DD-A59CA62C577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D23AAA71-915D-4FBD-9713-BDD85855898D}"/>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2BEA12B3-BE6C-4BD3-8A64-8438EFD1B06E}"/>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6DDA6FA3-996F-4DC2-852C-212A58662321}"/>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3E53BAB1-F279-44FB-BDD6-A02F27EED957}"/>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53DCEA8B-601D-4A24-8633-B3E8D30E32BA}"/>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BB0E3989-A3E0-4388-8019-0BC29E1A4B31}"/>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A6FF7AE8-BD75-48E0-92F6-68B9F96AA14C}"/>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1021AA69-A470-42EB-B3CA-377ECA368623}"/>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BECDF51B-392C-4B31-910A-E4A67F6D4273}"/>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477BBA48-563F-4306-871D-0EDFE7E50BD3}"/>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F3E61817-9FBA-4F4D-A3AD-06E747DC6C2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5657D378-A938-4A2F-89D0-02110B8317F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03C65B14-1BEC-43C7-B4E1-FD14E4B5F473}"/>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3C620ECB-F3FD-4E95-8108-9C55A4034997}"/>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63193C80-109E-4701-9A28-CCBBD4BB4821}"/>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FD6FF03E-4E0B-4962-BAF9-35B854900263}"/>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DC0BF46E-9E02-4112-A706-9C7DEEFEA54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38FA0056-5917-460E-87EA-A86D7F72884A}"/>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C045FBA6-40B6-4D41-A0C5-E7C386128998}"/>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847DD5E9-B407-4FE1-87A9-BD6EEA5AB1BD}"/>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E88B2991-02CF-4699-99E9-0B9619A6187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36AA3E6E-84C1-4119-B0DB-C08760D7FDFB}"/>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CF683C51-A91F-47F6-AE81-591C25BEC64D}"/>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5B97967C-E29C-425A-B380-BFCB0FB3E163}"/>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EEFEDA32-DC29-49D1-906B-C58C5CAD1DD7}"/>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3592C281-1603-437E-9F4F-D0E8FF6DEBDE}"/>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1B9841DF-BF70-4A43-B81D-81BA8D21C51E}"/>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6249ACDA-5D52-4D17-9323-1123C8565808}"/>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E6FFC677-D5D0-4F91-9573-2E044B0A534D}"/>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2672CF06-DDB2-4226-A77E-89E3636D6F0E}"/>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6DA7EE27-9474-44B3-95A1-BF85711825C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4D2CF978-6987-4EB4-A6C4-348D41DAEAAA}"/>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FEE7F3A3-E15D-4F95-86CA-9EEF587189DB}"/>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BE29AC17-C65D-4029-9378-D080ED335935}"/>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27078808-6240-44A3-92A4-6BD6154954C2}"/>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9D2789B3-50FA-4281-A461-1211CC299DB5}"/>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F3B17DD4-9B4B-4991-ADCE-15D72F6E6FC9}"/>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EDE48997-6237-4D2E-B85C-1A0EF7636816}"/>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8F2D058D-5A20-4D01-ABA4-94C4AF6B1308}"/>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156F0A24-827E-466F-8F6B-A952BF3CD4D4}"/>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27671FE1-B616-4576-B2DE-9FA555C7B258}"/>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A9296E0C-6E70-4692-874B-D6048BBBE169}"/>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11F86C08-A953-4A95-AE2C-10BE10355AC6}"/>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068C1A31-374C-4CBF-9D25-CFE555EA4B1D}"/>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927A28D1-6ED6-4EDF-B7A7-B55F1569C6CF}"/>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1015747C-3304-48D3-89C6-68E9C4E403BD}"/>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13F3CFA8-F172-451C-9C24-5C4F7E82291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D161F0CC-F08E-42CD-BE8E-3C3094B1E581}"/>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051DC15C-66D4-4083-A57F-8CFD96187FAA}"/>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201CCC8D-90EE-4A74-8D65-12A430B4107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F8A7A925-E485-4DC8-B9A0-E45CC5DB9758}"/>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506DA187-3C0E-40E7-BA3B-035A1832B56B}"/>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FE03EDD9-02CE-494B-AF2B-62832D96D742}"/>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0A3BC62D-CF38-4D4D-A80F-4EEF789C41A2}"/>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9D38BD41-6604-450C-B02F-F503FB6D5465}"/>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D40F880B-EA12-4340-9B53-28EEE49E4056}"/>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1CCDBD58-BB16-4561-9778-A07333DAEDBE}"/>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F5BEB84D-2ABB-43D5-984D-30D1BE72615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83DF911D-CE22-4879-9D1A-D19492AAF75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4AA302F5-D3C4-46EA-991B-8607274B244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3EE67B95-605B-4047-8F08-D1CDE2DB5750}"/>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2A1ABB99-6DB9-4723-A690-A90458E5D759}"/>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23BC93FE-8771-4F8D-8D3C-6F9715EAB661}"/>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D2113DCF-82E8-4C1B-B649-8D83EAA763F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99138F6A-A382-4847-BD7A-992BE790B29A}"/>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089364DD-E3D0-4B80-8FE5-21F93AC544E2}"/>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C6BA2DE6-1A54-49F5-9EA2-9B88D8D5D5B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F4C7819C-AC69-45A2-B6F8-BA5B6633D9D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CEF0C96B-6819-4103-9F9C-3204A0ED099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E874884F-9CF5-42D7-97D6-46AC689BBDD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3739356A-C0EE-4D30-81BB-3F90FB62ED8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B6835952-D942-47BE-BF46-32419206A3D8}"/>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754F84CC-E5F4-46B8-ADBE-E305C9C0F5D6}"/>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72887458-95E7-4B81-9332-53680CCDA88C}"/>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A4DF3897-4230-45A9-BCE3-434740B5F41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B3A1BE4C-1B66-4A23-9620-F0D76F1B8C4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93C6715C-0186-4760-9A5C-4E3364EDDE6C}"/>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90A5EB9F-A72E-40D5-A242-3A21025A5BEB}"/>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C570B9D2-3366-4456-852B-D3CC3DA7348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EA54DDA1-68F2-4D08-B156-2C5F91F100D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A042F67B-B338-4997-88B8-54633AB4BF3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5511B2AD-0EF4-4910-9268-897AFD2C025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546E165B-DA52-4C99-9144-B845553E97F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FE6F852A-0DCF-4933-9D5C-F2ABDD2F791E}"/>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49E4B8D2-797D-48F2-8D67-50A5764B8B3D}"/>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1A3B5164-0798-41EE-B1CE-A1E37DB4AC9D}"/>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16707990-953B-449C-BFA9-76938EB5BE81}"/>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BE810A0F-BF31-420A-B536-466AFF14A9A6}"/>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46DB5A7F-87C5-405A-AECD-E757192FC7C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744759FA-0963-4BDF-A8AD-96B975104867}"/>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EDB08C46-2E19-4B79-84B4-873BE3ECA21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13889800-20B8-4DFD-91AC-976D04BC5DA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8312A7E2-1495-47CB-941F-674FBACBAFB5}"/>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1098D89B-8BEC-442D-B626-D9B5E9E254D6}"/>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DEC13F70-85CA-455C-A7E8-919D3678CDFD}"/>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BE44CA4D-85B5-4F7A-B5D1-BAA5703428E2}"/>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C9A7CF74-86CD-433A-8B07-E89212A4033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375C4606-60E0-47A4-9E68-E6B9E8A3B796}"/>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01442220-24F5-4FB2-BA60-336AA502C282}"/>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56D2EF46-3571-480B-9F45-EA36893582F5}"/>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7369326B-86FE-40B0-BB1E-8C52A831F52E}"/>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B48AE512-C8F9-4E1A-96D5-E1A1303E8C0A}"/>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939E536E-0973-459A-83D9-47FC17C2429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1C430CFE-3B09-46AD-A201-BF3808CA389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12DF01E1-9637-44F4-B8A2-58645C884D2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580FF6BC-B14A-4688-9054-59B4F95727A0}"/>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EF86FADA-2BF4-47D0-BC4E-F0C95DF35770}"/>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9A4A51C5-CCD7-49EF-98DA-53EFAC7552A5}"/>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44E8DA7E-ADCD-4092-97E2-FE40848C753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4AAA7ABA-01C4-48AF-BAA3-171B6875B2BA}"/>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6C21949F-F768-4430-B0F8-711FB0099E06}"/>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D7045B68-53EC-4D35-B5F9-D0A35254AF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F25C77EC-C8E7-4660-9EB7-0B4D69057D5F}"/>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4620B6FD-990D-4E40-88C0-F0150A90BAD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E806B63F-2706-4FF9-967C-D91628818B1A}"/>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14D87F14-892E-4AED-8B9B-9B3A28217D0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58CF48E3-1481-4208-BD0C-A390C2D5D91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C17D1D71-EABA-4F6E-A053-EB562F10C0E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9874E39B-6EEC-439E-A31A-A85942D6048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6FC82033-2504-4CC9-A05B-9D45493E438E}"/>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3AD3B294-E450-443F-81C8-B9D55BC2897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EFFCA07A-3BCE-4292-B138-C7F532A3C989}"/>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4E54F7F4-E08A-44BC-B031-69D6E1F8482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78916FF3-8077-4CD3-BAA7-ACB47C9D0C3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208E1A3F-5D02-4063-B2CF-1F664320F0F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AC763FF2-10EF-4AB7-A6B0-AA3CD5967EE2}"/>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5E2D3D04-3289-4B78-B4F6-1A4058DB6D63}"/>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5CEE3B72-F91C-4C6F-AC6F-2D426CC4C24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42C46961-538E-4490-A49B-EACFC12EBDBB}"/>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3A5CBC84-39E8-4384-B8DE-73E5EAD690E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A002175D-A22A-46B9-A889-38B33FC9B684}"/>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AD1BB780-ECF8-4498-9CBD-A184FF7403E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01D96A58-AD39-4943-A4EE-6AB8369559E4}"/>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05BFB648-D787-4A82-885B-97532E3CEE9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9BF51598-582C-47F4-9945-A9D59402E72B}"/>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CE31BEDE-AFD0-44AC-876B-C4184C808DB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7CE3EBFF-A263-43F0-9006-C2A9AB31A58F}"/>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BC99779E-1E67-452E-B052-1F495EF9EC8D}"/>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E3CCE349-B8C6-476D-86BD-26F75A79B3F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5A658DE9-DBE4-40EC-838E-9BDD4AE16DC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D07E8D9F-2DEA-4F52-A3BC-90765FF561A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C1CD2A81-33CC-41D6-BFC8-C46B0C2DC7A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EBD09A1C-DD9B-4D73-ACA7-220D86C9DB7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EC807F4F-09C5-4E1F-B5EE-2D84EA1816E8}"/>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DD88CEE4-DFA5-450C-80AA-B26A0C400C0F}"/>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7B5F3D88-5751-4BD2-8921-74E82C98C0D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3EBD3400-B04C-4D34-B058-E9A7B53A88AE}"/>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7F75E520-9BE2-4645-9AC5-EDF7E39C8EF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1D986B59-9C96-4A52-BB7B-88F965264DE8}"/>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A034523C-AADE-4AC5-9726-4F8B459F1C5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37DDC276-E949-41F6-9B8A-DCF8D8D3FA5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9E99709E-3115-4ACA-AFE5-37F1380A8D3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2A413C62-2FC7-4605-9FA0-E0DDB668033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C47C1752-2390-4BF4-99A3-C7CC6415F28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3C800C3C-5D88-46A9-8F8F-2F3651E6D5D9}"/>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1D01466A-D5B8-419E-A81B-6779D7430303}"/>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BD06C927-0DF2-44FD-929B-619E6AE29F33}"/>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A84E00DB-4E80-4951-850F-9E09C317855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B46747CD-872C-4FE0-9D43-ED460316126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A1B69BF5-6257-4100-9731-C294413E7A5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40E1AD02-9D4C-4C12-A178-219496CBD6AE}"/>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9948F269-1610-488F-8696-848FC49C9B15}"/>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6566CD5B-5320-4A41-B62E-1E379876ABC8}"/>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483D377D-41EF-47AB-9905-A2E84B291C3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3C78ABAD-D89D-4BCA-B4C0-3643E1C56AEB}"/>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8BD1C267-AA64-45EF-82CB-53666CDFBC8E}"/>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6C97808C-3ACE-4328-BFEF-27A30A641FDF}"/>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F9AF811B-B544-4F46-B9CC-4C5242975AE3}"/>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FCFD0DB2-583C-4562-A67F-FA05BF07F573}"/>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008B3739-041C-48CE-B788-80173F1D9C5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A60F77D8-80F8-4059-A7ED-975C09430E8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5C021A64-902C-4F27-8931-6C4F2668D74C}"/>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D16E22FC-984C-4F50-A696-979D236A670F}"/>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57468735-DB8A-4442-9953-E21FCA9B41D8}"/>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2A21AF92-251D-409D-90AD-E1FDA798EC5B}"/>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C01AE7D6-07BF-4DC7-A2D1-760C34F44A1E}"/>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CC5E9588-BC10-452A-8A54-5CCCC4C92C6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4AE38D23-764A-4320-BCD4-605EA9C11353}"/>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70D72EFE-D039-4184-BA18-48DB6E5E25DA}"/>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35DF33E1-5B43-4C9F-97A7-C1D2D72A0574}"/>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98954662-8CBC-4011-9237-9EE52743B58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A6647E35-8FDD-4020-885D-AE1CF60355D3}"/>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CE71D2D5-23C4-48BC-8370-2B88EE3925FE}"/>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F476D539-203C-4F5F-A515-F1666AC30CBE}"/>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53ABC901-8DA9-446E-AA18-6AED09CBF634}"/>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1659F324-8A12-4BAA-8A2F-10E483A1CE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6CAD18D5-13C3-42B6-BBD3-E9781D685358}"/>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DE394456-B482-4956-99E4-BA4D69088B0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D8CFE41A-E085-4F41-99EB-3DA718F25C1F}"/>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C36A8AB0-72F3-481E-BFF6-7A09D34BE06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F8E94854-32F6-4FAD-9139-C72DDF344306}"/>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352A7993-C46B-481A-96B1-F3B9D060BFBF}"/>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2E6BF054-2361-4199-B0F2-A7BFC614DA6C}"/>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F8358AC8-E1F8-492D-899D-6D2680588AD5}"/>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57636C0D-556B-41FA-A44D-C0693B583D5C}"/>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08890EE0-0F20-4191-AB6A-E272553ACA02}"/>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E7514C05-F010-49D4-B33A-CC536BC87382}"/>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27FCE39B-3532-4708-91B7-D54D8302E3A3}"/>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D95D90E2-75D9-4171-8493-C7FA8181955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DAA2572E-3D65-4310-B286-8D91E47D84D5}"/>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77E0B4D5-1F21-479B-AB62-42A9E1A9EC02}"/>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D8A37DE0-02DD-4D5F-919C-2AAC630B66ED}"/>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B9858ED2-D285-4EFF-857B-14402446B169}"/>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8A7FD477-CCBB-479B-99B9-115219365FA3}"/>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54207036-E396-47EC-93D3-B03CEFA5D386}"/>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7DBF36FC-A021-4B3E-B75D-B0A08B2DB7F0}"/>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D7327091-D616-4C63-97ED-E027C4E890A5}"/>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B71DF2AE-ECD1-406C-9C91-7F0A00BC5400}"/>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ED27E2A1-6E4F-4322-9591-14699D25437F}"/>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82163E57-EB57-4CE1-8105-B8A852B7179B}"/>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51309CBF-502C-42D1-B630-241FCE6E9274}"/>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BAF6E8B9-0C56-4BDE-8A4C-F284BAC30B05}"/>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7045BC57-87C0-40D3-B2A2-E9C324C5EF4E}"/>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187C6F96-F438-487B-B849-E84723D42EAB}"/>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F0E16BBB-7537-4C85-B802-CD28A9397D98}"/>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B2A25761-3DC7-42B4-86A4-19837028465D}"/>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DA1418BC-B1A3-498A-832F-50F9F913A0EC}"/>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7EF2E8F3-8421-4BF9-97EA-86F59E72853A}"/>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2E24EF9D-E875-4619-8945-EDAFB0073304}"/>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5F9E3680-64C2-4F48-9FEE-385B9B1276E1}"/>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4A654107-FF27-4965-A799-3E4792FA01C4}"/>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D67D8171-B289-4E39-A1C8-5B5A94609980}"/>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DF4970E5-AF33-41EB-B1DD-F19E24B2EA64}"/>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45C06C4A-4AE2-4145-8584-04CE62AE8B17}"/>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EC865E8A-85B2-4437-A202-0B38EA915B3B}"/>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F56F37A7-ED36-4B22-A89D-9279FF1FEFAF}"/>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125AEBD2-63B0-4DEA-B062-DC2375774742}"/>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69A3F380-D8C1-4503-B73D-692BF6D656FF}"/>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0881607C-D4AC-4FCD-B4A5-39293A8252CE}"/>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D6F67606-45A9-4571-A78A-3DA9E11AA63D}"/>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48CE7901-D80B-418A-8028-69DA47BDA8A6}"/>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EEDE4093-CE47-4A96-BDD8-B57C18EAD74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807F22D4-6B77-485F-A73B-7594B3248A8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10BDFE0C-44B7-4007-A5C3-3155DDA131E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3CF19D62-10F2-40B5-B328-1B2331496B2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7287F10E-3367-4CEA-9645-EE8B58E57F4B}"/>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8082BCD8-65EA-457A-B3C8-F2F2DBA5E99C}"/>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FC31932E-A729-48F4-A019-AAE7F2C7D2B7}"/>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25AE8AEC-C65E-4C34-B9C5-7807713AD194}"/>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AE39DDAF-E111-4038-8241-D49A74BA0B7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B378BB04-F695-4DA2-BEA2-B8441C355CAD}"/>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0A859881-0D3D-453F-B326-5A8084C270BA}"/>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11FC19AE-8407-4941-AEBA-A43BF6B3A8D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10A2DC56-C528-4E52-B9C6-E2860BCDC35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AC821FAA-C399-48D5-AD0B-1B5C28094B80}"/>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87BBCFA5-1ED0-4651-9F90-C792D9A7CDC1}"/>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86DE7067-D8BB-4C8D-88B7-44771EA5C27A}"/>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D6938AFC-35F1-48D7-B5F5-E2ABD406107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85B98618-A015-4E1A-B86C-CD3D809D4ED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F51CC3ED-1EEE-424E-BCA9-C0DF5A2CC4C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F4EE0AFD-6044-42AD-90FD-5749C9C6345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A8F9068C-A423-400B-9293-F18E4E9F85C3}"/>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F79B00A5-A3DF-4384-AEEC-299CC9517C5E}"/>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A611F45A-31EF-47DE-959B-61589D7B7765}"/>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39497228-E296-4ACD-AEE2-94AE52DFD3D5}"/>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3F15CBB5-FEB5-4F54-82EF-56DCE7E55DEC}"/>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99246223-5671-4D69-87B9-5258CD9A4765}"/>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5879786D-AFCB-4B3B-A5AE-F63C6A8546E8}"/>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2B095CBF-DD52-434E-8814-1F162C3328E8}"/>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95D8ABF7-09F2-4E54-AA96-85E103F6F13F}"/>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7709D03D-CD8B-44B0-B8E2-BBAFFC96E85D}"/>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0FA8E31F-EB1E-4FA2-9625-060E9E6C348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CB6E74AD-E46F-47B6-8B3B-BE2EBE770B3D}"/>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9693118A-8EF7-4E38-9D57-5BA5C865A54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D1262D33-F407-43C9-BBA6-507D6B5745EB}"/>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A97AC8A5-46E0-41A0-9228-BBAB36819BF8}"/>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A5BF49BC-F9CC-4B3B-9836-63EF3B791F4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70A180C6-0707-4239-8595-AE3497F027B4}"/>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2EE8A929-F0B7-4B23-BB4B-65C00F580BAA}"/>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696509E8-A7ED-4D94-A2DD-9AA377826CB0}"/>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ADAE7CCD-DB36-42D3-8C7E-CC68D5499723}"/>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3275E695-BAB6-485C-90AB-2E2E4B75E996}"/>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B8AD37CB-8C87-4E18-BD87-321A9BCEBB00}"/>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F1A9B69A-E067-4AFF-AC0D-6F35923623A0}"/>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A159464A-7768-43C8-8764-A9BC16E16F43}"/>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6E7E9D87-F54F-4D5D-9517-8F2DD8B7D448}"/>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E644C293-EB62-4D89-951D-A37F1033DAA2}"/>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E024FB04-AE14-4B83-9C74-8DD129E8C54C}"/>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132327BE-8AC6-483A-91D9-88B044357A03}"/>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E739978B-B448-41CE-8C7A-BACBD1143838}"/>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101442FF-2261-4AA6-B2E0-FD9F6D082F6B}"/>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C25C737C-2F5F-4627-8CD6-922E9B11A3E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04190584-1AC4-4C0A-810C-411D35D0F95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93A94141-355A-450B-A614-F6A1A2A2BDA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0CC96FE9-B8A6-4515-BB44-AF827A85D5BC}"/>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94ACC0F3-112A-4423-8E40-9C166D386587}"/>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3CB5C9C1-1B78-4037-A95A-27F5482A0E31}"/>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282BA3AC-9667-4963-BEF8-E3FE4EDA370F}"/>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D85D39ED-4782-42CB-9109-D68934B85C0D}"/>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7F92D2E3-529F-47BC-BD7D-738068D96A5A}"/>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05CE68F2-F505-4A38-8E3E-FEBE131AB63B}"/>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249B1A71-AD77-46E2-BCDD-CB54643536F4}"/>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8621541A-9C64-48E9-93DB-61CAE0F1465E}"/>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43208BF8-DF3B-43F7-A49D-38CCEF427FDA}"/>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9757BAFD-9540-4B80-8236-08461B2C4269}"/>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31BA0C1D-3472-45F7-965B-D61DACB8827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DA1B736E-E908-495A-B1C3-02FA4F2DBF05}"/>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165076BB-096A-4A42-855F-85C366A1EB2C}"/>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51D69AEA-4A90-4A4B-B64E-ABCBDBD3E1E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644BF6B4-B9C3-4556-829B-DC80EF49BF2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89EC467B-4371-42C7-B544-1F5A32D980B7}"/>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7C8FEB7D-8FBC-4A1D-BA80-B9D62B1FE280}"/>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37C83876-079D-463F-86F6-D7AC4554808D}"/>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860F1721-DBED-423E-B8DC-7A5B5207E0F6}"/>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CC4BBCFC-CEFB-416F-9D3D-3D7D543F6DA2}"/>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355DA721-5D38-457A-936E-60151DB24F7A}"/>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C2B8CD9B-5736-46BB-AD80-4BF24B9BC6E5}"/>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6FB3E609-3D22-44B4-B76F-F539D6B798B8}"/>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236446CC-0EFD-449C-B00A-2027A82F72F4}"/>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4A33ABAB-B2E0-4448-AF96-A13018ECE6BE}"/>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BAD6642E-F712-4FD9-A7EE-81331A71A832}"/>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A1396974-3B7C-4200-B39B-BBD766953FFA}"/>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EBE5762C-AFDA-47C8-A4D4-F0CB98AC0FED}"/>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494BEEC7-8B30-46B5-B0CF-28089DF9E1EB}"/>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115529E2-4CCC-4669-8E83-D23DECFDEB49}"/>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B6578686-1F68-439C-86FF-DEE7E02943AF}"/>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7B5154BA-F7DB-43C9-81DC-2D0BD87B6597}"/>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A256D41E-B9C7-44B1-90F3-619203AD0487}"/>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832B7129-EFFA-4AED-ACCD-769C8889AD07}"/>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1BBDE978-3126-4F83-98EA-9869EF5375A0}"/>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FE7CB88E-5215-4AEA-AEF7-9A0E9E8C1771}"/>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0F1D7C5F-3255-4A8D-8B3A-1B170B152D4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83D8CE2E-B462-4C8E-A149-584F8FF6C68D}"/>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7AC6A2A8-596C-49DA-8005-94C53F68FCDE}"/>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EA4BFCCC-110F-4892-A42E-E1D5751A9E8C}"/>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83455E11-D793-40BB-87E2-956261216C7A}"/>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444ABAB9-D7E9-45DC-8EB0-7B3D3A9DBD27}"/>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44B76271-7A27-486B-A163-EDBAC8044541}"/>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25F371AF-0EE6-4F0E-8336-8416A0C33483}"/>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CE2DCD65-5698-4B5F-AFA5-0A192D113B4A}"/>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5F14FAB7-0B02-4B7E-94E1-58D666DB36CA}"/>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9241E472-F699-4FFF-943C-5BFF48542C01}"/>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9E9E9DDE-A3B7-4342-BE37-283AC9D1D41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1517AC63-EA1A-45E7-9455-FAAB7D1E57AC}"/>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32866F46-2A77-478A-9AD3-EF79B9165BEE}"/>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771A3027-393A-4F47-B134-BF55AA873D69}"/>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D39F3745-841C-41FD-B3D7-2DE1C38B416F}"/>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3F2935B2-B911-4B0A-88F2-11BA2933050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71BF2E2B-B0BE-4934-8C00-4F5D134DEA25}"/>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547A1DF6-8BDB-4DEA-9B1B-7CD951E88DE0}"/>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8185AF69-B1B8-43E2-BAB8-51F52558FA78}"/>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EF7071F3-640A-487D-90EB-92CC8DEBE021}"/>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FD88DF4C-B9F8-49D1-A94A-80224A784FBF}"/>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2764B522-DB95-4BEC-B111-3A121DEDB719}"/>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772D4F7C-1970-40A8-B12A-188B90B1A1F3}"/>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2A6BAE14-714B-4245-8A85-20F15FBF80EB}"/>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93E0C352-F26B-4ED8-A6BB-086AADFC2C21}"/>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F639C3F8-F4D3-418A-A008-4046716EE06A}"/>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191D20C3-2AB0-4076-BF15-1F4DA26D778A}"/>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1D6D9AE7-D957-4E02-B766-2B06FAE19FAF}"/>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F6A392BB-FA41-4E8E-A686-D2EE4C73793E}"/>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3CA149E3-97E2-4387-801D-5751A0261D88}"/>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4E69F604-EB14-4208-BC22-8AA9CB7DA56C}"/>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5E921C39-8656-45F9-A3E7-C5933B3F91D5}"/>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5E1BCCF2-4DF7-4569-B3C6-A3DE71ED40A4}"/>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FCEBC363-FE3F-45D2-8B2F-6E7E447C874C}"/>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51CF5ACC-5376-4333-8486-F8AE6A8EC50C}"/>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42A7094C-E301-4EF8-8F96-26498248632F}"/>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88A28A1E-B3ED-4C14-A753-B73ACD8E6FA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1382F57F-F7C6-4019-9FC8-D43055DEAC6C}"/>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C4BAEB26-7DD8-45B0-B944-16923776DC7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42EFF91F-D030-4818-9770-4B9927A6AEDB}"/>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3F834045-0C6A-44A4-A070-31656A3AFF3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5B7F0AEA-3B06-47F8-B395-F44D480174F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8CA1F922-77D9-4002-B5CC-9907720B735A}"/>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7E2EE143-0696-485B-9568-318A657B988D}"/>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8E3AEA32-5DF5-4838-99E9-227E101F6257}"/>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D1E2C299-C0E6-4DAB-945D-81AFA8FFC32F}"/>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7BBF8C55-EC0F-4E78-AF95-8E9CA3340F8E}"/>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2BB4F355-FAFA-41DA-A236-B362347E57A1}"/>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D85095D9-3707-4704-A6C2-8AA61CDAAD01}"/>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0BEFCAF9-6C34-4D01-BE8F-807118D3D666}"/>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96A3A4B4-CB75-405A-99C2-909255BB6876}"/>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E9DEFE1D-24D7-4B03-9558-3722B6DC6B17}"/>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7D64ACF8-9CE4-434A-8E71-CCFF3A0EB9D4}"/>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588F4967-94A7-483A-8222-9C6ADACDA6C0}"/>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87926FF5-2798-4A78-A3EB-B9197D908286}"/>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97EBB053-907A-422A-AA23-93F3BDDB49DA}"/>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2FAA46FB-5AC3-4176-973F-FA68BD8E3F49}"/>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ED378A72-3638-4719-A9D0-A49F0DCC13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E04B9740-4795-4A40-B1B8-178F845BDF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DA02058E-642E-4C4C-901F-72CBE260C1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3359CD39-5C61-4435-9285-DAD3DFE8B210}"/>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443AA153-B791-4452-87B4-FB704D3B6D36}"/>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EA12786C-E069-4209-99D4-90DC7A3A699D}"/>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6DC04F9F-2F31-4543-B239-07A34C9344EC}"/>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BFF7AF04-26D2-45B9-9E93-82E41AA5A510}"/>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760E6398-1BA0-4900-9D68-4ACD1532E22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C2520D8C-ABF8-4C64-90B5-24CADD474A42}"/>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B229CF7B-1BD6-48F2-ACCC-80AEB3C6E6DB}"/>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1CCBBED9-441E-49FC-805E-ECFD06D641D5}"/>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2533A53E-9B2C-4F8A-8BE8-4E9B3F07E7E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181473A1-E3A5-4EA4-9C34-6277F2DCEA1D}"/>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91895620-E639-4DA6-94DD-199527AA7703}"/>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4F60C486-9D3B-475E-81C3-9DDD1A4347E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1054D906-A671-43D2-AD9E-73E6FE000D04}"/>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27610451-AC4A-4005-A60E-2AF33AEDACD3}"/>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19F4B93D-16A0-4C2C-8928-230DCF813C9A}"/>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D4B070DE-C808-4B16-A6CA-FC0CC5728C9F}"/>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508CF5C6-AF2B-4A7F-837C-46159008AE3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F96CA081-EB72-4318-B6F8-5862466EE3AB}"/>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DDB1226F-1A63-49CE-8650-6F2A9B3E186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DE314766-6A6A-463F-9E74-24F8DBC04C55}"/>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0D886A82-6741-4126-A5B6-639C7C7DB7E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7B970975-0898-4188-B52A-5C6E6743FAAC}"/>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4C9B8789-32A7-4675-9E84-D5B2A907F5C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F4620E48-22AC-490E-AAE9-7821417A42E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F19FA3B1-3ED9-4C75-8FC5-D883B964C6D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9BF8382B-BF76-4F21-A4C9-7C936AA84F4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B470ECB0-D683-4622-B5A8-EAFCB842A3D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F4F1A5FF-476E-4B07-98A1-F024FAD008F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D4D58FF8-1C11-4582-92A2-E18E935A2E4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41ECF255-F53A-4FAF-BF65-15A102ED4D1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845E05CB-A3BC-4972-AEC4-85C66B1A939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65D9C8DD-4783-4664-A702-FC4EABC753D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2317ED00-08C3-4B81-AB69-7E2206EF48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F17A1BC4-0AE0-4D5E-B245-8045F77AFC3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A32939E6-8AFF-444D-9295-254EFE52906A}"/>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6A63DAA5-3394-451E-9916-1E65B935894C}"/>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97940C54-7267-4F08-97E5-1DC6C12C75C7}"/>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FB78BEF5-24D0-4BA9-941F-7F7503EBAC9B}"/>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10132C37-B875-4CEE-A62E-D674A60C49B2}"/>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7CC35877-89D7-4F51-9D0D-1CB70454CB00}"/>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CD3DAD3B-5D3B-491C-B908-E1CCA0CB9D3A}"/>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6D799262-A7E8-4F09-9622-CDE9E04211EE}"/>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5BDECE95-81E8-40E4-8E1E-4FCAE4E13BC7}"/>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97DC49D9-236A-4FC3-AC5D-C840F571EAD9}"/>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0C17D8B1-5CA2-4F7F-82EF-3C6AE018C544}"/>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972257DD-338C-4DCB-80D5-FFF7A6501DAB}"/>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543E901D-7D4B-4FA8-90DC-C83D044EFA7A}"/>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2CB8F130-1E29-4ED1-97B0-12B569687C18}"/>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93BD5A56-81A9-4A1B-940D-12DD68C6C83B}"/>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D8A73A61-EF78-42F0-867B-3AF067ACDF5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81509B09-159A-43B1-8C13-03C30F2EF36A}"/>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FB933586-ED34-4227-80AF-C5D5892E2BED}"/>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3D87A860-0551-40F3-B574-1F67BE5AA207}"/>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414BF941-538F-4AC2-932A-E9817E5BD540}"/>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6B297920-DFA1-4704-93B2-A869DD474866}"/>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4B5EE5DC-0BC5-4E84-B67D-A728C91B85DE}"/>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93D5531D-0A65-4F8D-8240-5C834DAB8E3F}"/>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CFD0B056-FC03-4553-BDFD-3CE62BA53028}"/>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DD6B8BEB-3F63-4376-B754-2710DE8F5B6C}"/>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1DE1BE67-D4FC-4B14-94C6-A30F71702472}"/>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FD256722-2BB5-4A76-9E17-C1AC54C969BB}"/>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FF544671-726E-42AB-A5E9-4E935E092494}"/>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BA8F0172-2D49-486C-9431-B53B158A4A5A}"/>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377C40D5-8FD8-4F0E-881C-3FDAC609B563}"/>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1141FD5F-6CB1-46E2-B5A7-1306D4B3E88F}"/>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017ADEE6-9DC0-40E8-8748-906FBAA3689E}"/>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CD34FB41-94A6-4CD6-A411-D481EA7667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2586C1ED-0DE3-4FF0-9879-E86E3FA7EC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AC8C8050-4692-4DBA-ADEA-D8576F2D5178}"/>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7EAB16B9-7646-4271-9131-C87A1E0A5B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5631292E-729D-47FE-8D71-EB0870273319}"/>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2659C66D-D4DB-43A6-B856-E1CDDE187969}"/>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C34046DB-C7ED-431A-92F4-5474AB2474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D373E956-3912-426A-9137-5D55235CBE38}"/>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E2E1FAB2-1CDE-4940-BEBC-3B139013AD76}"/>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DFB01022-131F-4354-88A9-8865351F70F7}"/>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CBFC48B6-05AB-4114-B1FB-6DC55B729092}"/>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4698B259-D19E-4425-BB71-B443AB2CBE85}"/>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D2488E9C-FEE3-420B-8885-3ADA72BA9F1A}"/>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8C4EDB6F-751E-4DC6-B534-60E464133590}"/>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A5CC92FB-5825-4C49-8E4A-8871501CD676}"/>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045040F9-89F9-42A1-964B-3D1B8A82520C}"/>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CAE54C99-3E29-4818-A005-1AB0104FE767}"/>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9B0DC7CA-8B00-4548-B572-0D358C75B17D}"/>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7157A3C8-4EA3-4695-B5FD-F8D888A379E5}"/>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0B884D47-8601-412A-9393-DFAEFE45F75F}"/>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46786032-1109-4D31-A978-45E97369A45A}"/>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16FEEF42-F7E2-40B8-A9AF-65B42DB35FF0}"/>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3EA78CB0-DC36-4FFA-96E1-661AB2FAA251}"/>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463A2855-7B9C-46C0-94CE-A79354B6C1F4}"/>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4E573E45-5779-4209-B6DD-420BEEFD1A64}"/>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1CF0D1CC-C86D-41E4-AFF6-216CD697C46F}"/>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F3F3D10B-22F5-48C5-955A-F74554021DAA}"/>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5053FADC-20FE-45F4-899F-1FC0FBFA13D1}"/>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31365533-8764-41DA-9D78-04558E3BB152}"/>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E06CFA5E-24AD-4C08-B881-35EB5F61F8F1}"/>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ED3AE41E-0C25-4903-AC23-F773EE7277A8}"/>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E4FC51B7-DFEC-4302-9AEB-CF9CCF16EBB4}"/>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F58C01D5-CB82-4C50-9E09-F72F5B92E976}"/>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5086BD70-C534-4EFC-B6A0-95B09D5D7F15}"/>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D4CE7C9F-8F96-4CEE-88A6-1B96B54559BA}"/>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BFF4D52D-83CD-4B21-9AD1-C88201CFC356}"/>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4B25F0B6-3DA9-4BBB-AB31-A04C56BF8543}"/>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B4FBF9F6-3F43-4164-B983-5184558F5455}"/>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1D4DF52C-5E7F-49F8-822F-103AE7D5A65C}"/>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5CEB271B-3A35-40CF-9C7C-475473BDE7C8}"/>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08BD411B-7FF1-4F1E-9AF8-7C0DA89D5CB6}"/>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4D637061-7181-402D-91EB-80C2CF88D5DC}"/>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42B6D889-0A77-4574-B6F7-EF305100E8B6}"/>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9FA4ACD7-B025-4FDA-BA3B-9217D9DEA6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9AEBBCDF-FEF6-4E13-B169-ECCB687E7C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5B302E9B-9376-47CC-A9F8-3D9C49A7B0E8}"/>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08D11C7B-43D9-4E43-B2ED-48B1066FB158}"/>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6D537681-F584-467F-A194-59D92D8D4D0D}"/>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CAFFD04A-609D-41C5-940D-2B3ACD3C95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FAEA59B6-536A-4785-810B-51202249316D}"/>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E1906317-EF7F-4CFB-8D4A-9ABBB4147E84}"/>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6198AD76-E2D9-4721-963C-99A67CD82153}"/>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4F8879A6-8924-48AC-8777-5F60166EFB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twoCellAnchor>
    <xdr:from>
      <xdr:col>1</xdr:col>
      <xdr:colOff>56029</xdr:colOff>
      <xdr:row>970</xdr:row>
      <xdr:rowOff>44824</xdr:rowOff>
    </xdr:from>
    <xdr:to>
      <xdr:col>1</xdr:col>
      <xdr:colOff>1109382</xdr:colOff>
      <xdr:row>970</xdr:row>
      <xdr:rowOff>710199</xdr:rowOff>
    </xdr:to>
    <xdr:pic>
      <xdr:nvPicPr>
        <xdr:cNvPr id="1155" name="Imagen 1154">
          <a:extLst>
            <a:ext uri="{FF2B5EF4-FFF2-40B4-BE49-F238E27FC236}">
              <a16:creationId xmlns:a16="http://schemas.microsoft.com/office/drawing/2014/main" id="{CA1C9AF2-0065-4036-B342-179E82DAFD50}"/>
            </a:ext>
          </a:extLst>
        </xdr:cNvPr>
        <xdr:cNvPicPr>
          <a:picLocks noChangeAspect="1"/>
        </xdr:cNvPicPr>
      </xdr:nvPicPr>
      <xdr:blipFill>
        <a:blip xmlns:r="http://schemas.openxmlformats.org/officeDocument/2006/relationships" r:embed="rId980"/>
        <a:stretch>
          <a:fillRect/>
        </a:stretch>
      </xdr:blipFill>
      <xdr:spPr>
        <a:xfrm>
          <a:off x="1179979" y="1154474824"/>
          <a:ext cx="1053353" cy="665375"/>
        </a:xfrm>
        <a:prstGeom prst="rect">
          <a:avLst/>
        </a:prstGeom>
      </xdr:spPr>
    </xdr:pic>
    <xdr:clientData/>
  </xdr:twoCellAnchor>
  <xdr:twoCellAnchor>
    <xdr:from>
      <xdr:col>1</xdr:col>
      <xdr:colOff>134470</xdr:colOff>
      <xdr:row>971</xdr:row>
      <xdr:rowOff>67236</xdr:rowOff>
    </xdr:from>
    <xdr:to>
      <xdr:col>1</xdr:col>
      <xdr:colOff>1191784</xdr:colOff>
      <xdr:row>971</xdr:row>
      <xdr:rowOff>840442</xdr:rowOff>
    </xdr:to>
    <xdr:pic>
      <xdr:nvPicPr>
        <xdr:cNvPr id="1156" name="Imagen 1155">
          <a:extLst>
            <a:ext uri="{FF2B5EF4-FFF2-40B4-BE49-F238E27FC236}">
              <a16:creationId xmlns:a16="http://schemas.microsoft.com/office/drawing/2014/main" id="{F76ED5C2-0CB7-435B-9C46-8DAD1B82886B}"/>
            </a:ext>
          </a:extLst>
        </xdr:cNvPr>
        <xdr:cNvPicPr>
          <a:picLocks noChangeAspect="1"/>
        </xdr:cNvPicPr>
      </xdr:nvPicPr>
      <xdr:blipFill>
        <a:blip xmlns:r="http://schemas.openxmlformats.org/officeDocument/2006/relationships" r:embed="rId981"/>
        <a:stretch>
          <a:fillRect/>
        </a:stretch>
      </xdr:blipFill>
      <xdr:spPr>
        <a:xfrm>
          <a:off x="1258420" y="1155573561"/>
          <a:ext cx="1057314" cy="773206"/>
        </a:xfrm>
        <a:prstGeom prst="rect">
          <a:avLst/>
        </a:prstGeom>
      </xdr:spPr>
    </xdr:pic>
    <xdr:clientData/>
  </xdr:twoCellAnchor>
  <xdr:twoCellAnchor>
    <xdr:from>
      <xdr:col>1</xdr:col>
      <xdr:colOff>67235</xdr:colOff>
      <xdr:row>974</xdr:row>
      <xdr:rowOff>100853</xdr:rowOff>
    </xdr:from>
    <xdr:to>
      <xdr:col>1</xdr:col>
      <xdr:colOff>1186120</xdr:colOff>
      <xdr:row>974</xdr:row>
      <xdr:rowOff>829236</xdr:rowOff>
    </xdr:to>
    <xdr:pic>
      <xdr:nvPicPr>
        <xdr:cNvPr id="1157" name="Imagen 1156">
          <a:extLst>
            <a:ext uri="{FF2B5EF4-FFF2-40B4-BE49-F238E27FC236}">
              <a16:creationId xmlns:a16="http://schemas.microsoft.com/office/drawing/2014/main" id="{DE92103F-052E-4334-8D80-06A686ED2B2A}"/>
            </a:ext>
          </a:extLst>
        </xdr:cNvPr>
        <xdr:cNvPicPr>
          <a:picLocks noChangeAspect="1"/>
        </xdr:cNvPicPr>
      </xdr:nvPicPr>
      <xdr:blipFill>
        <a:blip xmlns:r="http://schemas.openxmlformats.org/officeDocument/2006/relationships" r:embed="rId982"/>
        <a:stretch>
          <a:fillRect/>
        </a:stretch>
      </xdr:blipFill>
      <xdr:spPr>
        <a:xfrm>
          <a:off x="1191185" y="1158836153"/>
          <a:ext cx="1118885" cy="728383"/>
        </a:xfrm>
        <a:prstGeom prst="rect">
          <a:avLst/>
        </a:prstGeom>
      </xdr:spPr>
    </xdr:pic>
    <xdr:clientData/>
  </xdr:twoCellAnchor>
  <xdr:twoCellAnchor>
    <xdr:from>
      <xdr:col>1</xdr:col>
      <xdr:colOff>67236</xdr:colOff>
      <xdr:row>906</xdr:row>
      <xdr:rowOff>33617</xdr:rowOff>
    </xdr:from>
    <xdr:to>
      <xdr:col>1</xdr:col>
      <xdr:colOff>1210236</xdr:colOff>
      <xdr:row>906</xdr:row>
      <xdr:rowOff>937696</xdr:rowOff>
    </xdr:to>
    <xdr:pic>
      <xdr:nvPicPr>
        <xdr:cNvPr id="1158" name="Imagen 1157">
          <a:extLst>
            <a:ext uri="{FF2B5EF4-FFF2-40B4-BE49-F238E27FC236}">
              <a16:creationId xmlns:a16="http://schemas.microsoft.com/office/drawing/2014/main" id="{49A35A2E-C398-4942-BB6C-20AB7916521B}"/>
            </a:ext>
          </a:extLst>
        </xdr:cNvPr>
        <xdr:cNvPicPr>
          <a:picLocks noChangeAspect="1"/>
        </xdr:cNvPicPr>
      </xdr:nvPicPr>
      <xdr:blipFill>
        <a:blip xmlns:r="http://schemas.openxmlformats.org/officeDocument/2006/relationships" r:embed="rId983"/>
        <a:stretch>
          <a:fillRect/>
        </a:stretch>
      </xdr:blipFill>
      <xdr:spPr>
        <a:xfrm>
          <a:off x="1191186" y="1085578817"/>
          <a:ext cx="1143000" cy="904079"/>
        </a:xfrm>
        <a:prstGeom prst="rect">
          <a:avLst/>
        </a:prstGeom>
      </xdr:spPr>
    </xdr:pic>
    <xdr:clientData/>
  </xdr:twoCellAnchor>
  <xdr:twoCellAnchor>
    <xdr:from>
      <xdr:col>1</xdr:col>
      <xdr:colOff>268941</xdr:colOff>
      <xdr:row>904</xdr:row>
      <xdr:rowOff>168088</xdr:rowOff>
    </xdr:from>
    <xdr:to>
      <xdr:col>1</xdr:col>
      <xdr:colOff>952500</xdr:colOff>
      <xdr:row>904</xdr:row>
      <xdr:rowOff>965098</xdr:rowOff>
    </xdr:to>
    <xdr:pic>
      <xdr:nvPicPr>
        <xdr:cNvPr id="1159" name="Imagen 1158">
          <a:extLst>
            <a:ext uri="{FF2B5EF4-FFF2-40B4-BE49-F238E27FC236}">
              <a16:creationId xmlns:a16="http://schemas.microsoft.com/office/drawing/2014/main" id="{2E6CDF29-DCCF-4D85-BBF6-6A93C86DA896}"/>
            </a:ext>
          </a:extLst>
        </xdr:cNvPr>
        <xdr:cNvPicPr>
          <a:picLocks noChangeAspect="1"/>
        </xdr:cNvPicPr>
      </xdr:nvPicPr>
      <xdr:blipFill>
        <a:blip xmlns:r="http://schemas.openxmlformats.org/officeDocument/2006/relationships" r:embed="rId984"/>
        <a:stretch>
          <a:fillRect/>
        </a:stretch>
      </xdr:blipFill>
      <xdr:spPr>
        <a:xfrm>
          <a:off x="1392891" y="1083560638"/>
          <a:ext cx="683559" cy="797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D99F04-AFFA-43A4-9624-389B41A779F6}">
  <sheetPr codeName="Hoja1">
    <pageSetUpPr fitToPage="1"/>
  </sheetPr>
  <dimension ref="A1:XFC99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46246</v>
      </c>
      <c r="D4" s="14"/>
      <c r="E4" s="15"/>
      <c r="F4" s="16">
        <v>46246.515884953704</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3033</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60156.359999999993</v>
      </c>
    </row>
    <row r="30" spans="1:15 16383:16383" s="9" customFormat="1" ht="99.95" customHeight="1" x14ac:dyDescent="0.25">
      <c r="A30" s="52" t="s">
        <v>92</v>
      </c>
      <c r="B30" s="44"/>
      <c r="C30" s="33" t="s">
        <v>82</v>
      </c>
      <c r="D30" s="33" t="s">
        <v>31</v>
      </c>
      <c r="E30" s="35" t="s">
        <v>93</v>
      </c>
      <c r="F30" s="48" t="s">
        <v>94</v>
      </c>
      <c r="G30" s="34" t="s">
        <v>3033</v>
      </c>
      <c r="H30" s="35"/>
      <c r="I30" s="36">
        <v>7364904</v>
      </c>
      <c r="J30" s="37">
        <v>0.21</v>
      </c>
      <c r="K30" s="38" t="str">
        <f>IF(H30=0,"",(+H30*I30))</f>
        <v/>
      </c>
      <c r="L30" s="39">
        <v>10693840.607999999</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17352618.228</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384071.424</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337797.63599999994</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11799781.092</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337797.63599999994</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376494.88799999998</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17352618.228</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13026032.843999999</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8079379.5719999988</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8079379.5719999988</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10226476.655999998</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3410369.0279999999</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3410369.0279999999</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12840937.692</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9370413.7559999991</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6302471.3399999999</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2489522.2439999999</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2151724.6079999995</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2151724.6079999995</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1965004.7039999999</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4210903.0919999992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4511680.5359999994</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1911102.0719999999</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3470523.9359999998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147498.51599999997</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2221136.0159999998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828299.20799999998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869945.47199999995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4511680.5359999994</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2170234.7039999999</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2170234.7039999999</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1415974.4279999998</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3034</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3034</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3034</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3033</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3034</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3033</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3033</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3033</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3034</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3033</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3033</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3033</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3033</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3033</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3033</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3034</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3033</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3034</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2511117.8400000003</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2447490.7160000005</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1620350.0830000001</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3033</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3034</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2307513.4389999998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19652032.653000001</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2120876.6260000002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1654283.9280000001</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370419.97850000003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504768.44</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1140235.7560000001</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103658.28000000001</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3032</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7170415.1090000002</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1665417.743</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3034</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2866364.4020000002</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3033</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479478</v>
      </c>
      <c r="J432" s="37">
        <v>0.105</v>
      </c>
      <c r="K432" s="38" t="str">
        <f>IF(H432=0,"",(+H432*I432))</f>
        <v/>
      </c>
      <c r="L432" s="39">
        <v>635787.82799999986</v>
      </c>
    </row>
    <row r="433" spans="1:12" ht="84.95" customHeight="1" x14ac:dyDescent="0.25">
      <c r="A433" s="31" t="s">
        <v>1328</v>
      </c>
      <c r="B433" s="71"/>
      <c r="C433" s="33" t="s">
        <v>1324</v>
      </c>
      <c r="D433" s="33" t="s">
        <v>1325</v>
      </c>
      <c r="E433" s="33" t="s">
        <v>1329</v>
      </c>
      <c r="F433" s="33" t="s">
        <v>1330</v>
      </c>
      <c r="G433" s="34" t="s">
        <v>3033</v>
      </c>
      <c r="H433" s="35"/>
      <c r="I433" s="36">
        <v>707811</v>
      </c>
      <c r="J433" s="37">
        <v>0.105</v>
      </c>
      <c r="K433" s="38" t="str">
        <f>IF(H433=0,"",(+H433*I433))</f>
        <v/>
      </c>
      <c r="L433" s="39">
        <v>938557.38600000006</v>
      </c>
    </row>
    <row r="434" spans="1:12" ht="84.95" customHeight="1" x14ac:dyDescent="0.25">
      <c r="A434" s="31" t="s">
        <v>1331</v>
      </c>
      <c r="B434" s="71"/>
      <c r="C434" s="33" t="s">
        <v>1324</v>
      </c>
      <c r="D434" s="33" t="s">
        <v>1325</v>
      </c>
      <c r="E434" s="33" t="s">
        <v>1332</v>
      </c>
      <c r="F434" s="33" t="s">
        <v>1333</v>
      </c>
      <c r="G434" s="34" t="s">
        <v>3034</v>
      </c>
      <c r="H434" s="35"/>
      <c r="I434" s="36">
        <v>958978</v>
      </c>
      <c r="J434" s="37">
        <v>0.105</v>
      </c>
      <c r="K434" s="38" t="str">
        <f>IF(H434=0,"",(+H434*I434))</f>
        <v/>
      </c>
      <c r="L434" s="39">
        <v>1271604.828</v>
      </c>
    </row>
    <row r="435" spans="1:12" ht="84.95" customHeight="1" x14ac:dyDescent="0.25">
      <c r="A435" s="31" t="s">
        <v>1334</v>
      </c>
      <c r="B435" s="71"/>
      <c r="C435" s="33" t="s">
        <v>1324</v>
      </c>
      <c r="D435" s="33" t="s">
        <v>1325</v>
      </c>
      <c r="E435" s="33" t="s">
        <v>1335</v>
      </c>
      <c r="F435" s="33" t="s">
        <v>1336</v>
      </c>
      <c r="G435" s="34" t="s">
        <v>3033</v>
      </c>
      <c r="H435" s="35"/>
      <c r="I435" s="36">
        <v>273978</v>
      </c>
      <c r="J435" s="37">
        <v>0.105</v>
      </c>
      <c r="K435" s="38" t="str">
        <f>IF(H435=0,"",(+H435*I435))</f>
        <v/>
      </c>
      <c r="L435" s="39">
        <v>363294.82799999998</v>
      </c>
    </row>
    <row r="436" spans="1:12" ht="84.95" customHeight="1" x14ac:dyDescent="0.25">
      <c r="A436" s="31" t="s">
        <v>1337</v>
      </c>
      <c r="B436" s="71"/>
      <c r="C436" s="33" t="s">
        <v>1324</v>
      </c>
      <c r="D436" s="33" t="s">
        <v>1325</v>
      </c>
      <c r="E436" s="33" t="s">
        <v>1338</v>
      </c>
      <c r="F436" s="33" t="s">
        <v>1336</v>
      </c>
      <c r="G436" s="34" t="s">
        <v>3034</v>
      </c>
      <c r="H436" s="35"/>
      <c r="I436" s="36">
        <v>479478</v>
      </c>
      <c r="J436" s="37">
        <v>0.105</v>
      </c>
      <c r="K436" s="38" t="str">
        <f>IF(H436=0,"",(+H436*I436))</f>
        <v/>
      </c>
      <c r="L436" s="39">
        <v>635787.82799999986</v>
      </c>
    </row>
    <row r="437" spans="1:12" ht="84.95" customHeight="1" x14ac:dyDescent="0.25">
      <c r="A437" s="31" t="s">
        <v>1339</v>
      </c>
      <c r="B437" s="32"/>
      <c r="C437" s="33" t="s">
        <v>1324</v>
      </c>
      <c r="D437" s="33" t="s">
        <v>1325</v>
      </c>
      <c r="E437" s="33" t="s">
        <v>1340</v>
      </c>
      <c r="F437" s="72" t="s">
        <v>1341</v>
      </c>
      <c r="G437" s="34" t="s">
        <v>3032</v>
      </c>
      <c r="H437" s="35"/>
      <c r="I437" s="36">
        <v>273978</v>
      </c>
      <c r="J437" s="37">
        <v>0.105</v>
      </c>
      <c r="K437" s="38" t="str">
        <f>IF(H437=0,"",(+H437*I437))</f>
        <v/>
      </c>
      <c r="L437" s="39">
        <v>363294.82799999998</v>
      </c>
    </row>
    <row r="438" spans="1:12" ht="84.95" customHeight="1" x14ac:dyDescent="0.25">
      <c r="A438" s="31" t="s">
        <v>1342</v>
      </c>
      <c r="B438" s="32"/>
      <c r="C438" s="33" t="s">
        <v>1324</v>
      </c>
      <c r="D438" s="33" t="s">
        <v>1325</v>
      </c>
      <c r="E438" s="33" t="s">
        <v>1343</v>
      </c>
      <c r="F438" s="72" t="s">
        <v>1344</v>
      </c>
      <c r="G438" s="34" t="s">
        <v>3032</v>
      </c>
      <c r="H438" s="35"/>
      <c r="I438" s="36">
        <v>342478</v>
      </c>
      <c r="J438" s="37">
        <v>0.105</v>
      </c>
      <c r="K438" s="38" t="str">
        <f>IF(H438=0,"",(+H438*I438))</f>
        <v/>
      </c>
      <c r="L438" s="39">
        <v>454125.82799999998</v>
      </c>
    </row>
    <row r="439" spans="1:12" ht="84.95" customHeight="1" x14ac:dyDescent="0.25">
      <c r="A439" s="31" t="s">
        <v>1345</v>
      </c>
      <c r="B439" s="71"/>
      <c r="C439" s="33" t="s">
        <v>1324</v>
      </c>
      <c r="D439" s="33" t="s">
        <v>1325</v>
      </c>
      <c r="E439" s="33" t="s">
        <v>1346</v>
      </c>
      <c r="F439" s="33" t="s">
        <v>1347</v>
      </c>
      <c r="G439" s="34" t="s">
        <v>3032</v>
      </c>
      <c r="H439" s="35"/>
      <c r="I439" s="36">
        <v>193381</v>
      </c>
      <c r="J439" s="37">
        <v>0.105</v>
      </c>
      <c r="K439" s="38" t="str">
        <f>IF(H439=0,"",(+H439*I439))</f>
        <v/>
      </c>
      <c r="L439" s="39">
        <v>256423.20600000001</v>
      </c>
    </row>
    <row r="440" spans="1:12" ht="84.95" customHeight="1" x14ac:dyDescent="0.25">
      <c r="A440" s="31" t="s">
        <v>1348</v>
      </c>
      <c r="B440" s="32"/>
      <c r="C440" s="33" t="s">
        <v>1324</v>
      </c>
      <c r="D440" s="33" t="s">
        <v>1325</v>
      </c>
      <c r="E440" s="33" t="s">
        <v>1349</v>
      </c>
      <c r="F440" s="72" t="s">
        <v>1350</v>
      </c>
      <c r="G440" s="34" t="s">
        <v>3032</v>
      </c>
      <c r="H440" s="35"/>
      <c r="I440" s="36">
        <v>410978</v>
      </c>
      <c r="J440" s="37">
        <v>0.105</v>
      </c>
      <c r="K440" s="38" t="str">
        <f>IF(H440=0,"",(+H440*I440))</f>
        <v/>
      </c>
      <c r="L440" s="39">
        <v>544956.82799999998</v>
      </c>
    </row>
    <row r="441" spans="1:12" ht="84.95" customHeight="1" x14ac:dyDescent="0.25">
      <c r="A441" s="31" t="s">
        <v>1351</v>
      </c>
      <c r="B441" s="71"/>
      <c r="C441" s="33" t="s">
        <v>1324</v>
      </c>
      <c r="D441" s="33" t="s">
        <v>1325</v>
      </c>
      <c r="E441" s="33" t="s">
        <v>1352</v>
      </c>
      <c r="F441" s="72" t="s">
        <v>1353</v>
      </c>
      <c r="G441" s="34" t="s">
        <v>3032</v>
      </c>
      <c r="H441" s="35"/>
      <c r="I441" s="36">
        <v>298871</v>
      </c>
      <c r="J441" s="37">
        <v>0.105</v>
      </c>
      <c r="K441" s="38" t="str">
        <f>IF(H441=0,"",(+H441*I441))</f>
        <v/>
      </c>
      <c r="L441" s="39">
        <v>396302.946</v>
      </c>
    </row>
    <row r="442" spans="1:12" ht="84.95" customHeight="1" x14ac:dyDescent="0.25">
      <c r="A442" s="31" t="s">
        <v>1354</v>
      </c>
      <c r="B442" s="32"/>
      <c r="C442" s="33" t="s">
        <v>1324</v>
      </c>
      <c r="D442" s="33" t="s">
        <v>1325</v>
      </c>
      <c r="E442" s="33" t="s">
        <v>1355</v>
      </c>
      <c r="F442" s="72" t="s">
        <v>1356</v>
      </c>
      <c r="G442" s="34" t="s">
        <v>3032</v>
      </c>
      <c r="H442" s="35"/>
      <c r="I442" s="36">
        <v>479478</v>
      </c>
      <c r="J442" s="37">
        <v>0.105</v>
      </c>
      <c r="K442" s="38" t="str">
        <f>IF(H442=0,"",(+H442*I442))</f>
        <v/>
      </c>
      <c r="L442" s="39">
        <v>635787.82799999986</v>
      </c>
    </row>
    <row r="443" spans="1:12" ht="84.95" customHeight="1" x14ac:dyDescent="0.25">
      <c r="A443" s="31" t="s">
        <v>1357</v>
      </c>
      <c r="B443" s="32"/>
      <c r="C443" s="33" t="s">
        <v>1324</v>
      </c>
      <c r="D443" s="33" t="s">
        <v>1325</v>
      </c>
      <c r="E443" s="33" t="s">
        <v>1358</v>
      </c>
      <c r="F443" s="72" t="s">
        <v>1359</v>
      </c>
      <c r="G443" s="34" t="s">
        <v>3032</v>
      </c>
      <c r="H443" s="35"/>
      <c r="I443" s="36">
        <v>456644</v>
      </c>
      <c r="J443" s="37">
        <v>0.105</v>
      </c>
      <c r="K443" s="38" t="str">
        <f>IF(H443=0,"",(+H443*I443))</f>
        <v/>
      </c>
      <c r="L443" s="39">
        <v>605509.94400000002</v>
      </c>
    </row>
    <row r="444" spans="1:12" ht="84.95" customHeight="1" x14ac:dyDescent="0.25">
      <c r="A444" s="31" t="s">
        <v>1360</v>
      </c>
      <c r="B444" s="32"/>
      <c r="C444" s="33" t="s">
        <v>1324</v>
      </c>
      <c r="D444" s="33" t="s">
        <v>1325</v>
      </c>
      <c r="E444" s="33" t="s">
        <v>1361</v>
      </c>
      <c r="F444" s="72" t="s">
        <v>1362</v>
      </c>
      <c r="G444" s="34" t="s">
        <v>3032</v>
      </c>
      <c r="H444" s="35"/>
      <c r="I444" s="36">
        <v>570811</v>
      </c>
      <c r="J444" s="37">
        <v>0.105</v>
      </c>
      <c r="K444" s="38" t="str">
        <f>IF(H444=0,"",(+H444*I444))</f>
        <v/>
      </c>
      <c r="L444" s="39">
        <v>756895.38600000006</v>
      </c>
    </row>
    <row r="445" spans="1:12" ht="84.95" customHeight="1" x14ac:dyDescent="0.25">
      <c r="A445" s="31" t="s">
        <v>1363</v>
      </c>
      <c r="B445" s="71"/>
      <c r="C445" s="33" t="s">
        <v>1324</v>
      </c>
      <c r="D445" s="33" t="s">
        <v>1325</v>
      </c>
      <c r="E445" s="33" t="s">
        <v>1364</v>
      </c>
      <c r="F445" s="72" t="s">
        <v>1365</v>
      </c>
      <c r="G445" s="34" t="s">
        <v>3032</v>
      </c>
      <c r="H445" s="35"/>
      <c r="I445" s="36">
        <v>525144</v>
      </c>
      <c r="J445" s="37">
        <v>0.105</v>
      </c>
      <c r="K445" s="38" t="str">
        <f>IF(H445=0,"",(+H445*I445))</f>
        <v/>
      </c>
      <c r="L445" s="39">
        <v>696340.94400000002</v>
      </c>
    </row>
    <row r="446" spans="1:12" ht="84.95" customHeight="1" x14ac:dyDescent="0.25">
      <c r="A446" s="31" t="s">
        <v>1366</v>
      </c>
      <c r="B446" s="32"/>
      <c r="C446" s="33" t="s">
        <v>1324</v>
      </c>
      <c r="D446" s="33" t="s">
        <v>1325</v>
      </c>
      <c r="E446" s="73" t="s">
        <v>1367</v>
      </c>
      <c r="F446" s="72" t="s">
        <v>1368</v>
      </c>
      <c r="G446" s="34" t="s">
        <v>3034</v>
      </c>
      <c r="H446" s="35"/>
      <c r="I446" s="36">
        <v>684978</v>
      </c>
      <c r="J446" s="37">
        <v>0.105</v>
      </c>
      <c r="K446" s="38" t="str">
        <f>IF(H446=0,"",(+H446*I446))</f>
        <v/>
      </c>
      <c r="L446" s="39">
        <v>908280.82799999986</v>
      </c>
    </row>
    <row r="447" spans="1:12" ht="84.95" customHeight="1" x14ac:dyDescent="0.25">
      <c r="A447" s="31" t="s">
        <v>1369</v>
      </c>
      <c r="B447" s="71"/>
      <c r="C447" s="33" t="s">
        <v>1324</v>
      </c>
      <c r="D447" s="33" t="s">
        <v>1325</v>
      </c>
      <c r="E447" s="74" t="s">
        <v>1370</v>
      </c>
      <c r="F447" s="72" t="s">
        <v>1371</v>
      </c>
      <c r="G447" s="34" t="s">
        <v>3032</v>
      </c>
      <c r="H447" s="35"/>
      <c r="I447" s="36">
        <v>639311</v>
      </c>
      <c r="J447" s="37">
        <v>0.105</v>
      </c>
      <c r="K447" s="38" t="str">
        <f>IF(H447=0,"",(+H447*I447))</f>
        <v/>
      </c>
      <c r="L447" s="39">
        <v>847726.38600000006</v>
      </c>
    </row>
    <row r="448" spans="1:12" ht="84.95" customHeight="1" x14ac:dyDescent="0.25">
      <c r="A448" s="31" t="s">
        <v>1372</v>
      </c>
      <c r="B448" s="32"/>
      <c r="C448" s="33" t="s">
        <v>1324</v>
      </c>
      <c r="D448" s="33" t="s">
        <v>1325</v>
      </c>
      <c r="E448" s="33" t="s">
        <v>1373</v>
      </c>
      <c r="F448" s="33" t="s">
        <v>1374</v>
      </c>
      <c r="G448" s="34" t="s">
        <v>3032</v>
      </c>
      <c r="H448" s="35"/>
      <c r="I448" s="36">
        <v>1598291</v>
      </c>
      <c r="J448" s="37">
        <v>0.105</v>
      </c>
      <c r="K448" s="38" t="str">
        <f>IF(H448=0,"",(+H448*I448))</f>
        <v/>
      </c>
      <c r="L448" s="39">
        <v>2119333.8659999999</v>
      </c>
    </row>
    <row r="449" spans="1:12" ht="84.95" customHeight="1" x14ac:dyDescent="0.25">
      <c r="A449" s="31" t="s">
        <v>1375</v>
      </c>
      <c r="B449" s="32"/>
      <c r="C449" s="33" t="s">
        <v>1324</v>
      </c>
      <c r="D449" s="33" t="s">
        <v>1325</v>
      </c>
      <c r="E449" s="33" t="s">
        <v>1376</v>
      </c>
      <c r="F449" s="33" t="s">
        <v>1377</v>
      </c>
      <c r="G449" s="34" t="s">
        <v>3034</v>
      </c>
      <c r="H449" s="35"/>
      <c r="I449" s="36">
        <v>1872291</v>
      </c>
      <c r="J449" s="37">
        <v>0.105</v>
      </c>
      <c r="K449" s="38" t="str">
        <f>IF(H449=0,"",(+H449*I449))</f>
        <v/>
      </c>
      <c r="L449" s="39">
        <v>2482657.8659999999</v>
      </c>
    </row>
    <row r="450" spans="1:12" ht="84.95" customHeight="1" x14ac:dyDescent="0.25">
      <c r="A450" s="31" t="s">
        <v>1378</v>
      </c>
      <c r="B450" s="32"/>
      <c r="C450" s="33" t="s">
        <v>1324</v>
      </c>
      <c r="D450" s="33" t="s">
        <v>1325</v>
      </c>
      <c r="E450" s="33" t="s">
        <v>1379</v>
      </c>
      <c r="F450" s="75" t="s">
        <v>1380</v>
      </c>
      <c r="G450" s="34" t="s">
        <v>3034</v>
      </c>
      <c r="H450" s="35"/>
      <c r="I450" s="36">
        <v>5936624</v>
      </c>
      <c r="J450" s="37">
        <v>0.21</v>
      </c>
      <c r="K450" s="38" t="str">
        <f>IF(H450=0,"",(+H450*I450))</f>
        <v/>
      </c>
      <c r="L450" s="39">
        <v>8619978.0480000004</v>
      </c>
    </row>
    <row r="451" spans="1:12" s="9" customFormat="1" ht="99.95" customHeight="1" x14ac:dyDescent="0.25">
      <c r="A451" s="76" t="s">
        <v>1381</v>
      </c>
      <c r="B451" s="55"/>
      <c r="C451" s="33" t="s">
        <v>1382</v>
      </c>
      <c r="D451" s="33" t="s">
        <v>1325</v>
      </c>
      <c r="E451" s="33" t="s">
        <v>1383</v>
      </c>
      <c r="F451" s="77" t="s">
        <v>1384</v>
      </c>
      <c r="G451" s="34" t="s">
        <v>3032</v>
      </c>
      <c r="H451" s="35"/>
      <c r="I451" s="36">
        <v>456624</v>
      </c>
      <c r="J451" s="37">
        <v>0.105</v>
      </c>
      <c r="K451" s="38" t="str">
        <f>IF(H451=0,"",(+H451*I451))</f>
        <v/>
      </c>
      <c r="L451" s="39">
        <v>605483.424</v>
      </c>
    </row>
    <row r="452" spans="1:12" ht="84.95" customHeight="1" x14ac:dyDescent="0.2">
      <c r="A452" s="31" t="s">
        <v>1385</v>
      </c>
      <c r="B452" s="54"/>
      <c r="C452" s="33" t="s">
        <v>1386</v>
      </c>
      <c r="D452" s="33" t="s">
        <v>1325</v>
      </c>
      <c r="E452" s="33" t="s">
        <v>1383</v>
      </c>
      <c r="F452" s="33" t="s">
        <v>1387</v>
      </c>
      <c r="G452" s="34" t="s">
        <v>3034</v>
      </c>
      <c r="H452" s="35"/>
      <c r="I452" s="36">
        <v>388144</v>
      </c>
      <c r="J452" s="37">
        <v>0.105</v>
      </c>
      <c r="K452" s="38" t="str">
        <f>IF(H452=0,"",(+H452*I452))</f>
        <v/>
      </c>
      <c r="L452" s="39">
        <v>514678.94399999996</v>
      </c>
    </row>
    <row r="453" spans="1:12" ht="84.95" customHeight="1" x14ac:dyDescent="0.2">
      <c r="A453" s="31" t="s">
        <v>1388</v>
      </c>
      <c r="B453" s="54"/>
      <c r="C453" s="33" t="s">
        <v>1386</v>
      </c>
      <c r="D453" s="33" t="s">
        <v>1325</v>
      </c>
      <c r="E453" s="33" t="s">
        <v>1389</v>
      </c>
      <c r="F453" s="33" t="s">
        <v>3037</v>
      </c>
      <c r="G453" s="34" t="s">
        <v>3034</v>
      </c>
      <c r="H453" s="35"/>
      <c r="I453" s="36">
        <v>149797</v>
      </c>
      <c r="J453" s="37">
        <v>0.105</v>
      </c>
      <c r="K453" s="38" t="str">
        <f>IF(H453=0,"",(+H453*I453))</f>
        <v/>
      </c>
      <c r="L453" s="39">
        <v>198630.82199999999</v>
      </c>
    </row>
    <row r="454" spans="1:12" ht="84.95" customHeight="1" x14ac:dyDescent="0.25">
      <c r="A454" s="31" t="s">
        <v>1390</v>
      </c>
      <c r="B454" s="71"/>
      <c r="C454" s="33" t="s">
        <v>1386</v>
      </c>
      <c r="D454" s="33" t="s">
        <v>1325</v>
      </c>
      <c r="E454" s="33" t="s">
        <v>1391</v>
      </c>
      <c r="F454" s="33" t="s">
        <v>3037</v>
      </c>
      <c r="G454" s="34" t="s">
        <v>3032</v>
      </c>
      <c r="H454" s="35"/>
      <c r="I454" s="36">
        <v>251144</v>
      </c>
      <c r="J454" s="37">
        <v>0.105</v>
      </c>
      <c r="K454" s="38" t="str">
        <f>IF(H454=0,"",(+H454*I454))</f>
        <v/>
      </c>
      <c r="L454" s="39">
        <v>333016.94399999996</v>
      </c>
    </row>
    <row r="455" spans="1:12" ht="84.95" customHeight="1" x14ac:dyDescent="0.25">
      <c r="A455" s="31" t="s">
        <v>1392</v>
      </c>
      <c r="B455" s="32"/>
      <c r="C455" s="33" t="s">
        <v>1386</v>
      </c>
      <c r="D455" s="33" t="s">
        <v>1325</v>
      </c>
      <c r="E455" s="33" t="s">
        <v>1393</v>
      </c>
      <c r="F455" s="33" t="s">
        <v>1394</v>
      </c>
      <c r="G455" s="34" t="s">
        <v>3032</v>
      </c>
      <c r="H455" s="35"/>
      <c r="I455" s="36">
        <v>456644</v>
      </c>
      <c r="J455" s="37">
        <v>0.105</v>
      </c>
      <c r="K455" s="38" t="str">
        <f>IF(H455=0,"",(+H455*I455))</f>
        <v/>
      </c>
      <c r="L455" s="39">
        <v>605509.94400000002</v>
      </c>
    </row>
    <row r="456" spans="1:12" ht="84.95" customHeight="1" x14ac:dyDescent="0.25">
      <c r="A456" s="31" t="s">
        <v>1395</v>
      </c>
      <c r="B456" s="71"/>
      <c r="C456" s="33" t="s">
        <v>1386</v>
      </c>
      <c r="D456" s="33" t="s">
        <v>1325</v>
      </c>
      <c r="E456" s="33" t="s">
        <v>1396</v>
      </c>
      <c r="F456" s="33" t="s">
        <v>1397</v>
      </c>
      <c r="G456" s="34" t="s">
        <v>3032</v>
      </c>
      <c r="H456" s="35"/>
      <c r="I456" s="36">
        <v>821958</v>
      </c>
      <c r="J456" s="37">
        <v>0.105</v>
      </c>
      <c r="K456" s="38" t="str">
        <f>IF(H456=0,"",(+H456*I456))</f>
        <v/>
      </c>
      <c r="L456" s="39">
        <v>1089916.308</v>
      </c>
    </row>
    <row r="457" spans="1:12" ht="84.95" customHeight="1" x14ac:dyDescent="0.25">
      <c r="A457" s="31" t="s">
        <v>1398</v>
      </c>
      <c r="B457" s="71"/>
      <c r="C457" s="33" t="s">
        <v>1399</v>
      </c>
      <c r="D457" s="33" t="s">
        <v>1325</v>
      </c>
      <c r="E457" s="33" t="s">
        <v>1400</v>
      </c>
      <c r="F457" s="33" t="s">
        <v>1401</v>
      </c>
      <c r="G457" s="34" t="s">
        <v>3034</v>
      </c>
      <c r="H457" s="35"/>
      <c r="I457" s="36">
        <v>1187291</v>
      </c>
      <c r="J457" s="37">
        <v>0.21</v>
      </c>
      <c r="K457" s="38" t="str">
        <f>IF(H457=0,"",(+H457*I457))</f>
        <v/>
      </c>
      <c r="L457" s="39">
        <v>1723946.5319999999</v>
      </c>
    </row>
    <row r="458" spans="1:12" ht="84.95" customHeight="1" x14ac:dyDescent="0.25">
      <c r="A458" s="31" t="s">
        <v>1402</v>
      </c>
      <c r="B458" s="71"/>
      <c r="C458" s="33" t="s">
        <v>1399</v>
      </c>
      <c r="D458" s="33" t="s">
        <v>1325</v>
      </c>
      <c r="E458" s="33" t="s">
        <v>1403</v>
      </c>
      <c r="F458" s="33" t="s">
        <v>1404</v>
      </c>
      <c r="G458" s="34" t="s">
        <v>3033</v>
      </c>
      <c r="H458" s="35"/>
      <c r="I458" s="36">
        <v>1095958</v>
      </c>
      <c r="J458" s="37">
        <v>0.105</v>
      </c>
      <c r="K458" s="38" t="str">
        <f>IF(H458=0,"",(+H458*I458))</f>
        <v/>
      </c>
      <c r="L458" s="39">
        <v>1453240.308</v>
      </c>
    </row>
    <row r="459" spans="1:12" ht="84.95" customHeight="1" x14ac:dyDescent="0.25">
      <c r="A459" s="31" t="s">
        <v>1405</v>
      </c>
      <c r="B459" s="71"/>
      <c r="C459" s="33" t="s">
        <v>1399</v>
      </c>
      <c r="D459" s="33" t="s">
        <v>1325</v>
      </c>
      <c r="E459" s="33" t="s">
        <v>1406</v>
      </c>
      <c r="F459" s="33" t="s">
        <v>1407</v>
      </c>
      <c r="G459" s="34" t="s">
        <v>3034</v>
      </c>
      <c r="H459" s="35"/>
      <c r="I459" s="36">
        <v>706186</v>
      </c>
      <c r="J459" s="37">
        <v>0.105</v>
      </c>
      <c r="K459" s="38" t="str">
        <f>IF(H459=0,"",(+H459*I459))</f>
        <v/>
      </c>
      <c r="L459" s="39">
        <v>936402.63600000006</v>
      </c>
    </row>
    <row r="460" spans="1:12" ht="84.95" customHeight="1" x14ac:dyDescent="0.25">
      <c r="A460" s="31" t="s">
        <v>1408</v>
      </c>
      <c r="B460" s="32"/>
      <c r="C460" s="33" t="s">
        <v>1399</v>
      </c>
      <c r="D460" s="33" t="s">
        <v>1325</v>
      </c>
      <c r="E460" s="33" t="s">
        <v>1409</v>
      </c>
      <c r="F460" s="33" t="s">
        <v>1410</v>
      </c>
      <c r="G460" s="34" t="s">
        <v>3033</v>
      </c>
      <c r="H460" s="35"/>
      <c r="I460" s="36">
        <v>981812</v>
      </c>
      <c r="J460" s="37">
        <v>0.105</v>
      </c>
      <c r="K460" s="38" t="str">
        <f>IF(H460=0,"",(+H460*I460))</f>
        <v/>
      </c>
      <c r="L460" s="39">
        <v>1301882.7120000001</v>
      </c>
    </row>
    <row r="461" spans="1:12" ht="84.95" customHeight="1" x14ac:dyDescent="0.25">
      <c r="A461" s="31" t="s">
        <v>1411</v>
      </c>
      <c r="B461" s="32"/>
      <c r="C461" s="33" t="s">
        <v>1399</v>
      </c>
      <c r="D461" s="33" t="s">
        <v>1325</v>
      </c>
      <c r="E461" s="33" t="s">
        <v>1412</v>
      </c>
      <c r="F461" s="33" t="s">
        <v>1413</v>
      </c>
      <c r="G461" s="34" t="s">
        <v>3034</v>
      </c>
      <c r="H461" s="35"/>
      <c r="I461" s="36">
        <v>1069978</v>
      </c>
      <c r="J461" s="37">
        <v>0.105</v>
      </c>
      <c r="K461" s="38" t="str">
        <f>IF(H461=0,"",(+H461*I461))</f>
        <v/>
      </c>
      <c r="L461" s="39">
        <v>1418790.828</v>
      </c>
    </row>
    <row r="462" spans="1:12" ht="84.95" customHeight="1" x14ac:dyDescent="0.25">
      <c r="A462" s="31" t="s">
        <v>1414</v>
      </c>
      <c r="B462" s="32"/>
      <c r="C462" s="33" t="s">
        <v>1399</v>
      </c>
      <c r="D462" s="33" t="s">
        <v>1325</v>
      </c>
      <c r="E462" s="33" t="s">
        <v>1415</v>
      </c>
      <c r="F462" s="33" t="s">
        <v>1416</v>
      </c>
      <c r="G462" s="34" t="s">
        <v>3032</v>
      </c>
      <c r="H462" s="35"/>
      <c r="I462" s="36">
        <v>981812</v>
      </c>
      <c r="J462" s="37">
        <v>0.105</v>
      </c>
      <c r="K462" s="38" t="str">
        <f>IF(H462=0,"",(+H462*I462))</f>
        <v/>
      </c>
      <c r="L462" s="39">
        <v>1301882.7120000001</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0.105</v>
      </c>
      <c r="K478" s="38" t="str">
        <f>IF(H478=0,"",(+H478*I478))</f>
        <v/>
      </c>
      <c r="L478" s="39">
        <v>4750280.9639999997</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3033</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3033</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355651</v>
      </c>
      <c r="J536" s="37">
        <v>0.21</v>
      </c>
      <c r="K536" s="38" t="str">
        <f>IF(H536=0,"",(+H536*I536))</f>
        <v/>
      </c>
      <c r="L536" s="39">
        <v>516405.25199999992</v>
      </c>
    </row>
    <row r="537" spans="1:12" s="9" customFormat="1" ht="99.95" customHeight="1" x14ac:dyDescent="0.25">
      <c r="A537" s="90" t="s">
        <v>1647</v>
      </c>
      <c r="B537" s="71"/>
      <c r="C537" s="33" t="s">
        <v>19</v>
      </c>
      <c r="D537" s="33" t="s">
        <v>1644</v>
      </c>
      <c r="E537" s="33" t="s">
        <v>1648</v>
      </c>
      <c r="F537" s="91" t="s">
        <v>1649</v>
      </c>
      <c r="G537" s="34" t="s">
        <v>3032</v>
      </c>
      <c r="H537" s="35"/>
      <c r="I537" s="36">
        <v>756398</v>
      </c>
      <c r="J537" s="37">
        <v>0.21</v>
      </c>
      <c r="K537" s="38" t="str">
        <f>IF(H537=0,"",(+H537*I537))</f>
        <v/>
      </c>
      <c r="L537" s="39">
        <v>1098289.8959999999</v>
      </c>
    </row>
    <row r="538" spans="1:12" s="9" customFormat="1" ht="99.95" customHeight="1" x14ac:dyDescent="0.25">
      <c r="A538" s="90" t="s">
        <v>1650</v>
      </c>
      <c r="B538" s="32"/>
      <c r="C538" s="33" t="s">
        <v>19</v>
      </c>
      <c r="D538" s="33" t="s">
        <v>1644</v>
      </c>
      <c r="E538" s="81" t="s">
        <v>1651</v>
      </c>
      <c r="F538" s="88" t="s">
        <v>1652</v>
      </c>
      <c r="G538" s="34" t="s">
        <v>3032</v>
      </c>
      <c r="H538" s="35"/>
      <c r="I538" s="36">
        <v>756398</v>
      </c>
      <c r="J538" s="37">
        <v>0.21</v>
      </c>
      <c r="K538" s="38" t="str">
        <f>IF(H538=0,"",(+H538*I538))</f>
        <v/>
      </c>
      <c r="L538" s="39">
        <v>1098289.8959999999</v>
      </c>
    </row>
    <row r="539" spans="1:12" s="9" customFormat="1" ht="99.95" customHeight="1" x14ac:dyDescent="0.25">
      <c r="A539" s="92" t="s">
        <v>1653</v>
      </c>
      <c r="B539" s="32"/>
      <c r="C539" s="33" t="s">
        <v>1599</v>
      </c>
      <c r="D539" s="33" t="s">
        <v>1644</v>
      </c>
      <c r="E539" s="81" t="s">
        <v>1654</v>
      </c>
      <c r="F539" s="93" t="s">
        <v>1655</v>
      </c>
      <c r="G539" s="34" t="s">
        <v>3032</v>
      </c>
      <c r="H539" s="35"/>
      <c r="I539" s="36">
        <v>35544</v>
      </c>
      <c r="J539" s="37">
        <v>0.21</v>
      </c>
      <c r="K539" s="38" t="str">
        <f>IF(H539=0,"",(+H539*I539))</f>
        <v/>
      </c>
      <c r="L539" s="39">
        <v>55910.712</v>
      </c>
    </row>
    <row r="540" spans="1:12" s="9" customFormat="1" ht="99.95" customHeight="1" x14ac:dyDescent="0.25">
      <c r="A540" s="92" t="s">
        <v>1656</v>
      </c>
      <c r="B540" s="32"/>
      <c r="C540" s="33" t="s">
        <v>1599</v>
      </c>
      <c r="D540" s="33" t="s">
        <v>1644</v>
      </c>
      <c r="E540" s="81" t="s">
        <v>1657</v>
      </c>
      <c r="F540" s="93" t="s">
        <v>1658</v>
      </c>
      <c r="G540" s="34" t="s">
        <v>3032</v>
      </c>
      <c r="H540" s="35"/>
      <c r="I540" s="36">
        <v>47400</v>
      </c>
      <c r="J540" s="37">
        <v>0.21</v>
      </c>
      <c r="K540" s="38" t="str">
        <f>IF(H540=0,"",(+H540*I540))</f>
        <v/>
      </c>
      <c r="L540" s="39">
        <v>74560.2</v>
      </c>
    </row>
    <row r="541" spans="1:12" s="9" customFormat="1" ht="99.95" customHeight="1" x14ac:dyDescent="0.2">
      <c r="A541" s="94" t="s">
        <v>1659</v>
      </c>
      <c r="B541" s="54"/>
      <c r="C541" s="33" t="s">
        <v>19</v>
      </c>
      <c r="D541" s="33" t="s">
        <v>1644</v>
      </c>
      <c r="E541" s="33" t="s">
        <v>1660</v>
      </c>
      <c r="F541" s="95" t="s">
        <v>1661</v>
      </c>
      <c r="G541" s="34" t="s">
        <v>3032</v>
      </c>
      <c r="H541" s="35"/>
      <c r="I541" s="36">
        <v>474231</v>
      </c>
      <c r="J541" s="37">
        <v>0.21</v>
      </c>
      <c r="K541" s="38" t="str">
        <f>IF(H541=0,"",(+H541*I541))</f>
        <v/>
      </c>
      <c r="L541" s="39">
        <v>688583.41200000001</v>
      </c>
    </row>
    <row r="542" spans="1:12" s="9" customFormat="1" ht="99.95" customHeight="1" x14ac:dyDescent="0.25">
      <c r="A542" s="94" t="s">
        <v>1662</v>
      </c>
      <c r="B542" s="96"/>
      <c r="C542" s="33" t="s">
        <v>19</v>
      </c>
      <c r="D542" s="33" t="s">
        <v>1644</v>
      </c>
      <c r="E542" s="33" t="s">
        <v>1663</v>
      </c>
      <c r="F542" s="95" t="s">
        <v>1664</v>
      </c>
      <c r="G542" s="34" t="s">
        <v>3032</v>
      </c>
      <c r="H542" s="35"/>
      <c r="I542" s="36">
        <v>640188</v>
      </c>
      <c r="J542" s="37">
        <v>0.21</v>
      </c>
      <c r="K542" s="38" t="str">
        <f>IF(H542=0,"",(+H542*I542))</f>
        <v/>
      </c>
      <c r="L542" s="39">
        <v>929552.97599999991</v>
      </c>
    </row>
    <row r="543" spans="1:12" s="9" customFormat="1" ht="99.95" customHeight="1" x14ac:dyDescent="0.25">
      <c r="A543" s="94" t="s">
        <v>1665</v>
      </c>
      <c r="B543" s="96"/>
      <c r="C543" s="33" t="s">
        <v>19</v>
      </c>
      <c r="D543" s="33" t="s">
        <v>1644</v>
      </c>
      <c r="E543" s="33" t="s">
        <v>1666</v>
      </c>
      <c r="F543" s="95" t="s">
        <v>1667</v>
      </c>
      <c r="G543" s="34" t="s">
        <v>3032</v>
      </c>
      <c r="H543" s="35"/>
      <c r="I543" s="36">
        <v>806169</v>
      </c>
      <c r="J543" s="37">
        <v>0.21</v>
      </c>
      <c r="K543" s="38" t="str">
        <f>IF(H543=0,"",(+H543*I543))</f>
        <v/>
      </c>
      <c r="L543" s="39">
        <v>1170557.388</v>
      </c>
    </row>
    <row r="544" spans="1:12" s="9" customFormat="1" ht="99.95" customHeight="1" x14ac:dyDescent="0.25">
      <c r="A544" s="94" t="s">
        <v>1668</v>
      </c>
      <c r="B544" s="96"/>
      <c r="C544" s="33" t="s">
        <v>19</v>
      </c>
      <c r="D544" s="33" t="s">
        <v>1644</v>
      </c>
      <c r="E544" s="33" t="s">
        <v>1669</v>
      </c>
      <c r="F544" s="95" t="s">
        <v>1670</v>
      </c>
      <c r="G544" s="34" t="s">
        <v>3034</v>
      </c>
      <c r="H544" s="35"/>
      <c r="I544" s="36">
        <v>1019573</v>
      </c>
      <c r="J544" s="37">
        <v>0.21</v>
      </c>
      <c r="K544" s="38" t="str">
        <f>IF(H544=0,"",(+H544*I544))</f>
        <v/>
      </c>
      <c r="L544" s="39">
        <v>1480419.996</v>
      </c>
    </row>
    <row r="545" spans="1:12" s="9" customFormat="1" ht="99.95" customHeight="1" x14ac:dyDescent="0.25">
      <c r="A545" s="97" t="s">
        <v>1671</v>
      </c>
      <c r="B545" s="98"/>
      <c r="C545" s="33" t="s">
        <v>1672</v>
      </c>
      <c r="D545" s="99" t="s">
        <v>1644</v>
      </c>
      <c r="E545" s="100" t="s">
        <v>1673</v>
      </c>
      <c r="F545" s="101" t="s">
        <v>1674</v>
      </c>
      <c r="G545" s="34" t="s">
        <v>3032</v>
      </c>
      <c r="H545" s="35"/>
      <c r="I545" s="36">
        <v>1280400</v>
      </c>
      <c r="J545" s="37">
        <v>0.21</v>
      </c>
      <c r="K545" s="38"/>
      <c r="L545" s="39">
        <v>1859140.8</v>
      </c>
    </row>
    <row r="546" spans="1:12" s="9" customFormat="1" ht="99.95" customHeight="1" x14ac:dyDescent="0.25">
      <c r="A546" s="97" t="s">
        <v>1675</v>
      </c>
      <c r="B546" s="98"/>
      <c r="C546" s="33" t="s">
        <v>1672</v>
      </c>
      <c r="D546" s="99" t="s">
        <v>1644</v>
      </c>
      <c r="E546" s="100" t="s">
        <v>1676</v>
      </c>
      <c r="F546" s="101" t="s">
        <v>1677</v>
      </c>
      <c r="G546" s="34" t="s">
        <v>3032</v>
      </c>
      <c r="H546" s="35"/>
      <c r="I546" s="36">
        <v>1778342</v>
      </c>
      <c r="J546" s="37">
        <v>0.21</v>
      </c>
      <c r="K546" s="38"/>
      <c r="L546" s="39">
        <v>2582152.5839999998</v>
      </c>
    </row>
    <row r="547" spans="1:12" s="9" customFormat="1" ht="99.95" customHeight="1" x14ac:dyDescent="0.25">
      <c r="A547" s="97" t="s">
        <v>1678</v>
      </c>
      <c r="B547" s="98"/>
      <c r="C547" s="33" t="s">
        <v>1672</v>
      </c>
      <c r="D547" s="99" t="s">
        <v>1644</v>
      </c>
      <c r="E547" s="100" t="s">
        <v>1679</v>
      </c>
      <c r="F547" s="101" t="s">
        <v>1680</v>
      </c>
      <c r="G547" s="34" t="s">
        <v>3032</v>
      </c>
      <c r="H547" s="35"/>
      <c r="I547" s="36">
        <v>2086592</v>
      </c>
      <c r="J547" s="37">
        <v>0.21</v>
      </c>
      <c r="K547" s="38"/>
      <c r="L547" s="39">
        <v>3029731.5839999998</v>
      </c>
    </row>
    <row r="548" spans="1:12" s="9" customFormat="1" ht="99.95" customHeight="1" x14ac:dyDescent="0.25">
      <c r="A548" s="97" t="s">
        <v>1681</v>
      </c>
      <c r="B548" s="98"/>
      <c r="C548" s="33" t="s">
        <v>1672</v>
      </c>
      <c r="D548" s="99" t="s">
        <v>1644</v>
      </c>
      <c r="E548" s="100" t="s">
        <v>1682</v>
      </c>
      <c r="F548" s="101" t="s">
        <v>1683</v>
      </c>
      <c r="G548" s="34" t="s">
        <v>3032</v>
      </c>
      <c r="H548" s="35"/>
      <c r="I548" s="36">
        <v>4030938</v>
      </c>
      <c r="J548" s="37">
        <v>0.21</v>
      </c>
      <c r="K548" s="38"/>
      <c r="L548" s="39">
        <v>5852921.9759999989</v>
      </c>
    </row>
    <row r="549" spans="1:12" s="9" customFormat="1" ht="99.95" customHeight="1" x14ac:dyDescent="0.25">
      <c r="A549" s="97" t="s">
        <v>1684</v>
      </c>
      <c r="B549" s="98"/>
      <c r="C549" s="33" t="s">
        <v>1672</v>
      </c>
      <c r="D549" s="99" t="s">
        <v>1644</v>
      </c>
      <c r="E549" s="100" t="s">
        <v>1685</v>
      </c>
      <c r="F549" s="101" t="s">
        <v>1686</v>
      </c>
      <c r="G549" s="34" t="s">
        <v>3032</v>
      </c>
      <c r="H549" s="35"/>
      <c r="I549" s="36">
        <v>4030938</v>
      </c>
      <c r="J549" s="37">
        <v>0.21</v>
      </c>
      <c r="K549" s="38"/>
      <c r="L549" s="39">
        <v>5852921.9759999989</v>
      </c>
    </row>
    <row r="550" spans="1:12" s="9" customFormat="1" ht="99.95" customHeight="1" x14ac:dyDescent="0.25">
      <c r="A550" s="97" t="s">
        <v>1687</v>
      </c>
      <c r="B550" s="98"/>
      <c r="C550" s="33" t="s">
        <v>1672</v>
      </c>
      <c r="D550" s="99" t="s">
        <v>1644</v>
      </c>
      <c r="E550" s="100" t="s">
        <v>1688</v>
      </c>
      <c r="F550" s="101" t="s">
        <v>1689</v>
      </c>
      <c r="G550" s="34" t="s">
        <v>3032</v>
      </c>
      <c r="H550" s="35"/>
      <c r="I550" s="36">
        <v>3556707</v>
      </c>
      <c r="J550" s="37">
        <v>0.21</v>
      </c>
      <c r="K550" s="38"/>
      <c r="L550" s="39">
        <v>5164338.5639999993</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3032</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316133</v>
      </c>
      <c r="J559" s="37">
        <v>0.105</v>
      </c>
      <c r="K559" s="38" t="str">
        <f>IF(H559=0,"",(+H559*I559))</f>
        <v/>
      </c>
      <c r="L559" s="39">
        <v>419192.35799999995</v>
      </c>
    </row>
    <row r="560" spans="1:12" ht="84.95" customHeight="1" x14ac:dyDescent="0.25">
      <c r="A560" s="31" t="s">
        <v>1720</v>
      </c>
      <c r="B560" s="32"/>
      <c r="C560" s="33" t="s">
        <v>164</v>
      </c>
      <c r="D560" s="33" t="s">
        <v>1717</v>
      </c>
      <c r="E560" s="33" t="s">
        <v>1721</v>
      </c>
      <c r="F560" s="33" t="s">
        <v>1722</v>
      </c>
      <c r="G560" s="34" t="s">
        <v>3032</v>
      </c>
      <c r="H560" s="35"/>
      <c r="I560" s="36">
        <v>526902</v>
      </c>
      <c r="J560" s="37">
        <v>0.105</v>
      </c>
      <c r="K560" s="38" t="str">
        <f>IF(H560=0,"",(+H560*I560))</f>
        <v/>
      </c>
      <c r="L560" s="39">
        <v>698672.05199999991</v>
      </c>
    </row>
    <row r="561" spans="1:12" ht="84.95" customHeight="1" x14ac:dyDescent="0.25">
      <c r="A561" s="31" t="s">
        <v>1723</v>
      </c>
      <c r="B561" s="32"/>
      <c r="C561" s="33" t="s">
        <v>164</v>
      </c>
      <c r="D561" s="33" t="s">
        <v>1717</v>
      </c>
      <c r="E561" s="33" t="s">
        <v>1724</v>
      </c>
      <c r="F561" s="33" t="s">
        <v>1719</v>
      </c>
      <c r="G561" s="34" t="s">
        <v>3032</v>
      </c>
      <c r="H561" s="35"/>
      <c r="I561" s="36">
        <v>526902</v>
      </c>
      <c r="J561" s="37">
        <v>0.105</v>
      </c>
      <c r="K561" s="38" t="str">
        <f>IF(H561=0,"",(+H561*I561))</f>
        <v/>
      </c>
      <c r="L561" s="39">
        <v>698672.05199999991</v>
      </c>
    </row>
    <row r="562" spans="1:12" ht="84.95" customHeight="1" x14ac:dyDescent="0.25">
      <c r="A562" s="31" t="s">
        <v>1725</v>
      </c>
      <c r="B562" s="32"/>
      <c r="C562" s="33" t="s">
        <v>164</v>
      </c>
      <c r="D562" s="33" t="s">
        <v>1717</v>
      </c>
      <c r="E562" s="33" t="s">
        <v>1726</v>
      </c>
      <c r="F562" s="33" t="s">
        <v>1722</v>
      </c>
      <c r="G562" s="34" t="s">
        <v>3032</v>
      </c>
      <c r="H562" s="35"/>
      <c r="I562" s="36">
        <v>843056</v>
      </c>
      <c r="J562" s="37">
        <v>0.105</v>
      </c>
      <c r="K562" s="38" t="str">
        <f>IF(H562=0,"",(+H562*I562))</f>
        <v/>
      </c>
      <c r="L562" s="39">
        <v>1117892.2560000001</v>
      </c>
    </row>
    <row r="563" spans="1:12" ht="84.95" customHeight="1" x14ac:dyDescent="0.25">
      <c r="A563" s="90" t="s">
        <v>1727</v>
      </c>
      <c r="B563" s="32"/>
      <c r="C563" s="33" t="s">
        <v>1728</v>
      </c>
      <c r="D563" s="33" t="s">
        <v>1717</v>
      </c>
      <c r="E563" s="33" t="s">
        <v>3043</v>
      </c>
      <c r="F563" s="105" t="s">
        <v>1729</v>
      </c>
      <c r="G563" s="34" t="s">
        <v>3034</v>
      </c>
      <c r="H563" s="35"/>
      <c r="I563" s="36">
        <v>263413</v>
      </c>
      <c r="J563" s="37">
        <v>0.105</v>
      </c>
      <c r="K563" s="38" t="str">
        <f>IF(H563=0,"",(+H563*I563))</f>
        <v/>
      </c>
      <c r="L563" s="39">
        <v>349285.63799999998</v>
      </c>
    </row>
    <row r="564" spans="1:12" ht="84.95" customHeight="1" x14ac:dyDescent="0.25">
      <c r="A564" s="31" t="s">
        <v>1730</v>
      </c>
      <c r="B564" s="32"/>
      <c r="C564" s="33" t="s">
        <v>1728</v>
      </c>
      <c r="D564" s="33" t="s">
        <v>1717</v>
      </c>
      <c r="E564" s="33" t="s">
        <v>3044</v>
      </c>
      <c r="F564" s="33" t="s">
        <v>1731</v>
      </c>
      <c r="G564" s="34" t="s">
        <v>3034</v>
      </c>
      <c r="H564" s="35"/>
      <c r="I564" s="36">
        <v>355650</v>
      </c>
      <c r="J564" s="37">
        <v>0.105</v>
      </c>
      <c r="K564" s="38" t="str">
        <f>IF(H564=0,"",(+H564*I564))</f>
        <v/>
      </c>
      <c r="L564" s="39">
        <v>471591.89999999997</v>
      </c>
    </row>
    <row r="565" spans="1:12" ht="84.95" customHeight="1" x14ac:dyDescent="0.25">
      <c r="A565" s="31" t="s">
        <v>1732</v>
      </c>
      <c r="B565" s="32"/>
      <c r="C565" s="33" t="s">
        <v>1728</v>
      </c>
      <c r="D565" s="33" t="s">
        <v>1717</v>
      </c>
      <c r="E565" s="33" t="s">
        <v>3045</v>
      </c>
      <c r="F565" s="33" t="s">
        <v>1731</v>
      </c>
      <c r="G565" s="34" t="s">
        <v>3032</v>
      </c>
      <c r="H565" s="35"/>
      <c r="I565" s="36">
        <v>640190</v>
      </c>
      <c r="J565" s="37">
        <v>0.105</v>
      </c>
      <c r="K565" s="38" t="str">
        <f>IF(H565=0,"",(+H565*I565))</f>
        <v/>
      </c>
      <c r="L565" s="39">
        <v>848891.94</v>
      </c>
    </row>
    <row r="566" spans="1:12" ht="84.95" customHeight="1" x14ac:dyDescent="0.25">
      <c r="A566" s="31" t="s">
        <v>1733</v>
      </c>
      <c r="B566" s="32"/>
      <c r="C566" s="33" t="s">
        <v>1728</v>
      </c>
      <c r="D566" s="33" t="s">
        <v>1717</v>
      </c>
      <c r="E566" s="33" t="s">
        <v>3046</v>
      </c>
      <c r="F566" s="33" t="s">
        <v>1734</v>
      </c>
      <c r="G566" s="34" t="s">
        <v>3034</v>
      </c>
      <c r="H566" s="35"/>
      <c r="I566" s="36">
        <v>504948</v>
      </c>
      <c r="J566" s="37">
        <v>0.105</v>
      </c>
      <c r="K566" s="38" t="str">
        <f>IF(H566=0,"",(+H566*I566))</f>
        <v/>
      </c>
      <c r="L566" s="39">
        <v>669561.04800000007</v>
      </c>
    </row>
    <row r="567" spans="1:12" ht="84.95" customHeight="1" x14ac:dyDescent="0.25">
      <c r="A567" s="31" t="s">
        <v>1735</v>
      </c>
      <c r="B567" s="32"/>
      <c r="C567" s="33" t="s">
        <v>1728</v>
      </c>
      <c r="D567" s="33" t="s">
        <v>1717</v>
      </c>
      <c r="E567" s="33" t="s">
        <v>3047</v>
      </c>
      <c r="F567" s="33" t="s">
        <v>1736</v>
      </c>
      <c r="G567" s="34" t="s">
        <v>3034</v>
      </c>
      <c r="H567" s="35"/>
      <c r="I567" s="36">
        <v>497919</v>
      </c>
      <c r="J567" s="37">
        <v>0.105</v>
      </c>
      <c r="K567" s="38" t="str">
        <f>IF(H567=0,"",(+H567*I567))</f>
        <v/>
      </c>
      <c r="L567" s="39">
        <v>660240.59399999992</v>
      </c>
    </row>
    <row r="568" spans="1:12" ht="84.95" customHeight="1" x14ac:dyDescent="0.25">
      <c r="A568" s="103" t="s">
        <v>1737</v>
      </c>
      <c r="B568" s="32"/>
      <c r="C568" s="33" t="s">
        <v>1728</v>
      </c>
      <c r="D568" s="33" t="s">
        <v>1717</v>
      </c>
      <c r="E568" s="33" t="s">
        <v>3048</v>
      </c>
      <c r="F568" s="33" t="s">
        <v>1738</v>
      </c>
      <c r="G568" s="34" t="s">
        <v>3034</v>
      </c>
      <c r="H568" s="35"/>
      <c r="I568" s="36">
        <v>395168</v>
      </c>
      <c r="J568" s="37">
        <v>0.105</v>
      </c>
      <c r="K568" s="38" t="str">
        <f>IF(H568=0,"",(+H568*I568))</f>
        <v/>
      </c>
      <c r="L568" s="39">
        <v>523992.76799999998</v>
      </c>
    </row>
    <row r="569" spans="1:12" ht="84.95" customHeight="1" x14ac:dyDescent="0.25">
      <c r="A569" s="31" t="s">
        <v>1739</v>
      </c>
      <c r="B569" s="32"/>
      <c r="C569" s="33" t="s">
        <v>1728</v>
      </c>
      <c r="D569" s="33" t="s">
        <v>1717</v>
      </c>
      <c r="E569" s="33" t="s">
        <v>3049</v>
      </c>
      <c r="F569" s="72" t="s">
        <v>1736</v>
      </c>
      <c r="G569" s="34" t="s">
        <v>3034</v>
      </c>
      <c r="H569" s="35"/>
      <c r="I569" s="36">
        <v>782459</v>
      </c>
      <c r="J569" s="37">
        <v>0.105</v>
      </c>
      <c r="K569" s="38" t="str">
        <f>IF(H569=0,"",(+H569*I569))</f>
        <v/>
      </c>
      <c r="L569" s="39">
        <v>1037540.6339999998</v>
      </c>
    </row>
    <row r="570" spans="1:12" ht="84.95" customHeight="1" x14ac:dyDescent="0.25">
      <c r="A570" s="31" t="s">
        <v>1740</v>
      </c>
      <c r="B570" s="32"/>
      <c r="C570" s="33" t="s">
        <v>1728</v>
      </c>
      <c r="D570" s="33" t="s">
        <v>1717</v>
      </c>
      <c r="E570" s="33" t="s">
        <v>3050</v>
      </c>
      <c r="F570" s="33" t="s">
        <v>1741</v>
      </c>
      <c r="G570" s="34" t="s">
        <v>3032</v>
      </c>
      <c r="H570" s="35"/>
      <c r="I570" s="36">
        <v>588290</v>
      </c>
      <c r="J570" s="37">
        <v>0.105</v>
      </c>
      <c r="K570" s="38" t="str">
        <f>IF(H570=0,"",(+H570*I570))</f>
        <v/>
      </c>
      <c r="L570" s="39">
        <v>780072.53999999992</v>
      </c>
    </row>
    <row r="571" spans="1:12" ht="84.95" customHeight="1" x14ac:dyDescent="0.25">
      <c r="A571" s="31" t="s">
        <v>1742</v>
      </c>
      <c r="B571" s="32"/>
      <c r="C571" s="33" t="s">
        <v>1728</v>
      </c>
      <c r="D571" s="33" t="s">
        <v>1717</v>
      </c>
      <c r="E571" s="33" t="s">
        <v>3051</v>
      </c>
      <c r="F571" s="33" t="s">
        <v>1743</v>
      </c>
      <c r="G571" s="34" t="s">
        <v>3032</v>
      </c>
      <c r="H571" s="35"/>
      <c r="I571" s="36">
        <v>527430</v>
      </c>
      <c r="J571" s="37">
        <v>0.105</v>
      </c>
      <c r="K571" s="38" t="str">
        <f>IF(H571=0,"",(+H571*I571))</f>
        <v/>
      </c>
      <c r="L571" s="39">
        <v>699372.18</v>
      </c>
    </row>
    <row r="572" spans="1:12" ht="84.95" customHeight="1" x14ac:dyDescent="0.25">
      <c r="A572" s="31" t="s">
        <v>1744</v>
      </c>
      <c r="B572" s="32"/>
      <c r="C572" s="33" t="s">
        <v>1728</v>
      </c>
      <c r="D572" s="33" t="s">
        <v>1717</v>
      </c>
      <c r="E572" s="33" t="s">
        <v>1745</v>
      </c>
      <c r="F572" s="70" t="s">
        <v>1746</v>
      </c>
      <c r="G572" s="34" t="s">
        <v>3034</v>
      </c>
      <c r="H572" s="35"/>
      <c r="I572" s="36">
        <v>711302</v>
      </c>
      <c r="J572" s="37">
        <v>0.105</v>
      </c>
      <c r="K572" s="38" t="str">
        <f>IF(H572=0,"",(+H572*I572))</f>
        <v/>
      </c>
      <c r="L572" s="39">
        <v>943186.45199999993</v>
      </c>
    </row>
    <row r="573" spans="1:12" ht="84.95" customHeight="1" x14ac:dyDescent="0.25">
      <c r="A573" s="31" t="s">
        <v>1747</v>
      </c>
      <c r="B573" s="32"/>
      <c r="C573" s="33" t="s">
        <v>1728</v>
      </c>
      <c r="D573" s="33" t="s">
        <v>1717</v>
      </c>
      <c r="E573" s="33" t="s">
        <v>3052</v>
      </c>
      <c r="F573" s="33" t="s">
        <v>1748</v>
      </c>
      <c r="G573" s="34" t="s">
        <v>3032</v>
      </c>
      <c r="H573" s="35"/>
      <c r="I573" s="36">
        <v>608576</v>
      </c>
      <c r="J573" s="37">
        <v>0.105</v>
      </c>
      <c r="K573" s="38" t="str">
        <f>IF(H573=0,"",(+H573*I573))</f>
        <v/>
      </c>
      <c r="L573" s="39">
        <v>806971.77599999995</v>
      </c>
    </row>
    <row r="574" spans="1:12" ht="84.95" customHeight="1" x14ac:dyDescent="0.25">
      <c r="A574" s="31" t="s">
        <v>1749</v>
      </c>
      <c r="B574" s="32"/>
      <c r="C574" s="33" t="s">
        <v>1728</v>
      </c>
      <c r="D574" s="33" t="s">
        <v>1717</v>
      </c>
      <c r="E574" s="33" t="s">
        <v>3053</v>
      </c>
      <c r="F574" s="33" t="s">
        <v>1750</v>
      </c>
      <c r="G574" s="34" t="s">
        <v>3032</v>
      </c>
      <c r="H574" s="35"/>
      <c r="I574" s="36">
        <v>912874</v>
      </c>
      <c r="J574" s="37">
        <v>0.105</v>
      </c>
      <c r="K574" s="38" t="str">
        <f>IF(H574=0,"",(+H574*I574))</f>
        <v/>
      </c>
      <c r="L574" s="39">
        <v>1210470.9239999999</v>
      </c>
    </row>
    <row r="575" spans="1:12" ht="84.95" customHeight="1" x14ac:dyDescent="0.25">
      <c r="A575" s="90" t="s">
        <v>1751</v>
      </c>
      <c r="B575" s="32"/>
      <c r="C575" s="33" t="s">
        <v>1728</v>
      </c>
      <c r="D575" s="33" t="s">
        <v>1717</v>
      </c>
      <c r="E575" s="33" t="s">
        <v>3054</v>
      </c>
      <c r="F575" s="33" t="s">
        <v>1752</v>
      </c>
      <c r="G575" s="34" t="s">
        <v>3032</v>
      </c>
      <c r="H575" s="35"/>
      <c r="I575" s="36">
        <v>900994</v>
      </c>
      <c r="J575" s="37">
        <v>0.105</v>
      </c>
      <c r="K575" s="38"/>
      <c r="L575" s="39">
        <v>1194718.044</v>
      </c>
    </row>
    <row r="576" spans="1:12" ht="84.95" customHeight="1" x14ac:dyDescent="0.25">
      <c r="A576" s="90" t="s">
        <v>1753</v>
      </c>
      <c r="B576" s="32"/>
      <c r="C576" s="33" t="s">
        <v>1728</v>
      </c>
      <c r="D576" s="33" t="s">
        <v>1717</v>
      </c>
      <c r="E576" s="33" t="s">
        <v>3055</v>
      </c>
      <c r="F576" s="33" t="s">
        <v>1754</v>
      </c>
      <c r="G576" s="34" t="s">
        <v>3032</v>
      </c>
      <c r="H576" s="35"/>
      <c r="I576" s="36">
        <v>1232956</v>
      </c>
      <c r="J576" s="37">
        <v>0.105</v>
      </c>
      <c r="K576" s="38"/>
      <c r="L576" s="39">
        <v>1634899.6559999997</v>
      </c>
    </row>
    <row r="577" spans="1:12" ht="84.95" customHeight="1" x14ac:dyDescent="0.25">
      <c r="A577" s="31" t="s">
        <v>1755</v>
      </c>
      <c r="B577" s="71"/>
      <c r="C577" s="33" t="s">
        <v>1728</v>
      </c>
      <c r="D577" s="33" t="s">
        <v>1717</v>
      </c>
      <c r="E577" s="33" t="s">
        <v>3056</v>
      </c>
      <c r="F577" s="33" t="s">
        <v>1756</v>
      </c>
      <c r="G577" s="34" t="s">
        <v>3034</v>
      </c>
      <c r="H577" s="35"/>
      <c r="I577" s="36">
        <v>1217158</v>
      </c>
      <c r="J577" s="37">
        <v>0.105</v>
      </c>
      <c r="K577" s="38" t="str">
        <f>IF(H577=0,"",(+H577*I577))</f>
        <v/>
      </c>
      <c r="L577" s="39">
        <v>1613951.5080000001</v>
      </c>
    </row>
    <row r="578" spans="1:12" ht="84.95" customHeight="1" x14ac:dyDescent="0.25">
      <c r="A578" s="90" t="s">
        <v>1757</v>
      </c>
      <c r="B578" s="71"/>
      <c r="C578" s="33" t="s">
        <v>1728</v>
      </c>
      <c r="D578" s="33" t="s">
        <v>1717</v>
      </c>
      <c r="E578" s="33" t="s">
        <v>3057</v>
      </c>
      <c r="F578" s="33" t="s">
        <v>1758</v>
      </c>
      <c r="G578" s="34" t="s">
        <v>3032</v>
      </c>
      <c r="H578" s="35"/>
      <c r="I578" s="36">
        <v>1707187</v>
      </c>
      <c r="J578" s="37">
        <v>0.105</v>
      </c>
      <c r="K578" s="38" t="str">
        <f>IF(H578=0,"",(+H578*I578))</f>
        <v/>
      </c>
      <c r="L578" s="39">
        <v>2263729.9619999998</v>
      </c>
    </row>
    <row r="579" spans="1:12" ht="84.95" customHeight="1" x14ac:dyDescent="0.25">
      <c r="A579" s="31" t="s">
        <v>1759</v>
      </c>
      <c r="B579" s="71"/>
      <c r="C579" s="33" t="s">
        <v>1760</v>
      </c>
      <c r="D579" s="33" t="s">
        <v>1717</v>
      </c>
      <c r="E579" s="33" t="s">
        <v>3058</v>
      </c>
      <c r="F579" s="33" t="s">
        <v>1761</v>
      </c>
      <c r="G579" s="34" t="s">
        <v>3032</v>
      </c>
      <c r="H579" s="35"/>
      <c r="I579" s="36">
        <v>1256690</v>
      </c>
      <c r="J579" s="37">
        <v>0.105</v>
      </c>
      <c r="K579" s="38" t="str">
        <f>IF(H579=0,"",(+H579*I579))</f>
        <v/>
      </c>
      <c r="L579" s="39">
        <v>1666370.94</v>
      </c>
    </row>
    <row r="580" spans="1:12" ht="84.95" customHeight="1" x14ac:dyDescent="0.25">
      <c r="A580" s="31" t="s">
        <v>1762</v>
      </c>
      <c r="B580" s="71"/>
      <c r="C580" s="33" t="s">
        <v>1760</v>
      </c>
      <c r="D580" s="33" t="s">
        <v>1717</v>
      </c>
      <c r="E580" s="33" t="s">
        <v>3059</v>
      </c>
      <c r="F580" s="33" t="s">
        <v>1763</v>
      </c>
      <c r="G580" s="34" t="s">
        <v>3032</v>
      </c>
      <c r="H580" s="35"/>
      <c r="I580" s="36">
        <v>1778343</v>
      </c>
      <c r="J580" s="37">
        <v>0.105</v>
      </c>
      <c r="K580" s="38" t="str">
        <f>IF(H580=0,"",(+H580*I580))</f>
        <v/>
      </c>
      <c r="L580" s="39">
        <v>2358082.818</v>
      </c>
    </row>
    <row r="581" spans="1:12" ht="84.95" customHeight="1" x14ac:dyDescent="0.25">
      <c r="A581" s="31" t="s">
        <v>1764</v>
      </c>
      <c r="B581" s="71"/>
      <c r="C581" s="33" t="s">
        <v>1760</v>
      </c>
      <c r="D581" s="33" t="s">
        <v>1717</v>
      </c>
      <c r="E581" s="33" t="s">
        <v>3060</v>
      </c>
      <c r="F581" s="106" t="s">
        <v>1765</v>
      </c>
      <c r="G581" s="34" t="s">
        <v>3032</v>
      </c>
      <c r="H581" s="35"/>
      <c r="I581" s="36">
        <v>2560802</v>
      </c>
      <c r="J581" s="37">
        <v>0.105</v>
      </c>
      <c r="K581" s="38" t="str">
        <f>IF(H581=0,"",(+H581*I581))</f>
        <v/>
      </c>
      <c r="L581" s="39">
        <v>3395623.452</v>
      </c>
    </row>
    <row r="582" spans="1:12" ht="84.95" customHeight="1" x14ac:dyDescent="0.25">
      <c r="A582" s="31" t="s">
        <v>1766</v>
      </c>
      <c r="B582" s="71"/>
      <c r="C582" s="33" t="s">
        <v>1760</v>
      </c>
      <c r="D582" s="33" t="s">
        <v>1717</v>
      </c>
      <c r="E582" s="33" t="s">
        <v>1767</v>
      </c>
      <c r="F582" s="72" t="s">
        <v>1768</v>
      </c>
      <c r="G582" s="34" t="s">
        <v>3032</v>
      </c>
      <c r="H582" s="35"/>
      <c r="I582" s="36">
        <v>2062882</v>
      </c>
      <c r="J582" s="37">
        <v>0.105</v>
      </c>
      <c r="K582" s="38" t="str">
        <f>IF(H582=0,"",(+H582*I582))</f>
        <v/>
      </c>
      <c r="L582" s="39">
        <v>2735381.5319999997</v>
      </c>
    </row>
    <row r="583" spans="1:12" ht="84.95" customHeight="1" x14ac:dyDescent="0.25">
      <c r="A583" s="31" t="s">
        <v>1769</v>
      </c>
      <c r="B583" s="71"/>
      <c r="C583" s="33" t="s">
        <v>1760</v>
      </c>
      <c r="D583" s="33" t="s">
        <v>1717</v>
      </c>
      <c r="E583" s="107" t="s">
        <v>1770</v>
      </c>
      <c r="F583" s="33" t="s">
        <v>1771</v>
      </c>
      <c r="G583" s="34" t="s">
        <v>3032</v>
      </c>
      <c r="H583" s="35"/>
      <c r="I583" s="36">
        <v>1369981</v>
      </c>
      <c r="J583" s="37">
        <v>0.105</v>
      </c>
      <c r="K583" s="38" t="str">
        <f>IF(H583=0,"",(+H583*I583))</f>
        <v/>
      </c>
      <c r="L583" s="39">
        <v>1816594.8059999999</v>
      </c>
    </row>
    <row r="584" spans="1:12" ht="84.95" customHeight="1" x14ac:dyDescent="0.25">
      <c r="A584" s="31" t="s">
        <v>1772</v>
      </c>
      <c r="B584" s="71"/>
      <c r="C584" s="33" t="s">
        <v>1760</v>
      </c>
      <c r="D584" s="33" t="s">
        <v>1717</v>
      </c>
      <c r="E584" s="33" t="s">
        <v>1773</v>
      </c>
      <c r="F584" s="33" t="s">
        <v>1774</v>
      </c>
      <c r="G584" s="34" t="s">
        <v>3033</v>
      </c>
      <c r="H584" s="35"/>
      <c r="I584" s="36">
        <v>2044442</v>
      </c>
      <c r="J584" s="37">
        <v>0.105</v>
      </c>
      <c r="K584" s="38" t="str">
        <f>IF(H584=0,"",(+H584*I584))</f>
        <v/>
      </c>
      <c r="L584" s="39">
        <v>2710930.0920000002</v>
      </c>
    </row>
    <row r="585" spans="1:12" ht="84.95" customHeight="1" x14ac:dyDescent="0.25">
      <c r="A585" s="31" t="s">
        <v>1775</v>
      </c>
      <c r="B585" s="71"/>
      <c r="C585" s="33" t="s">
        <v>1760</v>
      </c>
      <c r="D585" s="33" t="s">
        <v>1717</v>
      </c>
      <c r="E585" s="33" t="s">
        <v>1776</v>
      </c>
      <c r="F585" s="33" t="s">
        <v>1777</v>
      </c>
      <c r="G585" s="34" t="s">
        <v>3033</v>
      </c>
      <c r="H585" s="35"/>
      <c r="I585" s="36">
        <v>7376883</v>
      </c>
      <c r="J585" s="37">
        <v>0.105</v>
      </c>
      <c r="K585" s="38"/>
      <c r="L585" s="39">
        <v>9781746.8579999991</v>
      </c>
    </row>
    <row r="586" spans="1:12" ht="84.95" customHeight="1" x14ac:dyDescent="0.25">
      <c r="A586" s="31" t="s">
        <v>1778</v>
      </c>
      <c r="B586" s="71"/>
      <c r="C586" s="33" t="s">
        <v>1760</v>
      </c>
      <c r="D586" s="33" t="s">
        <v>1717</v>
      </c>
      <c r="E586" s="33" t="s">
        <v>1779</v>
      </c>
      <c r="F586" s="33" t="s">
        <v>1780</v>
      </c>
      <c r="G586" s="34" t="s">
        <v>3033</v>
      </c>
      <c r="H586" s="35"/>
      <c r="I586" s="36">
        <v>4444628</v>
      </c>
      <c r="J586" s="37">
        <v>0.105</v>
      </c>
      <c r="K586" s="38" t="str">
        <f>IF(H586=0,"",(+H586*I586))</f>
        <v/>
      </c>
      <c r="L586" s="39">
        <v>5893576.7279999992</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1232977</v>
      </c>
      <c r="J589" s="37">
        <v>0.105</v>
      </c>
      <c r="K589" s="38" t="str">
        <f>IF(H589=0,"",(+H589*I589))</f>
        <v/>
      </c>
      <c r="L589" s="39">
        <v>1634927.5019999999</v>
      </c>
    </row>
    <row r="590" spans="1:12" ht="84.95" customHeight="1" x14ac:dyDescent="0.25">
      <c r="A590" s="31" t="s">
        <v>1791</v>
      </c>
      <c r="B590" s="71"/>
      <c r="C590" s="33" t="s">
        <v>1760</v>
      </c>
      <c r="D590" s="33" t="s">
        <v>1717</v>
      </c>
      <c r="E590" s="33" t="s">
        <v>1792</v>
      </c>
      <c r="F590" s="72" t="s">
        <v>1793</v>
      </c>
      <c r="G590" s="34" t="s">
        <v>3034</v>
      </c>
      <c r="H590" s="35"/>
      <c r="I590" s="36">
        <v>1538595</v>
      </c>
      <c r="J590" s="37">
        <v>0.105</v>
      </c>
      <c r="K590" s="38" t="str">
        <f>IF(H590=0,"",(+H590*I590))</f>
        <v/>
      </c>
      <c r="L590" s="39">
        <v>2040176.9699999997</v>
      </c>
    </row>
    <row r="591" spans="1:12" ht="84.95" customHeight="1" x14ac:dyDescent="0.25">
      <c r="A591" s="31" t="s">
        <v>1794</v>
      </c>
      <c r="B591" s="71"/>
      <c r="C591" s="33" t="s">
        <v>1795</v>
      </c>
      <c r="D591" s="33" t="s">
        <v>1796</v>
      </c>
      <c r="E591" s="33" t="s">
        <v>1797</v>
      </c>
      <c r="F591" s="93" t="s">
        <v>1798</v>
      </c>
      <c r="G591" s="34" t="s">
        <v>3033</v>
      </c>
      <c r="H591" s="35"/>
      <c r="I591" s="36">
        <v>4215345</v>
      </c>
      <c r="J591" s="37">
        <v>0.105</v>
      </c>
      <c r="K591" s="38" t="str">
        <f>IF(H591=0,"",(+H591*I591))</f>
        <v/>
      </c>
      <c r="L591" s="39">
        <v>5589547.4699999997</v>
      </c>
    </row>
    <row r="592" spans="1:12" ht="84.95" customHeight="1" x14ac:dyDescent="0.25">
      <c r="A592" s="31" t="s">
        <v>1799</v>
      </c>
      <c r="B592" s="71"/>
      <c r="C592" s="33" t="s">
        <v>1795</v>
      </c>
      <c r="D592" s="33" t="s">
        <v>1796</v>
      </c>
      <c r="E592" s="33" t="s">
        <v>1800</v>
      </c>
      <c r="F592" s="108" t="s">
        <v>1801</v>
      </c>
      <c r="G592" s="34" t="s">
        <v>3033</v>
      </c>
      <c r="H592" s="35"/>
      <c r="I592" s="36">
        <v>4215345</v>
      </c>
      <c r="J592" s="37">
        <v>0.105</v>
      </c>
      <c r="K592" s="38" t="str">
        <f>IF(H592=0,"",(+H592*I592))</f>
        <v/>
      </c>
      <c r="L592" s="39">
        <v>5589547.4699999997</v>
      </c>
    </row>
    <row r="593" spans="1:12" ht="84.95" customHeight="1" x14ac:dyDescent="0.25">
      <c r="A593" s="31" t="s">
        <v>1802</v>
      </c>
      <c r="B593" s="71"/>
      <c r="C593" s="33" t="s">
        <v>1795</v>
      </c>
      <c r="D593" s="33" t="s">
        <v>1796</v>
      </c>
      <c r="E593" s="33" t="s">
        <v>1803</v>
      </c>
      <c r="F593" s="33" t="s">
        <v>1804</v>
      </c>
      <c r="G593" s="34" t="s">
        <v>3033</v>
      </c>
      <c r="H593" s="35"/>
      <c r="I593" s="36">
        <v>9273824</v>
      </c>
      <c r="J593" s="37">
        <v>0.21</v>
      </c>
      <c r="K593" s="38" t="str">
        <f>IF(H593=0,"",(+H593*I593))</f>
        <v/>
      </c>
      <c r="L593" s="39">
        <v>13465592.447999999</v>
      </c>
    </row>
    <row r="594" spans="1:12" ht="84.95" customHeight="1" x14ac:dyDescent="0.25">
      <c r="A594" s="31" t="s">
        <v>1805</v>
      </c>
      <c r="B594" s="32"/>
      <c r="C594" s="33" t="s">
        <v>1795</v>
      </c>
      <c r="D594" s="33" t="s">
        <v>1796</v>
      </c>
      <c r="E594" s="109" t="s">
        <v>1806</v>
      </c>
      <c r="F594" s="72" t="s">
        <v>1807</v>
      </c>
      <c r="G594" s="34" t="s">
        <v>3034</v>
      </c>
      <c r="H594" s="35"/>
      <c r="I594" s="36">
        <v>8641498</v>
      </c>
      <c r="J594" s="37">
        <v>0.105</v>
      </c>
      <c r="K594" s="38"/>
      <c r="L594" s="39">
        <v>11458626.347999999</v>
      </c>
    </row>
    <row r="595" spans="1:12" ht="84.95" customHeight="1" x14ac:dyDescent="0.25">
      <c r="A595" s="31" t="s">
        <v>1808</v>
      </c>
      <c r="B595"/>
      <c r="C595" s="33" t="s">
        <v>1795</v>
      </c>
      <c r="D595" s="33" t="s">
        <v>1796</v>
      </c>
      <c r="E595" s="109" t="s">
        <v>1809</v>
      </c>
      <c r="F595" s="33" t="s">
        <v>1810</v>
      </c>
      <c r="G595" s="34" t="s">
        <v>3034</v>
      </c>
      <c r="H595" s="35"/>
      <c r="I595" s="36">
        <v>7376902</v>
      </c>
      <c r="J595" s="37">
        <v>0.21</v>
      </c>
      <c r="K595" s="38"/>
      <c r="L595" s="39">
        <v>10711261.704</v>
      </c>
    </row>
    <row r="596" spans="1:12" ht="84.95" customHeight="1" x14ac:dyDescent="0.25">
      <c r="A596" s="31" t="s">
        <v>1811</v>
      </c>
      <c r="B596" s="32"/>
      <c r="C596" s="33" t="s">
        <v>1795</v>
      </c>
      <c r="D596" s="33" t="s">
        <v>1796</v>
      </c>
      <c r="E596" s="109" t="s">
        <v>1812</v>
      </c>
      <c r="F596" s="33" t="s">
        <v>1813</v>
      </c>
      <c r="G596" s="34" t="s">
        <v>3033</v>
      </c>
      <c r="H596" s="35"/>
      <c r="I596" s="36">
        <v>6163074</v>
      </c>
      <c r="J596" s="37">
        <v>0.105</v>
      </c>
      <c r="K596" s="38"/>
      <c r="L596" s="39">
        <v>8172236.1239999989</v>
      </c>
    </row>
    <row r="597" spans="1:12" ht="84.95" customHeight="1" x14ac:dyDescent="0.25">
      <c r="A597" s="31" t="s">
        <v>1814</v>
      </c>
      <c r="B597"/>
      <c r="C597" s="33" t="s">
        <v>1795</v>
      </c>
      <c r="D597" s="33" t="s">
        <v>1796</v>
      </c>
      <c r="E597" s="109" t="s">
        <v>1815</v>
      </c>
      <c r="F597" s="33" t="s">
        <v>1816</v>
      </c>
      <c r="G597" s="34" t="s">
        <v>3032</v>
      </c>
      <c r="H597" s="35"/>
      <c r="I597" s="36">
        <v>1475364</v>
      </c>
      <c r="J597" s="37">
        <v>0.105</v>
      </c>
      <c r="K597" s="38"/>
      <c r="L597" s="39">
        <v>1956332.6639999999</v>
      </c>
    </row>
    <row r="598" spans="1:12" ht="84.95" customHeight="1" x14ac:dyDescent="0.25">
      <c r="A598" s="31" t="s">
        <v>1817</v>
      </c>
      <c r="B598" s="32"/>
      <c r="C598" s="33" t="s">
        <v>1795</v>
      </c>
      <c r="D598" s="33" t="s">
        <v>1796</v>
      </c>
      <c r="E598" s="109" t="s">
        <v>1818</v>
      </c>
      <c r="F598" s="33" t="s">
        <v>1819</v>
      </c>
      <c r="G598" s="34" t="s">
        <v>3033</v>
      </c>
      <c r="H598" s="35"/>
      <c r="I598" s="36">
        <v>2739979</v>
      </c>
      <c r="J598" s="37">
        <v>0.105</v>
      </c>
      <c r="K598" s="38"/>
      <c r="L598" s="39">
        <v>3633212.1539999996</v>
      </c>
    </row>
    <row r="599" spans="1:12" ht="84.95" customHeight="1" x14ac:dyDescent="0.25">
      <c r="A599" s="31" t="s">
        <v>1820</v>
      </c>
      <c r="B599" s="32"/>
      <c r="C599" s="33" t="s">
        <v>1795</v>
      </c>
      <c r="D599" s="33" t="s">
        <v>1796</v>
      </c>
      <c r="E599" s="109" t="s">
        <v>1821</v>
      </c>
      <c r="F599" s="33" t="s">
        <v>1822</v>
      </c>
      <c r="G599" s="34" t="s">
        <v>3034</v>
      </c>
      <c r="H599" s="35"/>
      <c r="I599" s="36">
        <v>1975344</v>
      </c>
      <c r="J599" s="37">
        <v>0.105</v>
      </c>
      <c r="K599" s="38"/>
      <c r="L599" s="39">
        <v>2619306.1439999999</v>
      </c>
    </row>
    <row r="600" spans="1:12" ht="84.95" customHeight="1" x14ac:dyDescent="0.25">
      <c r="A600" s="31" t="s">
        <v>1823</v>
      </c>
      <c r="B600" s="32"/>
      <c r="C600" s="33" t="s">
        <v>1795</v>
      </c>
      <c r="D600" s="33" t="s">
        <v>1796</v>
      </c>
      <c r="E600" s="109" t="s">
        <v>1824</v>
      </c>
      <c r="F600" s="33" t="s">
        <v>1825</v>
      </c>
      <c r="G600" s="34" t="s">
        <v>3034</v>
      </c>
      <c r="H600" s="35"/>
      <c r="I600" s="36">
        <v>4314152</v>
      </c>
      <c r="J600" s="37">
        <v>0.105</v>
      </c>
      <c r="K600" s="38"/>
      <c r="L600" s="39">
        <v>5720565.5520000001</v>
      </c>
    </row>
    <row r="601" spans="1:12" ht="84.95" customHeight="1" x14ac:dyDescent="0.25">
      <c r="A601" s="31" t="s">
        <v>1826</v>
      </c>
      <c r="B601" s="32"/>
      <c r="C601" s="33" t="s">
        <v>1795</v>
      </c>
      <c r="D601" s="33" t="s">
        <v>1796</v>
      </c>
      <c r="E601" s="109" t="s">
        <v>1827</v>
      </c>
      <c r="F601" s="33" t="s">
        <v>1828</v>
      </c>
      <c r="G601" s="34" t="s">
        <v>3034</v>
      </c>
      <c r="H601" s="35"/>
      <c r="I601" s="36">
        <v>4266744</v>
      </c>
      <c r="J601" s="37">
        <v>0.105</v>
      </c>
      <c r="K601" s="38"/>
      <c r="L601" s="39">
        <v>5657702.5439999998</v>
      </c>
    </row>
    <row r="602" spans="1:12" ht="84.95" customHeight="1" x14ac:dyDescent="0.25">
      <c r="A602" s="31" t="s">
        <v>1829</v>
      </c>
      <c r="B602" s="32"/>
      <c r="C602" s="33" t="s">
        <v>1795</v>
      </c>
      <c r="D602" s="33" t="s">
        <v>1796</v>
      </c>
      <c r="E602" s="109" t="s">
        <v>1830</v>
      </c>
      <c r="F602" s="33" t="s">
        <v>1831</v>
      </c>
      <c r="G602" s="34" t="s">
        <v>3034</v>
      </c>
      <c r="H602" s="35"/>
      <c r="I602" s="36">
        <v>7190253</v>
      </c>
      <c r="J602" s="37">
        <v>0.105</v>
      </c>
      <c r="K602" s="38"/>
      <c r="L602" s="39">
        <v>9534275.4779999983</v>
      </c>
    </row>
    <row r="603" spans="1:12" ht="84.95" customHeight="1" x14ac:dyDescent="0.2">
      <c r="A603" s="31" t="s">
        <v>1832</v>
      </c>
      <c r="B603" s="110"/>
      <c r="C603" s="33" t="s">
        <v>1795</v>
      </c>
      <c r="D603" s="33" t="s">
        <v>1796</v>
      </c>
      <c r="E603" s="95" t="s">
        <v>1833</v>
      </c>
      <c r="F603" s="33" t="s">
        <v>1834</v>
      </c>
      <c r="G603" s="34" t="s">
        <v>3034</v>
      </c>
      <c r="H603" s="35"/>
      <c r="I603" s="36">
        <v>2402730</v>
      </c>
      <c r="J603" s="37">
        <v>0.21</v>
      </c>
      <c r="K603" s="38"/>
      <c r="L603" s="39">
        <v>3488763.9599999995</v>
      </c>
    </row>
    <row r="604" spans="1:12" ht="84.95" customHeight="1" x14ac:dyDescent="0.25">
      <c r="A604" s="31" t="s">
        <v>1835</v>
      </c>
      <c r="B604"/>
      <c r="C604" s="33" t="s">
        <v>1728</v>
      </c>
      <c r="D604" s="33" t="s">
        <v>1796</v>
      </c>
      <c r="E604" s="111" t="s">
        <v>1836</v>
      </c>
      <c r="F604" s="33" t="s">
        <v>1837</v>
      </c>
      <c r="G604" s="34" t="s">
        <v>3034</v>
      </c>
      <c r="H604" s="35"/>
      <c r="I604" s="36">
        <v>5602629</v>
      </c>
      <c r="J604" s="37">
        <v>0.105</v>
      </c>
      <c r="K604" s="38"/>
      <c r="L604" s="39">
        <v>7429086.0539999995</v>
      </c>
    </row>
    <row r="605" spans="1:12" ht="84.95" customHeight="1" x14ac:dyDescent="0.25">
      <c r="A605" s="31" t="s">
        <v>1838</v>
      </c>
      <c r="B605" s="32"/>
      <c r="C605" s="33" t="s">
        <v>1728</v>
      </c>
      <c r="D605" s="33" t="s">
        <v>1796</v>
      </c>
      <c r="E605" s="111" t="s">
        <v>1839</v>
      </c>
      <c r="F605" s="33" t="s">
        <v>1840</v>
      </c>
      <c r="G605" s="34" t="s">
        <v>3034</v>
      </c>
      <c r="H605" s="35"/>
      <c r="I605" s="36">
        <v>5479960</v>
      </c>
      <c r="J605" s="37">
        <v>0.21</v>
      </c>
      <c r="K605" s="38"/>
      <c r="L605" s="39">
        <v>7956901.919999999</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69" t="s">
        <v>1853</v>
      </c>
      <c r="F609" s="111" t="s">
        <v>1854</v>
      </c>
      <c r="G609" s="34" t="s">
        <v>3032</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3034</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3033</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3034</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3033</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3034</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79863.448500000013</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79863.448500000013</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71161.793999999994</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3034</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75521.303</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67116.763999999996</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3033</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1903186.8569999998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3032</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3034</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3034</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3034</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3033</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3033</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3034</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3032</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3032</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3032</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3032</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3032</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3033</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3034</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3032</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3033</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3034</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3034</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3034</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3032</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3034</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D350A2EE-BCB5-4E18-B3E1-00039C9A53DA}"/>
  </dataValidations>
  <hyperlinks>
    <hyperlink ref="E989" r:id="rId1" display="https://www.youtube.com/watch?v=fOPtl5SS1oA&amp;list=UUzE3ANCK-IAdyKGMPPHnJFQ" xr:uid="{8A9F7C74-38F2-4CA4-B217-4B1C37B4C575}"/>
    <hyperlink ref="E583" r:id="rId2" display="https://www.youtube.com/watch?v=baArDQ8Q2as" xr:uid="{C0DB2FB8-D55A-4AED-A8B6-2DDDA9A914F7}"/>
    <hyperlink ref="F615" r:id="rId3" xr:uid="{B2DB82CB-1B0B-448A-848B-D51693C2ED0C}"/>
    <hyperlink ref="E629" r:id="rId4" xr:uid="{67CCC416-5F37-4FDC-9B0D-94BE2375591B}"/>
    <hyperlink ref="E630" r:id="rId5" display="DS420B " xr:uid="{0BC2A7DC-DC8B-4270-9427-D25E61BAD493}"/>
    <hyperlink ref="E631" r:id="rId6" xr:uid="{A7554E5D-0E66-466A-85C8-3E9F6CDDDEF5}"/>
    <hyperlink ref="E632" r:id="rId7" xr:uid="{9222B056-2FE8-41B2-82B7-6A459A9ABDFD}"/>
    <hyperlink ref="E634" r:id="rId8" xr:uid="{4581D83D-CA77-4BA5-9EA3-842805B97C7C}"/>
    <hyperlink ref="E635" r:id="rId9" xr:uid="{8A66BF81-046B-40CF-B079-A2EA0852D92D}"/>
    <hyperlink ref="E636" r:id="rId10" xr:uid="{36C4D2B4-CA34-43D1-B56F-197D531FB8FD}"/>
    <hyperlink ref="E637" r:id="rId11" xr:uid="{1EEEB6DD-46FD-42AD-812D-D1BD8473851C}"/>
    <hyperlink ref="E638" r:id="rId12" xr:uid="{12D7B565-C2B6-424F-8300-DBBEF18DC2AF}"/>
    <hyperlink ref="E639" r:id="rId13" xr:uid="{B35345F6-1D91-4765-8BC3-2CAFAB9A3664}"/>
    <hyperlink ref="E640" r:id="rId14" xr:uid="{0CFC7F9B-837F-4DDF-A715-83DD815F855F}"/>
    <hyperlink ref="E641" r:id="rId15" display="DS535B " xr:uid="{75DFED2F-39F4-4171-9665-7997EC136CC9}"/>
    <hyperlink ref="E642" r:id="rId16" xr:uid="{04EB6222-47E0-4DD8-9964-F8E35BBA1422}"/>
    <hyperlink ref="E643" r:id="rId17" xr:uid="{607F4937-11BD-487A-BBD0-8D788B859489}"/>
    <hyperlink ref="E644" r:id="rId18" xr:uid="{BA297F4B-60DA-48D4-BDF4-075A21929AC0}"/>
    <hyperlink ref="E645" r:id="rId19" xr:uid="{E5640B68-4450-4FC7-B27C-B4AD79B0C75C}"/>
    <hyperlink ref="E648" r:id="rId20" xr:uid="{1B2BB6D6-30D0-4B0D-B679-CA23875E08CD}"/>
    <hyperlink ref="E653" r:id="rId21" xr:uid="{1803ECBA-61C4-4EF8-89BB-9A8453A175DF}"/>
    <hyperlink ref="E654" r:id="rId22" xr:uid="{A10FE9B2-BBA6-4975-ABE3-8DA2D43E2885}"/>
    <hyperlink ref="E655" r:id="rId23" xr:uid="{2CF1D337-D79D-429F-A980-D43CA9E665CC}"/>
    <hyperlink ref="E656" r:id="rId24" xr:uid="{40D369F0-0A87-4A32-8633-4DB0C8AE9991}"/>
    <hyperlink ref="E657" r:id="rId25" xr:uid="{A349155A-6530-4FF3-885C-DF7F914BB246}"/>
    <hyperlink ref="E662" r:id="rId26" xr:uid="{2110785A-3D06-4A2D-885C-FB7AEF358A0D}"/>
    <hyperlink ref="E663" r:id="rId27" xr:uid="{6E2D612B-AA75-4CA2-82EB-1647B50C6223}"/>
    <hyperlink ref="E664" r:id="rId28" xr:uid="{83F356CB-C7EF-43ED-A2E9-4D71BC65ADAC}"/>
    <hyperlink ref="E665" r:id="rId29" xr:uid="{A7C1F346-E0BA-4404-889C-E57B46D5A855}"/>
    <hyperlink ref="E666" r:id="rId30" xr:uid="{EDF69528-3DF6-4F73-ABC0-B9E246A59123}"/>
    <hyperlink ref="E667" r:id="rId31" xr:uid="{F5188592-12A8-4AA8-A058-811FAD627172}"/>
    <hyperlink ref="E670" r:id="rId32" xr:uid="{B3DF000C-1CEC-400C-853B-8E2E794A528C}"/>
    <hyperlink ref="E673" r:id="rId33" display="MS401B " xr:uid="{7BA252D9-BF56-4756-B2F4-936453E821B4}"/>
    <hyperlink ref="E674" r:id="rId34" display="MS432B " xr:uid="{17D28659-A71F-414B-85AD-A86A2D81E46D}"/>
    <hyperlink ref="E676" r:id="rId35" display=" MS533B" xr:uid="{60B7A15D-63B4-4E2A-9E68-A82F3A2E6EF4}"/>
    <hyperlink ref="E677" r:id="rId36" xr:uid="{919B3921-065A-42A6-AF79-1D864FE07886}"/>
    <hyperlink ref="E684" r:id="rId37" display=" DG300B" xr:uid="{0BE201E6-3D58-4E63-A41B-05164CC9938D}"/>
    <hyperlink ref="E688" r:id="rId38" display="DG305B " xr:uid="{E58BC168-D3C3-4101-8B7F-F35183A453F7}"/>
    <hyperlink ref="E689" r:id="rId39" xr:uid="{E206800D-42E1-451B-814C-6A7EB8ADCE2A}"/>
    <hyperlink ref="E694" r:id="rId40" display=" BS505B" xr:uid="{D4BC44CD-8BDD-4D3E-8587-5D3D4782E667}"/>
    <hyperlink ref="E695" r:id="rId41" xr:uid="{3A4B10F0-5E3F-497C-B516-A4BCC93E4D17}"/>
    <hyperlink ref="E696" r:id="rId42" display=" BS118BB" xr:uid="{5092F608-7D6B-4864-8D1D-EA4B56F4C2A0}"/>
    <hyperlink ref="E697" r:id="rId43" xr:uid="{9FCBA61B-3417-4D18-803F-4861A765EF75}"/>
    <hyperlink ref="E699" r:id="rId44" xr:uid="{FF1CC663-A303-4D34-AECD-CF7046525C03}"/>
    <hyperlink ref="E702" r:id="rId45" display=" SS400B" xr:uid="{6ACF4012-E715-4CED-ACF5-11303779BF50}"/>
    <hyperlink ref="E703" r:id="rId46" display=" SS410B" xr:uid="{D3CCF859-40A5-4684-A234-74DEE33B7F3E}"/>
    <hyperlink ref="E704" r:id="rId47" xr:uid="{A75C7333-52CD-4281-90EE-25B3E9EC5904}"/>
    <hyperlink ref="F542" r:id="rId48" xr:uid="{91A14349-AD82-46FE-898B-08B42BBEE32C}"/>
    <hyperlink ref="F543" r:id="rId49" xr:uid="{0146EB33-6B4B-464A-9ACA-8F33A6FC8A50}"/>
    <hyperlink ref="F544" r:id="rId50" xr:uid="{1CA00D91-1869-4CE7-8F99-96F2EBA05422}"/>
    <hyperlink ref="F708" r:id="rId51" display="Motor simple 380v - 1Ton. - Cadena de 25m - freno electromagnético - sin load sensor - C/ Flight case - Control manual de 25mts." xr:uid="{08E721E4-7C58-4D3C-945C-A7F505DCBCDD}"/>
    <hyperlink ref="F705" r:id="rId52" display="Elevador Mode M1-8 x 2 Manual 1ton. 8m en caja Roja" xr:uid="{3F1457FF-11C9-4C2E-BE24-445BCF0CF3A2}"/>
    <hyperlink ref="F706" r:id="rId53" display="Elevador Mode M1-12 x 2 Manual 1ton. 12m en caja Roja" xr:uid="{6603FB3A-67AC-4C79-9E8D-E9648E89793D}"/>
    <hyperlink ref="F709" r:id="rId54" xr:uid="{7FDD7A58-9767-4DDC-BE00-C61824B3C476}"/>
    <hyperlink ref="E633" r:id="rId55" xr:uid="{B63EF46C-7D54-47A9-A3F3-7CB1204C321F}"/>
    <hyperlink ref="E649" r:id="rId56" xr:uid="{A6A30AF7-8645-4360-A547-70148E76FD61}"/>
    <hyperlink ref="E651" r:id="rId57" xr:uid="{64361FA9-B775-4855-A33D-A165D0AD6A26}"/>
    <hyperlink ref="E652" r:id="rId58" xr:uid="{8C0192D0-83C4-48E8-B00B-5AB2263B531E}"/>
    <hyperlink ref="E659" r:id="rId59" xr:uid="{0C08BD67-2AE8-460C-98EE-F098287E6B2F}"/>
    <hyperlink ref="E660" r:id="rId60" xr:uid="{E9B336E1-00B7-426B-9659-06715146DDEF}"/>
    <hyperlink ref="E661" r:id="rId61" xr:uid="{DD3FA4C4-DFB7-4116-9A40-4A33B2FA7FEA}"/>
    <hyperlink ref="E668" r:id="rId62" xr:uid="{105A62B9-D2CA-441F-A98A-FC43187E3F99}"/>
    <hyperlink ref="E678" r:id="rId63" xr:uid="{81A52212-B20B-49BB-859D-682F26776414}"/>
    <hyperlink ref="E679" r:id="rId64" xr:uid="{0A3A2F0F-DF9E-4F57-9E29-EE37A9FC0149}"/>
    <hyperlink ref="E680" r:id="rId65" xr:uid="{18061AC3-0F14-4141-A9F3-CBE408D42971}"/>
    <hyperlink ref="E681" r:id="rId66" xr:uid="{48B8F342-391B-4F5A-AC6E-278BF5425500}"/>
    <hyperlink ref="E658" r:id="rId67" xr:uid="{574ED124-C401-4D62-987A-FFC9A7ABACA3}"/>
    <hyperlink ref="F541" r:id="rId68" xr:uid="{A80FF30A-0F44-45D1-9A12-30D33804397E}"/>
    <hyperlink ref="E504" r:id="rId69" display="https://www.dasaudio.com/productos/sistemas/event-series/event-26a/" xr:uid="{62B43CC7-4AF6-4A52-A909-2004674E4C86}"/>
    <hyperlink ref="E505" r:id="rId70" display="https://www.dasaudio.com/productos/sistemas/event-series/event-28a/" xr:uid="{7ACAD7F7-EC8E-4C0E-B60C-0DCABDE4FB77}"/>
    <hyperlink ref="E508" r:id="rId71" display="https://www.dasaudio.com/productos/sistemas/event-series/event-115a/" xr:uid="{C96D1BEC-2F9A-445B-917A-04D19FA0AB9C}"/>
    <hyperlink ref="E509" r:id="rId72" display="https://www.dasaudio.com/productos/sistemas/event-series/event-118a/" xr:uid="{F340AE82-32B0-4EFC-B52E-62B48D38336E}"/>
    <hyperlink ref="E510" r:id="rId73" display="https://www.dasaudio.com/productos/sistemas/event-series/event-218a/" xr:uid="{2AC59B6D-313C-4DC0-86CC-C94F7D82DE87}"/>
    <hyperlink ref="E527" r:id="rId74" xr:uid="{1F1472FA-0A29-420C-A2A8-D1ABC378337F}"/>
    <hyperlink ref="E528" r:id="rId75" xr:uid="{3647C2D7-C5A4-4B44-AE09-D2E98EEF740D}"/>
    <hyperlink ref="E531" r:id="rId76" xr:uid="{85576A21-BFF8-48D0-8825-789519F0524B}"/>
    <hyperlink ref="E533" r:id="rId77" xr:uid="{4435F792-4843-44E3-AF43-4F4BDB616F81}"/>
    <hyperlink ref="E532" r:id="rId78" xr:uid="{F496023C-D685-47EC-A723-8F9B0EBD3137}"/>
    <hyperlink ref="E535" r:id="rId79" xr:uid="{0BD9C91F-1F57-42B2-98F9-5F0C80D46BB5}"/>
    <hyperlink ref="E534" r:id="rId80" xr:uid="{6B1FF518-BA08-4FFF-B3CD-BCFE567C0D91}"/>
    <hyperlink ref="F745" r:id="rId81" xr:uid="{32F3A80E-B76D-4AA1-96BD-1A1A969B387E}"/>
    <hyperlink ref="E768" r:id="rId82" xr:uid="{DA32E3B1-F19B-45DE-8389-16057BA1D256}"/>
    <hyperlink ref="E770" r:id="rId83" xr:uid="{F11CD9B0-A12A-40D5-8D24-9B42B681AADC}"/>
    <hyperlink ref="E769" r:id="rId84" xr:uid="{C5A40B0D-1683-4B1D-AA54-FC2A6EADF0A6}"/>
    <hyperlink ref="E794" r:id="rId85" xr:uid="{3E486BE2-79B3-466A-82FA-05AA6B60E905}"/>
    <hyperlink ref="E790" r:id="rId86" xr:uid="{D7F50354-D992-4BB3-9FD8-40D8EE0C0093}"/>
    <hyperlink ref="E783" r:id="rId87" xr:uid="{43F66131-F63A-4FA1-943D-5A214D0FACC0}"/>
    <hyperlink ref="E784" r:id="rId88" xr:uid="{17C4B875-9BD0-44AA-80DD-4761A02621DD}"/>
    <hyperlink ref="E786" r:id="rId89" xr:uid="{4388D6E4-FD8B-47B9-A883-95ADC1CF9DD9}"/>
    <hyperlink ref="E787" r:id="rId90" xr:uid="{9B1486D3-BB3D-4A1A-A79A-D3D323A50524}"/>
    <hyperlink ref="E788" r:id="rId91" display="LINE THREE" xr:uid="{10BA71CE-2815-4B72-8014-98AE46BB6574}"/>
    <hyperlink ref="E789" r:id="rId92" xr:uid="{0865B8AB-3F0E-4121-A561-466DB9AE9F2F}"/>
    <hyperlink ref="E506" r:id="rId93" xr:uid="{8B8676DE-174C-4571-B7BF-070C5EE851CD}"/>
    <hyperlink ref="E529" r:id="rId94" xr:uid="{861001A7-709C-4627-8FB1-23E99A99CF60}"/>
    <hyperlink ref="E486" r:id="rId95" xr:uid="{8D56073B-EBB4-4709-9B66-8242AC5B6397}"/>
    <hyperlink ref="E507" r:id="rId96" xr:uid="{928E3FCD-1A1D-45FD-8CAD-8881FC092964}"/>
    <hyperlink ref="E530" r:id="rId97" xr:uid="{0780EC69-FC2B-40B1-B51B-D264FF54017C}"/>
    <hyperlink ref="E623" r:id="rId98" xr:uid="{20D099C5-EA0B-424A-A343-DEF763EAF4F3}"/>
    <hyperlink ref="F538" r:id="rId99" xr:uid="{B3429685-83C2-402F-A82E-E95727931827}"/>
    <hyperlink ref="E522" r:id="rId100" display="KIT-IP-ARCO IP54" xr:uid="{3721B5CB-F45D-4164-B440-E9B4233EE300}"/>
    <hyperlink ref="E525" r:id="rId101" xr:uid="{562367E4-6A23-4083-BD67-377BBF9FADB9}"/>
    <hyperlink ref="E523" r:id="rId102" display="KIT-IP-ARCO IP54" xr:uid="{CEA10723-46D5-4CFB-8A5E-227B5CA01AF3}"/>
    <hyperlink ref="E514" r:id="rId103" xr:uid="{D9E14AC7-C540-4BC9-9ED3-D2802EF6B970}"/>
    <hyperlink ref="E515" r:id="rId104" display=" PK-40T " xr:uid="{84701C95-A4C4-47C0-A8D1-3C0A7986ADAC}"/>
    <hyperlink ref="E519" r:id="rId105" xr:uid="{D6CD350F-A9BD-4F7B-8697-04B399DBD0E0}"/>
    <hyperlink ref="E520" r:id="rId106" xr:uid="{57C91963-AD34-4D20-8E29-8B335F1E4CA2}"/>
    <hyperlink ref="E511" r:id="rId107" xr:uid="{C1CBFC6F-DEE4-4CDB-A2D8-9DFB9FF1F35A}"/>
    <hyperlink ref="E512" r:id="rId108" xr:uid="{F2D6EC53-867A-4B75-9C13-90220406BDA1}"/>
    <hyperlink ref="E513" r:id="rId109" xr:uid="{2AA85D24-BBB4-4CE2-A509-15750DCDECC6}"/>
    <hyperlink ref="E516" r:id="rId110" xr:uid="{29BEFA6E-38A3-467D-8A81-2183BCB46B9B}"/>
    <hyperlink ref="E524" r:id="rId111" xr:uid="{87B5DCF8-544D-4095-AC00-66B6FD1C042F}"/>
    <hyperlink ref="E495" r:id="rId112" xr:uid="{DDE9B0E9-2B50-48BC-8B6A-C0ADA91843F1}"/>
    <hyperlink ref="E650" r:id="rId113" xr:uid="{06AA0E1E-D8F6-43CD-9D2A-0C0079490849}"/>
    <hyperlink ref="E771" r:id="rId114" xr:uid="{CC4C890F-2D42-473F-899B-A3F862B24C7B}"/>
    <hyperlink ref="E685" r:id="rId115" xr:uid="{DC815594-1E4F-447B-BB79-7855151E3D49}"/>
    <hyperlink ref="F97" r:id="rId116" xr:uid="{8A9848D6-705A-49E9-8B0D-76AB97A2A53D}"/>
    <hyperlink ref="F98" r:id="rId117" xr:uid="{8378E6B9-D37C-462D-A455-62D4EEF3E1B8}"/>
    <hyperlink ref="F90" r:id="rId118" display="Audífonos Inalámbricos Shure Aonic 50 Sbh2350 Cancel Ruido" xr:uid="{D5BCC131-A630-4D82-B060-7ACF94DFA157}"/>
    <hyperlink ref="F91" r:id="rId119" display="Audífonos Inalámbricos Shure Aonic 50 Sbh2350 Cancel Ruido" xr:uid="{F85FA036-347F-4B97-84BE-E34BF65DBF4B}"/>
    <hyperlink ref="F92" r:id="rId120" display="Audífonos Inalámbricos Shure Aonic 50 Sbh2350 Cancel Ruido" xr:uid="{523D4AD0-D8D6-43C0-A0D8-70EC43477730}"/>
    <hyperlink ref="F78" r:id="rId121" xr:uid="{EC846549-37A6-45D5-82F7-C3AB612282FA}"/>
    <hyperlink ref="F146" r:id="rId122" xr:uid="{52657757-4764-46DA-A9CB-3985EC8EE7CB}"/>
    <hyperlink ref="F198" r:id="rId123" xr:uid="{1A950631-A118-4177-BBB4-8FF46BDF5E3D}"/>
    <hyperlink ref="F115" r:id="rId124" xr:uid="{8348B2F7-5875-4FF7-B37E-8AD0542FD6CB}"/>
    <hyperlink ref="F199" r:id="rId125" xr:uid="{EEA5F6C9-5E13-408B-9796-4A4DFA382283}"/>
    <hyperlink ref="F200" r:id="rId126" xr:uid="{D0361262-3E52-4633-9D50-DDAE3AABDB0E}"/>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DF6E0FB6-C578-4E8E-A36A-537258F61FF4}"/>
    <hyperlink ref="F113" r:id="rId128" xr:uid="{15907CF7-9E31-4971-BBE0-F6584B27C0D2}"/>
    <hyperlink ref="F100" r:id="rId129" xr:uid="{B16E0F6F-9847-4715-9AD5-A8E4B4C9E386}"/>
    <hyperlink ref="F93" r:id="rId130" display="https://www.shure.com/es-LATAM/productos/audifonos/aonic40" xr:uid="{4660FDE3-FD4E-4384-A3F3-8D7361D64CEF}"/>
    <hyperlink ref="F224" r:id="rId131" xr:uid="{276ABDA6-B8D5-4F85-AD69-A3AF44B7AE4B}"/>
    <hyperlink ref="F204" r:id="rId132" xr:uid="{663A85E7-B1AA-498B-8830-3E15363FEF7C}"/>
    <hyperlink ref="F192" r:id="rId133" xr:uid="{741E12A9-D867-45BC-9FD4-44EB3C05795A}"/>
    <hyperlink ref="F206" r:id="rId134" xr:uid="{EF9A94C7-1804-42CF-8E1F-5E231848F08C}"/>
    <hyperlink ref="F172" r:id="rId135" xr:uid="{FDAE9DD5-6AC2-4771-9CF3-1556218533C2}"/>
    <hyperlink ref="F173" r:id="rId136" xr:uid="{9563021B-D954-4A53-8B3D-D794D6650C55}"/>
    <hyperlink ref="F174" r:id="rId137" xr:uid="{FDFCA51E-8EDA-47C0-A234-1F0F318C29AF}"/>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B83E2A7B-D9E9-46B9-9585-C1B87FC25466}"/>
    <hyperlink ref="F175" r:id="rId139" display="Micrófono condensador de diafragma grande" xr:uid="{1B5939F9-0CB7-48AD-B050-002455F639CE}"/>
    <hyperlink ref="F186" r:id="rId140" xr:uid="{E62B9286-10D0-4EAF-A452-C2ABAF691CA7}"/>
    <hyperlink ref="E526" r:id="rId141" xr:uid="{9FC04406-87A0-4D51-ADC1-E68CE1D59C27}"/>
    <hyperlink ref="E717" r:id="rId142" xr:uid="{DBF6A303-1461-4440-85EE-A116767FA529}"/>
    <hyperlink ref="E718" r:id="rId143" xr:uid="{282FCF32-AE00-46F9-96BC-00FA351F49F2}"/>
    <hyperlink ref="E719" r:id="rId144" xr:uid="{69A6CD6C-8728-41F3-A3A9-1F14B36EA635}"/>
    <hyperlink ref="E720" r:id="rId145" xr:uid="{086FA94A-DC9D-4FC8-849F-47BD654EE70C}"/>
    <hyperlink ref="E723" r:id="rId146" xr:uid="{46F5ECAE-5475-45AD-A62B-A387A0AD6464}"/>
    <hyperlink ref="E729" r:id="rId147" xr:uid="{E97A53CF-B059-43B3-A1D1-98BE821C3A8B}"/>
    <hyperlink ref="E730" r:id="rId148" xr:uid="{ED1768FA-971B-4B15-8B3A-21F6BA53E142}"/>
    <hyperlink ref="E731" r:id="rId149" xr:uid="{D23C88B0-B444-4455-B450-123572F4CFD3}"/>
    <hyperlink ref="E732" r:id="rId150" xr:uid="{189209E5-C32C-4AC1-934D-671C722B59B8}"/>
    <hyperlink ref="E733" r:id="rId151" xr:uid="{05651A90-6692-4D35-B42F-AC7128FE57E5}"/>
    <hyperlink ref="E734" r:id="rId152" xr:uid="{2EEE3BE3-E332-43F9-98A2-71E4DF29A926}"/>
    <hyperlink ref="F545" r:id="rId153" xr:uid="{721AC85E-1B1E-4D6A-9A35-D06D4E432AE7}"/>
    <hyperlink ref="F546" r:id="rId154" xr:uid="{3ACE447A-98CE-400B-9CE0-15E51824C29F}"/>
    <hyperlink ref="F547" r:id="rId155" xr:uid="{0E98FC9D-8170-4C78-980F-F41106DEE3A4}"/>
    <hyperlink ref="F548" r:id="rId156" xr:uid="{0BA62DB8-0CAA-4EA7-AA5A-EE0B6B6EF065}"/>
    <hyperlink ref="F549" r:id="rId157" xr:uid="{EA6E1D72-4B2D-4FD3-A410-0DDA06F232DF}"/>
    <hyperlink ref="F550" r:id="rId158" xr:uid="{B030FF8D-23A8-4EA0-A853-C8D497D3BF6D}"/>
    <hyperlink ref="E596" r:id="rId159" xr:uid="{24A7E5BB-6E3B-4795-A319-3702496C4810}"/>
    <hyperlink ref="E595" r:id="rId160" xr:uid="{26DB695D-2973-46C2-86D9-D39AD37992F8}"/>
    <hyperlink ref="E594" r:id="rId161" xr:uid="{53B00083-057D-4960-9FA7-EB5CF2983EA8}"/>
    <hyperlink ref="E597" r:id="rId162" xr:uid="{C7C97698-21B5-4EF7-9DC0-EA9C96E35F8D}"/>
    <hyperlink ref="E598" r:id="rId163" xr:uid="{D4B5EA03-08C4-4D47-9221-06D5B47360D8}"/>
    <hyperlink ref="E601" r:id="rId164" xr:uid="{DD5049AB-382B-49FE-A5F6-2CF8F88D6721}"/>
    <hyperlink ref="E602" r:id="rId165" xr:uid="{478AC850-690A-480B-B65A-9453E24CB9D1}"/>
    <hyperlink ref="E599" r:id="rId166" xr:uid="{177031C8-BFE9-43F5-92E7-01DE3C21EF7B}"/>
    <hyperlink ref="E600" r:id="rId167" xr:uid="{2917CFD0-05FB-4EF6-886D-59E0B5FB969A}"/>
    <hyperlink ref="E603" r:id="rId168" xr:uid="{3C966F96-D27F-4CFD-955F-BCC8B9236803}"/>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2026-08-12T15:22:49Z</dcterms:created>
  <dcterms:modified xsi:type="dcterms:W3CDTF">2026-08-12T15:26:40Z</dcterms:modified>
</cp:coreProperties>
</file>